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S" sheetId="1" r:id="rId4"/>
    <sheet state="visible" name="1" sheetId="2" r:id="rId5"/>
    <sheet state="visible" name="2" sheetId="3" r:id="rId6"/>
    <sheet state="visible" name="3" sheetId="4" r:id="rId7"/>
    <sheet state="visible" name="4" sheetId="5" r:id="rId8"/>
    <sheet state="visible" name="5" sheetId="6" r:id="rId9"/>
    <sheet state="visible" name="6" sheetId="7" r:id="rId10"/>
    <sheet state="visible" name="7" sheetId="8" r:id="rId11"/>
  </sheets>
  <definedNames>
    <definedName hidden="1" localSheetId="2" name="_xlnm._FilterDatabase">'2'!$A$1:$Y$328</definedName>
    <definedName hidden="1" localSheetId="3" name="_xlnm._FilterDatabase">'3'!$A$1:$E$28</definedName>
    <definedName hidden="1" localSheetId="4" name="_xlnm._FilterDatabase">'4'!$A$1:$D$7</definedName>
    <definedName hidden="1" localSheetId="5" name="_xlnm._FilterDatabase">'5'!$A$1:$E$91</definedName>
    <definedName hidden="1" localSheetId="7" name="_xlnm._FilterDatabase">'7'!$A$1:$F$15</definedName>
  </definedNames>
  <calcPr/>
</workbook>
</file>

<file path=xl/sharedStrings.xml><?xml version="1.0" encoding="utf-8"?>
<sst xmlns="http://schemas.openxmlformats.org/spreadsheetml/2006/main" count="1947" uniqueCount="753">
  <si>
    <t>Aba</t>
  </si>
  <si>
    <t>Conteúdo</t>
  </si>
  <si>
    <t>Resumo de produção com valores por mês e lote</t>
  </si>
  <si>
    <t>Detalhamento de quantidade expedida</t>
  </si>
  <si>
    <t>Quantidade expedida por UF - civil</t>
  </si>
  <si>
    <t>Quantidade expedida por região - civil</t>
  </si>
  <si>
    <t>Quantidade recebida de cloroquina por município</t>
  </si>
  <si>
    <t>Envio de cloroquina pelo MS do painel de insumos</t>
  </si>
  <si>
    <t>Quantidade recebida</t>
  </si>
  <si>
    <t>Mês</t>
  </si>
  <si>
    <t>Lotes</t>
  </si>
  <si>
    <t>Quantidade Produzida</t>
  </si>
  <si>
    <t>Custo de
Produção</t>
  </si>
  <si>
    <t>Março</t>
  </si>
  <si>
    <t>R$ 83.527,80</t>
  </si>
  <si>
    <t>R$ 91.285,24</t>
  </si>
  <si>
    <t>R$ 94.171,73</t>
  </si>
  <si>
    <t>R$ 87.900,83</t>
  </si>
  <si>
    <t>R$ 94.500,07</t>
  </si>
  <si>
    <t>Total mês</t>
  </si>
  <si>
    <t>R$ 451.385,67</t>
  </si>
  <si>
    <t>Maio</t>
  </si>
  <si>
    <t>R$ 91.465,65</t>
  </si>
  <si>
    <t>R$ 90.383,21</t>
  </si>
  <si>
    <t>R$ 77.350,71</t>
  </si>
  <si>
    <t>R$ 259.199,57</t>
  </si>
  <si>
    <t>Junho</t>
  </si>
  <si>
    <t>R$ 88.218,35</t>
  </si>
  <si>
    <t>R$ 92.728,49</t>
  </si>
  <si>
    <t>R$ 97.058,22</t>
  </si>
  <si>
    <t>R$ 85.331,86</t>
  </si>
  <si>
    <t>Total Mês</t>
  </si>
  <si>
    <t>R$ 454.802,57</t>
  </si>
  <si>
    <t>TOTAL GERAL 2020</t>
  </si>
  <si>
    <t>R$ 1.165.387,81</t>
  </si>
  <si>
    <t>Ordem</t>
  </si>
  <si>
    <t>#</t>
  </si>
  <si>
    <t>Guia</t>
  </si>
  <si>
    <t>Data</t>
  </si>
  <si>
    <t>Quantidade</t>
  </si>
  <si>
    <t>Cliente - padronizado</t>
  </si>
  <si>
    <t>Lote</t>
  </si>
  <si>
    <t>UF</t>
  </si>
  <si>
    <t>Civil/Militar</t>
  </si>
  <si>
    <t>Município</t>
  </si>
  <si>
    <t>Outro</t>
  </si>
  <si>
    <t>SECOES LQFEX</t>
  </si>
  <si>
    <t>RJ</t>
  </si>
  <si>
    <t>Militar</t>
  </si>
  <si>
    <t>173/20 - Ministério da Saúde</t>
  </si>
  <si>
    <t>SECRETARIA MUNICIPAL DE SAUDE DE FLORIANOPOLIS</t>
  </si>
  <si>
    <t>SC</t>
  </si>
  <si>
    <t>Civil - Município</t>
  </si>
  <si>
    <t>FLORIANÓPOLIS</t>
  </si>
  <si>
    <t>175/20 - Ministério da Saúde</t>
  </si>
  <si>
    <t>SECRETARIA MUNICIPAL DE SAUDE DE BLUMENAU</t>
  </si>
  <si>
    <t>BLUMENAU</t>
  </si>
  <si>
    <t>176/20 - Ministério da Saúde</t>
  </si>
  <si>
    <t>SECRETARIA MUNICIPAL DE SAUDE DE URUBICI</t>
  </si>
  <si>
    <t>URUBICI</t>
  </si>
  <si>
    <t>177/20 - Ministério da Saúde</t>
  </si>
  <si>
    <t>SECRETARIA MUNICIPAL DE SAUDE DE SALVADOR DO SUL</t>
  </si>
  <si>
    <t>RS</t>
  </si>
  <si>
    <t>SALVADOR DO SUL</t>
  </si>
  <si>
    <t>178/20 - Ministério da Saúde</t>
  </si>
  <si>
    <t>SECRETARIA MUNICIPAL DE SAUDE DE RIO GRANDE</t>
  </si>
  <si>
    <t>RIO GRANDE</t>
  </si>
  <si>
    <t>179/20 - Ministério da Saúde</t>
  </si>
  <si>
    <t>SECRETARIA MUNICIPAL DE SAUDE DE MONTENEGRO</t>
  </si>
  <si>
    <t>MONTENEGRO</t>
  </si>
  <si>
    <t>180/20 - Ministério da Saúde</t>
  </si>
  <si>
    <t>SECRETARIA MUNICIPAL DE SAUDE DE MARATA</t>
  </si>
  <si>
    <t>MARATA</t>
  </si>
  <si>
    <t>181/20 - Ministério da Saúde</t>
  </si>
  <si>
    <t>SECRETARIA MUNICIPAL DE SAUDE DE HARMONIA</t>
  </si>
  <si>
    <t>HARMONIA</t>
  </si>
  <si>
    <t>182/20 - Ministério da Saúde</t>
  </si>
  <si>
    <t>SECRETARIA MUNICIPAL DE SAUDE DE CAPELA DE SANTANA</t>
  </si>
  <si>
    <t>CAPELA DE SANTANA</t>
  </si>
  <si>
    <t>192/20 - Ministério da Saúde</t>
  </si>
  <si>
    <t>SECRETARIA ESTADUAL DE SAUDE DO PARANA</t>
  </si>
  <si>
    <t>PR</t>
  </si>
  <si>
    <t>Civil - Estado</t>
  </si>
  <si>
    <t>193/20 - Ministério da Saúde</t>
  </si>
  <si>
    <t>SECRETARIA MUNICIPAL DE SAUDE DE SALTO DO CEU</t>
  </si>
  <si>
    <t>MT</t>
  </si>
  <si>
    <t>SALTO DO CÉU</t>
  </si>
  <si>
    <t>194/20 - Ministério da Saúde</t>
  </si>
  <si>
    <t>SECRETARIA MUNICIPAL DE SAUDE DE RONDOLANDIA</t>
  </si>
  <si>
    <t>RONDOLÂNDIA</t>
  </si>
  <si>
    <t>218/20 - Extraordinário</t>
  </si>
  <si>
    <t>COMANDO CONJUNTO OESTE</t>
  </si>
  <si>
    <t>MT,MS</t>
  </si>
  <si>
    <t>219/20 - Doação</t>
  </si>
  <si>
    <t>PREFEITURA MUNICIPAL DE FEIRA DE SANTANA</t>
  </si>
  <si>
    <t>BA</t>
  </si>
  <si>
    <t>FEIRA DE SANTANA</t>
  </si>
  <si>
    <t>366/20 - Extraordinário</t>
  </si>
  <si>
    <t>40° BATALHAO DE INFANTARIA</t>
  </si>
  <si>
    <t>CE</t>
  </si>
  <si>
    <t>466/20 - Extraordinário</t>
  </si>
  <si>
    <t>HOSPITAL MILITAR DE AREA DE RECIFE</t>
  </si>
  <si>
    <t>PE</t>
  </si>
  <si>
    <t>152/20 - Ministério da Saúde</t>
  </si>
  <si>
    <t>SECRETARIA MUNICIPAL DE SAUDE DA CAPITAL DE ALAGOAS</t>
  </si>
  <si>
    <t>AL</t>
  </si>
  <si>
    <t>MACEIÓ</t>
  </si>
  <si>
    <t>154/20 - Ministério da Saúde</t>
  </si>
  <si>
    <t>COORDENADORIA DE ASSISTENCIA FARMACEUTICA DO ESTADO DO CEARA</t>
  </si>
  <si>
    <t>155/20 - Ministério da Saúde</t>
  </si>
  <si>
    <t>SECRETARIA DE ESTADO DE SAUDE DO ESPIRITO SANTO</t>
  </si>
  <si>
    <t>ES</t>
  </si>
  <si>
    <t>156/20 - Ministério da Saúde</t>
  </si>
  <si>
    <t>SECRETARIA MUNICIPAL DE SAUDE DA CAPITAL DO ESPIRITO SANTO</t>
  </si>
  <si>
    <t>VITÓRIA</t>
  </si>
  <si>
    <t>157/20 - Ministério da Saúde</t>
  </si>
  <si>
    <t>SECRETARIA DE ESTADO DE SAUDE DE GOIAS</t>
  </si>
  <si>
    <t>GO</t>
  </si>
  <si>
    <t>158/20 - Ministério da Saúde</t>
  </si>
  <si>
    <t>FUNDO ESTADUAL DE SAUDE - CEADIS - SAF - MT</t>
  </si>
  <si>
    <t>159/20 - Ministério da Saúde</t>
  </si>
  <si>
    <t>SECRETARIA MUNICIPAL DE SAUDE DA CAPITAL DO MATO GROSSO</t>
  </si>
  <si>
    <t>CUIABÁ</t>
  </si>
  <si>
    <t>160/20 - Ministério da Saúde</t>
  </si>
  <si>
    <t>SECRETARIA DE SAUDE DO ESTADO DE MATO GROSSO DO SUL</t>
  </si>
  <si>
    <t>MS</t>
  </si>
  <si>
    <t>161/20 - Ministério da Saúde</t>
  </si>
  <si>
    <t>SECRETARIA MUNICIPAL DE SAUDE DA CAPITAL DE MATO GROSSO DO SUL</t>
  </si>
  <si>
    <t>CAMPO GRANDE</t>
  </si>
  <si>
    <t>163/20 - Ministério da Saúde</t>
  </si>
  <si>
    <t>SECRETARIA MUNICIPAL DE SAUDE DA CAPITAL DE PERNAMBUCO</t>
  </si>
  <si>
    <t>RECIFE</t>
  </si>
  <si>
    <t>164/20 - Ministério da Saúde</t>
  </si>
  <si>
    <t>SECRETARIA MUNICIPAL DE SAUDE DA CAPITAL DO PIAUI</t>
  </si>
  <si>
    <t>PI</t>
  </si>
  <si>
    <t>TERESINA</t>
  </si>
  <si>
    <t>165/20 - Ministério da Saúde</t>
  </si>
  <si>
    <t>SECRETARIA DE ESTADO DE SAUDE PUBLICA RIO GRANDE DO NORTE</t>
  </si>
  <si>
    <t>RN</t>
  </si>
  <si>
    <t>166/20 - Ministério da Saúde</t>
  </si>
  <si>
    <t>DIVISAO DE ASSISTENCIA FARMACEUTICA DO RIO GRANDE DO SUL</t>
  </si>
  <si>
    <t>170/20 - Ministério da Saúde</t>
  </si>
  <si>
    <t>FUNDO ESTADUAL DE SAUDE DE SANTA CATARINA</t>
  </si>
  <si>
    <t>183/20 - Ministério da Saúde</t>
  </si>
  <si>
    <t>SECRETARIA DE SAUDE DE BROCHIER</t>
  </si>
  <si>
    <t>BROCHIER</t>
  </si>
  <si>
    <t>184/20 - Ministério da Saúde</t>
  </si>
  <si>
    <t>SECRETARIA MUNICIPAL DE SAUDE DE CURITIBA</t>
  </si>
  <si>
    <t>CURITIBA</t>
  </si>
  <si>
    <t>185/20 - Ministério da Saúde</t>
  </si>
  <si>
    <t>SECRETARIA MUNICIPAL DE SAUDE DE CAMBE</t>
  </si>
  <si>
    <t>CAMBÉ</t>
  </si>
  <si>
    <t>186/20 - Ministério da Saúde</t>
  </si>
  <si>
    <t>SECRETARIA MUNICIPAL DE SAUDE DE LONDRINA</t>
  </si>
  <si>
    <t>LONDRINA</t>
  </si>
  <si>
    <t>187/20 - Ministério da Saúde</t>
  </si>
  <si>
    <t>SECRETARIA MUNICIPAL DE SAUDE DE GUARAPUAVA</t>
  </si>
  <si>
    <t>GUARAPUAVA</t>
  </si>
  <si>
    <t>188/20 - Ministério da Saúde</t>
  </si>
  <si>
    <t>SECRETARIA MUNICIPAL DE SAUDE DE VARZEA GRANDE</t>
  </si>
  <si>
    <t>?</t>
  </si>
  <si>
    <t>VÁRZEA GRANDE</t>
  </si>
  <si>
    <t>189/20 - Ministério da Saúde</t>
  </si>
  <si>
    <t>SECRETARIA MUNICIPAL DE SAUDE DE NOVA MARINGA</t>
  </si>
  <si>
    <t>NOVA MARINGÁ</t>
  </si>
  <si>
    <t>190/20 - Ministério da Saúde</t>
  </si>
  <si>
    <t>SECRETARIA MUNICIPAL DE SAUDE DE VALE DE SAO DOMINGOS</t>
  </si>
  <si>
    <t>VALE DE SÃO DOMINGOS</t>
  </si>
  <si>
    <t>191/20 - Ministério da Saúde</t>
  </si>
  <si>
    <t>SECRETARIA MUNICIPAL DE SAUDE DE SANTA RITA DO TRIVELATO</t>
  </si>
  <si>
    <t>SANTA RITA DO TRIVELATO</t>
  </si>
  <si>
    <t>195/20 - Ministério da Saúde</t>
  </si>
  <si>
    <t>SECRETARIA MUNICIPAL DE SAUDE DE RESERVA DO CABACAL</t>
  </si>
  <si>
    <t>RESERVA DO CABAÇAL</t>
  </si>
  <si>
    <t>274/20 - Extraordinário</t>
  </si>
  <si>
    <t>9° GRUPAMENTO DE ENGENHARIA E COMBATE</t>
  </si>
  <si>
    <t>256/20 - Ministério da Saúde</t>
  </si>
  <si>
    <t>4ª COORDENADORIA REGIONAL DE SAUDE</t>
  </si>
  <si>
    <t>364/20 - Doação</t>
  </si>
  <si>
    <t>5° BATALHAO DE SUPRIMENTO</t>
  </si>
  <si>
    <t>371/20 - Extraordinário</t>
  </si>
  <si>
    <t>POLICLINICA MILITAR DA PRAIA VERMELHA</t>
  </si>
  <si>
    <t>372/20 - Extraordinário</t>
  </si>
  <si>
    <t>POSTO MEDICO DE GUARNICAO DE CORUMBA</t>
  </si>
  <si>
    <t>373/20 - Extraordinário</t>
  </si>
  <si>
    <t>47° BATALHAO DE INFANTARIA</t>
  </si>
  <si>
    <t>374/20 - Extraordinário</t>
  </si>
  <si>
    <t>2ª CIA FRON</t>
  </si>
  <si>
    <t>375/20 - Extraordinário</t>
  </si>
  <si>
    <t>9° BATALHAO DE ENGENHARIA E COMBATE</t>
  </si>
  <si>
    <t>376/20 - Extraordinário</t>
  </si>
  <si>
    <t>10° REGIMENTO DE CAVALARIA MECANIZADA</t>
  </si>
  <si>
    <t>377/20 - Extraordinário</t>
  </si>
  <si>
    <t>11° REGIMENTO DE CAVALARIA MECANIZADA</t>
  </si>
  <si>
    <t>378/20 - Extraordinário</t>
  </si>
  <si>
    <t>9° GRUPO DE ARTILHARIA DE CAMPANHA</t>
  </si>
  <si>
    <t>379/20 - Extraordinário</t>
  </si>
  <si>
    <t>3° BATERIA DE ARTILHARIA ANTIAEREA</t>
  </si>
  <si>
    <t>468/20 - Doação</t>
  </si>
  <si>
    <t>9° GRUPAMENTO LOGISTICO</t>
  </si>
  <si>
    <t>6/21 - Extraordinário</t>
  </si>
  <si>
    <t>12° DEPOSITO DE SUPRIMENTO</t>
  </si>
  <si>
    <t>AM</t>
  </si>
  <si>
    <t>196/20 - Ministério da Saúde</t>
  </si>
  <si>
    <t>SECRETARIA MUNICIPAL DE NOVO HAMBURGO</t>
  </si>
  <si>
    <t>NOVO HAMBURGO</t>
  </si>
  <si>
    <t>197/20 - Ministério da Saúde</t>
  </si>
  <si>
    <t>SECRETARIA MUNICIPAL DE SAUDE DE BENTO GONCALVES</t>
  </si>
  <si>
    <t>BENTO GONÇALVES</t>
  </si>
  <si>
    <t>198/20 - Ministério da Saúde</t>
  </si>
  <si>
    <t>SECRETARIA MUNICIPAL DE TAPURAH</t>
  </si>
  <si>
    <t>TAPURAH</t>
  </si>
  <si>
    <t>199/20 - Ministério da Saúde</t>
  </si>
  <si>
    <t>SECRETARIA MUNICIPAL DE SAUDE DE SANTA CARMEM</t>
  </si>
  <si>
    <t>SANTA CARMEM</t>
  </si>
  <si>
    <t>200/20 - Ministério da Saúde</t>
  </si>
  <si>
    <t>SECRETARIA MUNICIPAL DE SAUDE DE PORTO ESPERIDIAO</t>
  </si>
  <si>
    <t>PORTO ESPERIDIAO</t>
  </si>
  <si>
    <t>201/20 - Ministério da Saúde</t>
  </si>
  <si>
    <t>SECRETARIA MUNICIPAL DE SAUDE DE NOVA UBIRATA</t>
  </si>
  <si>
    <t>NOVA UBIRATA</t>
  </si>
  <si>
    <t>202/20 - Ministério da Saúde</t>
  </si>
  <si>
    <t>SECRETARIA MUNICIPAL DE SAUDE DE NOVA MUTUM</t>
  </si>
  <si>
    <t>NOVA MUTUM</t>
  </si>
  <si>
    <t>203/20 - Ministério da Saúde</t>
  </si>
  <si>
    <t>SECRETARIA MUNICIPAL DE SAUDE DE NOVA LACERDA</t>
  </si>
  <si>
    <t>NOVA LACERDA</t>
  </si>
  <si>
    <t>204/20 - Ministério da Saúde</t>
  </si>
  <si>
    <t>SECRETARIA MUNICIPAL DE SAUDE DE MIRASSOL D'OESTE</t>
  </si>
  <si>
    <t>MIRASSOL D'OESTE</t>
  </si>
  <si>
    <t>205/20 - Ministério da Saúde</t>
  </si>
  <si>
    <t>SECRETARIA MUNICIPAL DE SAUDE DE VILA BELA DE SANTISSIMA TRINDADE</t>
  </si>
  <si>
    <t>VILA BELA DE SANTISSIMA TRINDADE</t>
  </si>
  <si>
    <t>206/20 - Ministério da Saúde</t>
  </si>
  <si>
    <t>SECRETARIA MUNICIPAL DE SAUDE DE LUCAS DO RIO VERDE</t>
  </si>
  <si>
    <t>LUCAS DO RIO VERDE</t>
  </si>
  <si>
    <t>207/20 - Ministério da Saúde</t>
  </si>
  <si>
    <t>SECRETARIA MUNICIPAL DE SAUDE DE LAMBARI D'OESTE</t>
  </si>
  <si>
    <t>LAMBARI D'OESTE</t>
  </si>
  <si>
    <t>208/20 - Ministério da Saúde</t>
  </si>
  <si>
    <t>SECRETARIA MUNICIPAL DE SAUDE DE JAURU</t>
  </si>
  <si>
    <t>JAURU</t>
  </si>
  <si>
    <t>209/20 - Ministério da Saúde</t>
  </si>
  <si>
    <t>SECRETARIA MUNICIPAL DE SAUDE DE ITANHANGA</t>
  </si>
  <si>
    <t>ITANHANGA</t>
  </si>
  <si>
    <t>210/20 - Ministério da Saúde</t>
  </si>
  <si>
    <t>SECRETARIA MUNICIPAL DE SAUDE DE INDIAVAI</t>
  </si>
  <si>
    <t>INDIAVAI</t>
  </si>
  <si>
    <t>211/20 - Ministério da Saúde</t>
  </si>
  <si>
    <t>SECRETARIA MUNICIPAL DE SAUDE DE GLORIA D'OESTE</t>
  </si>
  <si>
    <t>GLÓRIA D'OESTE</t>
  </si>
  <si>
    <t>212/20 - Ministério da Saúde</t>
  </si>
  <si>
    <t>SECRETARIA MUNICIPAL DE SAUDE DE FIGUEIROPOLIS D'OSTE</t>
  </si>
  <si>
    <t>FIGUEIRÓPOLIS D'OESTE</t>
  </si>
  <si>
    <t>213/20 - Ministério da Saúde</t>
  </si>
  <si>
    <t>SECRETARIA MUNICIPAL DE SAUDE DE FELIZ NATAL</t>
  </si>
  <si>
    <t>FELIZ NATAL</t>
  </si>
  <si>
    <t>214/20 - Ministério da Saúde</t>
  </si>
  <si>
    <t>SECRETARIA MUNICIPAL DE SAUDE DE CURVELANDIA</t>
  </si>
  <si>
    <t>CURVELÂNDIA</t>
  </si>
  <si>
    <t>215/20 - Ministério da Saúde</t>
  </si>
  <si>
    <t>SECRETARIA MUNICIPAL DE SAUDE DE COMODORO</t>
  </si>
  <si>
    <t>COMODORO</t>
  </si>
  <si>
    <t>216/20 - Ministério da Saúde</t>
  </si>
  <si>
    <t>SECRETARIA MUNICIPAL DE SAUDE DE CLAUDIA</t>
  </si>
  <si>
    <t>CLAUDIA</t>
  </si>
  <si>
    <t>217/20 - Ministério da Saúde</t>
  </si>
  <si>
    <t>SECRETARIA MUNICIPAL DE SAUDE DE CACERES</t>
  </si>
  <si>
    <t>CÁCERES</t>
  </si>
  <si>
    <t>218/20 - Ministério da Saúde</t>
  </si>
  <si>
    <t>SECRETARIA MUNICIPAL DE SAUDE DE ARAPUTANGA</t>
  </si>
  <si>
    <t>ARAPUTANGA</t>
  </si>
  <si>
    <t>219/20 - Ministério da Saúde</t>
  </si>
  <si>
    <t>SECRETARIA MUNICIPAL DE SAUDE DE MONTES CLAROS</t>
  </si>
  <si>
    <t>MG</t>
  </si>
  <si>
    <t>MONTES CLAROS</t>
  </si>
  <si>
    <t>220/20 - Ministério da Saúde</t>
  </si>
  <si>
    <t>SECRETARIA MUNICIPAL DE SAUDE DE URUCUIA</t>
  </si>
  <si>
    <t>URUCUIA</t>
  </si>
  <si>
    <t>221/20 - Ministério da Saúde</t>
  </si>
  <si>
    <t>SECRETARIA MUNICIPAL DE SAUDE DE RIACHINHO</t>
  </si>
  <si>
    <t>RIACHINHO</t>
  </si>
  <si>
    <t>222/20 - Ministério da Saúde</t>
  </si>
  <si>
    <t>SECRETARIA MUNICIPAL DE SAUDE DE DOURADOQUARA</t>
  </si>
  <si>
    <t>DOURADOQUARA</t>
  </si>
  <si>
    <t>223/20 - Ministério da Saúde</t>
  </si>
  <si>
    <t>SECRETARIA MUNICIPAL DE SAUDE DE VICOSA</t>
  </si>
  <si>
    <t>VICOSA</t>
  </si>
  <si>
    <t>224/20 - Ministério da Saúde</t>
  </si>
  <si>
    <t>SECRETARIA MUNICIPAL DE SAUDE DE TRINDADE</t>
  </si>
  <si>
    <t>TRINDADE</t>
  </si>
  <si>
    <t>225/20 - Ministério da Saúde</t>
  </si>
  <si>
    <t>SECRETARIA MUNICIPAL DE SAUDE DE ANICUNS</t>
  </si>
  <si>
    <t>ANICUNS</t>
  </si>
  <si>
    <t>226/20 - Ministério da Saúde</t>
  </si>
  <si>
    <t>SECRETARIA MUNICIPAL DE SAUDE DE PORANGATU</t>
  </si>
  <si>
    <t>PORANGATU</t>
  </si>
  <si>
    <t>227/20 - Ministério da Saúde</t>
  </si>
  <si>
    <t>SECRETARIA MUNICIPAL DE SAUDE DE LUZIANIA</t>
  </si>
  <si>
    <t>LUZIÂNIA</t>
  </si>
  <si>
    <t>228/20 - Ministério da Saúde</t>
  </si>
  <si>
    <t>SECRETARIA MUNICIPAL DE SAUDE DE AVELINOPOLIS</t>
  </si>
  <si>
    <t>AVELINÓPOLIS</t>
  </si>
  <si>
    <t>229/20 - Ministério da Saúde</t>
  </si>
  <si>
    <t>SECRETARIA MUNICIPAL DE SAUDE DE PORTO SEGURO</t>
  </si>
  <si>
    <t>PORTO SEGURO</t>
  </si>
  <si>
    <t>230/20 - Ministério da Saúde</t>
  </si>
  <si>
    <t>SECRETARIA MUNICIPAL DE SAUDE DE JEQUIE</t>
  </si>
  <si>
    <t>JEQUIÉ</t>
  </si>
  <si>
    <t>231/20 - Ministério da Saúde</t>
  </si>
  <si>
    <t>SECRETARIA MUNICIPAL DE SAUDE DE VITORIA DA CONQUISTA</t>
  </si>
  <si>
    <t>VITÓRIA DA CONQUISTA</t>
  </si>
  <si>
    <t>233/20 - Ministério da Saúde</t>
  </si>
  <si>
    <t>SECRETARIA MUNICIPAL DE SAUDE DE CAMPO ALEGRE</t>
  </si>
  <si>
    <t>CAMPO ALEGRE</t>
  </si>
  <si>
    <t>02/21 - Extraordinário</t>
  </si>
  <si>
    <t>HOSPITAL GERAL DE CURITIBA</t>
  </si>
  <si>
    <t>232/20 - Ministério da Saúde</t>
  </si>
  <si>
    <t>SECRETARIA MUNICIPAL DE SAUDE DE ITAPETINGA</t>
  </si>
  <si>
    <t>ITAPETINGA</t>
  </si>
  <si>
    <t>234/20 - Ministério da Saúde</t>
  </si>
  <si>
    <t>SECRETARIA MUNICIPAL DE SAUDE DE TAIO</t>
  </si>
  <si>
    <t>TAIÓ</t>
  </si>
  <si>
    <t>235/20 - Ministério da Saúde</t>
  </si>
  <si>
    <t>SECRETARIA MUNICIPAL DE SAUDE DE BRUSQUE</t>
  </si>
  <si>
    <t>BRUSQUE</t>
  </si>
  <si>
    <t>236/20 - Ministério da Saúde</t>
  </si>
  <si>
    <t>SECRETARIA MUNICIPAL DE SAUDE DE ASCURRA</t>
  </si>
  <si>
    <t>ASCURRA</t>
  </si>
  <si>
    <t>238/20 - Ministério da Saúde</t>
  </si>
  <si>
    <t>SECRETARIA MUNICIPAL DE SAUDE DE SAO FIDELIS</t>
  </si>
  <si>
    <t>SAO FIDÉLIS</t>
  </si>
  <si>
    <t>239/20 - Ministério da Saúde</t>
  </si>
  <si>
    <t>SECRETARIA MUNICIPAL DE SAUDE DE UNISTALDA</t>
  </si>
  <si>
    <t>UNISTALDA</t>
  </si>
  <si>
    <t>240/20 - Ministério da Saúde</t>
  </si>
  <si>
    <t>SECRETARIA MUNICIPAL DE SAUDE DE TOROPI</t>
  </si>
  <si>
    <t>TOROPI</t>
  </si>
  <si>
    <t>241/20 - Ministério da Saúde</t>
  </si>
  <si>
    <t>SECRETARIA MUNICIPAL DE SAUDE DE SILVEIRA MARTINS</t>
  </si>
  <si>
    <t>SILVEIRA MARTINS</t>
  </si>
  <si>
    <t>242/20 - Ministério da Saúde</t>
  </si>
  <si>
    <t>SECRETARIA MUNICIPAL DE SAUDE DE SAO JOAO DO POLESINE</t>
  </si>
  <si>
    <t>SAO JOÃO DO POLÉSINE</t>
  </si>
  <si>
    <t>243/20 - Ministério da Saúde</t>
  </si>
  <si>
    <t>SECRETARIA MUNICIPAL DE SAUDE DE SAO FRANCISCO DE ASSIS</t>
  </si>
  <si>
    <t>SAO FRANCISCO DE ASSIS</t>
  </si>
  <si>
    <t>244/20 - Ministério da Saúde</t>
  </si>
  <si>
    <t>SECRETARIA MUNICIPAL DE SAUDE DE QUEVEDOS</t>
  </si>
  <si>
    <t>QUEVEDOS</t>
  </si>
  <si>
    <t>245/20 - Ministério da Saúde</t>
  </si>
  <si>
    <t>SECRETARIA MUNICIPAL DE SAUDE DE PINHAL GRANDE</t>
  </si>
  <si>
    <t>PINHAL GRANDE</t>
  </si>
  <si>
    <t>246/20 - Ministério da Saúde</t>
  </si>
  <si>
    <t>SECRETARIA MUNICIPAL DE SAUDE DE PARAISO DO SUL</t>
  </si>
  <si>
    <t>PARAÍSO DO SUL</t>
  </si>
  <si>
    <t>247/20 - Ministério da Saúde</t>
  </si>
  <si>
    <t>SECRETARIA MUNICIPAL DE SAUDE DE NOVA PALMA</t>
  </si>
  <si>
    <t>NOVA PALMA</t>
  </si>
  <si>
    <t>248/20 - Ministério da Saúde</t>
  </si>
  <si>
    <t>SECRETARIA MUNICIPAL DE SAUDE DE NOVA ESPERANCA DO SUL</t>
  </si>
  <si>
    <t>NOVA ESPERANÇA DO SUL</t>
  </si>
  <si>
    <t>249/20 - Ministério da Saúde</t>
  </si>
  <si>
    <t>SECRETARIA MUNICIPAL DE SAUDE DE MATA</t>
  </si>
  <si>
    <t>MATA</t>
  </si>
  <si>
    <t>250/20 - Ministério da Saúde</t>
  </si>
  <si>
    <t>SECRETARIA MUNICIPAL DE SAUDE DE IVORA</t>
  </si>
  <si>
    <t>IVORA</t>
  </si>
  <si>
    <t>251/20 - Ministério da Saúde</t>
  </si>
  <si>
    <t>SECRETARIA MUNICIPAL DE SAUDE DE FORMIGUEIRO</t>
  </si>
  <si>
    <t>FORMIGUEIRO</t>
  </si>
  <si>
    <t>252/20 - Ministério da Saúde</t>
  </si>
  <si>
    <t>SECRETARIA MUNICIPAL DE SAUDE DE CACEQUI</t>
  </si>
  <si>
    <t>CACEQUI</t>
  </si>
  <si>
    <t>253/20 - Ministério da Saúde</t>
  </si>
  <si>
    <t>SECRETARIA MUNICIPAL DE SAUDE DE AGUDO</t>
  </si>
  <si>
    <t>AGUDO</t>
  </si>
  <si>
    <t>265/20 - REPOSICAO Ministério da Saúde</t>
  </si>
  <si>
    <t>SECRETARIA DE ESTADO DE SAUDE DE MINAS GERAIS</t>
  </si>
  <si>
    <t>367/20 - Extraordinário</t>
  </si>
  <si>
    <t>41° BATALHAO DE INFANTARIA MOTORIZADA</t>
  </si>
  <si>
    <t>382/20 - Extraordinário</t>
  </si>
  <si>
    <t>HOSPITAL GERAL DE JUIZ DE FORA</t>
  </si>
  <si>
    <t>383/20 - Doação</t>
  </si>
  <si>
    <t>8° DEPOSITO DE SUPRIMENTO</t>
  </si>
  <si>
    <t>PA</t>
  </si>
  <si>
    <t>385/20 - Extraordinário</t>
  </si>
  <si>
    <t>HOSPITAL DE GAURNICAO DE PORTO VELHO</t>
  </si>
  <si>
    <t>RO</t>
  </si>
  <si>
    <t>386/20 - Extraordinário</t>
  </si>
  <si>
    <t>POSTO MEDICO DE GUARNICAO DE BOA VISTA</t>
  </si>
  <si>
    <t>RR</t>
  </si>
  <si>
    <t>389/20 - Extraordinário</t>
  </si>
  <si>
    <t>GABINETE DO COMANDO DO EXERCITO</t>
  </si>
  <si>
    <t>DF</t>
  </si>
  <si>
    <t>390/20 - Extraordinário</t>
  </si>
  <si>
    <t>ESCOLA DE APERFEICOAMENTO DE OFICIAIS</t>
  </si>
  <si>
    <t>407/20 - Doação</t>
  </si>
  <si>
    <t>COMUNIDADE CATOLICA E EVANGELICA LUZ DA VIDA</t>
  </si>
  <si>
    <t>450/20 - Extraordinário</t>
  </si>
  <si>
    <t>DEPOSITO DE MATERIAL DE SAUDE DA MARINHA DO RIO DE JANEIRO</t>
  </si>
  <si>
    <t>455/20 - Extraordinário</t>
  </si>
  <si>
    <t>38° BATALHAO DE INFANTARIA</t>
  </si>
  <si>
    <t>467/20 - Doação</t>
  </si>
  <si>
    <t>12° REGIAO MILITAR</t>
  </si>
  <si>
    <t>AM,AC,RO,RR</t>
  </si>
  <si>
    <t>CONTROLE DE QUALIDADE - LQFEX</t>
  </si>
  <si>
    <t>120/20 - Ministério da Saúde</t>
  </si>
  <si>
    <t>COORDENACAO GERAL DE ARMAZENAGEM DO RIO DE JANEIRO</t>
  </si>
  <si>
    <t>127/20 - Ministério da Saúde</t>
  </si>
  <si>
    <t>SECRETARIA DE ESTADO DE SAUDE DE SAO PAULO / RV IMOLA</t>
  </si>
  <si>
    <t>SP</t>
  </si>
  <si>
    <t>128/20 - Ministério da Saúde</t>
  </si>
  <si>
    <t>ESTOQUE REGULADOR - TOCANTINS</t>
  </si>
  <si>
    <t>TO</t>
  </si>
  <si>
    <t>190/20 - Extraordinário</t>
  </si>
  <si>
    <t>HOSPITAL CENTRAL ARISTACHO PESSOA ( BOMBEIRO)</t>
  </si>
  <si>
    <t>197/20 - Extraordinário</t>
  </si>
  <si>
    <t>POLICLINICA NAVAL DE MANAUS</t>
  </si>
  <si>
    <t>454/20 - Extraordinário</t>
  </si>
  <si>
    <t>Doação</t>
  </si>
  <si>
    <t>SECAO DE SAUDE - LQFEX</t>
  </si>
  <si>
    <t>124/20 - Extraordinário</t>
  </si>
  <si>
    <t>SANATORIO NAVAL DE NOVA FRIBURGO</t>
  </si>
  <si>
    <t>126/20 - Extraordinário</t>
  </si>
  <si>
    <t>PMGU I - POUSO ALEGRE</t>
  </si>
  <si>
    <t>127/20 - Extraordinário</t>
  </si>
  <si>
    <t>PMGU III - VILA VELHA</t>
  </si>
  <si>
    <t>128/20 - Extraordinário</t>
  </si>
  <si>
    <t>PMGU III - TRES CORACOES</t>
  </si>
  <si>
    <t>133/20 - Extraordinário</t>
  </si>
  <si>
    <t>ESQUADRAO DE SAUDE DE ANAPOLIS</t>
  </si>
  <si>
    <t>133/20 - Ministério da Saúde</t>
  </si>
  <si>
    <t>SECRETARIA DE ESTADO DE SAUDE DO AMAZONAS</t>
  </si>
  <si>
    <t>135/20 - Extraordinário</t>
  </si>
  <si>
    <t>HOSPITAL DAS FORCAS ARMADAS</t>
  </si>
  <si>
    <t>137/20 - Extraordinário</t>
  </si>
  <si>
    <t>PMGU II - MACEIO</t>
  </si>
  <si>
    <t>138/20 - Extraordinário</t>
  </si>
  <si>
    <t>PMGU II - ARACAJU</t>
  </si>
  <si>
    <t>SE</t>
  </si>
  <si>
    <t>143/20 - Extraordinário</t>
  </si>
  <si>
    <t>HOSPITAL DE GUARNICAO DE SANTIAGO</t>
  </si>
  <si>
    <t>146/20 - Extraordinário</t>
  </si>
  <si>
    <t>ESQUADRAO DE SAUDE DE CURITIBA</t>
  </si>
  <si>
    <t>147/20 - Extraordinário</t>
  </si>
  <si>
    <t>ESQUADRAO DE SAUDE DE SANTA MARIA</t>
  </si>
  <si>
    <t>148/20 - Extraordinário</t>
  </si>
  <si>
    <t>PMGU II - PONTA GROSSA</t>
  </si>
  <si>
    <t>149/20 - Extraordinário</t>
  </si>
  <si>
    <t>PMGU II - SAO GABRIEL</t>
  </si>
  <si>
    <t>150/20 - Extraordinário</t>
  </si>
  <si>
    <t>PMGU II - SAO BORJA</t>
  </si>
  <si>
    <t>151/20 - Extraordinário</t>
  </si>
  <si>
    <t>PMGU II - SANTANA DO LIVRAMENTO</t>
  </si>
  <si>
    <t>152/20 - Extraordinário</t>
  </si>
  <si>
    <t>PMGU III - CASCAVEL</t>
  </si>
  <si>
    <t>153/20 - Extraordinário</t>
  </si>
  <si>
    <t>PMGU III - CRUZ ALTA</t>
  </si>
  <si>
    <t>154/20 - Extraordinário</t>
  </si>
  <si>
    <t>ESQUADRAO DE SAUDE DE SALVADOR</t>
  </si>
  <si>
    <t>155/20 - Extraordinário</t>
  </si>
  <si>
    <t>PMGU III - URUGUAIANA</t>
  </si>
  <si>
    <t>156/20 - Extraordinário</t>
  </si>
  <si>
    <t>PMGU III - PELOTAS</t>
  </si>
  <si>
    <t>157/20 - Extraordinário</t>
  </si>
  <si>
    <t>3º REGIAO MILITAR</t>
  </si>
  <si>
    <t>158/20 - Extraordinário</t>
  </si>
  <si>
    <t>5º REGIAO MILITAR</t>
  </si>
  <si>
    <t>PR,SC</t>
  </si>
  <si>
    <t>184/20 - Extraordinário</t>
  </si>
  <si>
    <t>9º REGIAO MILITAR</t>
  </si>
  <si>
    <t>186/20 - Extraordinário</t>
  </si>
  <si>
    <t>6° REGIAO MILITAR</t>
  </si>
  <si>
    <t>BA,SE</t>
  </si>
  <si>
    <t>187/20 - Extraordinário</t>
  </si>
  <si>
    <t>ESQUADRAO DE SAUDE DE NATAL</t>
  </si>
  <si>
    <t>12° REGIAO MILTAR</t>
  </si>
  <si>
    <t>151/20 - Ministério da Saúde</t>
  </si>
  <si>
    <t>SECRETARIA DE ESTADO DE SAUDE DO ACRE</t>
  </si>
  <si>
    <t>AC</t>
  </si>
  <si>
    <t>162/20 - Ministério da Saúde</t>
  </si>
  <si>
    <t>SECRETARIA DE ESTADO DE SAUDE PUBLICA DO PARA</t>
  </si>
  <si>
    <t>168/20 - Ministério da Saúde</t>
  </si>
  <si>
    <t>SECRETARIA MUNICIPAL DE SAUDE DA CAPITAL DE RONDONIA</t>
  </si>
  <si>
    <t>PORTO VELHO</t>
  </si>
  <si>
    <t>201/20 - Extraordinário</t>
  </si>
  <si>
    <t>COMANDO CONJUNTO DO RIO GRANDE DO NORTE</t>
  </si>
  <si>
    <t>204/20 - Extraordinário</t>
  </si>
  <si>
    <t>OPERACAO ACOLHIDA</t>
  </si>
  <si>
    <t>205/20 - Extraordinário</t>
  </si>
  <si>
    <t>150/20 - Ministério da Saúde</t>
  </si>
  <si>
    <t>SECRETARIA MUNICIPAL DE SAUDE DA CAPITAL DO ACRE</t>
  </si>
  <si>
    <t>RIO BRANCO</t>
  </si>
  <si>
    <t>153/20 - Ministério da Saúde</t>
  </si>
  <si>
    <t>SECRETARIA MUNICIPAL DE SAUDE DA CAPITAL DO AMAZONAS</t>
  </si>
  <si>
    <t>MANAUS</t>
  </si>
  <si>
    <t>167/20 - Ministério da Saúde</t>
  </si>
  <si>
    <t>FUNDO ESTADUAL DE SAUDE DE RONDONIA</t>
  </si>
  <si>
    <t>171/20 - Ministério da Saúde</t>
  </si>
  <si>
    <t>172/20 - Ministério da Saúde</t>
  </si>
  <si>
    <t>SECRETARIA MUNICIPAL DE SAUDE DA CAPITAL DE TOCANTINS</t>
  </si>
  <si>
    <t>PALMAS</t>
  </si>
  <si>
    <t>100/20 - Extraordinário</t>
  </si>
  <si>
    <t>HOSPITAL DE GUARNICAO DE PORTO VELHO</t>
  </si>
  <si>
    <t>101/20 - Extraordinário</t>
  </si>
  <si>
    <t>HOSPITAL DE GUARNICAO DE SAO GABRIEL DA CACHOEIRA</t>
  </si>
  <si>
    <t>102/20 - Extraordinário</t>
  </si>
  <si>
    <t>HOSPITAL MILITAR DE AREA DE CAMPO GRANDE</t>
  </si>
  <si>
    <t>103/20 - Extraordinário</t>
  </si>
  <si>
    <t>HOSPITAL NAVAL DE LADARIO</t>
  </si>
  <si>
    <t>104/20 - Extraordinário</t>
  </si>
  <si>
    <t>HOSPITAL NAVAL DE SALVADOR</t>
  </si>
  <si>
    <t>105/20 - Extraordinário</t>
  </si>
  <si>
    <t>HOSPITAL GERAL DE SALVADOR</t>
  </si>
  <si>
    <t>106/20 - Extraordinário</t>
  </si>
  <si>
    <t>HOSPITAL DE GUARNICAO DE NATAL</t>
  </si>
  <si>
    <t>107/20 - Extraordinário</t>
  </si>
  <si>
    <t>HOSPITAL NAVAL DE NATAL</t>
  </si>
  <si>
    <t>108/20 - Extraordinário</t>
  </si>
  <si>
    <t>HOSPITAL DE GUARNICAO DE JOAO PESSOA</t>
  </si>
  <si>
    <t>PB</t>
  </si>
  <si>
    <t>109/20 - Extraordinário</t>
  </si>
  <si>
    <t>110/20 - Extraordinário</t>
  </si>
  <si>
    <t>HOSPITAL GERAL DO RIO DE JANEIRO</t>
  </si>
  <si>
    <t>115/20 - Extraordinário</t>
  </si>
  <si>
    <t>HOSPITAL MILITAR DE RESENDE</t>
  </si>
  <si>
    <t>116/20 - Extraordinário</t>
  </si>
  <si>
    <t>POLICLINICA MILITAR DE NITEROI</t>
  </si>
  <si>
    <t>117/20 - Extraordinário</t>
  </si>
  <si>
    <t>121/20 - Extraordinário</t>
  </si>
  <si>
    <t>132/20 - Ministério da Saúde</t>
  </si>
  <si>
    <t>134/20 - Ministério da Saúde</t>
  </si>
  <si>
    <t>SECRETARIA DE ESTADO DE SAUDE DO AMAPA</t>
  </si>
  <si>
    <t>AP</t>
  </si>
  <si>
    <t>136/20 - Ministério da Saúde</t>
  </si>
  <si>
    <t>SECRETARIA DE ESTADO DE SAUDE DE RORAIMA</t>
  </si>
  <si>
    <t>167/20 - Extraordinário</t>
  </si>
  <si>
    <t>HOSPITAL MILITAR DE AREA DE SAO PAULO</t>
  </si>
  <si>
    <t>168/20 - Extraordinário</t>
  </si>
  <si>
    <t>174/20 - Ministério da Saúde</t>
  </si>
  <si>
    <t>SECRETARIA MUNICIPAL DE SAUDE DE SALETE</t>
  </si>
  <si>
    <t>SALETE</t>
  </si>
  <si>
    <t>188/20 - Extraordinário</t>
  </si>
  <si>
    <t>5º SUB CHEFIA DO LEME</t>
  </si>
  <si>
    <t>193/20 - Extraordinário</t>
  </si>
  <si>
    <t>8º REGIAO MILITAR</t>
  </si>
  <si>
    <t>199/20 - Extraordinário</t>
  </si>
  <si>
    <t>206/20 - Doação</t>
  </si>
  <si>
    <t>210/20 - Extraordinário</t>
  </si>
  <si>
    <t>LABORATORIO FARMACEUTICO DA MARINHA</t>
  </si>
  <si>
    <t>70/20 - Extraordinário</t>
  </si>
  <si>
    <t>DIRETORIA DE SAUDE</t>
  </si>
  <si>
    <t>71/20 - Extraordinário</t>
  </si>
  <si>
    <t>HOSPITAL NAVAL MARCILIO DIAS</t>
  </si>
  <si>
    <t>72/20 - Extraordinário</t>
  </si>
  <si>
    <t>HOSPITAL CENTRAL DO EXERCITO</t>
  </si>
  <si>
    <t>73/20 - Extraordinário</t>
  </si>
  <si>
    <t>HOSPITAL DA FORCA AEREA DO GALEAO</t>
  </si>
  <si>
    <t>74/20 - Extraordinário</t>
  </si>
  <si>
    <t>HOSPITAL CENTRAL DA AERONAUTICA</t>
  </si>
  <si>
    <t>75/20 - Extraordinário</t>
  </si>
  <si>
    <t>76/20 - Extraordinário</t>
  </si>
  <si>
    <t>HOSPITAL DE AERONAUTICA DE AFONSOS</t>
  </si>
  <si>
    <t>77/20 - Extraordinário</t>
  </si>
  <si>
    <t>78/20 - Extraordinário</t>
  </si>
  <si>
    <t>ESQUADRAO DE SAUDE DE LAGOA SANTA</t>
  </si>
  <si>
    <t>79/20 - Extraordinário</t>
  </si>
  <si>
    <t>HOSPITAL DE FORCA AEREA DE BRASILIA</t>
  </si>
  <si>
    <t>80/20 - Extraordinário</t>
  </si>
  <si>
    <t>HOSPITAL MILITAL DE AEREA DE BRASILIA</t>
  </si>
  <si>
    <t>81/20 - Extraordinário</t>
  </si>
  <si>
    <t>82/20 - Extraordinário</t>
  </si>
  <si>
    <t>HOSPITAL DE AERONAUTICA DE RECIFE</t>
  </si>
  <si>
    <t>83/20 - Extraordinário</t>
  </si>
  <si>
    <t>HOSPITAL NAVAL DE RECIFE</t>
  </si>
  <si>
    <t>84/20 - Extraordinário</t>
  </si>
  <si>
    <t>HOSPITAL DE GUARNICAO DE FORTALEZA</t>
  </si>
  <si>
    <t>85/20 - Extraordinário</t>
  </si>
  <si>
    <t>HOSPITAL MILITAR DE AREA DE PORTO ALEGRE</t>
  </si>
  <si>
    <t>86/20 - Extraordinário</t>
  </si>
  <si>
    <t>HOSPITAL DE AERONAUTICA DE CANOAS</t>
  </si>
  <si>
    <t>87/20 - Extraordinário</t>
  </si>
  <si>
    <t>HOSPITAL GERAL DE SANTA MARIA</t>
  </si>
  <si>
    <t>88/20 - Extraordinário</t>
  </si>
  <si>
    <t>89/20 - Extraordinário</t>
  </si>
  <si>
    <t>HOSPITAL DE GUARNICAO DE FLORIANOPOLIS</t>
  </si>
  <si>
    <t>90/20 - Extraordinário</t>
  </si>
  <si>
    <t>HOSPITAL DE GUARNICAO DE ALEGRETE</t>
  </si>
  <si>
    <t>91/20 - Extraordinário</t>
  </si>
  <si>
    <t>92/20 - Extraordinário</t>
  </si>
  <si>
    <t>HOSPITAL DA FORÇA AEREA DE SAO PAULO</t>
  </si>
  <si>
    <t>93/20 - Extraordinário</t>
  </si>
  <si>
    <t>ESQUADRAO DE SAUDE GUARATINGUETA</t>
  </si>
  <si>
    <t>94/20 - Extraordinário</t>
  </si>
  <si>
    <t>HOSPITAL DE AERONAUTICA DE BELEM</t>
  </si>
  <si>
    <t>95/20 - Extraordinário</t>
  </si>
  <si>
    <t>HOSPITAL GERAL DE BELEM</t>
  </si>
  <si>
    <t>96/20 - Extraordinário</t>
  </si>
  <si>
    <t>HOSPITAL NAVAL DE BELEM</t>
  </si>
  <si>
    <t>97/20 - Extraordinário</t>
  </si>
  <si>
    <t>HOSPITAL MILITAR DE AREA DE MANAUS</t>
  </si>
  <si>
    <t>98/20 - Extraordinário</t>
  </si>
  <si>
    <t>HOSPITAL DE AERONAUTICA DE MANAUS</t>
  </si>
  <si>
    <t>104/20 - Ministério da Saúde</t>
  </si>
  <si>
    <t>107/20 - Ministério da Saúde</t>
  </si>
  <si>
    <t>111/20 - Ministério da Saúde</t>
  </si>
  <si>
    <t>CENTRAL DE ABASTECIMENTO FARMACEUTICO DO MARANHAO</t>
  </si>
  <si>
    <t>MA</t>
  </si>
  <si>
    <t>116/20 - Ministério da Saúde</t>
  </si>
  <si>
    <t>SECRETARIA ESTADUAL DE SAUDE - SES PB</t>
  </si>
  <si>
    <t>117/20 - Ministério da Saúde</t>
  </si>
  <si>
    <t>119/20 - Extraordinário</t>
  </si>
  <si>
    <t>120/20 - Extraordinário</t>
  </si>
  <si>
    <t>POLICLINICA MILITAR DO RIO DE JANEIRO</t>
  </si>
  <si>
    <t>122/20 - Extraordinário</t>
  </si>
  <si>
    <t>123/20 - Extraordinário</t>
  </si>
  <si>
    <t>POLICLINICA NAVAL DE SAO PEDRO DA ALDEIA</t>
  </si>
  <si>
    <t>125/20 - Ministério da Saúde</t>
  </si>
  <si>
    <t>125/20 - Extraordinário</t>
  </si>
  <si>
    <t>ESQUADRAO DE SAUDE DE BARBACENA</t>
  </si>
  <si>
    <t>129/20 - Extraordinário</t>
  </si>
  <si>
    <t>PMGU IV - BELO HORIZONTE</t>
  </si>
  <si>
    <t>130/20 - Extraordinário</t>
  </si>
  <si>
    <t>4ª REGIAO MILITAR</t>
  </si>
  <si>
    <t>131/20 - Extraordinário</t>
  </si>
  <si>
    <t>HOSPITAL NAVAL DE BRASILIA</t>
  </si>
  <si>
    <t>132/20 - Extraordinário</t>
  </si>
  <si>
    <t>11ª REGIAO MILITAR</t>
  </si>
  <si>
    <t>134/20 - Extraordinário</t>
  </si>
  <si>
    <t>PMGU IV - GOIANIA</t>
  </si>
  <si>
    <t>136/20 - Extraordinário</t>
  </si>
  <si>
    <t>ESQUADRAO DE SAUDE DE FORTALEZA</t>
  </si>
  <si>
    <t>139/20 - Extraordinário</t>
  </si>
  <si>
    <t>PMGU III - TERESINA</t>
  </si>
  <si>
    <t>140/20 - Extraordinário</t>
  </si>
  <si>
    <t>7ª REGIAO MILITAR</t>
  </si>
  <si>
    <t>141/20 - Extraordinário</t>
  </si>
  <si>
    <t>10 REGIAO MILITAR</t>
  </si>
  <si>
    <t>144/20 - Extraordinário</t>
  </si>
  <si>
    <t>145/20 - Extraordinário</t>
  </si>
  <si>
    <t>ESQUADRAO DE SAUDE DE FLORIANOPOLIS</t>
  </si>
  <si>
    <t>159/20 - Extraordinário</t>
  </si>
  <si>
    <t>COMANDO DO 8° DISTRITO NAVAL</t>
  </si>
  <si>
    <t>160/20 - Extraordinário</t>
  </si>
  <si>
    <t>2® REGIAO MILITAR</t>
  </si>
  <si>
    <t>161/20 - Extraordinário</t>
  </si>
  <si>
    <t>ESQUADRAO DE SAUDE DE PIRASSUNUNGA</t>
  </si>
  <si>
    <t>162/20 - Extraordinário</t>
  </si>
  <si>
    <t>ESQUADRAO DE SAUDE DE SAO JOSE DOS CAMPOS</t>
  </si>
  <si>
    <t>163/20 - Extraordinário</t>
  </si>
  <si>
    <t>PMGU II - BARUERI</t>
  </si>
  <si>
    <t>164/20 - Extraordinário</t>
  </si>
  <si>
    <t>PMGU II - SAO VICENTE</t>
  </si>
  <si>
    <t>165/20 - Extraordinário</t>
  </si>
  <si>
    <t>PMGU II - TAUBATE</t>
  </si>
  <si>
    <t>166/20 - Extraordindrio</t>
  </si>
  <si>
    <t>PMGU III - CAMPINAS</t>
  </si>
  <si>
    <t>HOSPITAL DE GUARNICAO DE MARABA</t>
  </si>
  <si>
    <t>SECRETARIA MUNICIPAL DE SAUDE DE RONDONIA</t>
  </si>
  <si>
    <t>ESQUADRAO DE SAUDE DE ALCANTARA</t>
  </si>
  <si>
    <t>169/20 - Extraordinário</t>
  </si>
  <si>
    <t>PMGU II - SAO LUIS</t>
  </si>
  <si>
    <t>170/20 - Extraordinário</t>
  </si>
  <si>
    <t>8° REGIAO MILITAR</t>
  </si>
  <si>
    <t>171/20 - Extraordinário</t>
  </si>
  <si>
    <t>172/20 - Extraordinário</t>
  </si>
  <si>
    <t>173/20 - Extraordinário</t>
  </si>
  <si>
    <t>ESQUADRAO DE SAUDE DE BOA VISTA</t>
  </si>
  <si>
    <t>174/20 - Extraordinário</t>
  </si>
  <si>
    <t>ESQUADRAO DE SAUDE DE PORTO VELHO</t>
  </si>
  <si>
    <t>175/20 - Extraordindrio</t>
  </si>
  <si>
    <t>POSTO MEDICO DE GUARNICAO DE CRUZEIRO DO SUL</t>
  </si>
  <si>
    <t>176/20 - Extraordinário</t>
  </si>
  <si>
    <t>POSTO MEDICO DE GUARNICAO DE TEFE</t>
  </si>
  <si>
    <t>177/20 - Extraordinário</t>
  </si>
  <si>
    <t>POSTO MEDICO DE GUARNICAO DO RIO BRANCO</t>
  </si>
  <si>
    <t>178/20 - Extraordinário</t>
  </si>
  <si>
    <t>179/20 - Extraordinário</t>
  </si>
  <si>
    <t>180/20 - Extraordinário</t>
  </si>
  <si>
    <t>ESQUADRAO DE SAUDE DE CAMPO GRANDE</t>
  </si>
  <si>
    <t>181/20 - Extraordinário</t>
  </si>
  <si>
    <t>182/20 - Extraordinário</t>
  </si>
  <si>
    <t>POSTO MEDICO DE GUARNICAO DE CUIABA</t>
  </si>
  <si>
    <t>183/20 - Extraordinário</t>
  </si>
  <si>
    <t>POSTO MEDICO DE GUARNICCAO DE DOURADOS</t>
  </si>
  <si>
    <t>185/20 - Extraordinário</t>
  </si>
  <si>
    <t>103/20 - Ministério da Saúde</t>
  </si>
  <si>
    <t>SECRETARIA DE ESTADO DE SAUDE DE ALAGOAS</t>
  </si>
  <si>
    <t>105/20 - Ministério da Saúde</t>
  </si>
  <si>
    <t>106/20 - Ministério da Saúde</t>
  </si>
  <si>
    <t>CENTRAL FARMACEUTICA DO ESTADO DA BAHIA</t>
  </si>
  <si>
    <t>108/20 - Ministério da Saúde</t>
  </si>
  <si>
    <t>SECRETARIA DE ESTADO DE SAUDE DO DISTRITO FEDERAL</t>
  </si>
  <si>
    <t>109/20 - Ministério da Saúde</t>
  </si>
  <si>
    <t>110/20 - Ministério da Saúde</t>
  </si>
  <si>
    <t>112/20 - Ministério da Saúde</t>
  </si>
  <si>
    <t>113/20 - Ministério da Saúde</t>
  </si>
  <si>
    <t>114/20 - Ministério da Saúde</t>
  </si>
  <si>
    <t>115/20 - Ministério da Saúde</t>
  </si>
  <si>
    <t>SECRETARIA DE ESTADO DE SATIDE PUBLICA DO PARA</t>
  </si>
  <si>
    <t>118/20 - Ministério da Saúde</t>
  </si>
  <si>
    <t>SECRETARIA DE ESTADO DA SATIDE DO PIAUI - PI</t>
  </si>
  <si>
    <t>119/20 - Ministério da Saúde</t>
  </si>
  <si>
    <t>CENTRO DE MEDICAMENTOS DO PARANA</t>
  </si>
  <si>
    <t>121/20 - Ministério da Saúde</t>
  </si>
  <si>
    <t>122/20 - Ministério da Saúde</t>
  </si>
  <si>
    <t>123/20 - Ministérioda Saúde</t>
  </si>
  <si>
    <t>124/20 - Ministério da Saúde</t>
  </si>
  <si>
    <t>126/20 - Ministério da Saúde</t>
  </si>
  <si>
    <t>CENTRO DE ABASTECIMENTO E DISTRIBUICAO DE INSUMOS DO SERGIPE</t>
  </si>
  <si>
    <t>135/20 - Ministério da Saúde</t>
  </si>
  <si>
    <t>142/20 - Extraordinário</t>
  </si>
  <si>
    <t>HOSPITAL DE GUARNICAO DE BAGE</t>
  </si>
  <si>
    <t>189/20 - Extraordinário</t>
  </si>
  <si>
    <t>1ª BRIGADA DE INFANTARIA DE SELVA</t>
  </si>
  <si>
    <t>195/20 - Extraordinário</t>
  </si>
  <si>
    <t>COMANDO CONJUNTO DA AMAZONIA</t>
  </si>
  <si>
    <t>196/20 - Extraordinário</t>
  </si>
  <si>
    <t>QTD EXPEDIDA</t>
  </si>
  <si>
    <t>POPULAÇÃO</t>
  </si>
  <si>
    <t>COMPRIMIDO POR 1000 HAB</t>
  </si>
  <si>
    <t>REGIÃO</t>
  </si>
  <si>
    <t>NORTE</t>
  </si>
  <si>
    <t>SUL</t>
  </si>
  <si>
    <t>SUDESTE</t>
  </si>
  <si>
    <t>CENTRO-OESTE</t>
  </si>
  <si>
    <t>NORDESTE</t>
  </si>
  <si>
    <t>Comprimidos</t>
  </si>
  <si>
    <t>População</t>
  </si>
  <si>
    <t>Comprimidos por 100 mil habitantes</t>
  </si>
  <si>
    <t>Total geral</t>
  </si>
  <si>
    <t>Cloroquina - Bruto</t>
  </si>
  <si>
    <t>Cloroquina/100 mil hab</t>
  </si>
  <si>
    <t>Info</t>
  </si>
  <si>
    <t>Medicamento</t>
  </si>
  <si>
    <t>Qtde</t>
  </si>
  <si>
    <t>Valor (R$)</t>
  </si>
  <si>
    <t>COVID19Medic</t>
  </si>
  <si>
    <t>FOSFATO DE OSELTAMIVIR</t>
  </si>
  <si>
    <t>DIFOSFATO DE CLOROQUINA</t>
  </si>
  <si>
    <t>HIDROXICLOROQUINA</t>
  </si>
  <si>
    <t>Nota fiscal</t>
  </si>
  <si>
    <t>Fornecedor</t>
  </si>
  <si>
    <t>CNPJ</t>
  </si>
  <si>
    <t>-</t>
  </si>
  <si>
    <t xml:space="preserve">LQFEX </t>
  </si>
  <si>
    <t>102.661.75/0001-07</t>
  </si>
  <si>
    <t>102.661.75/0001-077</t>
  </si>
  <si>
    <t xml:space="preserve"> - </t>
  </si>
  <si>
    <t xml:space="preserve"> 21/07/2020</t>
  </si>
  <si>
    <t xml:space="preserve"> Laboratório Farmacéutico da Marinha - LFM</t>
  </si>
  <si>
    <t>113.769.52/0001-20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</si>
</sst>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10">
    <font>
      <sz val="11.0"/>
      <color theme="1"/>
      <name val="Arial"/>
    </font>
    <font>
      <b/>
      <color theme="1"/>
      <name val="Calibri"/>
    </font>
    <font>
      <color theme="1"/>
      <name val="Calibri"/>
    </font>
    <font>
      <sz val="11.0"/>
      <color rgb="FF000000"/>
      <name val="Calibri"/>
    </font>
    <font/>
    <font>
      <sz val="11.0"/>
      <color rgb="FF000000"/>
      <name val="Inconsolata"/>
    </font>
    <font>
      <sz val="11.0"/>
      <color theme="1"/>
      <name val="Calibri"/>
    </font>
    <font>
      <b/>
      <sz val="11.0"/>
      <color rgb="FF000000"/>
      <name val="Calibri"/>
    </font>
    <font>
      <color rgb="FF000000"/>
      <name val="Calibri"/>
    </font>
    <font>
      <sz val="11.0"/>
      <color rgb="FF000000"/>
      <name val="Docs-Calibri"/>
    </font>
  </fonts>
  <fills count="5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1"/>
    </xf>
    <xf borderId="1" fillId="0" fontId="3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shrinkToFit="0" vertical="top" wrapText="1"/>
    </xf>
    <xf borderId="1" fillId="0" fontId="3" numFmtId="3" xfId="0" applyAlignment="1" applyBorder="1" applyFont="1" applyNumberFormat="1">
      <alignment shrinkToFit="0" vertical="bottom" wrapText="1"/>
    </xf>
    <xf borderId="3" fillId="0" fontId="4" numFmtId="0" xfId="0" applyBorder="1" applyFont="1"/>
    <xf borderId="4" fillId="0" fontId="4" numFmtId="0" xfId="0" applyBorder="1" applyFont="1"/>
    <xf borderId="5" fillId="0" fontId="3" numFmtId="0" xfId="0" applyAlignment="1" applyBorder="1" applyFont="1">
      <alignment horizontal="center" shrinkToFit="0" vertical="bottom" wrapText="1"/>
    </xf>
    <xf borderId="6" fillId="0" fontId="4" numFmtId="0" xfId="0" applyBorder="1" applyFont="1"/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2" fontId="2" numFmtId="164" xfId="0" applyAlignment="1" applyFont="1" applyNumberFormat="1">
      <alignment readingOrder="0"/>
    </xf>
    <xf borderId="0" fillId="2" fontId="2" numFmtId="0" xfId="0" applyFont="1"/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2" xfId="0" applyAlignment="1" applyFont="1" applyNumberFormat="1">
      <alignment horizontal="center"/>
    </xf>
    <xf borderId="0" fillId="0" fontId="2" numFmtId="2" xfId="0" applyAlignment="1" applyFont="1" applyNumberFormat="1">
      <alignment horizontal="center" readingOrder="0"/>
    </xf>
    <xf borderId="0" fillId="0" fontId="2" numFmtId="2" xfId="0" applyAlignment="1" applyFont="1" applyNumberFormat="1">
      <alignment readingOrder="0"/>
    </xf>
    <xf borderId="0" fillId="0" fontId="2" numFmtId="2" xfId="0" applyFont="1" applyNumberFormat="1"/>
    <xf borderId="0" fillId="3" fontId="2" numFmtId="0" xfId="0" applyAlignment="1" applyFill="1" applyFont="1">
      <alignment shrinkToFit="0" vertical="center" wrapText="1"/>
    </xf>
    <xf borderId="0" fillId="3" fontId="2" numFmtId="0" xfId="0" applyAlignment="1" applyFont="1">
      <alignment readingOrder="0" shrinkToFit="0" vertical="center" wrapText="1"/>
    </xf>
    <xf borderId="0" fillId="3" fontId="2" numFmtId="0" xfId="0" applyAlignment="1" applyFont="1">
      <alignment readingOrder="0" shrinkToFit="0" vertical="center" wrapText="1"/>
    </xf>
    <xf borderId="0" fillId="3" fontId="2" numFmtId="0" xfId="0" applyFont="1"/>
    <xf borderId="0" fillId="3" fontId="5" numFmtId="0" xfId="0" applyFont="1"/>
    <xf borderId="0" fillId="3" fontId="2" numFmtId="0" xfId="0" applyAlignment="1" applyFont="1">
      <alignment readingOrder="0"/>
    </xf>
    <xf borderId="0" fillId="3" fontId="2" numFmtId="0" xfId="0" applyAlignment="1" applyFont="1">
      <alignment readingOrder="0"/>
    </xf>
    <xf borderId="0" fillId="3" fontId="3" numFmtId="0" xfId="0" applyAlignment="1" applyFont="1">
      <alignment horizontal="right" readingOrder="0" shrinkToFit="0" vertical="bottom" wrapText="0"/>
    </xf>
    <xf borderId="0" fillId="0" fontId="1" numFmtId="0" xfId="0" applyFont="1"/>
    <xf borderId="0" fillId="0" fontId="2" numFmtId="0" xfId="0" applyFont="1"/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center" readingOrder="0" vertical="bottom"/>
    </xf>
    <xf borderId="0" fillId="0" fontId="8" numFmtId="164" xfId="0" applyAlignment="1" applyFont="1" applyNumberFormat="1">
      <alignment horizontal="center" readingOrder="0" vertical="top"/>
    </xf>
    <xf borderId="0" fillId="0" fontId="8" numFmtId="3" xfId="0" applyAlignment="1" applyFont="1" applyNumberFormat="1">
      <alignment horizontal="center" readingOrder="0" vertical="top"/>
    </xf>
    <xf borderId="0" fillId="0" fontId="8" numFmtId="0" xfId="0" applyAlignment="1" applyFont="1">
      <alignment horizontal="center" readingOrder="0" vertical="top"/>
    </xf>
    <xf borderId="0" fillId="4" fontId="9" numFmtId="0" xfId="0" applyAlignment="1" applyFill="1" applyFont="1">
      <alignment horizontal="center" readingOrder="0"/>
    </xf>
    <xf borderId="0" fillId="0" fontId="6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shrinkToFit="0" vertical="bottom" wrapText="0"/>
    </xf>
    <xf borderId="0" fillId="0" fontId="3" numFmtId="164" xfId="0" applyAlignment="1" applyFont="1" applyNumberFormat="1">
      <alignment horizontal="center" readingOrder="0" shrinkToFit="0" vertical="bottom" wrapText="0"/>
    </xf>
    <xf borderId="0" fillId="0" fontId="3" numFmtId="3" xfId="0" applyAlignment="1" applyFont="1" applyNumberFormat="1">
      <alignment horizontal="center" readingOrder="0" shrinkToFit="0" vertical="bottom" wrapText="0"/>
    </xf>
    <xf borderId="0" fillId="4" fontId="9" numFmtId="0" xfId="0" applyAlignment="1" applyFont="1">
      <alignment horizontal="left" readingOrder="0"/>
    </xf>
    <xf borderId="0" fillId="0" fontId="6" numFmtId="164" xfId="0" applyAlignment="1" applyFont="1" applyNumberFormat="1">
      <alignment horizontal="center" readingOrder="0" vertical="center"/>
    </xf>
    <xf borderId="0" fillId="0" fontId="6" numFmtId="14" xfId="0" applyAlignment="1" applyFont="1" applyNumberFormat="1">
      <alignment horizontal="center" vertical="center"/>
    </xf>
    <xf borderId="0" fillId="0" fontId="6" numFmtId="1" xfId="0" applyAlignment="1" applyFont="1" applyNumberFormat="1">
      <alignment horizontal="center" vertical="center"/>
    </xf>
    <xf borderId="0" fillId="0" fontId="6" numFmtId="3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.0"/>
    <col customWidth="1" min="2" max="2" width="50.88"/>
  </cols>
  <sheetData>
    <row r="1">
      <c r="A1" s="1" t="s">
        <v>0</v>
      </c>
      <c r="B1" s="1" t="s">
        <v>1</v>
      </c>
    </row>
    <row r="2">
      <c r="A2" s="2">
        <v>1.0</v>
      </c>
      <c r="B2" s="2" t="s">
        <v>2</v>
      </c>
    </row>
    <row r="3">
      <c r="A3" s="2">
        <v>2.0</v>
      </c>
      <c r="B3" s="2" t="s">
        <v>3</v>
      </c>
    </row>
    <row r="4">
      <c r="A4" s="2">
        <v>3.0</v>
      </c>
      <c r="B4" s="2" t="s">
        <v>4</v>
      </c>
    </row>
    <row r="5">
      <c r="A5" s="2">
        <v>4.0</v>
      </c>
      <c r="B5" s="2" t="s">
        <v>5</v>
      </c>
    </row>
    <row r="6">
      <c r="A6" s="2">
        <v>5.0</v>
      </c>
      <c r="B6" s="2" t="s">
        <v>6</v>
      </c>
    </row>
    <row r="7">
      <c r="A7" s="2">
        <v>6.0</v>
      </c>
      <c r="B7" s="2" t="s">
        <v>7</v>
      </c>
    </row>
    <row r="8">
      <c r="A8" s="2">
        <v>7.0</v>
      </c>
      <c r="B8" s="2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 t="s">
        <v>9</v>
      </c>
      <c r="B1" s="4" t="s">
        <v>10</v>
      </c>
      <c r="C1" s="4" t="s">
        <v>11</v>
      </c>
      <c r="D1" s="4" t="s">
        <v>12</v>
      </c>
    </row>
    <row r="2">
      <c r="A2" s="5" t="s">
        <v>13</v>
      </c>
      <c r="B2" s="4">
        <v>2003012.0</v>
      </c>
      <c r="C2" s="6">
        <v>231500.0</v>
      </c>
      <c r="D2" s="4" t="s">
        <v>14</v>
      </c>
    </row>
    <row r="3">
      <c r="A3" s="7"/>
      <c r="B3" s="4">
        <v>2003013.0</v>
      </c>
      <c r="C3" s="6">
        <v>253000.0</v>
      </c>
      <c r="D3" s="4" t="s">
        <v>15</v>
      </c>
    </row>
    <row r="4">
      <c r="A4" s="7"/>
      <c r="B4" s="4">
        <v>2003014.0</v>
      </c>
      <c r="C4" s="6">
        <v>261000.0</v>
      </c>
      <c r="D4" s="4" t="s">
        <v>16</v>
      </c>
    </row>
    <row r="5">
      <c r="A5" s="7"/>
      <c r="B5" s="4">
        <v>2003015.0</v>
      </c>
      <c r="C5" s="6">
        <v>243620.0</v>
      </c>
      <c r="D5" s="4" t="s">
        <v>17</v>
      </c>
    </row>
    <row r="6">
      <c r="A6" s="7"/>
      <c r="B6" s="4">
        <v>2003016.0</v>
      </c>
      <c r="C6" s="6">
        <v>261910.0</v>
      </c>
      <c r="D6" s="4" t="s">
        <v>18</v>
      </c>
    </row>
    <row r="7">
      <c r="A7" s="8"/>
      <c r="B7" s="4" t="s">
        <v>19</v>
      </c>
      <c r="C7" s="6">
        <v>1251030.0</v>
      </c>
      <c r="D7" s="4" t="s">
        <v>20</v>
      </c>
    </row>
    <row r="8">
      <c r="A8" s="5" t="s">
        <v>21</v>
      </c>
      <c r="B8" s="4">
        <v>2005017.0</v>
      </c>
      <c r="C8" s="6">
        <v>253500.0</v>
      </c>
      <c r="D8" s="4" t="s">
        <v>22</v>
      </c>
    </row>
    <row r="9">
      <c r="A9" s="7"/>
      <c r="B9" s="4">
        <v>2005018.0</v>
      </c>
      <c r="C9" s="6">
        <v>250500.0</v>
      </c>
      <c r="D9" s="4" t="s">
        <v>23</v>
      </c>
    </row>
    <row r="10">
      <c r="A10" s="7"/>
      <c r="B10" s="4">
        <v>2005019.0</v>
      </c>
      <c r="C10" s="6">
        <v>214380.0</v>
      </c>
      <c r="D10" s="4" t="s">
        <v>24</v>
      </c>
    </row>
    <row r="11">
      <c r="A11" s="8"/>
      <c r="B11" s="4" t="s">
        <v>19</v>
      </c>
      <c r="C11" s="6">
        <v>718380.0</v>
      </c>
      <c r="D11" s="4" t="s">
        <v>25</v>
      </c>
    </row>
    <row r="12">
      <c r="A12" s="5" t="s">
        <v>26</v>
      </c>
      <c r="B12" s="4">
        <v>2006020.0</v>
      </c>
      <c r="C12" s="6">
        <v>244500.0</v>
      </c>
      <c r="D12" s="4" t="s">
        <v>27</v>
      </c>
    </row>
    <row r="13">
      <c r="A13" s="7"/>
      <c r="B13" s="4">
        <v>2006021.0</v>
      </c>
      <c r="C13" s="6">
        <v>257000.0</v>
      </c>
      <c r="D13" s="4" t="s">
        <v>28</v>
      </c>
    </row>
    <row r="14">
      <c r="A14" s="7"/>
      <c r="B14" s="4">
        <v>2006022.0</v>
      </c>
      <c r="C14" s="6">
        <v>253500.0</v>
      </c>
      <c r="D14" s="4" t="s">
        <v>22</v>
      </c>
    </row>
    <row r="15">
      <c r="A15" s="7"/>
      <c r="B15" s="4">
        <v>2006023.0</v>
      </c>
      <c r="C15" s="6">
        <v>269000.0</v>
      </c>
      <c r="D15" s="4" t="s">
        <v>29</v>
      </c>
    </row>
    <row r="16">
      <c r="A16" s="7"/>
      <c r="B16" s="4">
        <v>2006024.0</v>
      </c>
      <c r="C16" s="6">
        <v>236500.0</v>
      </c>
      <c r="D16" s="4" t="s">
        <v>30</v>
      </c>
    </row>
    <row r="17">
      <c r="A17" s="8"/>
      <c r="B17" s="4" t="s">
        <v>31</v>
      </c>
      <c r="C17" s="6">
        <v>1260500.0</v>
      </c>
      <c r="D17" s="4" t="s">
        <v>32</v>
      </c>
    </row>
    <row r="18">
      <c r="A18" s="9" t="s">
        <v>33</v>
      </c>
      <c r="B18" s="10"/>
      <c r="C18" s="6">
        <v>3229910.0</v>
      </c>
      <c r="D18" s="4" t="s">
        <v>34</v>
      </c>
    </row>
  </sheetData>
  <mergeCells count="4">
    <mergeCell ref="A2:A7"/>
    <mergeCell ref="A8:A11"/>
    <mergeCell ref="A12:A17"/>
    <mergeCell ref="A18:B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75"/>
    <col customWidth="1" min="2" max="2" width="2.88"/>
    <col customWidth="1" min="3" max="3" width="31.63"/>
    <col customWidth="1" min="6" max="6" width="57.25"/>
    <col customWidth="1" min="9" max="9" width="20.5"/>
  </cols>
  <sheetData>
    <row r="1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>
      <c r="A2" s="2">
        <v>1.0</v>
      </c>
      <c r="B2" s="2">
        <v>1.0</v>
      </c>
      <c r="C2" s="2" t="s">
        <v>45</v>
      </c>
      <c r="D2" s="12">
        <v>44174.0</v>
      </c>
      <c r="E2" s="2">
        <v>80.0</v>
      </c>
      <c r="F2" s="2" t="s">
        <v>46</v>
      </c>
      <c r="G2" s="2">
        <v>2006019.0</v>
      </c>
      <c r="H2" s="2" t="s">
        <v>47</v>
      </c>
      <c r="I2" s="2" t="s">
        <v>48</v>
      </c>
      <c r="J2" s="2"/>
    </row>
    <row r="3">
      <c r="A3" s="2">
        <v>2.0</v>
      </c>
      <c r="B3" s="2">
        <v>2.0</v>
      </c>
      <c r="C3" s="2" t="s">
        <v>49</v>
      </c>
      <c r="D3" s="12">
        <v>44056.0</v>
      </c>
      <c r="E3" s="2">
        <v>30000.0</v>
      </c>
      <c r="F3" s="2" t="s">
        <v>50</v>
      </c>
      <c r="G3" s="2">
        <v>2006019.0</v>
      </c>
      <c r="H3" s="2" t="s">
        <v>51</v>
      </c>
      <c r="I3" s="2" t="s">
        <v>52</v>
      </c>
      <c r="J3" s="2" t="s">
        <v>53</v>
      </c>
    </row>
    <row r="4">
      <c r="A4" s="2">
        <v>3.0</v>
      </c>
      <c r="B4" s="2">
        <v>3.0</v>
      </c>
      <c r="C4" s="2" t="s">
        <v>54</v>
      </c>
      <c r="D4" s="12">
        <v>44056.0</v>
      </c>
      <c r="E4" s="2">
        <v>36000.0</v>
      </c>
      <c r="F4" s="2" t="s">
        <v>55</v>
      </c>
      <c r="G4" s="2">
        <v>2006019.0</v>
      </c>
      <c r="H4" s="2" t="s">
        <v>51</v>
      </c>
      <c r="I4" s="2" t="s">
        <v>52</v>
      </c>
      <c r="J4" s="2" t="s">
        <v>56</v>
      </c>
    </row>
    <row r="5">
      <c r="A5" s="2">
        <v>4.0</v>
      </c>
      <c r="B5" s="2">
        <v>4.0</v>
      </c>
      <c r="C5" s="2" t="s">
        <v>57</v>
      </c>
      <c r="D5" s="12">
        <v>44056.0</v>
      </c>
      <c r="E5" s="2">
        <v>1000.0</v>
      </c>
      <c r="F5" s="2" t="s">
        <v>58</v>
      </c>
      <c r="G5" s="2">
        <v>2006019.0</v>
      </c>
      <c r="H5" s="2" t="s">
        <v>51</v>
      </c>
      <c r="I5" s="2" t="s">
        <v>52</v>
      </c>
      <c r="J5" s="2" t="s">
        <v>59</v>
      </c>
    </row>
    <row r="6">
      <c r="A6" s="2">
        <v>5.0</v>
      </c>
      <c r="B6" s="2">
        <v>5.0</v>
      </c>
      <c r="C6" s="2" t="s">
        <v>60</v>
      </c>
      <c r="D6" s="12">
        <v>44056.0</v>
      </c>
      <c r="E6" s="2">
        <v>500.0</v>
      </c>
      <c r="F6" s="2" t="s">
        <v>61</v>
      </c>
      <c r="G6" s="2">
        <v>2006019.0</v>
      </c>
      <c r="H6" s="2" t="s">
        <v>62</v>
      </c>
      <c r="I6" s="2" t="s">
        <v>52</v>
      </c>
      <c r="J6" s="2" t="s">
        <v>63</v>
      </c>
    </row>
    <row r="7">
      <c r="A7" s="2">
        <v>6.0</v>
      </c>
      <c r="B7" s="2">
        <v>6.0</v>
      </c>
      <c r="C7" s="2" t="s">
        <v>64</v>
      </c>
      <c r="D7" s="12">
        <v>44056.0</v>
      </c>
      <c r="E7" s="2">
        <v>40000.0</v>
      </c>
      <c r="F7" s="2" t="s">
        <v>65</v>
      </c>
      <c r="G7" s="2">
        <v>2006019.0</v>
      </c>
      <c r="H7" s="2" t="s">
        <v>62</v>
      </c>
      <c r="I7" s="2" t="s">
        <v>52</v>
      </c>
      <c r="J7" s="2" t="s">
        <v>66</v>
      </c>
    </row>
    <row r="8">
      <c r="A8" s="2">
        <v>7.0</v>
      </c>
      <c r="B8" s="2">
        <v>7.0</v>
      </c>
      <c r="C8" s="2" t="s">
        <v>67</v>
      </c>
      <c r="D8" s="12">
        <v>44056.0</v>
      </c>
      <c r="E8" s="2">
        <v>9000.0</v>
      </c>
      <c r="F8" s="2" t="s">
        <v>68</v>
      </c>
      <c r="G8" s="2">
        <v>2006019.0</v>
      </c>
      <c r="H8" s="2" t="s">
        <v>62</v>
      </c>
      <c r="I8" s="2" t="s">
        <v>52</v>
      </c>
      <c r="J8" s="2" t="s">
        <v>69</v>
      </c>
    </row>
    <row r="9">
      <c r="A9" s="2">
        <v>8.0</v>
      </c>
      <c r="B9" s="2">
        <v>8.0</v>
      </c>
      <c r="C9" s="2" t="s">
        <v>70</v>
      </c>
      <c r="D9" s="12">
        <v>44056.0</v>
      </c>
      <c r="E9" s="2">
        <v>500.0</v>
      </c>
      <c r="F9" s="2" t="s">
        <v>71</v>
      </c>
      <c r="G9" s="2">
        <v>2006019.0</v>
      </c>
      <c r="H9" s="2" t="s">
        <v>62</v>
      </c>
      <c r="I9" s="2" t="s">
        <v>52</v>
      </c>
      <c r="J9" s="2" t="s">
        <v>72</v>
      </c>
    </row>
    <row r="10">
      <c r="A10" s="2">
        <v>9.0</v>
      </c>
      <c r="B10" s="2">
        <v>9.0</v>
      </c>
      <c r="C10" s="2" t="s">
        <v>73</v>
      </c>
      <c r="D10" s="12">
        <v>44061.0</v>
      </c>
      <c r="E10" s="2">
        <v>1000.0</v>
      </c>
      <c r="F10" s="2" t="s">
        <v>74</v>
      </c>
      <c r="G10" s="2">
        <v>2006019.0</v>
      </c>
      <c r="H10" s="2" t="s">
        <v>62</v>
      </c>
      <c r="I10" s="2" t="s">
        <v>52</v>
      </c>
      <c r="J10" s="2" t="s">
        <v>75</v>
      </c>
    </row>
    <row r="11">
      <c r="A11" s="2">
        <v>10.0</v>
      </c>
      <c r="B11" s="2">
        <v>10.0</v>
      </c>
      <c r="C11" s="2" t="s">
        <v>76</v>
      </c>
      <c r="D11" s="12">
        <v>44061.0</v>
      </c>
      <c r="E11" s="2">
        <v>2000.0</v>
      </c>
      <c r="F11" s="2" t="s">
        <v>77</v>
      </c>
      <c r="G11" s="2">
        <v>2006019.0</v>
      </c>
      <c r="H11" s="2" t="s">
        <v>62</v>
      </c>
      <c r="I11" s="2" t="s">
        <v>52</v>
      </c>
      <c r="J11" s="2" t="s">
        <v>78</v>
      </c>
    </row>
    <row r="12">
      <c r="A12" s="2">
        <v>11.0</v>
      </c>
      <c r="B12" s="2">
        <v>11.0</v>
      </c>
      <c r="C12" s="2" t="s">
        <v>79</v>
      </c>
      <c r="D12" s="12">
        <v>44056.0</v>
      </c>
      <c r="E12" s="2">
        <v>23000.0</v>
      </c>
      <c r="F12" s="2" t="s">
        <v>80</v>
      </c>
      <c r="G12" s="2">
        <v>2006019.0</v>
      </c>
      <c r="H12" s="2" t="s">
        <v>81</v>
      </c>
      <c r="I12" s="2" t="s">
        <v>82</v>
      </c>
      <c r="J12" s="2"/>
    </row>
    <row r="13">
      <c r="A13" s="2">
        <v>12.0</v>
      </c>
      <c r="B13" s="2">
        <v>12.0</v>
      </c>
      <c r="C13" s="2" t="s">
        <v>83</v>
      </c>
      <c r="D13" s="12">
        <v>44056.0</v>
      </c>
      <c r="E13" s="2">
        <v>500.0</v>
      </c>
      <c r="F13" s="2" t="s">
        <v>84</v>
      </c>
      <c r="G13" s="2">
        <v>2006019.0</v>
      </c>
      <c r="H13" s="2" t="s">
        <v>85</v>
      </c>
      <c r="I13" s="2" t="s">
        <v>52</v>
      </c>
      <c r="J13" s="2" t="s">
        <v>86</v>
      </c>
    </row>
    <row r="14">
      <c r="A14" s="2">
        <v>13.0</v>
      </c>
      <c r="B14" s="2">
        <v>13.0</v>
      </c>
      <c r="C14" s="2" t="s">
        <v>87</v>
      </c>
      <c r="D14" s="12">
        <v>44056.0</v>
      </c>
      <c r="E14" s="2">
        <v>500.0</v>
      </c>
      <c r="F14" s="2" t="s">
        <v>88</v>
      </c>
      <c r="G14" s="2">
        <v>2006019.0</v>
      </c>
      <c r="H14" s="2" t="s">
        <v>85</v>
      </c>
      <c r="I14" s="2" t="s">
        <v>52</v>
      </c>
      <c r="J14" s="2" t="s">
        <v>89</v>
      </c>
    </row>
    <row r="15">
      <c r="A15" s="2">
        <v>14.0</v>
      </c>
      <c r="B15" s="2">
        <v>14.0</v>
      </c>
      <c r="C15" s="2" t="s">
        <v>90</v>
      </c>
      <c r="D15" s="12">
        <v>44032.0</v>
      </c>
      <c r="E15" s="2">
        <v>15000.0</v>
      </c>
      <c r="F15" s="2" t="s">
        <v>91</v>
      </c>
      <c r="G15" s="2">
        <v>2006019.0</v>
      </c>
      <c r="H15" s="2" t="s">
        <v>92</v>
      </c>
      <c r="I15" s="2" t="s">
        <v>48</v>
      </c>
      <c r="J15" s="2"/>
    </row>
    <row r="16">
      <c r="A16" s="2">
        <v>15.0</v>
      </c>
      <c r="B16" s="2">
        <v>15.0</v>
      </c>
      <c r="C16" s="2" t="s">
        <v>93</v>
      </c>
      <c r="D16" s="12">
        <v>44046.0</v>
      </c>
      <c r="E16" s="2">
        <v>43500.0</v>
      </c>
      <c r="F16" s="2" t="s">
        <v>94</v>
      </c>
      <c r="G16" s="2">
        <v>2006019.0</v>
      </c>
      <c r="H16" s="2" t="s">
        <v>95</v>
      </c>
      <c r="I16" s="2" t="s">
        <v>52</v>
      </c>
      <c r="J16" s="2" t="s">
        <v>96</v>
      </c>
    </row>
    <row r="17">
      <c r="A17" s="2">
        <v>16.0</v>
      </c>
      <c r="B17" s="2">
        <v>16.0</v>
      </c>
      <c r="C17" s="2" t="s">
        <v>97</v>
      </c>
      <c r="D17" s="12">
        <v>44070.0</v>
      </c>
      <c r="E17" s="2">
        <v>300.0</v>
      </c>
      <c r="F17" s="2" t="s">
        <v>98</v>
      </c>
      <c r="G17" s="2">
        <v>2006019.0</v>
      </c>
      <c r="H17" s="2" t="s">
        <v>99</v>
      </c>
      <c r="I17" s="2" t="s">
        <v>48</v>
      </c>
      <c r="J17" s="2"/>
    </row>
    <row r="18">
      <c r="A18" s="2">
        <v>17.0</v>
      </c>
      <c r="B18" s="2">
        <v>17.0</v>
      </c>
      <c r="C18" s="2" t="s">
        <v>100</v>
      </c>
      <c r="D18" s="13">
        <v>44186.0</v>
      </c>
      <c r="E18" s="2">
        <v>5000.0</v>
      </c>
      <c r="F18" s="2" t="s">
        <v>101</v>
      </c>
      <c r="G18" s="2">
        <v>2006019.0</v>
      </c>
      <c r="H18" s="2" t="s">
        <v>102</v>
      </c>
      <c r="I18" s="2" t="s">
        <v>48</v>
      </c>
      <c r="J18" s="2"/>
    </row>
    <row r="19">
      <c r="A19" s="2">
        <v>18.0</v>
      </c>
      <c r="B19" s="2">
        <v>1.0</v>
      </c>
      <c r="C19" s="2" t="s">
        <v>103</v>
      </c>
      <c r="D19" s="12">
        <v>44027.0</v>
      </c>
      <c r="E19" s="2">
        <v>30000.0</v>
      </c>
      <c r="F19" s="2" t="s">
        <v>104</v>
      </c>
      <c r="G19" s="2">
        <v>2006020.0</v>
      </c>
      <c r="H19" s="2" t="s">
        <v>105</v>
      </c>
      <c r="I19" s="2" t="s">
        <v>52</v>
      </c>
      <c r="J19" s="2" t="s">
        <v>106</v>
      </c>
    </row>
    <row r="20">
      <c r="A20" s="2">
        <v>19.0</v>
      </c>
      <c r="B20" s="2">
        <v>2.0</v>
      </c>
      <c r="C20" s="2" t="s">
        <v>107</v>
      </c>
      <c r="D20" s="12">
        <v>44027.0</v>
      </c>
      <c r="E20" s="2">
        <v>50000.0</v>
      </c>
      <c r="F20" s="2" t="s">
        <v>108</v>
      </c>
      <c r="G20" s="2">
        <v>2006020.0</v>
      </c>
      <c r="H20" s="2" t="s">
        <v>99</v>
      </c>
      <c r="I20" s="2" t="s">
        <v>82</v>
      </c>
      <c r="J20" s="2"/>
    </row>
    <row r="21">
      <c r="A21" s="2">
        <v>20.0</v>
      </c>
      <c r="B21" s="2">
        <v>3.0</v>
      </c>
      <c r="C21" s="2" t="s">
        <v>109</v>
      </c>
      <c r="D21" s="12">
        <v>44027.0</v>
      </c>
      <c r="E21" s="2">
        <v>16000.0</v>
      </c>
      <c r="F21" s="2" t="s">
        <v>110</v>
      </c>
      <c r="G21" s="2">
        <v>2006020.0</v>
      </c>
      <c r="H21" s="2" t="s">
        <v>111</v>
      </c>
      <c r="I21" s="2" t="s">
        <v>82</v>
      </c>
      <c r="J21" s="2"/>
    </row>
    <row r="22">
      <c r="A22" s="2">
        <v>21.0</v>
      </c>
      <c r="B22" s="2">
        <v>4.0</v>
      </c>
      <c r="C22" s="2" t="s">
        <v>112</v>
      </c>
      <c r="D22" s="12">
        <v>44027.0</v>
      </c>
      <c r="E22" s="2">
        <v>54000.0</v>
      </c>
      <c r="F22" s="2" t="s">
        <v>113</v>
      </c>
      <c r="G22" s="2">
        <v>2006020.0</v>
      </c>
      <c r="H22" s="2" t="s">
        <v>111</v>
      </c>
      <c r="I22" s="2" t="s">
        <v>52</v>
      </c>
      <c r="J22" s="2" t="s">
        <v>114</v>
      </c>
    </row>
    <row r="23">
      <c r="A23" s="2">
        <v>22.0</v>
      </c>
      <c r="B23" s="2">
        <v>5.0</v>
      </c>
      <c r="C23" s="2" t="s">
        <v>115</v>
      </c>
      <c r="D23" s="12">
        <v>44021.0</v>
      </c>
      <c r="E23" s="2">
        <v>24000.0</v>
      </c>
      <c r="F23" s="2" t="s">
        <v>116</v>
      </c>
      <c r="G23" s="2">
        <v>2006020.0</v>
      </c>
      <c r="H23" s="2" t="s">
        <v>117</v>
      </c>
      <c r="I23" s="2" t="s">
        <v>82</v>
      </c>
      <c r="J23" s="2"/>
    </row>
    <row r="24">
      <c r="A24" s="2">
        <v>23.0</v>
      </c>
      <c r="B24" s="2">
        <v>6.0</v>
      </c>
      <c r="C24" s="2" t="s">
        <v>118</v>
      </c>
      <c r="D24" s="12">
        <v>44027.0</v>
      </c>
      <c r="E24" s="2">
        <v>10000.0</v>
      </c>
      <c r="F24" s="2" t="s">
        <v>119</v>
      </c>
      <c r="G24" s="2">
        <v>2006020.0</v>
      </c>
      <c r="H24" s="2" t="s">
        <v>85</v>
      </c>
      <c r="I24" s="2" t="s">
        <v>82</v>
      </c>
      <c r="J24" s="2"/>
    </row>
    <row r="25">
      <c r="A25" s="2">
        <v>24.0</v>
      </c>
      <c r="B25" s="2">
        <v>7.0</v>
      </c>
      <c r="C25" s="2" t="s">
        <v>120</v>
      </c>
      <c r="D25" s="12">
        <v>44026.0</v>
      </c>
      <c r="E25" s="2">
        <v>9000.0</v>
      </c>
      <c r="F25" s="2" t="s">
        <v>121</v>
      </c>
      <c r="G25" s="2">
        <v>2006020.0</v>
      </c>
      <c r="H25" s="2" t="s">
        <v>85</v>
      </c>
      <c r="I25" s="2" t="s">
        <v>52</v>
      </c>
      <c r="J25" s="2" t="s">
        <v>122</v>
      </c>
    </row>
    <row r="26">
      <c r="A26" s="2">
        <v>25.0</v>
      </c>
      <c r="B26" s="2">
        <v>8.0</v>
      </c>
      <c r="C26" s="2" t="s">
        <v>123</v>
      </c>
      <c r="D26" s="12">
        <v>44027.0</v>
      </c>
      <c r="E26" s="2">
        <v>15000.0</v>
      </c>
      <c r="F26" s="2" t="s">
        <v>124</v>
      </c>
      <c r="G26" s="2">
        <v>2006020.0</v>
      </c>
      <c r="H26" s="2" t="s">
        <v>125</v>
      </c>
      <c r="I26" s="2" t="s">
        <v>82</v>
      </c>
      <c r="J26" s="2"/>
    </row>
    <row r="27">
      <c r="A27" s="2">
        <v>26.0</v>
      </c>
      <c r="B27" s="2">
        <v>9.0</v>
      </c>
      <c r="C27" s="2" t="s">
        <v>126</v>
      </c>
      <c r="D27" s="12">
        <v>44026.0</v>
      </c>
      <c r="E27" s="2">
        <v>15000.0</v>
      </c>
      <c r="F27" s="2" t="s">
        <v>127</v>
      </c>
      <c r="G27" s="2">
        <v>2006020.0</v>
      </c>
      <c r="H27" s="2" t="s">
        <v>125</v>
      </c>
      <c r="I27" s="2" t="s">
        <v>52</v>
      </c>
      <c r="J27" s="2" t="s">
        <v>128</v>
      </c>
    </row>
    <row r="28">
      <c r="A28" s="2">
        <v>27.0</v>
      </c>
      <c r="B28" s="2">
        <v>10.0</v>
      </c>
      <c r="C28" s="2" t="s">
        <v>129</v>
      </c>
      <c r="D28" s="12">
        <v>44027.0</v>
      </c>
      <c r="E28" s="2">
        <v>1500.0</v>
      </c>
      <c r="F28" s="2" t="s">
        <v>130</v>
      </c>
      <c r="G28" s="2">
        <v>2006020.0</v>
      </c>
      <c r="H28" s="2" t="s">
        <v>102</v>
      </c>
      <c r="I28" s="2" t="s">
        <v>52</v>
      </c>
      <c r="J28" s="2" t="s">
        <v>131</v>
      </c>
    </row>
    <row r="29">
      <c r="A29" s="2">
        <v>28.0</v>
      </c>
      <c r="B29" s="2">
        <v>11.0</v>
      </c>
      <c r="C29" s="2" t="s">
        <v>132</v>
      </c>
      <c r="D29" s="12">
        <v>44027.0</v>
      </c>
      <c r="E29" s="2">
        <v>4500.0</v>
      </c>
      <c r="F29" s="2" t="s">
        <v>133</v>
      </c>
      <c r="G29" s="2">
        <v>2006020.0</v>
      </c>
      <c r="H29" s="2" t="s">
        <v>134</v>
      </c>
      <c r="I29" s="2" t="s">
        <v>52</v>
      </c>
      <c r="J29" s="2" t="s">
        <v>135</v>
      </c>
    </row>
    <row r="30">
      <c r="A30" s="2">
        <v>29.0</v>
      </c>
      <c r="B30" s="2">
        <v>12.0</v>
      </c>
      <c r="C30" s="2" t="s">
        <v>136</v>
      </c>
      <c r="D30" s="12">
        <v>44027.0</v>
      </c>
      <c r="E30" s="2">
        <v>10000.0</v>
      </c>
      <c r="F30" s="2" t="s">
        <v>137</v>
      </c>
      <c r="G30" s="2">
        <v>2006020.0</v>
      </c>
      <c r="H30" s="2" t="s">
        <v>138</v>
      </c>
      <c r="I30" s="2" t="s">
        <v>82</v>
      </c>
      <c r="J30" s="2"/>
    </row>
    <row r="31">
      <c r="A31" s="2">
        <v>30.0</v>
      </c>
      <c r="B31" s="2">
        <v>13.0</v>
      </c>
      <c r="C31" s="2" t="s">
        <v>139</v>
      </c>
      <c r="D31" s="12">
        <v>44026.0</v>
      </c>
      <c r="E31" s="2">
        <v>5000.0</v>
      </c>
      <c r="F31" s="2" t="s">
        <v>140</v>
      </c>
      <c r="G31" s="2">
        <v>2006020.0</v>
      </c>
      <c r="H31" s="2" t="s">
        <v>62</v>
      </c>
      <c r="I31" s="2" t="s">
        <v>82</v>
      </c>
      <c r="J31" s="2"/>
    </row>
    <row r="32">
      <c r="A32" s="2">
        <v>31.0</v>
      </c>
      <c r="B32" s="2">
        <v>14.0</v>
      </c>
      <c r="C32" s="2" t="s">
        <v>141</v>
      </c>
      <c r="D32" s="12">
        <v>44026.0</v>
      </c>
      <c r="E32" s="2">
        <v>500.0</v>
      </c>
      <c r="F32" s="2" t="s">
        <v>142</v>
      </c>
      <c r="G32" s="2">
        <v>2006020.0</v>
      </c>
      <c r="H32" s="2" t="s">
        <v>51</v>
      </c>
      <c r="I32" s="2" t="s">
        <v>82</v>
      </c>
      <c r="J32" s="2"/>
    </row>
    <row r="33">
      <c r="A33" s="2">
        <v>32.0</v>
      </c>
      <c r="B33" s="2">
        <v>1.0</v>
      </c>
      <c r="C33" s="2" t="s">
        <v>109</v>
      </c>
      <c r="D33" s="12">
        <v>44027.0</v>
      </c>
      <c r="E33" s="2">
        <v>24000.0</v>
      </c>
      <c r="F33" s="2" t="s">
        <v>110</v>
      </c>
      <c r="G33" s="2">
        <v>2006021.0</v>
      </c>
      <c r="H33" s="2" t="s">
        <v>111</v>
      </c>
      <c r="I33" s="2" t="s">
        <v>82</v>
      </c>
      <c r="J33" s="2"/>
    </row>
    <row r="34">
      <c r="A34" s="2">
        <v>33.0</v>
      </c>
      <c r="B34" s="2">
        <v>2.0</v>
      </c>
      <c r="C34" s="2" t="s">
        <v>139</v>
      </c>
      <c r="D34" s="12">
        <v>44026.0</v>
      </c>
      <c r="E34" s="2">
        <v>218500.0</v>
      </c>
      <c r="F34" s="2" t="s">
        <v>140</v>
      </c>
      <c r="G34" s="2">
        <v>2006021.0</v>
      </c>
      <c r="H34" s="2" t="s">
        <v>62</v>
      </c>
      <c r="I34" s="2" t="s">
        <v>82</v>
      </c>
      <c r="J34" s="2"/>
    </row>
    <row r="35">
      <c r="A35" s="2">
        <v>34.0</v>
      </c>
      <c r="B35" s="2">
        <v>3.0</v>
      </c>
      <c r="C35" s="2" t="s">
        <v>143</v>
      </c>
      <c r="D35" s="12">
        <v>44061.0</v>
      </c>
      <c r="E35" s="2">
        <v>500.0</v>
      </c>
      <c r="F35" s="2" t="s">
        <v>144</v>
      </c>
      <c r="G35" s="2">
        <v>2006021.0</v>
      </c>
      <c r="H35" s="2" t="s">
        <v>62</v>
      </c>
      <c r="I35" s="2" t="s">
        <v>52</v>
      </c>
      <c r="J35" s="2" t="s">
        <v>145</v>
      </c>
    </row>
    <row r="36">
      <c r="A36" s="2">
        <v>35.0</v>
      </c>
      <c r="B36" s="2">
        <v>4.0</v>
      </c>
      <c r="C36" s="2" t="s">
        <v>146</v>
      </c>
      <c r="D36" s="12">
        <v>44061.0</v>
      </c>
      <c r="E36" s="2">
        <v>3000.0</v>
      </c>
      <c r="F36" s="2" t="s">
        <v>147</v>
      </c>
      <c r="G36" s="2">
        <v>2006021.0</v>
      </c>
      <c r="H36" s="2" t="s">
        <v>81</v>
      </c>
      <c r="I36" s="2" t="s">
        <v>52</v>
      </c>
      <c r="J36" s="2" t="s">
        <v>148</v>
      </c>
    </row>
    <row r="37">
      <c r="A37" s="2">
        <v>36.0</v>
      </c>
      <c r="B37" s="2">
        <v>5.0</v>
      </c>
      <c r="C37" s="2" t="s">
        <v>149</v>
      </c>
      <c r="D37" s="12">
        <v>44056.0</v>
      </c>
      <c r="E37" s="2">
        <v>500.0</v>
      </c>
      <c r="F37" s="2" t="s">
        <v>150</v>
      </c>
      <c r="G37" s="2">
        <v>2006021.0</v>
      </c>
      <c r="H37" s="2" t="s">
        <v>81</v>
      </c>
      <c r="I37" s="2" t="s">
        <v>52</v>
      </c>
      <c r="J37" s="2" t="s">
        <v>151</v>
      </c>
    </row>
    <row r="38">
      <c r="A38" s="2">
        <v>37.0</v>
      </c>
      <c r="B38" s="2">
        <v>6.0</v>
      </c>
      <c r="C38" s="2" t="s">
        <v>152</v>
      </c>
      <c r="D38" s="12">
        <v>44056.0</v>
      </c>
      <c r="E38" s="2">
        <v>1500.0</v>
      </c>
      <c r="F38" s="2" t="s">
        <v>153</v>
      </c>
      <c r="G38" s="2">
        <v>2006021.0</v>
      </c>
      <c r="H38" s="2" t="s">
        <v>81</v>
      </c>
      <c r="I38" s="2" t="s">
        <v>52</v>
      </c>
      <c r="J38" s="2" t="s">
        <v>154</v>
      </c>
    </row>
    <row r="39">
      <c r="A39" s="2">
        <v>38.0</v>
      </c>
      <c r="B39" s="2">
        <v>7.0</v>
      </c>
      <c r="C39" s="2" t="s">
        <v>155</v>
      </c>
      <c r="D39" s="12">
        <v>44056.0</v>
      </c>
      <c r="E39" s="2">
        <v>500.0</v>
      </c>
      <c r="F39" s="2" t="s">
        <v>156</v>
      </c>
      <c r="G39" s="2">
        <v>2006021.0</v>
      </c>
      <c r="H39" s="2" t="s">
        <v>81</v>
      </c>
      <c r="I39" s="2" t="s">
        <v>52</v>
      </c>
      <c r="J39" s="2" t="s">
        <v>157</v>
      </c>
    </row>
    <row r="40">
      <c r="A40" s="2">
        <v>39.0</v>
      </c>
      <c r="B40" s="2">
        <v>8.0</v>
      </c>
      <c r="C40" s="2" t="s">
        <v>158</v>
      </c>
      <c r="D40" s="12">
        <v>44056.0</v>
      </c>
      <c r="E40" s="2">
        <v>2000.0</v>
      </c>
      <c r="F40" s="2" t="s">
        <v>159</v>
      </c>
      <c r="G40" s="2">
        <v>2006021.0</v>
      </c>
      <c r="H40" s="2" t="s">
        <v>160</v>
      </c>
      <c r="I40" s="2" t="s">
        <v>52</v>
      </c>
      <c r="J40" s="2" t="s">
        <v>161</v>
      </c>
    </row>
    <row r="41">
      <c r="A41" s="2">
        <v>40.0</v>
      </c>
      <c r="B41" s="2">
        <v>9.0</v>
      </c>
      <c r="C41" s="2" t="s">
        <v>162</v>
      </c>
      <c r="D41" s="12">
        <v>44056.0</v>
      </c>
      <c r="E41" s="2">
        <v>500.0</v>
      </c>
      <c r="F41" s="2" t="s">
        <v>163</v>
      </c>
      <c r="G41" s="2">
        <v>2006021.0</v>
      </c>
      <c r="H41" s="2" t="s">
        <v>85</v>
      </c>
      <c r="I41" s="2" t="s">
        <v>52</v>
      </c>
      <c r="J41" s="2" t="s">
        <v>164</v>
      </c>
    </row>
    <row r="42">
      <c r="A42" s="2">
        <v>41.0</v>
      </c>
      <c r="B42" s="2">
        <v>10.0</v>
      </c>
      <c r="C42" s="2" t="s">
        <v>165</v>
      </c>
      <c r="D42" s="12">
        <v>44056.0</v>
      </c>
      <c r="E42" s="2">
        <v>500.0</v>
      </c>
      <c r="F42" s="2" t="s">
        <v>166</v>
      </c>
      <c r="G42" s="2">
        <v>2006021.0</v>
      </c>
      <c r="H42" s="2" t="s">
        <v>85</v>
      </c>
      <c r="I42" s="2" t="s">
        <v>52</v>
      </c>
      <c r="J42" s="2" t="s">
        <v>167</v>
      </c>
    </row>
    <row r="43">
      <c r="A43" s="2">
        <v>42.0</v>
      </c>
      <c r="B43" s="2">
        <v>11.0</v>
      </c>
      <c r="C43" s="2" t="s">
        <v>168</v>
      </c>
      <c r="D43" s="12">
        <v>44056.0</v>
      </c>
      <c r="E43" s="2">
        <v>500.0</v>
      </c>
      <c r="F43" s="2" t="s">
        <v>169</v>
      </c>
      <c r="G43" s="2">
        <v>2006021.0</v>
      </c>
      <c r="H43" s="2" t="s">
        <v>85</v>
      </c>
      <c r="I43" s="2" t="s">
        <v>52</v>
      </c>
      <c r="J43" s="2" t="s">
        <v>170</v>
      </c>
    </row>
    <row r="44">
      <c r="A44" s="2">
        <v>43.0</v>
      </c>
      <c r="B44" s="2">
        <v>12.0</v>
      </c>
      <c r="C44" s="2" t="s">
        <v>171</v>
      </c>
      <c r="D44" s="12">
        <v>44056.0</v>
      </c>
      <c r="E44" s="2">
        <v>500.0</v>
      </c>
      <c r="F44" s="2" t="s">
        <v>172</v>
      </c>
      <c r="G44" s="2">
        <v>2006021.0</v>
      </c>
      <c r="H44" s="2" t="s">
        <v>85</v>
      </c>
      <c r="I44" s="2" t="s">
        <v>52</v>
      </c>
      <c r="J44" s="2" t="s">
        <v>173</v>
      </c>
    </row>
    <row r="45">
      <c r="A45" s="2">
        <v>44.0</v>
      </c>
      <c r="B45" s="2">
        <v>13.0</v>
      </c>
      <c r="C45" s="2" t="s">
        <v>174</v>
      </c>
      <c r="D45" s="12">
        <v>44042.0</v>
      </c>
      <c r="E45" s="2">
        <v>4500.0</v>
      </c>
      <c r="F45" s="2" t="s">
        <v>175</v>
      </c>
      <c r="G45" s="2">
        <v>2006021.0</v>
      </c>
      <c r="H45" s="2" t="s">
        <v>125</v>
      </c>
      <c r="I45" s="2" t="s">
        <v>48</v>
      </c>
      <c r="J45" s="2"/>
    </row>
    <row r="46">
      <c r="A46" s="2">
        <v>45.0</v>
      </c>
      <c r="B46" s="2">
        <v>1.0</v>
      </c>
      <c r="C46" s="2" t="s">
        <v>176</v>
      </c>
      <c r="D46" s="12">
        <v>44070.0</v>
      </c>
      <c r="E46" s="2">
        <v>4000.0</v>
      </c>
      <c r="F46" s="2" t="s">
        <v>177</v>
      </c>
      <c r="G46" s="2">
        <v>2006022.0</v>
      </c>
      <c r="H46" s="2" t="s">
        <v>62</v>
      </c>
      <c r="I46" s="2" t="s">
        <v>82</v>
      </c>
      <c r="J46" s="2"/>
    </row>
    <row r="47">
      <c r="A47" s="2">
        <v>46.0</v>
      </c>
      <c r="B47" s="2">
        <v>2.0</v>
      </c>
      <c r="C47" s="2" t="s">
        <v>178</v>
      </c>
      <c r="D47" s="12">
        <v>44064.0</v>
      </c>
      <c r="E47" s="2">
        <v>2000.0</v>
      </c>
      <c r="F47" s="2" t="s">
        <v>179</v>
      </c>
      <c r="G47" s="2">
        <v>2006022.0</v>
      </c>
      <c r="H47" s="2" t="s">
        <v>81</v>
      </c>
      <c r="I47" s="2" t="s">
        <v>48</v>
      </c>
      <c r="J47" s="2"/>
    </row>
    <row r="48">
      <c r="A48" s="2">
        <v>47.0</v>
      </c>
      <c r="B48" s="2">
        <v>3.0</v>
      </c>
      <c r="C48" s="2" t="s">
        <v>180</v>
      </c>
      <c r="D48" s="12">
        <v>44074.0</v>
      </c>
      <c r="E48" s="2">
        <v>1000.0</v>
      </c>
      <c r="F48" s="2" t="s">
        <v>181</v>
      </c>
      <c r="G48" s="2">
        <v>2006022.0</v>
      </c>
      <c r="H48" s="2" t="s">
        <v>47</v>
      </c>
      <c r="I48" s="2" t="s">
        <v>48</v>
      </c>
      <c r="J48" s="2"/>
    </row>
    <row r="49">
      <c r="A49" s="2">
        <v>48.0</v>
      </c>
      <c r="B49" s="2">
        <v>4.0</v>
      </c>
      <c r="C49" s="2" t="s">
        <v>182</v>
      </c>
      <c r="D49" s="12">
        <v>44074.0</v>
      </c>
      <c r="E49" s="2">
        <v>3000.0</v>
      </c>
      <c r="F49" s="2" t="s">
        <v>183</v>
      </c>
      <c r="G49" s="2">
        <v>2006022.0</v>
      </c>
      <c r="H49" s="2" t="s">
        <v>125</v>
      </c>
      <c r="I49" s="2" t="s">
        <v>48</v>
      </c>
      <c r="J49" s="2"/>
    </row>
    <row r="50">
      <c r="A50" s="2">
        <v>49.0</v>
      </c>
      <c r="B50" s="2">
        <v>5.0</v>
      </c>
      <c r="C50" s="2" t="s">
        <v>184</v>
      </c>
      <c r="D50" s="12">
        <v>44074.0</v>
      </c>
      <c r="E50" s="2">
        <v>500.0</v>
      </c>
      <c r="F50" s="2" t="s">
        <v>185</v>
      </c>
      <c r="G50" s="2">
        <v>2006022.0</v>
      </c>
      <c r="H50" s="2" t="s">
        <v>125</v>
      </c>
      <c r="I50" s="2" t="s">
        <v>48</v>
      </c>
      <c r="J50" s="2"/>
    </row>
    <row r="51">
      <c r="A51" s="2">
        <v>50.0</v>
      </c>
      <c r="B51" s="2">
        <v>6.0</v>
      </c>
      <c r="C51" s="2" t="s">
        <v>186</v>
      </c>
      <c r="D51" s="12">
        <v>44074.0</v>
      </c>
      <c r="E51" s="2">
        <v>500.0</v>
      </c>
      <c r="F51" s="2" t="s">
        <v>187</v>
      </c>
      <c r="G51" s="2">
        <v>2006022.0</v>
      </c>
      <c r="H51" s="2" t="s">
        <v>125</v>
      </c>
      <c r="I51" s="2" t="s">
        <v>48</v>
      </c>
      <c r="J51" s="2"/>
    </row>
    <row r="52">
      <c r="A52" s="2">
        <v>51.0</v>
      </c>
      <c r="B52" s="2">
        <v>7.0</v>
      </c>
      <c r="C52" s="2" t="s">
        <v>188</v>
      </c>
      <c r="D52" s="12">
        <v>44074.0</v>
      </c>
      <c r="E52" s="2">
        <v>500.0</v>
      </c>
      <c r="F52" s="2" t="s">
        <v>189</v>
      </c>
      <c r="G52" s="2">
        <v>2006022.0</v>
      </c>
      <c r="H52" s="2" t="s">
        <v>125</v>
      </c>
      <c r="I52" s="2" t="s">
        <v>48</v>
      </c>
      <c r="J52" s="2"/>
    </row>
    <row r="53">
      <c r="A53" s="2">
        <v>52.0</v>
      </c>
      <c r="B53" s="2">
        <v>8.0</v>
      </c>
      <c r="C53" s="2" t="s">
        <v>190</v>
      </c>
      <c r="D53" s="12">
        <v>44074.0</v>
      </c>
      <c r="E53" s="2">
        <v>500.0</v>
      </c>
      <c r="F53" s="2" t="s">
        <v>191</v>
      </c>
      <c r="G53" s="2">
        <v>2006022.0</v>
      </c>
      <c r="H53" s="2" t="s">
        <v>125</v>
      </c>
      <c r="I53" s="2" t="s">
        <v>48</v>
      </c>
      <c r="J53" s="2"/>
    </row>
    <row r="54">
      <c r="A54" s="2">
        <v>53.0</v>
      </c>
      <c r="B54" s="2">
        <v>9.0</v>
      </c>
      <c r="C54" s="2" t="s">
        <v>192</v>
      </c>
      <c r="D54" s="12">
        <v>44074.0</v>
      </c>
      <c r="E54" s="2">
        <v>500.0</v>
      </c>
      <c r="F54" s="2" t="s">
        <v>193</v>
      </c>
      <c r="G54" s="2">
        <v>2006022.0</v>
      </c>
      <c r="H54" s="2" t="s">
        <v>125</v>
      </c>
      <c r="I54" s="2" t="s">
        <v>48</v>
      </c>
      <c r="J54" s="2"/>
    </row>
    <row r="55">
      <c r="A55" s="2">
        <v>54.0</v>
      </c>
      <c r="B55" s="2">
        <v>10.0</v>
      </c>
      <c r="C55" s="2" t="s">
        <v>194</v>
      </c>
      <c r="D55" s="12">
        <v>44074.0</v>
      </c>
      <c r="E55" s="2">
        <v>500.0</v>
      </c>
      <c r="F55" s="2" t="s">
        <v>195</v>
      </c>
      <c r="G55" s="2">
        <v>2006022.0</v>
      </c>
      <c r="H55" s="2" t="s">
        <v>125</v>
      </c>
      <c r="I55" s="2" t="s">
        <v>48</v>
      </c>
      <c r="J55" s="2"/>
    </row>
    <row r="56">
      <c r="A56" s="2">
        <v>55.0</v>
      </c>
      <c r="B56" s="2">
        <v>11.0</v>
      </c>
      <c r="C56" s="2" t="s">
        <v>196</v>
      </c>
      <c r="D56" s="12">
        <v>44074.0</v>
      </c>
      <c r="E56" s="2">
        <v>500.0</v>
      </c>
      <c r="F56" s="2" t="s">
        <v>197</v>
      </c>
      <c r="G56" s="2">
        <v>2006022.0</v>
      </c>
      <c r="H56" s="2" t="s">
        <v>125</v>
      </c>
      <c r="I56" s="2" t="s">
        <v>48</v>
      </c>
      <c r="J56" s="2"/>
    </row>
    <row r="57">
      <c r="A57" s="2">
        <v>56.0</v>
      </c>
      <c r="B57" s="2">
        <v>12.0</v>
      </c>
      <c r="C57" s="2" t="s">
        <v>198</v>
      </c>
      <c r="D57" s="13">
        <v>44187.0</v>
      </c>
      <c r="E57" s="2">
        <v>24000.0</v>
      </c>
      <c r="F57" s="2" t="s">
        <v>199</v>
      </c>
      <c r="G57" s="2">
        <v>2006022.0</v>
      </c>
      <c r="H57" s="2" t="s">
        <v>125</v>
      </c>
      <c r="I57" s="2" t="s">
        <v>48</v>
      </c>
      <c r="J57" s="2"/>
    </row>
    <row r="58">
      <c r="A58" s="2">
        <v>57.0</v>
      </c>
      <c r="B58" s="2">
        <v>13.0</v>
      </c>
      <c r="C58" s="2" t="s">
        <v>200</v>
      </c>
      <c r="D58" s="12">
        <v>44215.0</v>
      </c>
      <c r="E58" s="2">
        <v>24000.0</v>
      </c>
      <c r="F58" s="2" t="s">
        <v>201</v>
      </c>
      <c r="G58" s="2">
        <v>2006022.0</v>
      </c>
      <c r="H58" s="2" t="s">
        <v>202</v>
      </c>
      <c r="I58" s="2" t="s">
        <v>48</v>
      </c>
      <c r="J58" s="2"/>
    </row>
    <row r="59">
      <c r="A59" s="2">
        <v>58.0</v>
      </c>
      <c r="B59" s="2">
        <v>1.0</v>
      </c>
      <c r="C59" s="2" t="s">
        <v>203</v>
      </c>
      <c r="D59" s="12">
        <v>44062.0</v>
      </c>
      <c r="E59" s="2">
        <v>35500.0</v>
      </c>
      <c r="F59" s="2" t="s">
        <v>204</v>
      </c>
      <c r="G59" s="2">
        <v>2006023.0</v>
      </c>
      <c r="H59" s="2" t="s">
        <v>62</v>
      </c>
      <c r="I59" s="2" t="s">
        <v>52</v>
      </c>
      <c r="J59" s="2" t="s">
        <v>205</v>
      </c>
    </row>
    <row r="60">
      <c r="A60" s="2">
        <v>59.0</v>
      </c>
      <c r="B60" s="2">
        <v>2.0</v>
      </c>
      <c r="C60" s="2" t="s">
        <v>206</v>
      </c>
      <c r="D60" s="12">
        <v>44062.0</v>
      </c>
      <c r="E60" s="2">
        <v>27000.0</v>
      </c>
      <c r="F60" s="2" t="s">
        <v>207</v>
      </c>
      <c r="G60" s="2">
        <v>2006023.0</v>
      </c>
      <c r="H60" s="2" t="s">
        <v>62</v>
      </c>
      <c r="I60" s="2" t="s">
        <v>52</v>
      </c>
      <c r="J60" s="2" t="s">
        <v>208</v>
      </c>
    </row>
    <row r="61">
      <c r="A61" s="2">
        <v>60.0</v>
      </c>
      <c r="B61" s="2">
        <v>3.0</v>
      </c>
      <c r="C61" s="2" t="s">
        <v>209</v>
      </c>
      <c r="D61" s="12">
        <v>44062.0</v>
      </c>
      <c r="E61" s="2">
        <v>2000.0</v>
      </c>
      <c r="F61" s="2" t="s">
        <v>210</v>
      </c>
      <c r="G61" s="2">
        <v>2006023.0</v>
      </c>
      <c r="H61" s="2" t="s">
        <v>85</v>
      </c>
      <c r="I61" s="2" t="s">
        <v>52</v>
      </c>
      <c r="J61" s="2" t="s">
        <v>211</v>
      </c>
    </row>
    <row r="62">
      <c r="A62" s="2">
        <v>61.0</v>
      </c>
      <c r="B62" s="2">
        <v>4.0</v>
      </c>
      <c r="C62" s="2" t="s">
        <v>212</v>
      </c>
      <c r="D62" s="12">
        <v>44062.0</v>
      </c>
      <c r="E62" s="2">
        <v>1000.0</v>
      </c>
      <c r="F62" s="2" t="s">
        <v>213</v>
      </c>
      <c r="G62" s="2">
        <v>2006023.0</v>
      </c>
      <c r="H62" s="2" t="s">
        <v>85</v>
      </c>
      <c r="I62" s="2" t="s">
        <v>52</v>
      </c>
      <c r="J62" s="2" t="s">
        <v>214</v>
      </c>
    </row>
    <row r="63">
      <c r="A63" s="2">
        <v>62.0</v>
      </c>
      <c r="B63" s="2">
        <v>5.0</v>
      </c>
      <c r="C63" s="2" t="s">
        <v>215</v>
      </c>
      <c r="D63" s="12">
        <v>44062.0</v>
      </c>
      <c r="E63" s="2">
        <v>1500.0</v>
      </c>
      <c r="F63" s="2" t="s">
        <v>216</v>
      </c>
      <c r="G63" s="2">
        <v>2006023.0</v>
      </c>
      <c r="H63" s="2" t="s">
        <v>85</v>
      </c>
      <c r="I63" s="2" t="s">
        <v>52</v>
      </c>
      <c r="J63" s="2" t="s">
        <v>217</v>
      </c>
    </row>
    <row r="64">
      <c r="A64" s="2">
        <v>63.0</v>
      </c>
      <c r="B64" s="2">
        <v>6.0</v>
      </c>
      <c r="C64" s="2" t="s">
        <v>218</v>
      </c>
      <c r="D64" s="12">
        <v>44062.0</v>
      </c>
      <c r="E64" s="2">
        <v>1000.0</v>
      </c>
      <c r="F64" s="2" t="s">
        <v>219</v>
      </c>
      <c r="G64" s="2">
        <v>2006023.0</v>
      </c>
      <c r="H64" s="2" t="s">
        <v>85</v>
      </c>
      <c r="I64" s="2" t="s">
        <v>52</v>
      </c>
      <c r="J64" s="2" t="s">
        <v>220</v>
      </c>
    </row>
    <row r="65">
      <c r="A65" s="2">
        <v>64.0</v>
      </c>
      <c r="B65" s="2">
        <v>7.0</v>
      </c>
      <c r="C65" s="2" t="s">
        <v>221</v>
      </c>
      <c r="D65" s="12">
        <v>44062.0</v>
      </c>
      <c r="E65" s="2">
        <v>5000.0</v>
      </c>
      <c r="F65" s="2" t="s">
        <v>222</v>
      </c>
      <c r="G65" s="2">
        <v>2006023.0</v>
      </c>
      <c r="H65" s="2" t="s">
        <v>85</v>
      </c>
      <c r="I65" s="2" t="s">
        <v>52</v>
      </c>
      <c r="J65" s="2" t="s">
        <v>223</v>
      </c>
    </row>
    <row r="66">
      <c r="A66" s="2">
        <v>65.0</v>
      </c>
      <c r="B66" s="2">
        <v>8.0</v>
      </c>
      <c r="C66" s="2" t="s">
        <v>224</v>
      </c>
      <c r="D66" s="12">
        <v>44062.0</v>
      </c>
      <c r="E66" s="2">
        <v>1500.0</v>
      </c>
      <c r="F66" s="2" t="s">
        <v>225</v>
      </c>
      <c r="G66" s="2">
        <v>2006023.0</v>
      </c>
      <c r="H66" s="2" t="s">
        <v>85</v>
      </c>
      <c r="I66" s="2" t="s">
        <v>52</v>
      </c>
      <c r="J66" s="2" t="s">
        <v>226</v>
      </c>
    </row>
    <row r="67">
      <c r="A67" s="2">
        <v>66.0</v>
      </c>
      <c r="B67" s="2">
        <v>9.0</v>
      </c>
      <c r="C67" s="2" t="s">
        <v>227</v>
      </c>
      <c r="D67" s="12">
        <v>44062.0</v>
      </c>
      <c r="E67" s="2">
        <v>1000.0</v>
      </c>
      <c r="F67" s="2" t="s">
        <v>228</v>
      </c>
      <c r="G67" s="2">
        <v>2006023.0</v>
      </c>
      <c r="H67" s="2" t="s">
        <v>85</v>
      </c>
      <c r="I67" s="2" t="s">
        <v>52</v>
      </c>
      <c r="J67" s="2" t="s">
        <v>229</v>
      </c>
    </row>
    <row r="68">
      <c r="A68" s="2">
        <v>67.0</v>
      </c>
      <c r="B68" s="2">
        <v>10.0</v>
      </c>
      <c r="C68" s="2" t="s">
        <v>230</v>
      </c>
      <c r="D68" s="12">
        <v>44062.0</v>
      </c>
      <c r="E68" s="2">
        <v>4000.0</v>
      </c>
      <c r="F68" s="2" t="s">
        <v>231</v>
      </c>
      <c r="G68" s="2">
        <v>2006023.0</v>
      </c>
      <c r="H68" s="2" t="s">
        <v>85</v>
      </c>
      <c r="I68" s="2" t="s">
        <v>52</v>
      </c>
      <c r="J68" s="2" t="s">
        <v>232</v>
      </c>
    </row>
    <row r="69">
      <c r="A69" s="2">
        <v>68.0</v>
      </c>
      <c r="B69" s="2">
        <v>11.0</v>
      </c>
      <c r="C69" s="2" t="s">
        <v>233</v>
      </c>
      <c r="D69" s="12">
        <v>44062.0</v>
      </c>
      <c r="E69" s="2">
        <v>3500.0</v>
      </c>
      <c r="F69" s="2" t="s">
        <v>234</v>
      </c>
      <c r="G69" s="2">
        <v>2006023.0</v>
      </c>
      <c r="H69" s="2" t="s">
        <v>85</v>
      </c>
      <c r="I69" s="2" t="s">
        <v>52</v>
      </c>
      <c r="J69" s="2" t="s">
        <v>235</v>
      </c>
    </row>
    <row r="70">
      <c r="A70" s="2">
        <v>69.0</v>
      </c>
      <c r="B70" s="2">
        <v>12.0</v>
      </c>
      <c r="C70" s="2" t="s">
        <v>236</v>
      </c>
      <c r="D70" s="12">
        <v>44062.0</v>
      </c>
      <c r="E70" s="2">
        <v>500.0</v>
      </c>
      <c r="F70" s="2" t="s">
        <v>237</v>
      </c>
      <c r="G70" s="2">
        <v>2006023.0</v>
      </c>
      <c r="H70" s="2" t="s">
        <v>85</v>
      </c>
      <c r="I70" s="2" t="s">
        <v>52</v>
      </c>
      <c r="J70" s="2" t="s">
        <v>238</v>
      </c>
    </row>
    <row r="71">
      <c r="A71" s="2">
        <v>70.0</v>
      </c>
      <c r="B71" s="2">
        <v>13.0</v>
      </c>
      <c r="C71" s="2" t="s">
        <v>239</v>
      </c>
      <c r="D71" s="12">
        <v>44062.0</v>
      </c>
      <c r="E71" s="2">
        <v>500.0</v>
      </c>
      <c r="F71" s="2" t="s">
        <v>240</v>
      </c>
      <c r="G71" s="2">
        <v>2006023.0</v>
      </c>
      <c r="H71" s="2" t="s">
        <v>85</v>
      </c>
      <c r="I71" s="2" t="s">
        <v>52</v>
      </c>
      <c r="J71" s="2" t="s">
        <v>241</v>
      </c>
    </row>
    <row r="72">
      <c r="A72" s="2">
        <v>71.0</v>
      </c>
      <c r="B72" s="2">
        <v>14.0</v>
      </c>
      <c r="C72" s="2" t="s">
        <v>242</v>
      </c>
      <c r="D72" s="12">
        <v>44062.0</v>
      </c>
      <c r="E72" s="2">
        <v>500.0</v>
      </c>
      <c r="F72" s="2" t="s">
        <v>243</v>
      </c>
      <c r="G72" s="2">
        <v>2006023.0</v>
      </c>
      <c r="H72" s="2" t="s">
        <v>85</v>
      </c>
      <c r="I72" s="2" t="s">
        <v>52</v>
      </c>
      <c r="J72" s="2" t="s">
        <v>244</v>
      </c>
    </row>
    <row r="73">
      <c r="A73" s="2">
        <v>72.0</v>
      </c>
      <c r="B73" s="2">
        <v>15.0</v>
      </c>
      <c r="C73" s="2" t="s">
        <v>245</v>
      </c>
      <c r="D73" s="12">
        <v>44062.0</v>
      </c>
      <c r="E73" s="2">
        <v>500.0</v>
      </c>
      <c r="F73" s="2" t="s">
        <v>246</v>
      </c>
      <c r="G73" s="2">
        <v>2006023.0</v>
      </c>
      <c r="H73" s="2" t="s">
        <v>85</v>
      </c>
      <c r="I73" s="2" t="s">
        <v>52</v>
      </c>
      <c r="J73" s="2" t="s">
        <v>247</v>
      </c>
    </row>
    <row r="74">
      <c r="A74" s="2">
        <v>73.0</v>
      </c>
      <c r="B74" s="2">
        <v>16.0</v>
      </c>
      <c r="C74" s="2" t="s">
        <v>248</v>
      </c>
      <c r="D74" s="12">
        <v>44062.0</v>
      </c>
      <c r="E74" s="2">
        <v>500.0</v>
      </c>
      <c r="F74" s="2" t="s">
        <v>249</v>
      </c>
      <c r="G74" s="2">
        <v>2006023.0</v>
      </c>
      <c r="H74" s="2" t="s">
        <v>85</v>
      </c>
      <c r="I74" s="2" t="s">
        <v>52</v>
      </c>
      <c r="J74" s="2" t="s">
        <v>250</v>
      </c>
    </row>
    <row r="75">
      <c r="A75" s="2">
        <v>74.0</v>
      </c>
      <c r="B75" s="2">
        <v>17.0</v>
      </c>
      <c r="C75" s="2" t="s">
        <v>251</v>
      </c>
      <c r="D75" s="12">
        <v>44062.0</v>
      </c>
      <c r="E75" s="2">
        <v>500.0</v>
      </c>
      <c r="F75" s="2" t="s">
        <v>252</v>
      </c>
      <c r="G75" s="2">
        <v>2006023.0</v>
      </c>
      <c r="H75" s="2" t="s">
        <v>85</v>
      </c>
      <c r="I75" s="2" t="s">
        <v>52</v>
      </c>
      <c r="J75" s="2" t="s">
        <v>253</v>
      </c>
    </row>
    <row r="76">
      <c r="A76" s="2">
        <v>75.0</v>
      </c>
      <c r="B76" s="2">
        <v>18.0</v>
      </c>
      <c r="C76" s="2" t="s">
        <v>254</v>
      </c>
      <c r="D76" s="12">
        <v>44062.0</v>
      </c>
      <c r="E76" s="2">
        <v>2000.0</v>
      </c>
      <c r="F76" s="2" t="s">
        <v>255</v>
      </c>
      <c r="G76" s="2">
        <v>2006023.0</v>
      </c>
      <c r="H76" s="2" t="s">
        <v>85</v>
      </c>
      <c r="I76" s="2" t="s">
        <v>52</v>
      </c>
      <c r="J76" s="2" t="s">
        <v>256</v>
      </c>
    </row>
    <row r="77">
      <c r="A77" s="2">
        <v>76.0</v>
      </c>
      <c r="B77" s="2">
        <v>19.0</v>
      </c>
      <c r="C77" s="2" t="s">
        <v>257</v>
      </c>
      <c r="D77" s="12">
        <v>44062.0</v>
      </c>
      <c r="E77" s="2">
        <v>500.0</v>
      </c>
      <c r="F77" s="2" t="s">
        <v>258</v>
      </c>
      <c r="G77" s="2">
        <v>2006023.0</v>
      </c>
      <c r="H77" s="2" t="s">
        <v>85</v>
      </c>
      <c r="I77" s="2" t="s">
        <v>52</v>
      </c>
      <c r="J77" s="2" t="s">
        <v>259</v>
      </c>
    </row>
    <row r="78">
      <c r="A78" s="2">
        <v>77.0</v>
      </c>
      <c r="B78" s="2">
        <v>20.0</v>
      </c>
      <c r="C78" s="2" t="s">
        <v>260</v>
      </c>
      <c r="D78" s="12">
        <v>44062.0</v>
      </c>
      <c r="E78" s="2">
        <v>1500.0</v>
      </c>
      <c r="F78" s="2" t="s">
        <v>261</v>
      </c>
      <c r="G78" s="2">
        <v>2006023.0</v>
      </c>
      <c r="H78" s="2" t="s">
        <v>85</v>
      </c>
      <c r="I78" s="2" t="s">
        <v>52</v>
      </c>
      <c r="J78" s="2" t="s">
        <v>262</v>
      </c>
    </row>
    <row r="79">
      <c r="A79" s="2">
        <v>78.0</v>
      </c>
      <c r="B79" s="2">
        <v>21.0</v>
      </c>
      <c r="C79" s="2" t="s">
        <v>263</v>
      </c>
      <c r="D79" s="12">
        <v>44062.0</v>
      </c>
      <c r="E79" s="2">
        <v>4500.0</v>
      </c>
      <c r="F79" s="2" t="s">
        <v>264</v>
      </c>
      <c r="G79" s="2">
        <v>2006023.0</v>
      </c>
      <c r="H79" s="2" t="s">
        <v>85</v>
      </c>
      <c r="I79" s="2" t="s">
        <v>52</v>
      </c>
      <c r="J79" s="2" t="s">
        <v>265</v>
      </c>
    </row>
    <row r="80">
      <c r="A80" s="2">
        <v>79.0</v>
      </c>
      <c r="B80" s="2">
        <v>22.0</v>
      </c>
      <c r="C80" s="2" t="s">
        <v>266</v>
      </c>
      <c r="D80" s="12">
        <v>44062.0</v>
      </c>
      <c r="E80" s="2">
        <v>1000.0</v>
      </c>
      <c r="F80" s="2" t="s">
        <v>267</v>
      </c>
      <c r="G80" s="2">
        <v>2006023.0</v>
      </c>
      <c r="H80" s="2" t="s">
        <v>85</v>
      </c>
      <c r="I80" s="2" t="s">
        <v>52</v>
      </c>
      <c r="J80" s="2" t="s">
        <v>268</v>
      </c>
    </row>
    <row r="81">
      <c r="A81" s="2">
        <v>80.0</v>
      </c>
      <c r="B81" s="2">
        <v>23.0</v>
      </c>
      <c r="C81" s="2" t="s">
        <v>269</v>
      </c>
      <c r="D81" s="12">
        <v>44062.0</v>
      </c>
      <c r="E81" s="2">
        <v>2000.0</v>
      </c>
      <c r="F81" s="2" t="s">
        <v>270</v>
      </c>
      <c r="G81" s="2">
        <v>2006023.0</v>
      </c>
      <c r="H81" s="2" t="s">
        <v>85</v>
      </c>
      <c r="I81" s="2" t="s">
        <v>52</v>
      </c>
      <c r="J81" s="2" t="s">
        <v>271</v>
      </c>
    </row>
    <row r="82">
      <c r="A82" s="2">
        <v>81.0</v>
      </c>
      <c r="B82" s="2">
        <v>24.0</v>
      </c>
      <c r="C82" s="2" t="s">
        <v>272</v>
      </c>
      <c r="D82" s="12">
        <v>44062.0</v>
      </c>
      <c r="E82" s="2">
        <v>28500.0</v>
      </c>
      <c r="F82" s="2" t="s">
        <v>273</v>
      </c>
      <c r="G82" s="2">
        <v>2006023.0</v>
      </c>
      <c r="H82" s="2" t="s">
        <v>274</v>
      </c>
      <c r="I82" s="2" t="s">
        <v>52</v>
      </c>
      <c r="J82" s="2" t="s">
        <v>275</v>
      </c>
    </row>
    <row r="83">
      <c r="A83" s="2">
        <v>82.0</v>
      </c>
      <c r="B83" s="2">
        <v>25.0</v>
      </c>
      <c r="C83" s="2" t="s">
        <v>276</v>
      </c>
      <c r="D83" s="12">
        <v>44062.0</v>
      </c>
      <c r="E83" s="2">
        <v>500.0</v>
      </c>
      <c r="F83" s="2" t="s">
        <v>277</v>
      </c>
      <c r="G83" s="2">
        <v>2006023.0</v>
      </c>
      <c r="H83" s="2" t="s">
        <v>274</v>
      </c>
      <c r="I83" s="2" t="s">
        <v>52</v>
      </c>
      <c r="J83" s="2" t="s">
        <v>278</v>
      </c>
    </row>
    <row r="84">
      <c r="A84" s="14">
        <v>83.0</v>
      </c>
      <c r="B84" s="14">
        <v>26.0</v>
      </c>
      <c r="C84" s="14" t="s">
        <v>279</v>
      </c>
      <c r="D84" s="15">
        <v>44062.0</v>
      </c>
      <c r="E84" s="14">
        <v>500.0</v>
      </c>
      <c r="F84" s="14" t="s">
        <v>280</v>
      </c>
      <c r="G84" s="14">
        <v>2006023.0</v>
      </c>
      <c r="H84" s="14" t="s">
        <v>274</v>
      </c>
      <c r="I84" s="14" t="s">
        <v>52</v>
      </c>
      <c r="J84" s="14" t="s">
        <v>281</v>
      </c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>
      <c r="A85" s="2">
        <v>84.0</v>
      </c>
      <c r="B85" s="2">
        <v>27.0</v>
      </c>
      <c r="C85" s="2" t="s">
        <v>282</v>
      </c>
      <c r="D85" s="12">
        <v>44062.0</v>
      </c>
      <c r="E85" s="2">
        <v>500.0</v>
      </c>
      <c r="F85" s="2" t="s">
        <v>283</v>
      </c>
      <c r="G85" s="2">
        <v>2006023.0</v>
      </c>
      <c r="H85" s="2" t="s">
        <v>274</v>
      </c>
      <c r="I85" s="2" t="s">
        <v>52</v>
      </c>
      <c r="J85" s="2" t="s">
        <v>284</v>
      </c>
    </row>
    <row r="86">
      <c r="A86" s="14">
        <v>85.0</v>
      </c>
      <c r="B86" s="14">
        <v>28.0</v>
      </c>
      <c r="C86" s="14" t="s">
        <v>285</v>
      </c>
      <c r="D86" s="15">
        <v>44062.0</v>
      </c>
      <c r="E86" s="14">
        <v>4500.0</v>
      </c>
      <c r="F86" s="14" t="s">
        <v>286</v>
      </c>
      <c r="G86" s="14">
        <v>2006023.0</v>
      </c>
      <c r="H86" s="14" t="s">
        <v>274</v>
      </c>
      <c r="I86" s="14" t="s">
        <v>52</v>
      </c>
      <c r="J86" s="14" t="s">
        <v>287</v>
      </c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>
      <c r="A87" s="14">
        <v>86.0</v>
      </c>
      <c r="B87" s="14">
        <v>29.0</v>
      </c>
      <c r="C87" s="14" t="s">
        <v>288</v>
      </c>
      <c r="D87" s="15">
        <v>44062.0</v>
      </c>
      <c r="E87" s="14">
        <v>13000.0</v>
      </c>
      <c r="F87" s="14" t="s">
        <v>289</v>
      </c>
      <c r="G87" s="14">
        <v>2006023.0</v>
      </c>
      <c r="H87" s="14" t="s">
        <v>117</v>
      </c>
      <c r="I87" s="14" t="s">
        <v>52</v>
      </c>
      <c r="J87" s="14" t="s">
        <v>290</v>
      </c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>
      <c r="A88" s="2">
        <v>87.0</v>
      </c>
      <c r="B88" s="2">
        <v>30.0</v>
      </c>
      <c r="C88" s="2" t="s">
        <v>291</v>
      </c>
      <c r="D88" s="12">
        <v>44062.0</v>
      </c>
      <c r="E88" s="2">
        <v>3500.0</v>
      </c>
      <c r="F88" s="2" t="s">
        <v>292</v>
      </c>
      <c r="G88" s="2">
        <v>2006023.0</v>
      </c>
      <c r="H88" s="2" t="s">
        <v>117</v>
      </c>
      <c r="I88" s="2" t="s">
        <v>52</v>
      </c>
      <c r="J88" s="2" t="s">
        <v>293</v>
      </c>
    </row>
    <row r="89">
      <c r="A89" s="2">
        <v>88.0</v>
      </c>
      <c r="B89" s="2">
        <v>31.0</v>
      </c>
      <c r="C89" s="2" t="s">
        <v>294</v>
      </c>
      <c r="D89" s="12">
        <v>44062.0</v>
      </c>
      <c r="E89" s="2">
        <v>1500.0</v>
      </c>
      <c r="F89" s="2" t="s">
        <v>295</v>
      </c>
      <c r="G89" s="2">
        <v>2006023.0</v>
      </c>
      <c r="H89" s="2" t="s">
        <v>117</v>
      </c>
      <c r="I89" s="2" t="s">
        <v>52</v>
      </c>
      <c r="J89" s="2" t="s">
        <v>296</v>
      </c>
    </row>
    <row r="90">
      <c r="A90" s="2">
        <v>89.0</v>
      </c>
      <c r="B90" s="2">
        <v>32.0</v>
      </c>
      <c r="C90" s="2" t="s">
        <v>297</v>
      </c>
      <c r="D90" s="12">
        <v>44062.0</v>
      </c>
      <c r="E90" s="2">
        <v>20000.0</v>
      </c>
      <c r="F90" s="2" t="s">
        <v>298</v>
      </c>
      <c r="G90" s="2">
        <v>2006023.0</v>
      </c>
      <c r="H90" s="2" t="s">
        <v>117</v>
      </c>
      <c r="I90" s="2" t="s">
        <v>52</v>
      </c>
      <c r="J90" s="2" t="s">
        <v>299</v>
      </c>
    </row>
    <row r="91">
      <c r="A91" s="2">
        <v>90.0</v>
      </c>
      <c r="B91" s="2">
        <v>33.0</v>
      </c>
      <c r="C91" s="2" t="s">
        <v>300</v>
      </c>
      <c r="D91" s="12">
        <v>44062.0</v>
      </c>
      <c r="E91" s="2">
        <v>500.0</v>
      </c>
      <c r="F91" s="2" t="s">
        <v>301</v>
      </c>
      <c r="G91" s="2">
        <v>2006023.0</v>
      </c>
      <c r="H91" s="2" t="s">
        <v>117</v>
      </c>
      <c r="I91" s="2" t="s">
        <v>52</v>
      </c>
      <c r="J91" s="2" t="s">
        <v>302</v>
      </c>
    </row>
    <row r="92">
      <c r="A92" s="2">
        <v>91.0</v>
      </c>
      <c r="B92" s="2">
        <v>34.0</v>
      </c>
      <c r="C92" s="2" t="s">
        <v>303</v>
      </c>
      <c r="D92" s="12">
        <v>44062.0</v>
      </c>
      <c r="E92" s="2">
        <v>40000.0</v>
      </c>
      <c r="F92" s="2" t="s">
        <v>304</v>
      </c>
      <c r="G92" s="2">
        <v>2006023.0</v>
      </c>
      <c r="H92" s="2" t="s">
        <v>95</v>
      </c>
      <c r="I92" s="2" t="s">
        <v>52</v>
      </c>
      <c r="J92" s="2" t="s">
        <v>305</v>
      </c>
    </row>
    <row r="93">
      <c r="A93" s="2">
        <v>92.0</v>
      </c>
      <c r="B93" s="2">
        <v>35.0</v>
      </c>
      <c r="C93" s="2" t="s">
        <v>306</v>
      </c>
      <c r="D93" s="12">
        <v>44062.0</v>
      </c>
      <c r="E93" s="2">
        <v>13500.0</v>
      </c>
      <c r="F93" s="2" t="s">
        <v>307</v>
      </c>
      <c r="G93" s="2">
        <v>2006023.0</v>
      </c>
      <c r="H93" s="2" t="s">
        <v>95</v>
      </c>
      <c r="I93" s="2" t="s">
        <v>52</v>
      </c>
      <c r="J93" s="2" t="s">
        <v>308</v>
      </c>
    </row>
    <row r="94">
      <c r="A94" s="2">
        <v>93.0</v>
      </c>
      <c r="B94" s="2">
        <v>36.0</v>
      </c>
      <c r="C94" s="2" t="s">
        <v>309</v>
      </c>
      <c r="D94" s="12">
        <v>44062.0</v>
      </c>
      <c r="E94" s="2">
        <v>39000.0</v>
      </c>
      <c r="F94" s="2" t="s">
        <v>310</v>
      </c>
      <c r="G94" s="2">
        <v>2006023.0</v>
      </c>
      <c r="H94" s="2" t="s">
        <v>95</v>
      </c>
      <c r="I94" s="2" t="s">
        <v>52</v>
      </c>
      <c r="J94" s="2" t="s">
        <v>311</v>
      </c>
    </row>
    <row r="95">
      <c r="A95" s="2">
        <v>94.0</v>
      </c>
      <c r="B95" s="2">
        <v>37.0</v>
      </c>
      <c r="C95" s="2" t="s">
        <v>312</v>
      </c>
      <c r="D95" s="12">
        <v>44062.0</v>
      </c>
      <c r="E95" s="2">
        <v>5500.0</v>
      </c>
      <c r="F95" s="2" t="s">
        <v>313</v>
      </c>
      <c r="G95" s="2">
        <v>2006023.0</v>
      </c>
      <c r="H95" s="2" t="s">
        <v>160</v>
      </c>
      <c r="I95" s="2" t="s">
        <v>52</v>
      </c>
      <c r="J95" s="2" t="s">
        <v>314</v>
      </c>
    </row>
    <row r="96">
      <c r="A96" s="2">
        <v>95.0</v>
      </c>
      <c r="B96" s="2">
        <v>1.0</v>
      </c>
      <c r="C96" s="2" t="s">
        <v>45</v>
      </c>
      <c r="D96" s="12">
        <v>43836.0</v>
      </c>
      <c r="E96" s="2">
        <v>40.0</v>
      </c>
      <c r="F96" s="2" t="s">
        <v>46</v>
      </c>
      <c r="G96" s="2">
        <v>2006024.0</v>
      </c>
      <c r="H96" s="2" t="s">
        <v>47</v>
      </c>
      <c r="I96" s="2" t="s">
        <v>48</v>
      </c>
      <c r="J96" s="2"/>
    </row>
    <row r="97">
      <c r="A97" s="2">
        <v>96.0</v>
      </c>
      <c r="B97" s="2">
        <v>2.0</v>
      </c>
      <c r="C97" s="2" t="s">
        <v>315</v>
      </c>
      <c r="D97" s="12">
        <v>44208.0</v>
      </c>
      <c r="E97" s="2">
        <v>2000.0</v>
      </c>
      <c r="F97" s="2" t="s">
        <v>316</v>
      </c>
      <c r="G97" s="2">
        <v>2006024.0</v>
      </c>
      <c r="H97" s="2" t="s">
        <v>81</v>
      </c>
      <c r="I97" s="2" t="s">
        <v>48</v>
      </c>
      <c r="J97" s="2"/>
    </row>
    <row r="98">
      <c r="A98" s="2">
        <v>97.0</v>
      </c>
      <c r="B98" s="2">
        <v>3.0</v>
      </c>
      <c r="C98" s="2" t="s">
        <v>309</v>
      </c>
      <c r="D98" s="12">
        <v>44062.0</v>
      </c>
      <c r="E98" s="2">
        <v>11000.0</v>
      </c>
      <c r="F98" s="2" t="s">
        <v>310</v>
      </c>
      <c r="G98" s="2">
        <v>2006024.0</v>
      </c>
      <c r="H98" s="2" t="s">
        <v>95</v>
      </c>
      <c r="I98" s="2" t="s">
        <v>52</v>
      </c>
      <c r="J98" s="2" t="s">
        <v>311</v>
      </c>
    </row>
    <row r="99">
      <c r="A99" s="2">
        <v>98.0</v>
      </c>
      <c r="B99" s="2">
        <v>4.0</v>
      </c>
      <c r="C99" s="2" t="s">
        <v>317</v>
      </c>
      <c r="D99" s="12">
        <v>44062.0</v>
      </c>
      <c r="E99" s="2">
        <v>9000.0</v>
      </c>
      <c r="F99" s="2" t="s">
        <v>318</v>
      </c>
      <c r="G99" s="2">
        <v>2006024.0</v>
      </c>
      <c r="H99" s="2" t="s">
        <v>95</v>
      </c>
      <c r="I99" s="2" t="s">
        <v>52</v>
      </c>
      <c r="J99" s="2" t="s">
        <v>319</v>
      </c>
    </row>
    <row r="100">
      <c r="A100" s="2">
        <v>99.0</v>
      </c>
      <c r="B100" s="2">
        <v>5.0</v>
      </c>
      <c r="C100" s="2" t="s">
        <v>320</v>
      </c>
      <c r="D100" s="12">
        <v>44062.0</v>
      </c>
      <c r="E100" s="2">
        <v>3000.0</v>
      </c>
      <c r="F100" s="2" t="s">
        <v>321</v>
      </c>
      <c r="G100" s="2">
        <v>2006024.0</v>
      </c>
      <c r="H100" s="2" t="s">
        <v>51</v>
      </c>
      <c r="I100" s="2" t="s">
        <v>52</v>
      </c>
      <c r="J100" s="2" t="s">
        <v>322</v>
      </c>
    </row>
    <row r="101">
      <c r="A101" s="2">
        <v>100.0</v>
      </c>
      <c r="B101" s="2">
        <v>6.0</v>
      </c>
      <c r="C101" s="2" t="s">
        <v>323</v>
      </c>
      <c r="D101" s="12">
        <v>44062.0</v>
      </c>
      <c r="E101" s="2">
        <v>18000.0</v>
      </c>
      <c r="F101" s="2" t="s">
        <v>324</v>
      </c>
      <c r="G101" s="2">
        <v>2006024.0</v>
      </c>
      <c r="H101" s="2" t="s">
        <v>51</v>
      </c>
      <c r="I101" s="2" t="s">
        <v>52</v>
      </c>
      <c r="J101" s="2" t="s">
        <v>325</v>
      </c>
    </row>
    <row r="102">
      <c r="A102" s="2">
        <v>101.0</v>
      </c>
      <c r="B102" s="2">
        <v>7.0</v>
      </c>
      <c r="C102" s="2" t="s">
        <v>326</v>
      </c>
      <c r="D102" s="12">
        <v>44062.0</v>
      </c>
      <c r="E102" s="2">
        <v>1500.0</v>
      </c>
      <c r="F102" s="2" t="s">
        <v>327</v>
      </c>
      <c r="G102" s="2">
        <v>2006024.0</v>
      </c>
      <c r="H102" s="2" t="s">
        <v>51</v>
      </c>
      <c r="I102" s="2" t="s">
        <v>52</v>
      </c>
      <c r="J102" s="2" t="s">
        <v>328</v>
      </c>
    </row>
    <row r="103">
      <c r="A103" s="2">
        <v>102.0</v>
      </c>
      <c r="B103" s="2">
        <v>8.0</v>
      </c>
      <c r="C103" s="2" t="s">
        <v>329</v>
      </c>
      <c r="D103" s="12">
        <v>44062.0</v>
      </c>
      <c r="E103" s="2">
        <v>2000.0</v>
      </c>
      <c r="F103" s="2" t="s">
        <v>330</v>
      </c>
      <c r="G103" s="2">
        <v>2006024.0</v>
      </c>
      <c r="H103" s="2" t="s">
        <v>47</v>
      </c>
      <c r="I103" s="2" t="s">
        <v>52</v>
      </c>
      <c r="J103" s="2" t="s">
        <v>331</v>
      </c>
    </row>
    <row r="104">
      <c r="A104" s="2">
        <v>103.0</v>
      </c>
      <c r="B104" s="2">
        <v>9.0</v>
      </c>
      <c r="C104" s="2" t="s">
        <v>332</v>
      </c>
      <c r="D104" s="12">
        <v>44062.0</v>
      </c>
      <c r="E104" s="2">
        <v>500.0</v>
      </c>
      <c r="F104" s="2" t="s">
        <v>333</v>
      </c>
      <c r="G104" s="2">
        <v>2006024.0</v>
      </c>
      <c r="H104" s="2" t="s">
        <v>62</v>
      </c>
      <c r="I104" s="2" t="s">
        <v>52</v>
      </c>
      <c r="J104" s="2" t="s">
        <v>334</v>
      </c>
    </row>
    <row r="105">
      <c r="A105" s="2">
        <v>104.0</v>
      </c>
      <c r="B105" s="2">
        <v>10.0</v>
      </c>
      <c r="C105" s="2" t="s">
        <v>335</v>
      </c>
      <c r="D105" s="12">
        <v>44062.0</v>
      </c>
      <c r="E105" s="2">
        <v>500.0</v>
      </c>
      <c r="F105" s="2" t="s">
        <v>336</v>
      </c>
      <c r="G105" s="2">
        <v>2006024.0</v>
      </c>
      <c r="H105" s="2" t="s">
        <v>62</v>
      </c>
      <c r="I105" s="2" t="s">
        <v>52</v>
      </c>
      <c r="J105" s="2" t="s">
        <v>337</v>
      </c>
    </row>
    <row r="106">
      <c r="A106" s="2">
        <v>105.0</v>
      </c>
      <c r="B106" s="2">
        <v>11.0</v>
      </c>
      <c r="C106" s="2" t="s">
        <v>338</v>
      </c>
      <c r="D106" s="12">
        <v>44062.0</v>
      </c>
      <c r="E106" s="2">
        <v>1000.0</v>
      </c>
      <c r="F106" s="2" t="s">
        <v>339</v>
      </c>
      <c r="G106" s="2">
        <v>2006024.0</v>
      </c>
      <c r="H106" s="2" t="s">
        <v>62</v>
      </c>
      <c r="I106" s="2" t="s">
        <v>52</v>
      </c>
      <c r="J106" s="2" t="s">
        <v>340</v>
      </c>
    </row>
    <row r="107">
      <c r="A107" s="2">
        <v>106.0</v>
      </c>
      <c r="B107" s="2">
        <v>12.0</v>
      </c>
      <c r="C107" s="2" t="s">
        <v>341</v>
      </c>
      <c r="D107" s="12">
        <v>44062.0</v>
      </c>
      <c r="E107" s="2">
        <v>1000.0</v>
      </c>
      <c r="F107" s="2" t="s">
        <v>342</v>
      </c>
      <c r="G107" s="2">
        <v>2006024.0</v>
      </c>
      <c r="H107" s="2" t="s">
        <v>62</v>
      </c>
      <c r="I107" s="2" t="s">
        <v>52</v>
      </c>
      <c r="J107" s="2" t="s">
        <v>343</v>
      </c>
    </row>
    <row r="108">
      <c r="A108" s="2">
        <v>107.0</v>
      </c>
      <c r="B108" s="2">
        <v>13.0</v>
      </c>
      <c r="C108" s="2" t="s">
        <v>344</v>
      </c>
      <c r="D108" s="12">
        <v>44062.0</v>
      </c>
      <c r="E108" s="2">
        <v>3000.0</v>
      </c>
      <c r="F108" s="2" t="s">
        <v>345</v>
      </c>
      <c r="G108" s="2">
        <v>2006024.0</v>
      </c>
      <c r="H108" s="2" t="s">
        <v>62</v>
      </c>
      <c r="I108" s="2" t="s">
        <v>52</v>
      </c>
      <c r="J108" s="2" t="s">
        <v>346</v>
      </c>
    </row>
    <row r="109">
      <c r="A109" s="2">
        <v>108.0</v>
      </c>
      <c r="B109" s="2">
        <v>14.0</v>
      </c>
      <c r="C109" s="2" t="s">
        <v>347</v>
      </c>
      <c r="D109" s="12">
        <v>44062.0</v>
      </c>
      <c r="E109" s="2">
        <v>1000.0</v>
      </c>
      <c r="F109" s="2" t="s">
        <v>348</v>
      </c>
      <c r="G109" s="2">
        <v>2006024.0</v>
      </c>
      <c r="H109" s="2" t="s">
        <v>62</v>
      </c>
      <c r="I109" s="2" t="s">
        <v>52</v>
      </c>
      <c r="J109" s="2" t="s">
        <v>349</v>
      </c>
    </row>
    <row r="110">
      <c r="A110" s="2">
        <v>109.0</v>
      </c>
      <c r="B110" s="2">
        <v>15.0</v>
      </c>
      <c r="C110" s="2" t="s">
        <v>350</v>
      </c>
      <c r="D110" s="12">
        <v>44062.0</v>
      </c>
      <c r="E110" s="2">
        <v>1000.0</v>
      </c>
      <c r="F110" s="2" t="s">
        <v>351</v>
      </c>
      <c r="G110" s="2">
        <v>2006024.0</v>
      </c>
      <c r="H110" s="2" t="s">
        <v>62</v>
      </c>
      <c r="I110" s="2" t="s">
        <v>52</v>
      </c>
      <c r="J110" s="2" t="s">
        <v>352</v>
      </c>
    </row>
    <row r="111">
      <c r="A111" s="2">
        <v>110.0</v>
      </c>
      <c r="B111" s="2">
        <v>16.0</v>
      </c>
      <c r="C111" s="2" t="s">
        <v>353</v>
      </c>
      <c r="D111" s="12">
        <v>44062.0</v>
      </c>
      <c r="E111" s="2">
        <v>500.0</v>
      </c>
      <c r="F111" s="2" t="s">
        <v>354</v>
      </c>
      <c r="G111" s="2">
        <v>2006024.0</v>
      </c>
      <c r="H111" s="2" t="s">
        <v>62</v>
      </c>
      <c r="I111" s="2" t="s">
        <v>52</v>
      </c>
      <c r="J111" s="2" t="s">
        <v>355</v>
      </c>
    </row>
    <row r="112">
      <c r="A112" s="2">
        <v>111.0</v>
      </c>
      <c r="B112" s="2">
        <v>17.0</v>
      </c>
      <c r="C112" s="2" t="s">
        <v>356</v>
      </c>
      <c r="D112" s="12">
        <v>44062.0</v>
      </c>
      <c r="E112" s="2">
        <v>1000.0</v>
      </c>
      <c r="F112" s="2" t="s">
        <v>357</v>
      </c>
      <c r="G112" s="2">
        <v>2006024.0</v>
      </c>
      <c r="H112" s="2" t="s">
        <v>62</v>
      </c>
      <c r="I112" s="2" t="s">
        <v>52</v>
      </c>
      <c r="J112" s="2" t="s">
        <v>358</v>
      </c>
    </row>
    <row r="113">
      <c r="A113" s="2">
        <v>112.0</v>
      </c>
      <c r="B113" s="2">
        <v>18.0</v>
      </c>
      <c r="C113" s="2" t="s">
        <v>359</v>
      </c>
      <c r="D113" s="12">
        <v>44062.0</v>
      </c>
      <c r="E113" s="2">
        <v>500.0</v>
      </c>
      <c r="F113" s="2" t="s">
        <v>360</v>
      </c>
      <c r="G113" s="2">
        <v>2006024.0</v>
      </c>
      <c r="H113" s="2" t="s">
        <v>62</v>
      </c>
      <c r="I113" s="2" t="s">
        <v>52</v>
      </c>
      <c r="J113" s="2" t="s">
        <v>361</v>
      </c>
    </row>
    <row r="114">
      <c r="A114" s="2">
        <v>113.0</v>
      </c>
      <c r="B114" s="2">
        <v>19.0</v>
      </c>
      <c r="C114" s="2" t="s">
        <v>362</v>
      </c>
      <c r="D114" s="12">
        <v>44062.0</v>
      </c>
      <c r="E114" s="2">
        <v>500.0</v>
      </c>
      <c r="F114" s="2" t="s">
        <v>363</v>
      </c>
      <c r="G114" s="2">
        <v>2006024.0</v>
      </c>
      <c r="H114" s="2" t="s">
        <v>62</v>
      </c>
      <c r="I114" s="2" t="s">
        <v>52</v>
      </c>
      <c r="J114" s="2" t="s">
        <v>364</v>
      </c>
    </row>
    <row r="115">
      <c r="A115" s="2">
        <v>114.0</v>
      </c>
      <c r="B115" s="2">
        <v>20.0</v>
      </c>
      <c r="C115" s="2" t="s">
        <v>365</v>
      </c>
      <c r="D115" s="12">
        <v>44062.0</v>
      </c>
      <c r="E115" s="2">
        <v>500.0</v>
      </c>
      <c r="F115" s="2" t="s">
        <v>366</v>
      </c>
      <c r="G115" s="2">
        <v>2006024.0</v>
      </c>
      <c r="H115" s="2" t="s">
        <v>62</v>
      </c>
      <c r="I115" s="2" t="s">
        <v>52</v>
      </c>
      <c r="J115" s="2" t="s">
        <v>367</v>
      </c>
    </row>
    <row r="116">
      <c r="A116" s="2">
        <v>115.0</v>
      </c>
      <c r="B116" s="2">
        <v>21.0</v>
      </c>
      <c r="C116" s="2" t="s">
        <v>368</v>
      </c>
      <c r="D116" s="12">
        <v>44062.0</v>
      </c>
      <c r="E116" s="2">
        <v>500.0</v>
      </c>
      <c r="F116" s="2" t="s">
        <v>369</v>
      </c>
      <c r="G116" s="2">
        <v>2006024.0</v>
      </c>
      <c r="H116" s="2" t="s">
        <v>62</v>
      </c>
      <c r="I116" s="2" t="s">
        <v>52</v>
      </c>
      <c r="J116" s="2" t="s">
        <v>370</v>
      </c>
    </row>
    <row r="117">
      <c r="A117" s="2">
        <v>116.0</v>
      </c>
      <c r="B117" s="2">
        <v>22.0</v>
      </c>
      <c r="C117" s="2" t="s">
        <v>371</v>
      </c>
      <c r="D117" s="12">
        <v>44062.0</v>
      </c>
      <c r="E117" s="2">
        <v>500.0</v>
      </c>
      <c r="F117" s="2" t="s">
        <v>372</v>
      </c>
      <c r="G117" s="2">
        <v>2006024.0</v>
      </c>
      <c r="H117" s="2" t="s">
        <v>62</v>
      </c>
      <c r="I117" s="2" t="s">
        <v>52</v>
      </c>
      <c r="J117" s="2" t="s">
        <v>373</v>
      </c>
    </row>
    <row r="118">
      <c r="A118" s="2">
        <v>117.0</v>
      </c>
      <c r="B118" s="2">
        <v>23.0</v>
      </c>
      <c r="C118" s="2" t="s">
        <v>374</v>
      </c>
      <c r="D118" s="12">
        <v>44062.0</v>
      </c>
      <c r="E118" s="2">
        <v>1500.0</v>
      </c>
      <c r="F118" s="2" t="s">
        <v>375</v>
      </c>
      <c r="G118" s="2">
        <v>2006024.0</v>
      </c>
      <c r="H118" s="2" t="s">
        <v>62</v>
      </c>
      <c r="I118" s="2" t="s">
        <v>52</v>
      </c>
      <c r="J118" s="2" t="s">
        <v>376</v>
      </c>
    </row>
    <row r="119">
      <c r="A119" s="2">
        <v>118.0</v>
      </c>
      <c r="B119" s="2">
        <v>24.0</v>
      </c>
      <c r="C119" s="2" t="s">
        <v>377</v>
      </c>
      <c r="D119" s="12">
        <v>44111.0</v>
      </c>
      <c r="E119" s="2">
        <v>10.0</v>
      </c>
      <c r="F119" s="2" t="s">
        <v>378</v>
      </c>
      <c r="G119" s="2">
        <v>2006024.0</v>
      </c>
      <c r="H119" s="2" t="s">
        <v>274</v>
      </c>
      <c r="I119" s="2" t="s">
        <v>82</v>
      </c>
      <c r="J119" s="2"/>
    </row>
    <row r="120">
      <c r="A120" s="2">
        <v>119.0</v>
      </c>
      <c r="B120" s="2">
        <v>25.0</v>
      </c>
      <c r="C120" s="2" t="s">
        <v>379</v>
      </c>
      <c r="D120" s="12">
        <v>44083.0</v>
      </c>
      <c r="E120" s="2">
        <v>4000.0</v>
      </c>
      <c r="F120" s="2" t="s">
        <v>380</v>
      </c>
      <c r="G120" s="2">
        <v>2006024.0</v>
      </c>
      <c r="H120" s="2" t="s">
        <v>117</v>
      </c>
      <c r="I120" s="2" t="s">
        <v>48</v>
      </c>
      <c r="J120" s="2"/>
    </row>
    <row r="121">
      <c r="A121" s="2">
        <v>120.0</v>
      </c>
      <c r="B121" s="2">
        <v>26.0</v>
      </c>
      <c r="C121" s="2" t="s">
        <v>381</v>
      </c>
      <c r="D121" s="12">
        <v>44083.0</v>
      </c>
      <c r="E121" s="2">
        <v>500.0</v>
      </c>
      <c r="F121" s="2" t="s">
        <v>382</v>
      </c>
      <c r="G121" s="2">
        <v>2006024.0</v>
      </c>
      <c r="H121" s="2" t="s">
        <v>274</v>
      </c>
      <c r="I121" s="2" t="s">
        <v>48</v>
      </c>
      <c r="J121" s="2"/>
    </row>
    <row r="122">
      <c r="A122" s="2">
        <v>121.0</v>
      </c>
      <c r="B122" s="2">
        <v>27.0</v>
      </c>
      <c r="C122" s="2" t="s">
        <v>383</v>
      </c>
      <c r="D122" s="12">
        <v>44088.0</v>
      </c>
      <c r="E122" s="2">
        <v>14700.0</v>
      </c>
      <c r="F122" s="2" t="s">
        <v>384</v>
      </c>
      <c r="G122" s="2">
        <v>2006024.0</v>
      </c>
      <c r="H122" s="2" t="s">
        <v>385</v>
      </c>
      <c r="I122" s="2" t="s">
        <v>48</v>
      </c>
      <c r="J122" s="2"/>
    </row>
    <row r="123">
      <c r="A123" s="2">
        <v>122.0</v>
      </c>
      <c r="B123" s="2">
        <v>28.0</v>
      </c>
      <c r="C123" s="2" t="s">
        <v>386</v>
      </c>
      <c r="D123" s="12">
        <v>44083.0</v>
      </c>
      <c r="E123" s="2">
        <v>4000.0</v>
      </c>
      <c r="F123" s="2" t="s">
        <v>387</v>
      </c>
      <c r="G123" s="2">
        <v>2006024.0</v>
      </c>
      <c r="H123" s="2" t="s">
        <v>388</v>
      </c>
      <c r="I123" s="2" t="s">
        <v>48</v>
      </c>
      <c r="J123" s="2"/>
    </row>
    <row r="124">
      <c r="A124" s="2">
        <v>123.0</v>
      </c>
      <c r="B124" s="2">
        <v>29.0</v>
      </c>
      <c r="C124" s="2" t="s">
        <v>389</v>
      </c>
      <c r="D124" s="12">
        <v>44083.0</v>
      </c>
      <c r="E124" s="2">
        <v>1000.0</v>
      </c>
      <c r="F124" s="2" t="s">
        <v>390</v>
      </c>
      <c r="G124" s="2">
        <v>2006024.0</v>
      </c>
      <c r="H124" s="2" t="s">
        <v>391</v>
      </c>
      <c r="I124" s="2" t="s">
        <v>48</v>
      </c>
      <c r="J124" s="2"/>
    </row>
    <row r="125">
      <c r="A125" s="2">
        <v>124.0</v>
      </c>
      <c r="B125" s="2">
        <v>30.0</v>
      </c>
      <c r="C125" s="2" t="s">
        <v>392</v>
      </c>
      <c r="D125" s="12">
        <v>44095.0</v>
      </c>
      <c r="E125" s="2">
        <v>440.0</v>
      </c>
      <c r="F125" s="2" t="s">
        <v>393</v>
      </c>
      <c r="G125" s="2">
        <v>2006024.0</v>
      </c>
      <c r="H125" s="2" t="s">
        <v>394</v>
      </c>
      <c r="I125" s="2" t="s">
        <v>48</v>
      </c>
      <c r="J125" s="2"/>
    </row>
    <row r="126">
      <c r="A126" s="2">
        <v>125.0</v>
      </c>
      <c r="B126" s="2">
        <v>31.0</v>
      </c>
      <c r="C126" s="2" t="s">
        <v>395</v>
      </c>
      <c r="D126" s="12">
        <v>44095.0</v>
      </c>
      <c r="E126" s="2">
        <v>500.0</v>
      </c>
      <c r="F126" s="2" t="s">
        <v>396</v>
      </c>
      <c r="G126" s="2">
        <v>2006024.0</v>
      </c>
      <c r="H126" s="2" t="s">
        <v>47</v>
      </c>
      <c r="I126" s="2" t="s">
        <v>48</v>
      </c>
      <c r="J126" s="2"/>
    </row>
    <row r="127">
      <c r="A127" s="2">
        <v>126.0</v>
      </c>
      <c r="B127" s="2">
        <v>32.0</v>
      </c>
      <c r="C127" s="2" t="s">
        <v>397</v>
      </c>
      <c r="D127" s="13">
        <v>44194.0</v>
      </c>
      <c r="E127" s="2">
        <v>890.0</v>
      </c>
      <c r="F127" s="2" t="s">
        <v>398</v>
      </c>
      <c r="G127" s="2">
        <v>2006024.0</v>
      </c>
      <c r="H127" s="2" t="s">
        <v>160</v>
      </c>
      <c r="I127" s="2" t="s">
        <v>160</v>
      </c>
      <c r="J127" s="2"/>
    </row>
    <row r="128">
      <c r="A128" s="2">
        <v>127.0</v>
      </c>
      <c r="B128" s="2">
        <v>33.0</v>
      </c>
      <c r="C128" s="2" t="s">
        <v>399</v>
      </c>
      <c r="D128" s="12">
        <v>44142.0</v>
      </c>
      <c r="E128" s="2">
        <v>20500.0</v>
      </c>
      <c r="F128" s="2" t="s">
        <v>400</v>
      </c>
      <c r="G128" s="2">
        <v>2006024.0</v>
      </c>
      <c r="H128" s="2" t="s">
        <v>47</v>
      </c>
      <c r="I128" s="2" t="s">
        <v>48</v>
      </c>
      <c r="J128" s="2"/>
    </row>
    <row r="129">
      <c r="A129" s="2">
        <v>128.0</v>
      </c>
      <c r="B129" s="2">
        <v>34.0</v>
      </c>
      <c r="C129" s="2" t="s">
        <v>401</v>
      </c>
      <c r="D129" s="12">
        <v>44167.0</v>
      </c>
      <c r="E129" s="2">
        <v>1200.0</v>
      </c>
      <c r="F129" s="2" t="s">
        <v>402</v>
      </c>
      <c r="G129" s="2">
        <v>2006024.0</v>
      </c>
      <c r="H129" s="2" t="s">
        <v>111</v>
      </c>
      <c r="I129" s="2" t="s">
        <v>48</v>
      </c>
      <c r="J129" s="2"/>
    </row>
    <row r="130">
      <c r="A130" s="2">
        <v>129.0</v>
      </c>
      <c r="B130" s="2">
        <v>35.0</v>
      </c>
      <c r="C130" s="2" t="s">
        <v>403</v>
      </c>
      <c r="D130" s="13">
        <v>44189.0</v>
      </c>
      <c r="E130" s="2">
        <v>3000.0</v>
      </c>
      <c r="F130" s="2" t="s">
        <v>404</v>
      </c>
      <c r="G130" s="2">
        <v>2006024.0</v>
      </c>
      <c r="H130" s="2" t="s">
        <v>405</v>
      </c>
      <c r="I130" s="2" t="s">
        <v>48</v>
      </c>
      <c r="J130" s="2"/>
    </row>
    <row r="131">
      <c r="A131" s="2">
        <v>130.0</v>
      </c>
      <c r="B131" s="2">
        <v>36.0</v>
      </c>
      <c r="C131" s="2" t="s">
        <v>200</v>
      </c>
      <c r="D131" s="12">
        <v>44215.0</v>
      </c>
      <c r="E131" s="2">
        <v>1000.0</v>
      </c>
      <c r="F131" s="2" t="s">
        <v>201</v>
      </c>
      <c r="G131" s="2">
        <v>2006024.0</v>
      </c>
      <c r="H131" s="2" t="s">
        <v>202</v>
      </c>
      <c r="I131" s="2" t="s">
        <v>48</v>
      </c>
      <c r="J131" s="2"/>
    </row>
    <row r="132">
      <c r="A132" s="2">
        <v>131.0</v>
      </c>
      <c r="B132" s="2">
        <v>1.0</v>
      </c>
      <c r="C132" s="2" t="s">
        <v>45</v>
      </c>
      <c r="D132" s="12">
        <v>43930.0</v>
      </c>
      <c r="E132" s="2">
        <v>620.0</v>
      </c>
      <c r="F132" s="2" t="s">
        <v>406</v>
      </c>
      <c r="G132" s="2">
        <v>2003015.0</v>
      </c>
      <c r="H132" s="2" t="s">
        <v>47</v>
      </c>
      <c r="I132" s="2" t="s">
        <v>48</v>
      </c>
      <c r="J132" s="2"/>
    </row>
    <row r="133">
      <c r="A133" s="2">
        <v>132.0</v>
      </c>
      <c r="B133" s="2">
        <v>2.0</v>
      </c>
      <c r="C133" s="2" t="s">
        <v>407</v>
      </c>
      <c r="D133" s="12">
        <v>43936.0</v>
      </c>
      <c r="E133" s="2">
        <v>90500.0</v>
      </c>
      <c r="F133" s="2" t="s">
        <v>408</v>
      </c>
      <c r="G133" s="2">
        <v>2003015.0</v>
      </c>
      <c r="H133" s="2" t="s">
        <v>47</v>
      </c>
      <c r="I133" s="2" t="s">
        <v>82</v>
      </c>
      <c r="J133" s="2"/>
    </row>
    <row r="134">
      <c r="A134" s="2">
        <v>133.0</v>
      </c>
      <c r="B134" s="2">
        <v>3.0</v>
      </c>
      <c r="C134" s="2" t="s">
        <v>409</v>
      </c>
      <c r="D134" s="12">
        <v>43936.0</v>
      </c>
      <c r="E134" s="2">
        <v>144000.0</v>
      </c>
      <c r="F134" s="2" t="s">
        <v>410</v>
      </c>
      <c r="G134" s="2">
        <v>2003015.0</v>
      </c>
      <c r="H134" s="2" t="s">
        <v>411</v>
      </c>
      <c r="I134" s="2" t="s">
        <v>82</v>
      </c>
      <c r="J134" s="2"/>
    </row>
    <row r="135">
      <c r="A135" s="2">
        <v>134.0</v>
      </c>
      <c r="B135" s="2">
        <v>4.0</v>
      </c>
      <c r="C135" s="2" t="s">
        <v>412</v>
      </c>
      <c r="D135" s="12">
        <v>43935.0</v>
      </c>
      <c r="E135" s="2">
        <v>2500.0</v>
      </c>
      <c r="F135" s="2" t="s">
        <v>413</v>
      </c>
      <c r="G135" s="2">
        <v>2003015.0</v>
      </c>
      <c r="H135" s="2" t="s">
        <v>414</v>
      </c>
      <c r="I135" s="2" t="s">
        <v>82</v>
      </c>
      <c r="J135" s="2"/>
    </row>
    <row r="136">
      <c r="A136" s="2">
        <v>135.0</v>
      </c>
      <c r="B136" s="2">
        <v>5.0</v>
      </c>
      <c r="C136" s="2" t="s">
        <v>415</v>
      </c>
      <c r="D136" s="12">
        <v>43949.0</v>
      </c>
      <c r="E136" s="2">
        <v>400.0</v>
      </c>
      <c r="F136" s="2" t="s">
        <v>416</v>
      </c>
      <c r="G136" s="2">
        <v>2003015.0</v>
      </c>
      <c r="H136" s="2" t="s">
        <v>47</v>
      </c>
      <c r="I136" s="2" t="s">
        <v>48</v>
      </c>
      <c r="J136" s="2"/>
    </row>
    <row r="137">
      <c r="A137" s="2">
        <v>136.0</v>
      </c>
      <c r="B137" s="2">
        <v>6.0</v>
      </c>
      <c r="C137" s="2" t="s">
        <v>417</v>
      </c>
      <c r="D137" s="12">
        <v>43966.0</v>
      </c>
      <c r="E137" s="2">
        <v>100.0</v>
      </c>
      <c r="F137" s="2" t="s">
        <v>418</v>
      </c>
      <c r="G137" s="2">
        <v>2003015.0</v>
      </c>
      <c r="H137" s="2" t="s">
        <v>202</v>
      </c>
      <c r="I137" s="2" t="s">
        <v>48</v>
      </c>
      <c r="J137" s="2"/>
    </row>
    <row r="138">
      <c r="A138" s="2">
        <v>137.0</v>
      </c>
      <c r="B138" s="2">
        <v>7.0</v>
      </c>
      <c r="C138" s="2" t="s">
        <v>419</v>
      </c>
      <c r="D138" s="13">
        <v>44158.0</v>
      </c>
      <c r="E138" s="2">
        <v>500.0</v>
      </c>
      <c r="F138" s="2" t="s">
        <v>382</v>
      </c>
      <c r="G138" s="2">
        <v>2003015.0</v>
      </c>
      <c r="H138" s="2" t="s">
        <v>274</v>
      </c>
      <c r="I138" s="2" t="s">
        <v>48</v>
      </c>
      <c r="J138" s="2"/>
    </row>
    <row r="139">
      <c r="A139" s="2">
        <v>138.0</v>
      </c>
      <c r="B139" s="2">
        <v>1.0</v>
      </c>
      <c r="C139" s="2" t="s">
        <v>420</v>
      </c>
      <c r="D139" s="12">
        <v>44048.0</v>
      </c>
      <c r="E139" s="2">
        <v>340.0</v>
      </c>
      <c r="F139" s="2" t="s">
        <v>421</v>
      </c>
      <c r="G139" s="2">
        <v>2005016.0</v>
      </c>
      <c r="H139" s="2" t="s">
        <v>47</v>
      </c>
      <c r="I139" s="2" t="s">
        <v>48</v>
      </c>
      <c r="J139" s="2"/>
    </row>
    <row r="140">
      <c r="A140" s="2">
        <v>139.0</v>
      </c>
      <c r="B140" s="2">
        <v>2.0</v>
      </c>
      <c r="C140" s="2" t="s">
        <v>45</v>
      </c>
      <c r="D140" s="12">
        <v>43836.0</v>
      </c>
      <c r="E140" s="2">
        <v>10.0</v>
      </c>
      <c r="F140" s="2" t="s">
        <v>46</v>
      </c>
      <c r="G140" s="2">
        <v>2005016.0</v>
      </c>
      <c r="H140" s="2" t="s">
        <v>47</v>
      </c>
      <c r="I140" s="2" t="s">
        <v>48</v>
      </c>
      <c r="J140" s="2"/>
    </row>
    <row r="141">
      <c r="A141" s="2">
        <v>140.0</v>
      </c>
      <c r="B141" s="2">
        <v>3.0</v>
      </c>
      <c r="C141" s="2" t="s">
        <v>422</v>
      </c>
      <c r="D141" s="12">
        <v>43937.0</v>
      </c>
      <c r="E141" s="2">
        <v>300.0</v>
      </c>
      <c r="F141" s="2" t="s">
        <v>423</v>
      </c>
      <c r="G141" s="2">
        <v>2005016.0</v>
      </c>
      <c r="H141" s="2" t="s">
        <v>47</v>
      </c>
      <c r="I141" s="2" t="s">
        <v>48</v>
      </c>
      <c r="J141" s="2"/>
    </row>
    <row r="142">
      <c r="A142" s="2">
        <v>141.0</v>
      </c>
      <c r="B142" s="2">
        <v>4.0</v>
      </c>
      <c r="C142" s="2" t="s">
        <v>424</v>
      </c>
      <c r="D142" s="12">
        <v>43937.0</v>
      </c>
      <c r="E142" s="2">
        <v>300.0</v>
      </c>
      <c r="F142" s="2" t="s">
        <v>425</v>
      </c>
      <c r="G142" s="2">
        <v>2005016.0</v>
      </c>
      <c r="H142" s="2" t="s">
        <v>274</v>
      </c>
      <c r="I142" s="2" t="s">
        <v>48</v>
      </c>
      <c r="J142" s="2"/>
    </row>
    <row r="143">
      <c r="A143" s="2">
        <v>142.0</v>
      </c>
      <c r="B143" s="2">
        <v>5.0</v>
      </c>
      <c r="C143" s="2" t="s">
        <v>409</v>
      </c>
      <c r="D143" s="12">
        <v>43936.0</v>
      </c>
      <c r="E143" s="2">
        <v>172000.0</v>
      </c>
      <c r="F143" s="2" t="s">
        <v>410</v>
      </c>
      <c r="G143" s="2">
        <v>2005016.0</v>
      </c>
      <c r="H143" s="2" t="s">
        <v>411</v>
      </c>
      <c r="I143" s="2" t="s">
        <v>82</v>
      </c>
      <c r="J143" s="2"/>
    </row>
    <row r="144">
      <c r="A144" s="2">
        <v>143.0</v>
      </c>
      <c r="B144" s="2">
        <v>6.0</v>
      </c>
      <c r="C144" s="2" t="s">
        <v>426</v>
      </c>
      <c r="D144" s="12">
        <v>43937.0</v>
      </c>
      <c r="E144" s="2">
        <v>300.0</v>
      </c>
      <c r="F144" s="2" t="s">
        <v>427</v>
      </c>
      <c r="G144" s="2">
        <v>2005016.0</v>
      </c>
      <c r="H144" s="2" t="s">
        <v>111</v>
      </c>
      <c r="I144" s="2" t="s">
        <v>48</v>
      </c>
      <c r="J144" s="2"/>
    </row>
    <row r="145">
      <c r="A145" s="2">
        <v>144.0</v>
      </c>
      <c r="B145" s="2">
        <v>7.0</v>
      </c>
      <c r="C145" s="2" t="s">
        <v>412</v>
      </c>
      <c r="D145" s="12">
        <v>43935.0</v>
      </c>
      <c r="E145" s="2">
        <v>610.0</v>
      </c>
      <c r="F145" s="2" t="s">
        <v>413</v>
      </c>
      <c r="G145" s="2">
        <v>2005016.0</v>
      </c>
      <c r="H145" s="2" t="s">
        <v>414</v>
      </c>
      <c r="I145" s="2" t="s">
        <v>82</v>
      </c>
      <c r="J145" s="2"/>
    </row>
    <row r="146">
      <c r="A146" s="2">
        <v>145.0</v>
      </c>
      <c r="B146" s="2">
        <v>8.0</v>
      </c>
      <c r="C146" s="2" t="s">
        <v>428</v>
      </c>
      <c r="D146" s="12">
        <v>43937.0</v>
      </c>
      <c r="E146" s="2">
        <v>300.0</v>
      </c>
      <c r="F146" s="2" t="s">
        <v>429</v>
      </c>
      <c r="G146" s="2">
        <v>2005016.0</v>
      </c>
      <c r="H146" s="2" t="s">
        <v>274</v>
      </c>
      <c r="I146" s="2" t="s">
        <v>48</v>
      </c>
      <c r="J146" s="2"/>
    </row>
    <row r="147">
      <c r="A147" s="2">
        <v>146.0</v>
      </c>
      <c r="B147" s="2">
        <v>9.0</v>
      </c>
      <c r="C147" s="2" t="s">
        <v>430</v>
      </c>
      <c r="D147" s="12">
        <v>43937.0</v>
      </c>
      <c r="E147" s="2">
        <v>300.0</v>
      </c>
      <c r="F147" s="2" t="s">
        <v>431</v>
      </c>
      <c r="G147" s="2">
        <v>2005016.0</v>
      </c>
      <c r="H147" s="2" t="s">
        <v>117</v>
      </c>
      <c r="I147" s="2" t="s">
        <v>48</v>
      </c>
      <c r="J147" s="2"/>
    </row>
    <row r="148">
      <c r="A148" s="2">
        <v>147.0</v>
      </c>
      <c r="B148" s="2">
        <v>10.0</v>
      </c>
      <c r="C148" s="2" t="s">
        <v>432</v>
      </c>
      <c r="D148" s="12">
        <v>43950.0</v>
      </c>
      <c r="E148" s="2">
        <v>72000.0</v>
      </c>
      <c r="F148" s="2" t="s">
        <v>433</v>
      </c>
      <c r="G148" s="2">
        <v>2005016.0</v>
      </c>
      <c r="H148" s="2" t="s">
        <v>202</v>
      </c>
      <c r="I148" s="2" t="s">
        <v>82</v>
      </c>
      <c r="J148" s="2"/>
    </row>
    <row r="149">
      <c r="A149" s="2">
        <v>148.0</v>
      </c>
      <c r="B149" s="2">
        <v>11.0</v>
      </c>
      <c r="C149" s="2" t="s">
        <v>434</v>
      </c>
      <c r="D149" s="12">
        <v>43946.0</v>
      </c>
      <c r="E149" s="2">
        <v>100.0</v>
      </c>
      <c r="F149" s="2" t="s">
        <v>435</v>
      </c>
      <c r="G149" s="2">
        <v>2005016.0</v>
      </c>
      <c r="H149" s="2" t="s">
        <v>394</v>
      </c>
      <c r="I149" s="2" t="s">
        <v>48</v>
      </c>
      <c r="J149" s="2"/>
    </row>
    <row r="150">
      <c r="A150" s="2">
        <v>149.0</v>
      </c>
      <c r="B150" s="2">
        <v>12.0</v>
      </c>
      <c r="C150" s="2" t="s">
        <v>436</v>
      </c>
      <c r="D150" s="12">
        <v>43938.0</v>
      </c>
      <c r="E150" s="2">
        <v>300.0</v>
      </c>
      <c r="F150" s="2" t="s">
        <v>437</v>
      </c>
      <c r="G150" s="2">
        <v>2005016.0</v>
      </c>
      <c r="H150" s="2" t="s">
        <v>105</v>
      </c>
      <c r="I150" s="2" t="s">
        <v>48</v>
      </c>
      <c r="J150" s="2"/>
    </row>
    <row r="151">
      <c r="A151" s="2">
        <v>150.0</v>
      </c>
      <c r="B151" s="2">
        <v>13.0</v>
      </c>
      <c r="C151" s="2" t="s">
        <v>438</v>
      </c>
      <c r="D151" s="12">
        <v>43938.0</v>
      </c>
      <c r="E151" s="2">
        <v>300.0</v>
      </c>
      <c r="F151" s="2" t="s">
        <v>439</v>
      </c>
      <c r="G151" s="2">
        <v>2005016.0</v>
      </c>
      <c r="H151" s="2" t="s">
        <v>440</v>
      </c>
      <c r="I151" s="2" t="s">
        <v>48</v>
      </c>
      <c r="J151" s="2"/>
    </row>
    <row r="152">
      <c r="A152" s="2">
        <v>151.0</v>
      </c>
      <c r="B152" s="2">
        <v>14.0</v>
      </c>
      <c r="C152" s="2" t="s">
        <v>441</v>
      </c>
      <c r="D152" s="12">
        <v>43938.0</v>
      </c>
      <c r="E152" s="2">
        <v>300.0</v>
      </c>
      <c r="F152" s="2" t="s">
        <v>442</v>
      </c>
      <c r="G152" s="2">
        <v>2005016.0</v>
      </c>
      <c r="H152" s="2" t="s">
        <v>62</v>
      </c>
      <c r="I152" s="2" t="s">
        <v>48</v>
      </c>
      <c r="J152" s="2"/>
    </row>
    <row r="153">
      <c r="A153" s="2">
        <v>152.0</v>
      </c>
      <c r="B153" s="2">
        <v>15.0</v>
      </c>
      <c r="C153" s="2" t="s">
        <v>443</v>
      </c>
      <c r="D153" s="12">
        <v>43938.0</v>
      </c>
      <c r="E153" s="2">
        <v>300.0</v>
      </c>
      <c r="F153" s="2" t="s">
        <v>444</v>
      </c>
      <c r="G153" s="2">
        <v>2005016.0</v>
      </c>
      <c r="H153" s="2" t="s">
        <v>81</v>
      </c>
      <c r="I153" s="2" t="s">
        <v>48</v>
      </c>
      <c r="J153" s="2"/>
    </row>
    <row r="154">
      <c r="A154" s="2">
        <v>153.0</v>
      </c>
      <c r="B154" s="2">
        <v>16.0</v>
      </c>
      <c r="C154" s="2" t="s">
        <v>445</v>
      </c>
      <c r="D154" s="12">
        <v>43938.0</v>
      </c>
      <c r="E154" s="2">
        <v>300.0</v>
      </c>
      <c r="F154" s="2" t="s">
        <v>446</v>
      </c>
      <c r="G154" s="2">
        <v>2005016.0</v>
      </c>
      <c r="H154" s="2" t="s">
        <v>62</v>
      </c>
      <c r="I154" s="2" t="s">
        <v>48</v>
      </c>
      <c r="J154" s="2"/>
    </row>
    <row r="155">
      <c r="A155" s="2">
        <v>154.0</v>
      </c>
      <c r="B155" s="2">
        <v>17.0</v>
      </c>
      <c r="C155" s="2" t="s">
        <v>447</v>
      </c>
      <c r="D155" s="12">
        <v>43938.0</v>
      </c>
      <c r="E155" s="2">
        <v>300.0</v>
      </c>
      <c r="F155" s="2" t="s">
        <v>448</v>
      </c>
      <c r="G155" s="2">
        <v>2005016.0</v>
      </c>
      <c r="H155" s="2" t="s">
        <v>81</v>
      </c>
      <c r="I155" s="2" t="s">
        <v>48</v>
      </c>
      <c r="J155" s="2"/>
    </row>
    <row r="156">
      <c r="A156" s="2">
        <v>155.0</v>
      </c>
      <c r="B156" s="2">
        <v>18.0</v>
      </c>
      <c r="C156" s="2" t="s">
        <v>449</v>
      </c>
      <c r="D156" s="12">
        <v>43938.0</v>
      </c>
      <c r="E156" s="2">
        <v>300.0</v>
      </c>
      <c r="F156" s="2" t="s">
        <v>450</v>
      </c>
      <c r="G156" s="2">
        <v>2005016.0</v>
      </c>
      <c r="H156" s="2" t="s">
        <v>62</v>
      </c>
      <c r="I156" s="2" t="s">
        <v>48</v>
      </c>
      <c r="J156" s="2"/>
    </row>
    <row r="157">
      <c r="A157" s="2">
        <v>156.0</v>
      </c>
      <c r="B157" s="2">
        <v>19.0</v>
      </c>
      <c r="C157" s="2" t="s">
        <v>451</v>
      </c>
      <c r="D157" s="12">
        <v>43938.0</v>
      </c>
      <c r="E157" s="2">
        <v>300.0</v>
      </c>
      <c r="F157" s="2" t="s">
        <v>452</v>
      </c>
      <c r="G157" s="2">
        <v>2005016.0</v>
      </c>
      <c r="H157" s="2" t="s">
        <v>62</v>
      </c>
      <c r="I157" s="2" t="s">
        <v>48</v>
      </c>
      <c r="J157" s="2"/>
    </row>
    <row r="158">
      <c r="A158" s="2">
        <v>157.0</v>
      </c>
      <c r="B158" s="2">
        <v>20.0</v>
      </c>
      <c r="C158" s="2" t="s">
        <v>453</v>
      </c>
      <c r="D158" s="12">
        <v>43938.0</v>
      </c>
      <c r="E158" s="2">
        <v>300.0</v>
      </c>
      <c r="F158" s="2" t="s">
        <v>454</v>
      </c>
      <c r="G158" s="2">
        <v>2005016.0</v>
      </c>
      <c r="H158" s="2" t="s">
        <v>62</v>
      </c>
      <c r="I158" s="2" t="s">
        <v>48</v>
      </c>
      <c r="J158" s="2"/>
    </row>
    <row r="159">
      <c r="A159" s="2">
        <v>158.0</v>
      </c>
      <c r="B159" s="2">
        <v>21.0</v>
      </c>
      <c r="C159" s="2" t="s">
        <v>455</v>
      </c>
      <c r="D159" s="12">
        <v>43938.0</v>
      </c>
      <c r="E159" s="2">
        <v>300.0</v>
      </c>
      <c r="F159" s="2" t="s">
        <v>456</v>
      </c>
      <c r="G159" s="2">
        <v>2005016.0</v>
      </c>
      <c r="H159" s="2" t="s">
        <v>81</v>
      </c>
      <c r="I159" s="2" t="s">
        <v>48</v>
      </c>
      <c r="J159" s="2"/>
    </row>
    <row r="160">
      <c r="A160" s="2">
        <v>159.0</v>
      </c>
      <c r="B160" s="2">
        <v>22.0</v>
      </c>
      <c r="C160" s="2" t="s">
        <v>457</v>
      </c>
      <c r="D160" s="12">
        <v>43938.0</v>
      </c>
      <c r="E160" s="2">
        <v>300.0</v>
      </c>
      <c r="F160" s="2" t="s">
        <v>458</v>
      </c>
      <c r="G160" s="2">
        <v>2005016.0</v>
      </c>
      <c r="H160" s="2" t="s">
        <v>62</v>
      </c>
      <c r="I160" s="2" t="s">
        <v>48</v>
      </c>
      <c r="J160" s="2"/>
    </row>
    <row r="161">
      <c r="A161" s="2">
        <v>160.0</v>
      </c>
      <c r="B161" s="2">
        <v>23.0</v>
      </c>
      <c r="C161" s="2" t="s">
        <v>459</v>
      </c>
      <c r="D161" s="12">
        <v>43938.0</v>
      </c>
      <c r="E161" s="2">
        <v>300.0</v>
      </c>
      <c r="F161" s="2" t="s">
        <v>460</v>
      </c>
      <c r="G161" s="2">
        <v>2005016.0</v>
      </c>
      <c r="H161" s="2" t="s">
        <v>95</v>
      </c>
      <c r="I161" s="2" t="s">
        <v>48</v>
      </c>
      <c r="J161" s="2"/>
    </row>
    <row r="162">
      <c r="A162" s="2">
        <v>161.0</v>
      </c>
      <c r="B162" s="2">
        <v>24.0</v>
      </c>
      <c r="C162" s="2" t="s">
        <v>461</v>
      </c>
      <c r="D162" s="12">
        <v>43938.0</v>
      </c>
      <c r="E162" s="2">
        <v>300.0</v>
      </c>
      <c r="F162" s="2" t="s">
        <v>462</v>
      </c>
      <c r="G162" s="2">
        <v>2005016.0</v>
      </c>
      <c r="H162" s="2" t="s">
        <v>62</v>
      </c>
      <c r="I162" s="2" t="s">
        <v>48</v>
      </c>
      <c r="J162" s="2"/>
    </row>
    <row r="163">
      <c r="A163" s="2">
        <v>162.0</v>
      </c>
      <c r="B163" s="2">
        <v>25.0</v>
      </c>
      <c r="C163" s="2" t="s">
        <v>463</v>
      </c>
      <c r="D163" s="12">
        <v>43938.0</v>
      </c>
      <c r="E163" s="2">
        <v>300.0</v>
      </c>
      <c r="F163" s="2" t="s">
        <v>464</v>
      </c>
      <c r="G163" s="2">
        <v>2005016.0</v>
      </c>
      <c r="H163" s="2" t="s">
        <v>62</v>
      </c>
      <c r="I163" s="2" t="s">
        <v>48</v>
      </c>
      <c r="J163" s="2"/>
    </row>
    <row r="164">
      <c r="A164" s="2">
        <v>163.0</v>
      </c>
      <c r="B164" s="2">
        <v>26.0</v>
      </c>
      <c r="C164" s="2" t="s">
        <v>465</v>
      </c>
      <c r="D164" s="12">
        <v>43938.0</v>
      </c>
      <c r="E164" s="2">
        <v>1500.0</v>
      </c>
      <c r="F164" s="2" t="s">
        <v>466</v>
      </c>
      <c r="G164" s="2">
        <v>2005016.0</v>
      </c>
      <c r="H164" s="2" t="s">
        <v>62</v>
      </c>
      <c r="I164" s="2" t="s">
        <v>48</v>
      </c>
      <c r="J164" s="2"/>
    </row>
    <row r="165">
      <c r="A165" s="2">
        <v>164.0</v>
      </c>
      <c r="B165" s="2">
        <v>27.0</v>
      </c>
      <c r="C165" s="2" t="s">
        <v>467</v>
      </c>
      <c r="D165" s="12">
        <v>43938.0</v>
      </c>
      <c r="E165" s="2">
        <v>1500.0</v>
      </c>
      <c r="F165" s="2" t="s">
        <v>468</v>
      </c>
      <c r="G165" s="2">
        <v>2005016.0</v>
      </c>
      <c r="H165" s="2" t="s">
        <v>469</v>
      </c>
      <c r="I165" s="2" t="s">
        <v>48</v>
      </c>
      <c r="J165" s="2"/>
    </row>
    <row r="166">
      <c r="A166" s="2">
        <v>165.0</v>
      </c>
      <c r="B166" s="2">
        <v>28.0</v>
      </c>
      <c r="C166" s="2" t="s">
        <v>470</v>
      </c>
      <c r="D166" s="12">
        <v>43941.0</v>
      </c>
      <c r="E166" s="2">
        <v>1500.0</v>
      </c>
      <c r="F166" s="2" t="s">
        <v>471</v>
      </c>
      <c r="G166" s="2">
        <v>2005016.0</v>
      </c>
      <c r="H166" s="2" t="s">
        <v>92</v>
      </c>
      <c r="I166" s="2" t="s">
        <v>48</v>
      </c>
      <c r="J166" s="2"/>
    </row>
    <row r="167">
      <c r="A167" s="2">
        <v>166.0</v>
      </c>
      <c r="B167" s="2">
        <v>29.0</v>
      </c>
      <c r="C167" s="2" t="s">
        <v>472</v>
      </c>
      <c r="D167" s="12">
        <v>43941.0</v>
      </c>
      <c r="E167" s="2">
        <v>1500.0</v>
      </c>
      <c r="F167" s="2" t="s">
        <v>473</v>
      </c>
      <c r="G167" s="2">
        <v>2005016.0</v>
      </c>
      <c r="H167" s="2" t="s">
        <v>474</v>
      </c>
      <c r="I167" s="2" t="s">
        <v>48</v>
      </c>
      <c r="J167" s="2"/>
    </row>
    <row r="168">
      <c r="A168" s="2">
        <v>167.0</v>
      </c>
      <c r="B168" s="2">
        <v>30.0</v>
      </c>
      <c r="C168" s="2" t="s">
        <v>475</v>
      </c>
      <c r="D168" s="12">
        <v>43941.0</v>
      </c>
      <c r="E168" s="2">
        <v>500.0</v>
      </c>
      <c r="F168" s="2" t="s">
        <v>476</v>
      </c>
      <c r="G168" s="2">
        <v>2005016.0</v>
      </c>
      <c r="H168" s="2" t="s">
        <v>138</v>
      </c>
      <c r="I168" s="2" t="s">
        <v>48</v>
      </c>
      <c r="J168" s="2"/>
    </row>
    <row r="169">
      <c r="A169" s="2">
        <v>168.0</v>
      </c>
      <c r="B169" s="2">
        <v>31.0</v>
      </c>
      <c r="C169" s="2" t="s">
        <v>417</v>
      </c>
      <c r="D169" s="12">
        <v>43966.0</v>
      </c>
      <c r="E169" s="2">
        <v>3000.0</v>
      </c>
      <c r="F169" s="2" t="s">
        <v>418</v>
      </c>
      <c r="G169" s="2">
        <v>2005016.0</v>
      </c>
      <c r="H169" s="2" t="s">
        <v>202</v>
      </c>
      <c r="I169" s="2" t="s">
        <v>48</v>
      </c>
      <c r="J169" s="2"/>
    </row>
    <row r="170">
      <c r="A170" s="2">
        <v>169.0</v>
      </c>
      <c r="B170" s="2">
        <v>32.0</v>
      </c>
      <c r="C170" s="2" t="s">
        <v>403</v>
      </c>
      <c r="D170" s="13">
        <v>44189.0</v>
      </c>
      <c r="E170" s="2">
        <v>1000.0</v>
      </c>
      <c r="F170" s="2" t="s">
        <v>477</v>
      </c>
      <c r="G170" s="2">
        <v>2005016.0</v>
      </c>
      <c r="H170" s="2" t="s">
        <v>405</v>
      </c>
      <c r="I170" s="2" t="s">
        <v>48</v>
      </c>
      <c r="J170" s="2"/>
    </row>
    <row r="171">
      <c r="A171" s="2">
        <v>170.0</v>
      </c>
      <c r="B171" s="2">
        <v>1.0</v>
      </c>
      <c r="C171" s="2" t="s">
        <v>478</v>
      </c>
      <c r="D171" s="12">
        <v>44026.0</v>
      </c>
      <c r="E171" s="2">
        <v>7000.0</v>
      </c>
      <c r="F171" s="2" t="s">
        <v>479</v>
      </c>
      <c r="G171" s="2">
        <v>2005017.0</v>
      </c>
      <c r="H171" s="2" t="s">
        <v>480</v>
      </c>
      <c r="I171" s="2" t="s">
        <v>82</v>
      </c>
      <c r="J171" s="2"/>
    </row>
    <row r="172">
      <c r="A172" s="2">
        <v>171.0</v>
      </c>
      <c r="B172" s="2">
        <v>2.0</v>
      </c>
      <c r="C172" s="2" t="s">
        <v>481</v>
      </c>
      <c r="D172" s="12">
        <v>44026.0</v>
      </c>
      <c r="E172" s="2">
        <v>76000.0</v>
      </c>
      <c r="F172" s="2" t="s">
        <v>482</v>
      </c>
      <c r="G172" s="2">
        <v>2005017.0</v>
      </c>
      <c r="H172" s="2" t="s">
        <v>385</v>
      </c>
      <c r="I172" s="2" t="s">
        <v>82</v>
      </c>
      <c r="J172" s="2"/>
    </row>
    <row r="173">
      <c r="A173" s="2">
        <v>172.0</v>
      </c>
      <c r="B173" s="2">
        <v>3.0</v>
      </c>
      <c r="C173" s="2" t="s">
        <v>139</v>
      </c>
      <c r="D173" s="12">
        <v>44026.0</v>
      </c>
      <c r="E173" s="2">
        <v>100000.0</v>
      </c>
      <c r="F173" s="2" t="s">
        <v>140</v>
      </c>
      <c r="G173" s="2">
        <v>2005017.0</v>
      </c>
      <c r="H173" s="2" t="s">
        <v>62</v>
      </c>
      <c r="I173" s="2" t="s">
        <v>82</v>
      </c>
      <c r="J173" s="2"/>
    </row>
    <row r="174">
      <c r="A174" s="2">
        <v>173.0</v>
      </c>
      <c r="B174" s="2">
        <v>4.0</v>
      </c>
      <c r="C174" s="2" t="s">
        <v>483</v>
      </c>
      <c r="D174" s="12">
        <v>44026.0</v>
      </c>
      <c r="E174" s="2">
        <v>500.0</v>
      </c>
      <c r="F174" s="2" t="s">
        <v>484</v>
      </c>
      <c r="G174" s="2">
        <v>2005017.0</v>
      </c>
      <c r="H174" s="2" t="s">
        <v>388</v>
      </c>
      <c r="I174" s="2" t="s">
        <v>52</v>
      </c>
      <c r="J174" s="2" t="s">
        <v>485</v>
      </c>
    </row>
    <row r="175">
      <c r="A175" s="2">
        <v>174.0</v>
      </c>
      <c r="B175" s="2">
        <v>5.0</v>
      </c>
      <c r="C175" s="2" t="s">
        <v>486</v>
      </c>
      <c r="D175" s="12">
        <v>43999.0</v>
      </c>
      <c r="E175" s="2">
        <v>5000.0</v>
      </c>
      <c r="F175" s="2" t="s">
        <v>487</v>
      </c>
      <c r="G175" s="2">
        <v>2005017.0</v>
      </c>
      <c r="H175" s="2" t="s">
        <v>138</v>
      </c>
      <c r="I175" s="2" t="s">
        <v>48</v>
      </c>
      <c r="J175" s="2"/>
    </row>
    <row r="176">
      <c r="A176" s="2">
        <v>175.0</v>
      </c>
      <c r="B176" s="2">
        <v>6.0</v>
      </c>
      <c r="C176" s="2" t="s">
        <v>488</v>
      </c>
      <c r="D176" s="12">
        <v>44007.0</v>
      </c>
      <c r="E176" s="2">
        <v>20000.0</v>
      </c>
      <c r="F176" s="2" t="s">
        <v>489</v>
      </c>
      <c r="G176" s="2">
        <v>2005017.0</v>
      </c>
      <c r="H176" s="2" t="s">
        <v>391</v>
      </c>
      <c r="I176" s="2" t="s">
        <v>48</v>
      </c>
      <c r="J176" s="2"/>
    </row>
    <row r="177">
      <c r="A177" s="2">
        <v>176.0</v>
      </c>
      <c r="B177" s="2">
        <v>7.0</v>
      </c>
      <c r="C177" s="2" t="s">
        <v>490</v>
      </c>
      <c r="D177" s="12">
        <v>44014.0</v>
      </c>
      <c r="E177" s="2">
        <v>45000.0</v>
      </c>
      <c r="F177" s="2" t="s">
        <v>487</v>
      </c>
      <c r="G177" s="2">
        <v>2005017.0</v>
      </c>
      <c r="H177" s="2" t="s">
        <v>138</v>
      </c>
      <c r="I177" s="2" t="s">
        <v>48</v>
      </c>
      <c r="J177" s="2"/>
    </row>
    <row r="178">
      <c r="A178" s="2">
        <v>177.0</v>
      </c>
      <c r="B178" s="2">
        <v>1.0</v>
      </c>
      <c r="C178" s="2" t="s">
        <v>45</v>
      </c>
      <c r="D178" s="12">
        <v>43986.0</v>
      </c>
      <c r="E178" s="2">
        <v>500.0</v>
      </c>
      <c r="F178" s="2" t="s">
        <v>406</v>
      </c>
      <c r="G178" s="2">
        <v>2005018.0</v>
      </c>
      <c r="H178" s="2" t="s">
        <v>47</v>
      </c>
      <c r="I178" s="2" t="s">
        <v>48</v>
      </c>
      <c r="J178" s="2"/>
    </row>
    <row r="179">
      <c r="A179" s="2">
        <v>178.0</v>
      </c>
      <c r="B179" s="2">
        <v>2.0</v>
      </c>
      <c r="C179" s="2" t="s">
        <v>491</v>
      </c>
      <c r="D179" s="12">
        <v>44021.0</v>
      </c>
      <c r="E179" s="2">
        <v>15000.0</v>
      </c>
      <c r="F179" s="2" t="s">
        <v>492</v>
      </c>
      <c r="G179" s="2">
        <v>2005018.0</v>
      </c>
      <c r="H179" s="2" t="s">
        <v>480</v>
      </c>
      <c r="I179" s="2" t="s">
        <v>52</v>
      </c>
      <c r="J179" s="2" t="s">
        <v>493</v>
      </c>
    </row>
    <row r="180">
      <c r="A180" s="2">
        <v>179.0</v>
      </c>
      <c r="B180" s="2">
        <v>3.0</v>
      </c>
      <c r="C180" s="2" t="s">
        <v>478</v>
      </c>
      <c r="D180" s="12">
        <v>44026.0</v>
      </c>
      <c r="E180" s="2">
        <v>72000.0</v>
      </c>
      <c r="F180" s="2" t="s">
        <v>479</v>
      </c>
      <c r="G180" s="2">
        <v>2005018.0</v>
      </c>
      <c r="H180" s="2" t="s">
        <v>480</v>
      </c>
      <c r="I180" s="2" t="s">
        <v>82</v>
      </c>
      <c r="J180" s="2"/>
    </row>
    <row r="181">
      <c r="A181" s="2">
        <v>180.0</v>
      </c>
      <c r="B181" s="2">
        <v>4.0</v>
      </c>
      <c r="C181" s="2" t="s">
        <v>494</v>
      </c>
      <c r="D181" s="12">
        <v>44026.0</v>
      </c>
      <c r="E181" s="2">
        <v>10000.0</v>
      </c>
      <c r="F181" s="2" t="s">
        <v>495</v>
      </c>
      <c r="G181" s="2">
        <v>2005018.0</v>
      </c>
      <c r="H181" s="2" t="s">
        <v>202</v>
      </c>
      <c r="I181" s="2" t="s">
        <v>52</v>
      </c>
      <c r="J181" s="2" t="s">
        <v>496</v>
      </c>
    </row>
    <row r="182">
      <c r="A182" s="2">
        <v>181.0</v>
      </c>
      <c r="B182" s="2">
        <v>5.0</v>
      </c>
      <c r="C182" s="2" t="s">
        <v>115</v>
      </c>
      <c r="D182" s="12">
        <v>44026.0</v>
      </c>
      <c r="E182" s="2">
        <v>1000.0</v>
      </c>
      <c r="F182" s="2" t="s">
        <v>116</v>
      </c>
      <c r="G182" s="2">
        <v>2005018.0</v>
      </c>
      <c r="H182" s="2" t="s">
        <v>117</v>
      </c>
      <c r="I182" s="2" t="s">
        <v>82</v>
      </c>
      <c r="J182" s="2"/>
    </row>
    <row r="183">
      <c r="A183" s="2">
        <v>182.0</v>
      </c>
      <c r="B183" s="2">
        <v>6.0</v>
      </c>
      <c r="C183" s="2" t="s">
        <v>481</v>
      </c>
      <c r="D183" s="12">
        <v>44027.0</v>
      </c>
      <c r="E183" s="2">
        <v>24000.0</v>
      </c>
      <c r="F183" s="2" t="s">
        <v>482</v>
      </c>
      <c r="G183" s="2">
        <v>2005018.0</v>
      </c>
      <c r="H183" s="2" t="s">
        <v>385</v>
      </c>
      <c r="I183" s="2" t="s">
        <v>82</v>
      </c>
      <c r="J183" s="2"/>
    </row>
    <row r="184">
      <c r="A184" s="2">
        <v>183.0</v>
      </c>
      <c r="B184" s="2">
        <v>7.0</v>
      </c>
      <c r="C184" s="2" t="s">
        <v>497</v>
      </c>
      <c r="D184" s="12">
        <v>44026.0</v>
      </c>
      <c r="E184" s="2">
        <v>60000.0</v>
      </c>
      <c r="F184" s="2" t="s">
        <v>498</v>
      </c>
      <c r="G184" s="2">
        <v>2005018.0</v>
      </c>
      <c r="H184" s="2" t="s">
        <v>388</v>
      </c>
      <c r="I184" s="2" t="s">
        <v>82</v>
      </c>
      <c r="J184" s="2"/>
    </row>
    <row r="185">
      <c r="A185" s="2">
        <v>184.0</v>
      </c>
      <c r="B185" s="2">
        <v>8.0</v>
      </c>
      <c r="C185" s="2" t="s">
        <v>483</v>
      </c>
      <c r="D185" s="12">
        <v>44026.0</v>
      </c>
      <c r="E185" s="2">
        <v>36000.0</v>
      </c>
      <c r="F185" s="2" t="s">
        <v>484</v>
      </c>
      <c r="G185" s="2">
        <v>2005018.0</v>
      </c>
      <c r="H185" s="2" t="s">
        <v>388</v>
      </c>
      <c r="I185" s="2" t="s">
        <v>52</v>
      </c>
      <c r="J185" s="2" t="s">
        <v>485</v>
      </c>
    </row>
    <row r="186">
      <c r="A186" s="2">
        <v>185.0</v>
      </c>
      <c r="B186" s="2">
        <v>9.0</v>
      </c>
      <c r="C186" s="2" t="s">
        <v>499</v>
      </c>
      <c r="D186" s="12">
        <v>44026.0</v>
      </c>
      <c r="E186" s="2">
        <v>20000.0</v>
      </c>
      <c r="F186" s="2" t="s">
        <v>413</v>
      </c>
      <c r="G186" s="2">
        <v>2005018.0</v>
      </c>
      <c r="H186" s="2" t="s">
        <v>414</v>
      </c>
      <c r="I186" s="2" t="s">
        <v>82</v>
      </c>
      <c r="J186" s="2"/>
    </row>
    <row r="187">
      <c r="A187" s="2">
        <v>186.0</v>
      </c>
      <c r="B187" s="2">
        <v>10.0</v>
      </c>
      <c r="C187" s="2" t="s">
        <v>500</v>
      </c>
      <c r="D187" s="12">
        <v>44026.0</v>
      </c>
      <c r="E187" s="2">
        <v>12000.0</v>
      </c>
      <c r="F187" s="2" t="s">
        <v>501</v>
      </c>
      <c r="G187" s="2">
        <v>2005018.0</v>
      </c>
      <c r="H187" s="2" t="s">
        <v>414</v>
      </c>
      <c r="I187" s="2" t="s">
        <v>52</v>
      </c>
      <c r="J187" s="2" t="s">
        <v>502</v>
      </c>
    </row>
    <row r="188">
      <c r="A188" s="2">
        <v>187.0</v>
      </c>
      <c r="B188" s="2">
        <v>1.0</v>
      </c>
      <c r="C188" s="2" t="s">
        <v>45</v>
      </c>
      <c r="D188" s="12">
        <v>43922.0</v>
      </c>
      <c r="E188" s="2">
        <v>1000.0</v>
      </c>
      <c r="F188" s="2" t="s">
        <v>406</v>
      </c>
      <c r="G188" s="2">
        <v>2000312.0</v>
      </c>
      <c r="H188" s="2" t="s">
        <v>47</v>
      </c>
      <c r="I188" s="2" t="s">
        <v>48</v>
      </c>
      <c r="J188" s="2"/>
    </row>
    <row r="189">
      <c r="A189" s="2">
        <v>188.0</v>
      </c>
      <c r="B189" s="2">
        <v>2.0</v>
      </c>
      <c r="C189" s="2" t="s">
        <v>420</v>
      </c>
      <c r="D189" s="12">
        <v>44047.0</v>
      </c>
      <c r="E189" s="2">
        <v>270.0</v>
      </c>
      <c r="F189" s="2" t="s">
        <v>421</v>
      </c>
      <c r="G189" s="2">
        <v>2000312.0</v>
      </c>
      <c r="H189" s="2" t="s">
        <v>47</v>
      </c>
      <c r="I189" s="2" t="s">
        <v>48</v>
      </c>
      <c r="J189" s="2"/>
    </row>
    <row r="190">
      <c r="A190" s="2">
        <v>189.0</v>
      </c>
      <c r="B190" s="2">
        <v>3.0</v>
      </c>
      <c r="C190" s="2" t="s">
        <v>503</v>
      </c>
      <c r="D190" s="12">
        <v>43930.0</v>
      </c>
      <c r="E190" s="2">
        <v>550.0</v>
      </c>
      <c r="F190" s="2" t="s">
        <v>504</v>
      </c>
      <c r="G190" s="2">
        <v>2000312.0</v>
      </c>
      <c r="H190" s="2" t="s">
        <v>388</v>
      </c>
      <c r="I190" s="2" t="s">
        <v>48</v>
      </c>
      <c r="J190" s="2"/>
    </row>
    <row r="191">
      <c r="A191" s="2">
        <v>190.0</v>
      </c>
      <c r="B191" s="2">
        <v>4.0</v>
      </c>
      <c r="C191" s="2" t="s">
        <v>505</v>
      </c>
      <c r="D191" s="12">
        <v>43930.0</v>
      </c>
      <c r="E191" s="2">
        <v>250.0</v>
      </c>
      <c r="F191" s="2" t="s">
        <v>506</v>
      </c>
      <c r="G191" s="2">
        <v>2000312.0</v>
      </c>
      <c r="H191" s="2" t="s">
        <v>202</v>
      </c>
      <c r="I191" s="2" t="s">
        <v>48</v>
      </c>
      <c r="J191" s="2"/>
    </row>
    <row r="192">
      <c r="A192" s="2">
        <v>191.0</v>
      </c>
      <c r="B192" s="2">
        <v>5.0</v>
      </c>
      <c r="C192" s="2" t="s">
        <v>507</v>
      </c>
      <c r="D192" s="12">
        <v>43928.0</v>
      </c>
      <c r="E192" s="2">
        <v>3500.0</v>
      </c>
      <c r="F192" s="2" t="s">
        <v>508</v>
      </c>
      <c r="G192" s="2">
        <v>2000312.0</v>
      </c>
      <c r="H192" s="2" t="s">
        <v>85</v>
      </c>
      <c r="I192" s="2" t="s">
        <v>48</v>
      </c>
      <c r="J192" s="2"/>
    </row>
    <row r="193">
      <c r="A193" s="2">
        <v>192.0</v>
      </c>
      <c r="B193" s="2">
        <v>6.0</v>
      </c>
      <c r="C193" s="2" t="s">
        <v>509</v>
      </c>
      <c r="D193" s="12">
        <v>43929.0</v>
      </c>
      <c r="E193" s="2">
        <v>1000.0</v>
      </c>
      <c r="F193" s="2" t="s">
        <v>510</v>
      </c>
      <c r="G193" s="2">
        <v>2000312.0</v>
      </c>
      <c r="H193" s="2" t="s">
        <v>125</v>
      </c>
      <c r="I193" s="2" t="s">
        <v>48</v>
      </c>
      <c r="J193" s="2"/>
    </row>
    <row r="194">
      <c r="A194" s="2">
        <v>193.0</v>
      </c>
      <c r="B194" s="2">
        <v>7.0</v>
      </c>
      <c r="C194" s="2" t="s">
        <v>511</v>
      </c>
      <c r="D194" s="12">
        <v>43928.0</v>
      </c>
      <c r="E194" s="2">
        <v>2000.0</v>
      </c>
      <c r="F194" s="2" t="s">
        <v>512</v>
      </c>
      <c r="G194" s="2">
        <v>2000312.0</v>
      </c>
      <c r="H194" s="2" t="s">
        <v>95</v>
      </c>
      <c r="I194" s="2" t="s">
        <v>48</v>
      </c>
      <c r="J194" s="2"/>
    </row>
    <row r="195">
      <c r="A195" s="2">
        <v>194.0</v>
      </c>
      <c r="B195" s="2">
        <v>8.0</v>
      </c>
      <c r="C195" s="2" t="s">
        <v>513</v>
      </c>
      <c r="D195" s="12">
        <v>43928.0</v>
      </c>
      <c r="E195" s="2">
        <v>1000.0</v>
      </c>
      <c r="F195" s="2" t="s">
        <v>514</v>
      </c>
      <c r="G195" s="2">
        <v>2000312.0</v>
      </c>
      <c r="H195" s="2" t="s">
        <v>95</v>
      </c>
      <c r="I195" s="2" t="s">
        <v>48</v>
      </c>
      <c r="J195" s="2"/>
    </row>
    <row r="196">
      <c r="A196" s="2">
        <v>195.0</v>
      </c>
      <c r="B196" s="2">
        <v>9.0</v>
      </c>
      <c r="C196" s="2" t="s">
        <v>515</v>
      </c>
      <c r="D196" s="12">
        <v>43928.0</v>
      </c>
      <c r="E196" s="2">
        <v>2750.0</v>
      </c>
      <c r="F196" s="2" t="s">
        <v>516</v>
      </c>
      <c r="G196" s="2">
        <v>2000312.0</v>
      </c>
      <c r="H196" s="2" t="s">
        <v>138</v>
      </c>
      <c r="I196" s="2" t="s">
        <v>48</v>
      </c>
      <c r="J196" s="2"/>
    </row>
    <row r="197">
      <c r="A197" s="2">
        <v>196.0</v>
      </c>
      <c r="B197" s="2">
        <v>10.0</v>
      </c>
      <c r="C197" s="2" t="s">
        <v>517</v>
      </c>
      <c r="D197" s="12">
        <v>43928.0</v>
      </c>
      <c r="E197" s="2">
        <v>1250.0</v>
      </c>
      <c r="F197" s="2" t="s">
        <v>518</v>
      </c>
      <c r="G197" s="2">
        <v>2000312.0</v>
      </c>
      <c r="H197" s="2" t="s">
        <v>138</v>
      </c>
      <c r="I197" s="2" t="s">
        <v>48</v>
      </c>
      <c r="J197" s="2"/>
    </row>
    <row r="198">
      <c r="A198" s="2">
        <v>197.0</v>
      </c>
      <c r="B198" s="2">
        <v>11.0</v>
      </c>
      <c r="C198" s="2" t="s">
        <v>519</v>
      </c>
      <c r="D198" s="12">
        <v>43928.0</v>
      </c>
      <c r="E198" s="2">
        <v>500.0</v>
      </c>
      <c r="F198" s="2" t="s">
        <v>520</v>
      </c>
      <c r="G198" s="2">
        <v>2000312.0</v>
      </c>
      <c r="H198" s="2" t="s">
        <v>521</v>
      </c>
      <c r="I198" s="2" t="s">
        <v>48</v>
      </c>
      <c r="J198" s="2"/>
    </row>
    <row r="199">
      <c r="A199" s="2">
        <v>198.0</v>
      </c>
      <c r="B199" s="2">
        <v>12.0</v>
      </c>
      <c r="C199" s="2" t="s">
        <v>522</v>
      </c>
      <c r="D199" s="12">
        <v>43928.0</v>
      </c>
      <c r="E199" s="2">
        <v>6500.0</v>
      </c>
      <c r="F199" s="2" t="s">
        <v>435</v>
      </c>
      <c r="G199" s="2">
        <v>2000312.0</v>
      </c>
      <c r="H199" s="2" t="s">
        <v>394</v>
      </c>
      <c r="I199" s="2" t="s">
        <v>48</v>
      </c>
      <c r="J199" s="2"/>
    </row>
    <row r="200">
      <c r="A200" s="2">
        <v>199.0</v>
      </c>
      <c r="B200" s="2">
        <v>13.0</v>
      </c>
      <c r="C200" s="2" t="s">
        <v>523</v>
      </c>
      <c r="D200" s="12">
        <v>43928.0</v>
      </c>
      <c r="E200" s="2">
        <v>3200.0</v>
      </c>
      <c r="F200" s="2" t="s">
        <v>524</v>
      </c>
      <c r="G200" s="2">
        <v>2000312.0</v>
      </c>
      <c r="H200" s="2" t="s">
        <v>47</v>
      </c>
      <c r="I200" s="2" t="s">
        <v>48</v>
      </c>
      <c r="J200" s="2"/>
    </row>
    <row r="201">
      <c r="A201" s="2">
        <v>200.0</v>
      </c>
      <c r="B201" s="2">
        <v>14.0</v>
      </c>
      <c r="C201" s="2" t="s">
        <v>525</v>
      </c>
      <c r="D201" s="12">
        <v>43930.0</v>
      </c>
      <c r="E201" s="2">
        <v>110.0</v>
      </c>
      <c r="F201" s="2" t="s">
        <v>526</v>
      </c>
      <c r="G201" s="2">
        <v>2000312.0</v>
      </c>
      <c r="H201" s="2" t="s">
        <v>47</v>
      </c>
      <c r="I201" s="2" t="s">
        <v>48</v>
      </c>
      <c r="J201" s="2"/>
    </row>
    <row r="202">
      <c r="A202" s="2">
        <v>201.0</v>
      </c>
      <c r="B202" s="2">
        <v>15.0</v>
      </c>
      <c r="C202" s="2" t="s">
        <v>527</v>
      </c>
      <c r="D202" s="12">
        <v>43935.0</v>
      </c>
      <c r="E202" s="2">
        <v>100.0</v>
      </c>
      <c r="F202" s="2" t="s">
        <v>528</v>
      </c>
      <c r="G202" s="2">
        <v>2000312.0</v>
      </c>
      <c r="H202" s="2" t="s">
        <v>47</v>
      </c>
      <c r="I202" s="2" t="s">
        <v>48</v>
      </c>
      <c r="J202" s="2"/>
    </row>
    <row r="203">
      <c r="A203" s="2">
        <v>202.0</v>
      </c>
      <c r="B203" s="2">
        <v>16.0</v>
      </c>
      <c r="C203" s="2" t="s">
        <v>529</v>
      </c>
      <c r="D203" s="12">
        <v>43935.0</v>
      </c>
      <c r="E203" s="2">
        <v>610.0</v>
      </c>
      <c r="F203" s="2" t="s">
        <v>526</v>
      </c>
      <c r="G203" s="2">
        <v>2000312.0</v>
      </c>
      <c r="H203" s="2" t="s">
        <v>47</v>
      </c>
      <c r="I203" s="2" t="s">
        <v>48</v>
      </c>
      <c r="J203" s="2"/>
    </row>
    <row r="204">
      <c r="A204" s="2">
        <v>203.0</v>
      </c>
      <c r="B204" s="2">
        <v>17.0</v>
      </c>
      <c r="C204" s="2" t="s">
        <v>530</v>
      </c>
      <c r="D204" s="12">
        <v>43937.0</v>
      </c>
      <c r="E204" s="2">
        <v>500.0</v>
      </c>
      <c r="F204" s="2" t="s">
        <v>181</v>
      </c>
      <c r="G204" s="2">
        <v>2000312.0</v>
      </c>
      <c r="H204" s="2" t="s">
        <v>47</v>
      </c>
      <c r="I204" s="2" t="s">
        <v>48</v>
      </c>
      <c r="J204" s="2"/>
    </row>
    <row r="205">
      <c r="A205" s="2">
        <v>204.0</v>
      </c>
      <c r="B205" s="2">
        <v>18.0</v>
      </c>
      <c r="C205" s="2" t="s">
        <v>531</v>
      </c>
      <c r="D205" s="12">
        <v>43950.0</v>
      </c>
      <c r="E205" s="2">
        <v>8000.0</v>
      </c>
      <c r="F205" s="2" t="s">
        <v>479</v>
      </c>
      <c r="G205" s="2">
        <v>2000312.0</v>
      </c>
      <c r="H205" s="2" t="s">
        <v>480</v>
      </c>
      <c r="I205" s="2" t="s">
        <v>82</v>
      </c>
      <c r="J205" s="2"/>
    </row>
    <row r="206">
      <c r="A206" s="2">
        <v>205.0</v>
      </c>
      <c r="B206" s="2">
        <v>19.0</v>
      </c>
      <c r="C206" s="2" t="s">
        <v>432</v>
      </c>
      <c r="D206" s="12">
        <v>43950.0</v>
      </c>
      <c r="E206" s="2">
        <v>26000.0</v>
      </c>
      <c r="F206" s="2" t="s">
        <v>433</v>
      </c>
      <c r="G206" s="2">
        <v>2000312.0</v>
      </c>
      <c r="H206" s="2" t="s">
        <v>202</v>
      </c>
      <c r="I206" s="2" t="s">
        <v>82</v>
      </c>
      <c r="J206" s="2"/>
    </row>
    <row r="207">
      <c r="A207" s="2">
        <v>206.0</v>
      </c>
      <c r="B207" s="2">
        <v>20.0</v>
      </c>
      <c r="C207" s="2" t="s">
        <v>532</v>
      </c>
      <c r="D207" s="12">
        <v>43950.0</v>
      </c>
      <c r="E207" s="2">
        <v>25000.0</v>
      </c>
      <c r="F207" s="2" t="s">
        <v>533</v>
      </c>
      <c r="G207" s="2">
        <v>2000312.0</v>
      </c>
      <c r="H207" s="2" t="s">
        <v>534</v>
      </c>
      <c r="I207" s="2" t="s">
        <v>82</v>
      </c>
      <c r="J207" s="2"/>
    </row>
    <row r="208">
      <c r="A208" s="2">
        <v>207.0</v>
      </c>
      <c r="B208" s="2">
        <v>21.0</v>
      </c>
      <c r="C208" s="2" t="s">
        <v>535</v>
      </c>
      <c r="D208" s="12">
        <v>43950.0</v>
      </c>
      <c r="E208" s="2">
        <v>13000.0</v>
      </c>
      <c r="F208" s="2" t="s">
        <v>536</v>
      </c>
      <c r="G208" s="2">
        <v>2000312.0</v>
      </c>
      <c r="H208" s="2" t="s">
        <v>391</v>
      </c>
      <c r="I208" s="2" t="s">
        <v>82</v>
      </c>
      <c r="J208" s="2"/>
    </row>
    <row r="209">
      <c r="A209" s="2">
        <v>208.0</v>
      </c>
      <c r="B209" s="2">
        <v>22.0</v>
      </c>
      <c r="C209" s="2" t="s">
        <v>537</v>
      </c>
      <c r="D209" s="12">
        <v>43921.0</v>
      </c>
      <c r="E209" s="2">
        <v>20000.0</v>
      </c>
      <c r="F209" s="2" t="s">
        <v>538</v>
      </c>
      <c r="G209" s="2">
        <v>2000312.0</v>
      </c>
      <c r="H209" s="2" t="s">
        <v>411</v>
      </c>
      <c r="I209" s="2" t="s">
        <v>48</v>
      </c>
      <c r="J209" s="2"/>
    </row>
    <row r="210">
      <c r="A210" s="2">
        <v>209.0</v>
      </c>
      <c r="B210" s="2">
        <v>23.0</v>
      </c>
      <c r="C210" s="2" t="s">
        <v>539</v>
      </c>
      <c r="D210" s="12">
        <v>43921.0</v>
      </c>
      <c r="E210" s="2">
        <v>5000.0</v>
      </c>
      <c r="F210" s="2" t="s">
        <v>435</v>
      </c>
      <c r="G210" s="2">
        <v>2000312.0</v>
      </c>
      <c r="H210" s="2" t="s">
        <v>394</v>
      </c>
      <c r="I210" s="2" t="s">
        <v>48</v>
      </c>
      <c r="J210" s="2"/>
    </row>
    <row r="211">
      <c r="A211" s="2">
        <v>210.0</v>
      </c>
      <c r="B211" s="2">
        <v>24.0</v>
      </c>
      <c r="C211" s="2" t="s">
        <v>540</v>
      </c>
      <c r="D211" s="12">
        <v>44055.0</v>
      </c>
      <c r="E211" s="2">
        <v>1000.0</v>
      </c>
      <c r="F211" s="2" t="s">
        <v>541</v>
      </c>
      <c r="G211" s="2">
        <v>2000312.0</v>
      </c>
      <c r="H211" s="2" t="s">
        <v>51</v>
      </c>
      <c r="I211" s="2" t="s">
        <v>52</v>
      </c>
      <c r="J211" s="2" t="s">
        <v>542</v>
      </c>
    </row>
    <row r="212">
      <c r="A212" s="2">
        <v>211.0</v>
      </c>
      <c r="B212" s="2">
        <v>25.0</v>
      </c>
      <c r="C212" s="2" t="s">
        <v>543</v>
      </c>
      <c r="D212" s="12">
        <v>43949.0</v>
      </c>
      <c r="E212" s="2">
        <v>600.0</v>
      </c>
      <c r="F212" s="2" t="s">
        <v>544</v>
      </c>
      <c r="G212" s="2">
        <v>2000312.0</v>
      </c>
      <c r="H212" s="2" t="s">
        <v>47</v>
      </c>
      <c r="I212" s="2" t="s">
        <v>48</v>
      </c>
      <c r="J212" s="2"/>
    </row>
    <row r="213">
      <c r="A213" s="2">
        <v>212.0</v>
      </c>
      <c r="B213" s="2">
        <v>26.0</v>
      </c>
      <c r="C213" s="2" t="s">
        <v>545</v>
      </c>
      <c r="D213" s="12">
        <v>43950.0</v>
      </c>
      <c r="E213" s="2">
        <v>3300.0</v>
      </c>
      <c r="F213" s="2" t="s">
        <v>546</v>
      </c>
      <c r="G213" s="2">
        <v>2000312.0</v>
      </c>
      <c r="H213" s="2" t="s">
        <v>385</v>
      </c>
      <c r="I213" s="2" t="s">
        <v>48</v>
      </c>
      <c r="J213" s="2"/>
    </row>
    <row r="214">
      <c r="A214" s="2">
        <v>213.0</v>
      </c>
      <c r="B214" s="2">
        <v>27.0</v>
      </c>
      <c r="C214" s="2" t="s">
        <v>547</v>
      </c>
      <c r="D214" s="12">
        <v>43987.0</v>
      </c>
      <c r="E214" s="2">
        <v>500.0</v>
      </c>
      <c r="F214" s="2" t="s">
        <v>528</v>
      </c>
      <c r="G214" s="2">
        <v>2000312.0</v>
      </c>
      <c r="H214" s="2" t="s">
        <v>47</v>
      </c>
      <c r="I214" s="2" t="s">
        <v>48</v>
      </c>
      <c r="J214" s="2"/>
    </row>
    <row r="215">
      <c r="A215" s="2">
        <v>214.0</v>
      </c>
      <c r="B215" s="2">
        <v>28.0</v>
      </c>
      <c r="C215" s="2" t="s">
        <v>548</v>
      </c>
      <c r="D215" s="12">
        <v>44019.0</v>
      </c>
      <c r="E215" s="2">
        <v>13710.0</v>
      </c>
      <c r="F215" s="2" t="s">
        <v>201</v>
      </c>
      <c r="G215" s="2">
        <v>2000312.0</v>
      </c>
      <c r="H215" s="2" t="s">
        <v>202</v>
      </c>
      <c r="I215" s="2" t="s">
        <v>48</v>
      </c>
      <c r="J215" s="2"/>
    </row>
    <row r="216">
      <c r="A216" s="2">
        <v>215.0</v>
      </c>
      <c r="B216" s="2">
        <v>29.0</v>
      </c>
      <c r="C216" s="2" t="s">
        <v>549</v>
      </c>
      <c r="D216" s="12">
        <v>44018.0</v>
      </c>
      <c r="E216" s="2">
        <v>500.0</v>
      </c>
      <c r="F216" s="2" t="s">
        <v>550</v>
      </c>
      <c r="G216" s="2">
        <v>2000312.0</v>
      </c>
      <c r="H216" s="2" t="s">
        <v>47</v>
      </c>
      <c r="I216" s="2" t="s">
        <v>48</v>
      </c>
      <c r="J216" s="2"/>
    </row>
    <row r="217">
      <c r="A217" s="2">
        <v>216.0</v>
      </c>
      <c r="B217" s="2">
        <v>30.0</v>
      </c>
      <c r="C217" s="2" t="s">
        <v>551</v>
      </c>
      <c r="D217" s="12">
        <v>43924.0</v>
      </c>
      <c r="E217" s="2">
        <v>400.0</v>
      </c>
      <c r="F217" s="2" t="s">
        <v>552</v>
      </c>
      <c r="G217" s="2">
        <v>2000312.0</v>
      </c>
      <c r="H217" s="2" t="s">
        <v>160</v>
      </c>
      <c r="I217" s="2" t="s">
        <v>160</v>
      </c>
      <c r="J217" s="2"/>
    </row>
    <row r="218">
      <c r="A218" s="2">
        <v>217.0</v>
      </c>
      <c r="B218" s="2">
        <v>31.0</v>
      </c>
      <c r="C218" s="2" t="s">
        <v>553</v>
      </c>
      <c r="D218" s="12">
        <v>43928.0</v>
      </c>
      <c r="E218" s="2">
        <v>16800.0</v>
      </c>
      <c r="F218" s="2" t="s">
        <v>554</v>
      </c>
      <c r="G218" s="2">
        <v>2000312.0</v>
      </c>
      <c r="H218" s="2" t="s">
        <v>47</v>
      </c>
      <c r="I218" s="2" t="s">
        <v>48</v>
      </c>
      <c r="J218" s="2"/>
    </row>
    <row r="219">
      <c r="A219" s="2">
        <v>218.0</v>
      </c>
      <c r="B219" s="2">
        <v>32.0</v>
      </c>
      <c r="C219" s="2" t="s">
        <v>555</v>
      </c>
      <c r="D219" s="12">
        <v>43928.0</v>
      </c>
      <c r="E219" s="2">
        <v>9600.0</v>
      </c>
      <c r="F219" s="2" t="s">
        <v>556</v>
      </c>
      <c r="G219" s="2">
        <v>2000312.0</v>
      </c>
      <c r="H219" s="2" t="s">
        <v>47</v>
      </c>
      <c r="I219" s="2" t="s">
        <v>48</v>
      </c>
      <c r="J219" s="2"/>
    </row>
    <row r="220">
      <c r="A220" s="2">
        <v>219.0</v>
      </c>
      <c r="B220" s="2">
        <v>33.0</v>
      </c>
      <c r="C220" s="2" t="s">
        <v>557</v>
      </c>
      <c r="D220" s="12">
        <v>43928.0</v>
      </c>
      <c r="E220" s="2">
        <v>6800.0</v>
      </c>
      <c r="F220" s="2" t="s">
        <v>558</v>
      </c>
      <c r="G220" s="2">
        <v>2000312.0</v>
      </c>
      <c r="H220" s="2" t="s">
        <v>47</v>
      </c>
      <c r="I220" s="2" t="s">
        <v>48</v>
      </c>
      <c r="J220" s="2"/>
    </row>
    <row r="221">
      <c r="A221" s="2">
        <v>220.0</v>
      </c>
      <c r="B221" s="2">
        <v>34.0</v>
      </c>
      <c r="C221" s="2" t="s">
        <v>559</v>
      </c>
      <c r="D221" s="12">
        <v>43928.0</v>
      </c>
      <c r="E221" s="2">
        <v>2400.0</v>
      </c>
      <c r="F221" s="2" t="s">
        <v>560</v>
      </c>
      <c r="G221" s="2">
        <v>2000312.0</v>
      </c>
      <c r="H221" s="2" t="s">
        <v>47</v>
      </c>
      <c r="I221" s="2" t="s">
        <v>48</v>
      </c>
      <c r="J221" s="2"/>
    </row>
    <row r="222">
      <c r="A222" s="2">
        <v>221.0</v>
      </c>
      <c r="B222" s="2">
        <v>35.0</v>
      </c>
      <c r="C222" s="2" t="s">
        <v>561</v>
      </c>
      <c r="D222" s="12">
        <v>43928.0</v>
      </c>
      <c r="E222" s="2">
        <v>2400.0</v>
      </c>
      <c r="F222" s="2" t="s">
        <v>560</v>
      </c>
      <c r="G222" s="2">
        <v>2000312.0</v>
      </c>
      <c r="H222" s="2" t="s">
        <v>47</v>
      </c>
      <c r="I222" s="2" t="s">
        <v>48</v>
      </c>
      <c r="J222" s="2"/>
    </row>
    <row r="223">
      <c r="A223" s="2">
        <v>222.0</v>
      </c>
      <c r="B223" s="2">
        <v>36.0</v>
      </c>
      <c r="C223" s="2" t="s">
        <v>562</v>
      </c>
      <c r="D223" s="12">
        <v>43928.0</v>
      </c>
      <c r="E223" s="2">
        <v>1200.0</v>
      </c>
      <c r="F223" s="2" t="s">
        <v>563</v>
      </c>
      <c r="G223" s="2">
        <v>2000312.0</v>
      </c>
      <c r="H223" s="2" t="s">
        <v>47</v>
      </c>
      <c r="I223" s="2" t="s">
        <v>48</v>
      </c>
      <c r="J223" s="2"/>
    </row>
    <row r="224">
      <c r="A224" s="2">
        <v>223.0</v>
      </c>
      <c r="B224" s="2">
        <v>37.0</v>
      </c>
      <c r="C224" s="2" t="s">
        <v>564</v>
      </c>
      <c r="D224" s="12">
        <v>43928.0</v>
      </c>
      <c r="E224" s="2">
        <v>1250.0</v>
      </c>
      <c r="F224" s="2" t="s">
        <v>382</v>
      </c>
      <c r="G224" s="2">
        <v>2000312.0</v>
      </c>
      <c r="H224" s="2" t="s">
        <v>274</v>
      </c>
      <c r="I224" s="2" t="s">
        <v>48</v>
      </c>
      <c r="J224" s="2"/>
    </row>
    <row r="225">
      <c r="A225" s="2">
        <v>224.0</v>
      </c>
      <c r="B225" s="2">
        <v>38.0</v>
      </c>
      <c r="C225" s="2" t="s">
        <v>565</v>
      </c>
      <c r="D225" s="12">
        <v>43928.0</v>
      </c>
      <c r="E225" s="2">
        <v>1250.0</v>
      </c>
      <c r="F225" s="2" t="s">
        <v>566</v>
      </c>
      <c r="G225" s="2">
        <v>2000312.0</v>
      </c>
      <c r="H225" s="2" t="s">
        <v>274</v>
      </c>
      <c r="I225" s="2" t="s">
        <v>48</v>
      </c>
      <c r="J225" s="2"/>
    </row>
    <row r="226">
      <c r="A226" s="2">
        <v>225.0</v>
      </c>
      <c r="B226" s="2">
        <v>39.0</v>
      </c>
      <c r="C226" s="2" t="s">
        <v>567</v>
      </c>
      <c r="D226" s="12">
        <v>43928.0</v>
      </c>
      <c r="E226" s="2">
        <v>1250.0</v>
      </c>
      <c r="F226" s="2" t="s">
        <v>568</v>
      </c>
      <c r="G226" s="2">
        <v>2000312.0</v>
      </c>
      <c r="H226" s="2" t="s">
        <v>394</v>
      </c>
      <c r="I226" s="2" t="s">
        <v>48</v>
      </c>
      <c r="J226" s="2"/>
    </row>
    <row r="227">
      <c r="A227" s="2">
        <v>226.0</v>
      </c>
      <c r="B227" s="2">
        <v>40.0</v>
      </c>
      <c r="C227" s="2" t="s">
        <v>569</v>
      </c>
      <c r="D227" s="12">
        <v>43928.0</v>
      </c>
      <c r="E227" s="2">
        <v>1250.0</v>
      </c>
      <c r="F227" s="2" t="s">
        <v>570</v>
      </c>
      <c r="G227" s="2">
        <v>2000312.0</v>
      </c>
      <c r="H227" s="2" t="s">
        <v>394</v>
      </c>
      <c r="I227" s="2" t="s">
        <v>48</v>
      </c>
      <c r="J227" s="2"/>
    </row>
    <row r="228">
      <c r="A228" s="2">
        <v>227.0</v>
      </c>
      <c r="B228" s="2">
        <v>41.0</v>
      </c>
      <c r="C228" s="2" t="s">
        <v>571</v>
      </c>
      <c r="D228" s="12">
        <v>43928.0</v>
      </c>
      <c r="E228" s="2">
        <v>3150.0</v>
      </c>
      <c r="F228" s="2" t="s">
        <v>101</v>
      </c>
      <c r="G228" s="2">
        <v>2000312.0</v>
      </c>
      <c r="H228" s="2" t="s">
        <v>102</v>
      </c>
      <c r="I228" s="2" t="s">
        <v>48</v>
      </c>
      <c r="J228" s="2"/>
    </row>
    <row r="229">
      <c r="A229" s="2">
        <v>228.0</v>
      </c>
      <c r="B229" s="2">
        <v>42.0</v>
      </c>
      <c r="C229" s="2" t="s">
        <v>572</v>
      </c>
      <c r="D229" s="12">
        <v>43928.0</v>
      </c>
      <c r="E229" s="2">
        <v>2250.0</v>
      </c>
      <c r="F229" s="2" t="s">
        <v>573</v>
      </c>
      <c r="G229" s="2">
        <v>2000312.0</v>
      </c>
      <c r="H229" s="2" t="s">
        <v>102</v>
      </c>
      <c r="I229" s="2" t="s">
        <v>48</v>
      </c>
      <c r="J229" s="2"/>
    </row>
    <row r="230">
      <c r="A230" s="2">
        <v>229.0</v>
      </c>
      <c r="B230" s="2">
        <v>43.0</v>
      </c>
      <c r="C230" s="2" t="s">
        <v>574</v>
      </c>
      <c r="D230" s="12">
        <v>43928.0</v>
      </c>
      <c r="E230" s="2">
        <v>1250.0</v>
      </c>
      <c r="F230" s="2" t="s">
        <v>575</v>
      </c>
      <c r="G230" s="2">
        <v>2000312.0</v>
      </c>
      <c r="H230" s="2" t="s">
        <v>102</v>
      </c>
      <c r="I230" s="2" t="s">
        <v>48</v>
      </c>
      <c r="J230" s="2"/>
    </row>
    <row r="231">
      <c r="A231" s="2">
        <v>230.0</v>
      </c>
      <c r="B231" s="2">
        <v>44.0</v>
      </c>
      <c r="C231" s="2" t="s">
        <v>576</v>
      </c>
      <c r="D231" s="12">
        <v>43928.0</v>
      </c>
      <c r="E231" s="2">
        <v>1350.0</v>
      </c>
      <c r="F231" s="2" t="s">
        <v>577</v>
      </c>
      <c r="G231" s="2">
        <v>2000312.0</v>
      </c>
      <c r="H231" s="2" t="s">
        <v>99</v>
      </c>
      <c r="I231" s="2" t="s">
        <v>48</v>
      </c>
      <c r="J231" s="2"/>
    </row>
    <row r="232">
      <c r="A232" s="2">
        <v>231.0</v>
      </c>
      <c r="B232" s="2">
        <v>45.0</v>
      </c>
      <c r="C232" s="2" t="s">
        <v>578</v>
      </c>
      <c r="D232" s="12">
        <v>43928.0</v>
      </c>
      <c r="E232" s="2">
        <v>6400.0</v>
      </c>
      <c r="F232" s="2" t="s">
        <v>579</v>
      </c>
      <c r="G232" s="2">
        <v>2000312.0</v>
      </c>
      <c r="H232" s="2" t="s">
        <v>62</v>
      </c>
      <c r="I232" s="2" t="s">
        <v>48</v>
      </c>
      <c r="J232" s="2"/>
    </row>
    <row r="233">
      <c r="A233" s="2">
        <v>232.0</v>
      </c>
      <c r="B233" s="2">
        <v>46.0</v>
      </c>
      <c r="C233" s="2" t="s">
        <v>580</v>
      </c>
      <c r="D233" s="12">
        <v>43929.0</v>
      </c>
      <c r="E233" s="2">
        <v>3200.0</v>
      </c>
      <c r="F233" s="2" t="s">
        <v>581</v>
      </c>
      <c r="G233" s="2">
        <v>2000312.0</v>
      </c>
      <c r="H233" s="2" t="s">
        <v>62</v>
      </c>
      <c r="I233" s="2" t="s">
        <v>48</v>
      </c>
      <c r="J233" s="2"/>
    </row>
    <row r="234">
      <c r="A234" s="2">
        <v>233.0</v>
      </c>
      <c r="B234" s="2">
        <v>47.0</v>
      </c>
      <c r="C234" s="2" t="s">
        <v>582</v>
      </c>
      <c r="D234" s="12">
        <v>43928.0</v>
      </c>
      <c r="E234" s="2">
        <v>3200.0</v>
      </c>
      <c r="F234" s="2" t="s">
        <v>583</v>
      </c>
      <c r="G234" s="2">
        <v>2000312.0</v>
      </c>
      <c r="H234" s="2" t="s">
        <v>62</v>
      </c>
      <c r="I234" s="2" t="s">
        <v>48</v>
      </c>
      <c r="J234" s="2"/>
    </row>
    <row r="235">
      <c r="A235" s="2">
        <v>234.0</v>
      </c>
      <c r="B235" s="2">
        <v>48.0</v>
      </c>
      <c r="C235" s="2" t="s">
        <v>584</v>
      </c>
      <c r="D235" s="12">
        <v>43928.0</v>
      </c>
      <c r="E235" s="2">
        <v>2500.0</v>
      </c>
      <c r="F235" s="2" t="s">
        <v>316</v>
      </c>
      <c r="G235" s="2">
        <v>2000312.0</v>
      </c>
      <c r="H235" s="2" t="s">
        <v>81</v>
      </c>
      <c r="I235" s="2" t="s">
        <v>48</v>
      </c>
      <c r="J235" s="2"/>
    </row>
    <row r="236">
      <c r="A236" s="2">
        <v>235.0</v>
      </c>
      <c r="B236" s="2">
        <v>49.0</v>
      </c>
      <c r="C236" s="2" t="s">
        <v>585</v>
      </c>
      <c r="D236" s="12">
        <v>43928.0</v>
      </c>
      <c r="E236" s="2">
        <v>500.0</v>
      </c>
      <c r="F236" s="2" t="s">
        <v>586</v>
      </c>
      <c r="G236" s="2">
        <v>2000312.0</v>
      </c>
      <c r="H236" s="2" t="s">
        <v>51</v>
      </c>
      <c r="I236" s="2" t="s">
        <v>48</v>
      </c>
      <c r="J236" s="2"/>
    </row>
    <row r="237">
      <c r="A237" s="2">
        <v>236.0</v>
      </c>
      <c r="B237" s="2">
        <v>50.0</v>
      </c>
      <c r="C237" s="2" t="s">
        <v>587</v>
      </c>
      <c r="D237" s="12">
        <v>43928.0</v>
      </c>
      <c r="E237" s="2">
        <v>200.0</v>
      </c>
      <c r="F237" s="2" t="s">
        <v>588</v>
      </c>
      <c r="G237" s="2">
        <v>2000312.0</v>
      </c>
      <c r="H237" s="2" t="s">
        <v>62</v>
      </c>
      <c r="I237" s="2" t="s">
        <v>48</v>
      </c>
      <c r="J237" s="2"/>
    </row>
    <row r="238">
      <c r="A238" s="2">
        <v>237.0</v>
      </c>
      <c r="B238" s="2">
        <v>51.0</v>
      </c>
      <c r="C238" s="2" t="s">
        <v>589</v>
      </c>
      <c r="D238" s="12">
        <v>43928.0</v>
      </c>
      <c r="E238" s="2">
        <v>5400.0</v>
      </c>
      <c r="F238" s="2" t="s">
        <v>538</v>
      </c>
      <c r="G238" s="2">
        <v>2000312.0</v>
      </c>
      <c r="H238" s="2" t="s">
        <v>411</v>
      </c>
      <c r="I238" s="2" t="s">
        <v>48</v>
      </c>
      <c r="J238" s="2"/>
    </row>
    <row r="239">
      <c r="A239" s="2">
        <v>238.0</v>
      </c>
      <c r="B239" s="2">
        <v>52.0</v>
      </c>
      <c r="C239" s="2" t="s">
        <v>590</v>
      </c>
      <c r="D239" s="12">
        <v>43928.0</v>
      </c>
      <c r="E239" s="2">
        <v>2400.0</v>
      </c>
      <c r="F239" s="2" t="s">
        <v>591</v>
      </c>
      <c r="G239" s="2">
        <v>2000312.0</v>
      </c>
      <c r="H239" s="2" t="s">
        <v>411</v>
      </c>
      <c r="I239" s="2" t="s">
        <v>48</v>
      </c>
      <c r="J239" s="2"/>
    </row>
    <row r="240">
      <c r="A240" s="2">
        <v>239.0</v>
      </c>
      <c r="B240" s="2">
        <v>53.0</v>
      </c>
      <c r="C240" s="2" t="s">
        <v>592</v>
      </c>
      <c r="D240" s="12">
        <v>43928.0</v>
      </c>
      <c r="E240" s="2">
        <v>1200.0</v>
      </c>
      <c r="F240" s="2" t="s">
        <v>593</v>
      </c>
      <c r="G240" s="2">
        <v>2000312.0</v>
      </c>
      <c r="H240" s="2" t="s">
        <v>411</v>
      </c>
      <c r="I240" s="2" t="s">
        <v>48</v>
      </c>
      <c r="J240" s="2"/>
    </row>
    <row r="241">
      <c r="A241" s="2">
        <v>240.0</v>
      </c>
      <c r="B241" s="2">
        <v>54.0</v>
      </c>
      <c r="C241" s="2" t="s">
        <v>594</v>
      </c>
      <c r="D241" s="12">
        <v>43930.0</v>
      </c>
      <c r="E241" s="2">
        <v>2200.0</v>
      </c>
      <c r="F241" s="2" t="s">
        <v>595</v>
      </c>
      <c r="G241" s="2">
        <v>2000312.0</v>
      </c>
      <c r="H241" s="2" t="s">
        <v>385</v>
      </c>
      <c r="I241" s="2" t="s">
        <v>48</v>
      </c>
      <c r="J241" s="2"/>
    </row>
    <row r="242">
      <c r="A242" s="2">
        <v>241.0</v>
      </c>
      <c r="B242" s="2">
        <v>55.0</v>
      </c>
      <c r="C242" s="2" t="s">
        <v>596</v>
      </c>
      <c r="D242" s="12">
        <v>43930.0</v>
      </c>
      <c r="E242" s="2">
        <v>1500.0</v>
      </c>
      <c r="F242" s="2" t="s">
        <v>597</v>
      </c>
      <c r="G242" s="2">
        <v>2000312.0</v>
      </c>
      <c r="H242" s="2" t="s">
        <v>385</v>
      </c>
      <c r="I242" s="2" t="s">
        <v>48</v>
      </c>
      <c r="J242" s="2"/>
    </row>
    <row r="243">
      <c r="A243" s="2">
        <v>242.0</v>
      </c>
      <c r="B243" s="2">
        <v>56.0</v>
      </c>
      <c r="C243" s="2" t="s">
        <v>598</v>
      </c>
      <c r="D243" s="12">
        <v>43930.0</v>
      </c>
      <c r="E243" s="2">
        <v>1300.0</v>
      </c>
      <c r="F243" s="2" t="s">
        <v>599</v>
      </c>
      <c r="G243" s="2">
        <v>2000312.0</v>
      </c>
      <c r="H243" s="2" t="s">
        <v>385</v>
      </c>
      <c r="I243" s="2" t="s">
        <v>48</v>
      </c>
      <c r="J243" s="2"/>
    </row>
    <row r="244">
      <c r="A244" s="2">
        <v>243.0</v>
      </c>
      <c r="B244" s="2">
        <v>57.0</v>
      </c>
      <c r="C244" s="2" t="s">
        <v>600</v>
      </c>
      <c r="D244" s="12">
        <v>43930.0</v>
      </c>
      <c r="E244" s="2">
        <v>2200.0</v>
      </c>
      <c r="F244" s="2" t="s">
        <v>601</v>
      </c>
      <c r="G244" s="2">
        <v>2000312.0</v>
      </c>
      <c r="H244" s="2" t="s">
        <v>202</v>
      </c>
      <c r="I244" s="2" t="s">
        <v>48</v>
      </c>
      <c r="J244" s="2"/>
    </row>
    <row r="245">
      <c r="A245" s="2">
        <v>244.0</v>
      </c>
      <c r="B245" s="2">
        <v>58.0</v>
      </c>
      <c r="C245" s="2" t="s">
        <v>602</v>
      </c>
      <c r="D245" s="12">
        <v>43930.0</v>
      </c>
      <c r="E245" s="2">
        <v>2200.0</v>
      </c>
      <c r="F245" s="2" t="s">
        <v>603</v>
      </c>
      <c r="G245" s="2">
        <v>2000312.0</v>
      </c>
      <c r="H245" s="2" t="s">
        <v>202</v>
      </c>
      <c r="I245" s="2" t="s">
        <v>48</v>
      </c>
      <c r="J245" s="2"/>
    </row>
    <row r="246">
      <c r="A246" s="2">
        <v>245.0</v>
      </c>
      <c r="B246" s="2">
        <v>1.0</v>
      </c>
      <c r="C246" s="2" t="s">
        <v>604</v>
      </c>
      <c r="D246" s="12">
        <v>43935.0</v>
      </c>
      <c r="E246" s="2">
        <v>50000.0</v>
      </c>
      <c r="F246" s="2" t="s">
        <v>433</v>
      </c>
      <c r="G246" s="2">
        <v>2000313.0</v>
      </c>
      <c r="H246" s="2" t="s">
        <v>202</v>
      </c>
      <c r="I246" s="2" t="s">
        <v>82</v>
      </c>
      <c r="J246" s="2"/>
    </row>
    <row r="247">
      <c r="A247" s="2">
        <v>246.0</v>
      </c>
      <c r="B247" s="2">
        <v>2.0</v>
      </c>
      <c r="C247" s="2" t="s">
        <v>605</v>
      </c>
      <c r="D247" s="12">
        <v>43935.0</v>
      </c>
      <c r="E247" s="2">
        <v>60000.0</v>
      </c>
      <c r="F247" s="2" t="s">
        <v>108</v>
      </c>
      <c r="G247" s="2">
        <v>2000313.0</v>
      </c>
      <c r="H247" s="2" t="s">
        <v>99</v>
      </c>
      <c r="I247" s="2" t="s">
        <v>82</v>
      </c>
      <c r="J247" s="2"/>
    </row>
    <row r="248">
      <c r="A248" s="2">
        <v>247.0</v>
      </c>
      <c r="B248" s="2">
        <v>3.0</v>
      </c>
      <c r="C248" s="2" t="s">
        <v>606</v>
      </c>
      <c r="D248" s="12">
        <v>43935.0</v>
      </c>
      <c r="E248" s="2">
        <v>16000.0</v>
      </c>
      <c r="F248" s="2" t="s">
        <v>607</v>
      </c>
      <c r="G248" s="2">
        <v>2000313.0</v>
      </c>
      <c r="H248" s="2" t="s">
        <v>608</v>
      </c>
      <c r="I248" s="2" t="s">
        <v>82</v>
      </c>
      <c r="J248" s="2"/>
    </row>
    <row r="249">
      <c r="A249" s="2">
        <v>248.0</v>
      </c>
      <c r="B249" s="2">
        <v>4.0</v>
      </c>
      <c r="C249" s="2" t="s">
        <v>609</v>
      </c>
      <c r="D249" s="12">
        <v>43935.0</v>
      </c>
      <c r="E249" s="2">
        <v>5000.0</v>
      </c>
      <c r="F249" s="2" t="s">
        <v>610</v>
      </c>
      <c r="G249" s="2">
        <v>2000313.0</v>
      </c>
      <c r="H249" s="2" t="s">
        <v>521</v>
      </c>
      <c r="I249" s="2" t="s">
        <v>82</v>
      </c>
      <c r="J249" s="2"/>
    </row>
    <row r="250">
      <c r="A250" s="2">
        <v>249.0</v>
      </c>
      <c r="B250" s="2">
        <v>5.0</v>
      </c>
      <c r="C250" s="2" t="s">
        <v>611</v>
      </c>
      <c r="D250" s="12">
        <v>43935.0</v>
      </c>
      <c r="E250" s="2">
        <v>37000.0</v>
      </c>
      <c r="F250" s="2" t="s">
        <v>130</v>
      </c>
      <c r="G250" s="2">
        <v>2000313.0</v>
      </c>
      <c r="H250" s="2" t="s">
        <v>102</v>
      </c>
      <c r="I250" s="2" t="s">
        <v>52</v>
      </c>
      <c r="J250" s="2" t="s">
        <v>131</v>
      </c>
    </row>
    <row r="251">
      <c r="A251" s="2">
        <v>250.0</v>
      </c>
      <c r="B251" s="2">
        <v>6.0</v>
      </c>
      <c r="C251" s="2" t="s">
        <v>612</v>
      </c>
      <c r="D251" s="12">
        <v>43937.0</v>
      </c>
      <c r="E251" s="2">
        <v>1780.0</v>
      </c>
      <c r="F251" s="2" t="s">
        <v>526</v>
      </c>
      <c r="G251" s="2">
        <v>2000313.0</v>
      </c>
      <c r="H251" s="2" t="s">
        <v>47</v>
      </c>
      <c r="I251" s="2" t="s">
        <v>48</v>
      </c>
      <c r="J251" s="2"/>
    </row>
    <row r="252">
      <c r="A252" s="2">
        <v>251.0</v>
      </c>
      <c r="B252" s="2">
        <v>7.0</v>
      </c>
      <c r="C252" s="2" t="s">
        <v>407</v>
      </c>
      <c r="D252" s="12">
        <v>43936.0</v>
      </c>
      <c r="E252" s="2">
        <v>9500.0</v>
      </c>
      <c r="F252" s="2" t="s">
        <v>408</v>
      </c>
      <c r="G252" s="2">
        <v>2000313.0</v>
      </c>
      <c r="H252" s="2" t="s">
        <v>47</v>
      </c>
      <c r="I252" s="2" t="s">
        <v>82</v>
      </c>
      <c r="J252" s="2"/>
    </row>
    <row r="253">
      <c r="A253" s="2">
        <v>252.0</v>
      </c>
      <c r="B253" s="2">
        <v>8.0</v>
      </c>
      <c r="C253" s="2" t="s">
        <v>613</v>
      </c>
      <c r="D253" s="12">
        <v>43937.0</v>
      </c>
      <c r="E253" s="2">
        <v>500.0</v>
      </c>
      <c r="F253" s="2" t="s">
        <v>614</v>
      </c>
      <c r="G253" s="2">
        <v>2000313.0</v>
      </c>
      <c r="H253" s="2" t="s">
        <v>47</v>
      </c>
      <c r="I253" s="2" t="s">
        <v>48</v>
      </c>
    </row>
    <row r="254">
      <c r="A254" s="2">
        <v>253.0</v>
      </c>
      <c r="B254" s="2">
        <v>9.0</v>
      </c>
      <c r="C254" s="2" t="s">
        <v>615</v>
      </c>
      <c r="D254" s="12">
        <v>43937.0</v>
      </c>
      <c r="E254" s="2">
        <v>500.0</v>
      </c>
      <c r="F254" s="2" t="s">
        <v>528</v>
      </c>
      <c r="G254" s="2">
        <v>2000313.0</v>
      </c>
      <c r="H254" s="2" t="s">
        <v>47</v>
      </c>
      <c r="I254" s="2" t="s">
        <v>48</v>
      </c>
    </row>
    <row r="255">
      <c r="A255" s="2">
        <v>254.0</v>
      </c>
      <c r="B255" s="2">
        <v>10.0</v>
      </c>
      <c r="C255" s="2" t="s">
        <v>616</v>
      </c>
      <c r="D255" s="12">
        <v>43937.0</v>
      </c>
      <c r="E255" s="2">
        <v>500.0</v>
      </c>
      <c r="F255" s="2" t="s">
        <v>617</v>
      </c>
      <c r="G255" s="2">
        <v>2000313.0</v>
      </c>
      <c r="H255" s="2" t="s">
        <v>47</v>
      </c>
      <c r="I255" s="2" t="s">
        <v>48</v>
      </c>
    </row>
    <row r="256">
      <c r="A256" s="2">
        <v>255.0</v>
      </c>
      <c r="B256" s="2">
        <v>11.0</v>
      </c>
      <c r="C256" s="2" t="s">
        <v>618</v>
      </c>
      <c r="D256" s="12">
        <v>43935.0</v>
      </c>
      <c r="E256" s="2">
        <v>25800.0</v>
      </c>
      <c r="F256" s="2" t="s">
        <v>142</v>
      </c>
      <c r="G256" s="2">
        <v>2000313.0</v>
      </c>
      <c r="H256" s="2" t="s">
        <v>51</v>
      </c>
      <c r="I256" s="2" t="s">
        <v>82</v>
      </c>
    </row>
    <row r="257">
      <c r="A257" s="2">
        <v>256.0</v>
      </c>
      <c r="B257" s="2">
        <v>12.0</v>
      </c>
      <c r="C257" s="2" t="s">
        <v>619</v>
      </c>
      <c r="D257" s="12">
        <v>43937.0</v>
      </c>
      <c r="E257" s="2">
        <v>500.0</v>
      </c>
      <c r="F257" s="2" t="s">
        <v>620</v>
      </c>
      <c r="G257" s="2">
        <v>2000313.0</v>
      </c>
      <c r="H257" s="2" t="s">
        <v>274</v>
      </c>
      <c r="I257" s="2" t="s">
        <v>48</v>
      </c>
    </row>
    <row r="258">
      <c r="A258" s="2">
        <v>257.0</v>
      </c>
      <c r="B258" s="2">
        <v>13.0</v>
      </c>
      <c r="C258" s="2" t="s">
        <v>412</v>
      </c>
      <c r="D258" s="12">
        <v>43935.0</v>
      </c>
      <c r="E258" s="2">
        <v>1390.0</v>
      </c>
      <c r="F258" s="2" t="s">
        <v>413</v>
      </c>
      <c r="G258" s="2">
        <v>2000313.0</v>
      </c>
      <c r="H258" s="2" t="s">
        <v>414</v>
      </c>
      <c r="I258" s="2" t="s">
        <v>82</v>
      </c>
    </row>
    <row r="259">
      <c r="A259" s="2">
        <v>258.0</v>
      </c>
      <c r="B259" s="2">
        <v>14.0</v>
      </c>
      <c r="C259" s="2" t="s">
        <v>428</v>
      </c>
      <c r="D259" s="12">
        <v>43937.0</v>
      </c>
      <c r="E259" s="2">
        <v>500.0</v>
      </c>
      <c r="F259" s="2" t="s">
        <v>429</v>
      </c>
      <c r="G259" s="2">
        <v>2000313.0</v>
      </c>
      <c r="H259" s="2" t="s">
        <v>274</v>
      </c>
      <c r="I259" s="2" t="s">
        <v>48</v>
      </c>
    </row>
    <row r="260">
      <c r="A260" s="2">
        <v>259.0</v>
      </c>
      <c r="B260" s="2">
        <v>15.0</v>
      </c>
      <c r="C260" s="2" t="s">
        <v>621</v>
      </c>
      <c r="D260" s="12">
        <v>43937.0</v>
      </c>
      <c r="E260" s="2">
        <v>500.0</v>
      </c>
      <c r="F260" s="2" t="s">
        <v>622</v>
      </c>
      <c r="G260" s="2">
        <v>2000313.0</v>
      </c>
      <c r="H260" s="2" t="s">
        <v>274</v>
      </c>
      <c r="I260" s="2" t="s">
        <v>48</v>
      </c>
    </row>
    <row r="261">
      <c r="A261" s="2">
        <v>260.0</v>
      </c>
      <c r="B261" s="2">
        <v>16.0</v>
      </c>
      <c r="C261" s="2" t="s">
        <v>623</v>
      </c>
      <c r="D261" s="12">
        <v>43937.0</v>
      </c>
      <c r="E261" s="2">
        <v>1500.0</v>
      </c>
      <c r="F261" s="2" t="s">
        <v>624</v>
      </c>
      <c r="G261" s="2">
        <v>2000313.0</v>
      </c>
      <c r="H261" s="2" t="s">
        <v>274</v>
      </c>
      <c r="I261" s="2" t="s">
        <v>48</v>
      </c>
    </row>
    <row r="262">
      <c r="A262" s="2">
        <v>261.0</v>
      </c>
      <c r="B262" s="2">
        <v>17.0</v>
      </c>
      <c r="C262" s="2" t="s">
        <v>625</v>
      </c>
      <c r="D262" s="12">
        <v>43937.0</v>
      </c>
      <c r="E262" s="2">
        <v>500.0</v>
      </c>
      <c r="F262" s="2" t="s">
        <v>626</v>
      </c>
      <c r="G262" s="2">
        <v>2000313.0</v>
      </c>
      <c r="H262" s="2" t="s">
        <v>394</v>
      </c>
      <c r="I262" s="2" t="s">
        <v>48</v>
      </c>
    </row>
    <row r="263">
      <c r="A263" s="2">
        <v>262.0</v>
      </c>
      <c r="B263" s="2">
        <v>18.0</v>
      </c>
      <c r="C263" s="2" t="s">
        <v>627</v>
      </c>
      <c r="D263" s="12">
        <v>43937.0</v>
      </c>
      <c r="E263" s="2">
        <v>1500.0</v>
      </c>
      <c r="F263" s="2" t="s">
        <v>628</v>
      </c>
      <c r="G263" s="2">
        <v>2000313.0</v>
      </c>
      <c r="H263" s="2" t="s">
        <v>394</v>
      </c>
      <c r="I263" s="2" t="s">
        <v>48</v>
      </c>
    </row>
    <row r="264">
      <c r="A264" s="2">
        <v>263.0</v>
      </c>
      <c r="B264" s="2">
        <v>19.0</v>
      </c>
      <c r="C264" s="2" t="s">
        <v>629</v>
      </c>
      <c r="D264" s="12">
        <v>43937.0</v>
      </c>
      <c r="E264" s="2">
        <v>500.0</v>
      </c>
      <c r="F264" s="2" t="s">
        <v>630</v>
      </c>
      <c r="G264" s="2">
        <v>2000313.0</v>
      </c>
      <c r="H264" s="2" t="s">
        <v>117</v>
      </c>
      <c r="I264" s="2" t="s">
        <v>48</v>
      </c>
    </row>
    <row r="265">
      <c r="A265" s="2">
        <v>264.0</v>
      </c>
      <c r="B265" s="2">
        <v>20.0</v>
      </c>
      <c r="C265" s="2" t="s">
        <v>434</v>
      </c>
      <c r="D265" s="12">
        <v>43937.0</v>
      </c>
      <c r="E265" s="2">
        <v>1500.0</v>
      </c>
      <c r="F265" s="2" t="s">
        <v>435</v>
      </c>
      <c r="G265" s="2">
        <v>2000313.0</v>
      </c>
      <c r="H265" s="2" t="s">
        <v>394</v>
      </c>
      <c r="I265" s="2" t="s">
        <v>48</v>
      </c>
    </row>
    <row r="266">
      <c r="A266" s="2">
        <v>265.0</v>
      </c>
      <c r="B266" s="2">
        <v>21.0</v>
      </c>
      <c r="C266" s="2" t="s">
        <v>631</v>
      </c>
      <c r="D266" s="12">
        <v>43938.0</v>
      </c>
      <c r="E266" s="2">
        <v>500.0</v>
      </c>
      <c r="F266" s="2" t="s">
        <v>632</v>
      </c>
      <c r="G266" s="2">
        <v>2000313.0</v>
      </c>
      <c r="H266" s="2" t="s">
        <v>99</v>
      </c>
      <c r="I266" s="2" t="s">
        <v>48</v>
      </c>
    </row>
    <row r="267">
      <c r="A267" s="2">
        <v>266.0</v>
      </c>
      <c r="B267" s="2">
        <v>22.0</v>
      </c>
      <c r="C267" s="2" t="s">
        <v>633</v>
      </c>
      <c r="D267" s="12">
        <v>43938.0</v>
      </c>
      <c r="E267" s="2">
        <v>500.0</v>
      </c>
      <c r="F267" s="2" t="s">
        <v>634</v>
      </c>
      <c r="G267" s="2">
        <v>2000313.0</v>
      </c>
      <c r="H267" s="2" t="s">
        <v>134</v>
      </c>
      <c r="I267" s="2" t="s">
        <v>48</v>
      </c>
    </row>
    <row r="268">
      <c r="A268" s="2">
        <v>267.0</v>
      </c>
      <c r="B268" s="2">
        <v>23.0</v>
      </c>
      <c r="C268" s="2" t="s">
        <v>635</v>
      </c>
      <c r="D268" s="12">
        <v>43938.0</v>
      </c>
      <c r="E268" s="2">
        <v>3000.0</v>
      </c>
      <c r="F268" s="2" t="s">
        <v>636</v>
      </c>
      <c r="G268" s="2">
        <v>2000313.0</v>
      </c>
      <c r="H268" s="2" t="s">
        <v>102</v>
      </c>
      <c r="I268" s="2" t="s">
        <v>48</v>
      </c>
    </row>
    <row r="269">
      <c r="A269" s="2">
        <v>268.0</v>
      </c>
      <c r="B269" s="2">
        <v>24.0</v>
      </c>
      <c r="C269" s="2" t="s">
        <v>637</v>
      </c>
      <c r="D269" s="12">
        <v>43938.0</v>
      </c>
      <c r="E269" s="2">
        <v>1500.0</v>
      </c>
      <c r="F269" s="2" t="s">
        <v>638</v>
      </c>
      <c r="G269" s="2">
        <v>2000313.0</v>
      </c>
      <c r="H269" s="2" t="s">
        <v>99</v>
      </c>
      <c r="I269" s="2" t="s">
        <v>48</v>
      </c>
    </row>
    <row r="270">
      <c r="A270" s="2">
        <v>269.0</v>
      </c>
      <c r="B270" s="2">
        <v>25.0</v>
      </c>
      <c r="C270" s="2" t="s">
        <v>639</v>
      </c>
      <c r="D270" s="12">
        <v>43938.0</v>
      </c>
      <c r="E270" s="2">
        <v>500.0</v>
      </c>
      <c r="F270" s="2" t="s">
        <v>579</v>
      </c>
      <c r="G270" s="2">
        <v>2000313.0</v>
      </c>
      <c r="H270" s="2" t="s">
        <v>62</v>
      </c>
      <c r="I270" s="2" t="s">
        <v>48</v>
      </c>
    </row>
    <row r="271">
      <c r="A271" s="2">
        <v>270.0</v>
      </c>
      <c r="B271" s="2">
        <v>26.0</v>
      </c>
      <c r="C271" s="2" t="s">
        <v>640</v>
      </c>
      <c r="D271" s="12">
        <v>43938.0</v>
      </c>
      <c r="E271" s="2">
        <v>300.0</v>
      </c>
      <c r="F271" s="2" t="s">
        <v>641</v>
      </c>
      <c r="G271" s="2">
        <v>2000313.0</v>
      </c>
      <c r="H271" s="2" t="s">
        <v>51</v>
      </c>
      <c r="I271" s="2" t="s">
        <v>48</v>
      </c>
    </row>
    <row r="272">
      <c r="A272" s="2">
        <v>271.0</v>
      </c>
      <c r="B272" s="2">
        <v>27.0</v>
      </c>
      <c r="C272" s="2" t="s">
        <v>642</v>
      </c>
      <c r="D272" s="12">
        <v>43941.0</v>
      </c>
      <c r="E272" s="2">
        <v>500.0</v>
      </c>
      <c r="F272" s="2" t="s">
        <v>643</v>
      </c>
      <c r="G272" s="2">
        <v>2000313.0</v>
      </c>
      <c r="H272" s="2" t="s">
        <v>411</v>
      </c>
      <c r="I272" s="2" t="s">
        <v>48</v>
      </c>
    </row>
    <row r="273">
      <c r="A273" s="2">
        <v>272.0</v>
      </c>
      <c r="B273" s="2">
        <v>28.0</v>
      </c>
      <c r="C273" s="2" t="s">
        <v>644</v>
      </c>
      <c r="D273" s="12">
        <v>43941.0</v>
      </c>
      <c r="E273" s="2">
        <v>1500.0</v>
      </c>
      <c r="F273" s="2" t="s">
        <v>645</v>
      </c>
      <c r="G273" s="2">
        <v>2000313.0</v>
      </c>
      <c r="H273" s="2" t="s">
        <v>411</v>
      </c>
      <c r="I273" s="2" t="s">
        <v>48</v>
      </c>
    </row>
    <row r="274">
      <c r="A274" s="2">
        <v>273.0</v>
      </c>
      <c r="B274" s="2">
        <v>29.0</v>
      </c>
      <c r="C274" s="2" t="s">
        <v>646</v>
      </c>
      <c r="D274" s="12">
        <v>43941.0</v>
      </c>
      <c r="E274" s="2">
        <v>1000.0</v>
      </c>
      <c r="F274" s="2" t="s">
        <v>647</v>
      </c>
      <c r="G274" s="2">
        <v>2000313.0</v>
      </c>
      <c r="H274" s="2" t="s">
        <v>411</v>
      </c>
      <c r="I274" s="2" t="s">
        <v>48</v>
      </c>
    </row>
    <row r="275">
      <c r="A275" s="2">
        <v>274.0</v>
      </c>
      <c r="B275" s="2">
        <v>30.0</v>
      </c>
      <c r="C275" s="2" t="s">
        <v>648</v>
      </c>
      <c r="D275" s="12">
        <v>43941.0</v>
      </c>
      <c r="E275" s="2">
        <v>300.0</v>
      </c>
      <c r="F275" s="2" t="s">
        <v>649</v>
      </c>
      <c r="G275" s="2">
        <v>2000313.0</v>
      </c>
      <c r="H275" s="2" t="s">
        <v>411</v>
      </c>
      <c r="I275" s="2" t="s">
        <v>48</v>
      </c>
    </row>
    <row r="276">
      <c r="A276" s="2">
        <v>275.0</v>
      </c>
      <c r="B276" s="2">
        <v>31.0</v>
      </c>
      <c r="C276" s="2" t="s">
        <v>650</v>
      </c>
      <c r="D276" s="12">
        <v>43941.0</v>
      </c>
      <c r="E276" s="2">
        <v>300.0</v>
      </c>
      <c r="F276" s="2" t="s">
        <v>651</v>
      </c>
      <c r="G276" s="2">
        <v>2000313.0</v>
      </c>
      <c r="H276" s="2" t="s">
        <v>411</v>
      </c>
      <c r="I276" s="2" t="s">
        <v>48</v>
      </c>
    </row>
    <row r="277">
      <c r="A277" s="2">
        <v>276.0</v>
      </c>
      <c r="B277" s="2">
        <v>32.0</v>
      </c>
      <c r="C277" s="2" t="s">
        <v>652</v>
      </c>
      <c r="D277" s="12">
        <v>43941.0</v>
      </c>
      <c r="E277" s="2">
        <v>300.0</v>
      </c>
      <c r="F277" s="2" t="s">
        <v>653</v>
      </c>
      <c r="G277" s="2">
        <v>2000313.0</v>
      </c>
      <c r="H277" s="2" t="s">
        <v>411</v>
      </c>
      <c r="I277" s="2" t="s">
        <v>48</v>
      </c>
    </row>
    <row r="278">
      <c r="A278" s="2">
        <v>277.0</v>
      </c>
      <c r="B278" s="2">
        <v>33.0</v>
      </c>
      <c r="C278" s="2" t="s">
        <v>654</v>
      </c>
      <c r="D278" s="12">
        <v>43941.0</v>
      </c>
      <c r="E278" s="2">
        <v>500.0</v>
      </c>
      <c r="F278" s="2" t="s">
        <v>655</v>
      </c>
      <c r="G278" s="2">
        <v>2000313.0</v>
      </c>
      <c r="H278" s="2" t="s">
        <v>411</v>
      </c>
      <c r="I278" s="2" t="s">
        <v>48</v>
      </c>
    </row>
    <row r="279">
      <c r="A279" s="2">
        <v>278.0</v>
      </c>
      <c r="B279" s="2">
        <v>34.0</v>
      </c>
      <c r="C279" s="2" t="s">
        <v>656</v>
      </c>
      <c r="D279" s="12">
        <v>43941.0</v>
      </c>
      <c r="E279" s="2">
        <v>1000.0</v>
      </c>
      <c r="F279" s="2" t="s">
        <v>657</v>
      </c>
      <c r="G279" s="2">
        <v>2000313.0</v>
      </c>
      <c r="H279" s="2" t="s">
        <v>411</v>
      </c>
      <c r="I279" s="2" t="s">
        <v>48</v>
      </c>
    </row>
    <row r="280">
      <c r="A280" s="2">
        <v>279.0</v>
      </c>
      <c r="B280" s="2">
        <v>35.0</v>
      </c>
      <c r="C280" s="2" t="s">
        <v>537</v>
      </c>
      <c r="D280" s="12">
        <v>43938.0</v>
      </c>
      <c r="E280" s="2">
        <v>700.0</v>
      </c>
      <c r="F280" s="2" t="s">
        <v>658</v>
      </c>
      <c r="G280" s="2">
        <v>2000313.0</v>
      </c>
      <c r="H280" s="2" t="s">
        <v>385</v>
      </c>
      <c r="I280" s="2" t="s">
        <v>48</v>
      </c>
    </row>
    <row r="281">
      <c r="A281" s="2">
        <v>280.0</v>
      </c>
      <c r="B281" s="2">
        <v>36.0</v>
      </c>
      <c r="C281" s="2" t="s">
        <v>483</v>
      </c>
      <c r="D281" s="12">
        <v>44026.0</v>
      </c>
      <c r="E281" s="2">
        <v>3500.0</v>
      </c>
      <c r="F281" s="2" t="s">
        <v>659</v>
      </c>
      <c r="G281" s="2">
        <v>2000313.0</v>
      </c>
      <c r="H281" s="2" t="s">
        <v>388</v>
      </c>
      <c r="I281" s="2" t="s">
        <v>52</v>
      </c>
    </row>
    <row r="282">
      <c r="A282" s="2">
        <v>281.0</v>
      </c>
      <c r="B282" s="2">
        <v>37.0</v>
      </c>
      <c r="C282" s="2" t="s">
        <v>539</v>
      </c>
      <c r="D282" s="12">
        <v>43938.0</v>
      </c>
      <c r="E282" s="2">
        <v>500.0</v>
      </c>
      <c r="F282" s="2" t="s">
        <v>660</v>
      </c>
      <c r="G282" s="2">
        <v>2000313.0</v>
      </c>
      <c r="H282" s="2" t="s">
        <v>385</v>
      </c>
      <c r="I282" s="2" t="s">
        <v>48</v>
      </c>
    </row>
    <row r="283">
      <c r="A283" s="2">
        <v>282.0</v>
      </c>
      <c r="B283" s="2">
        <v>38.0</v>
      </c>
      <c r="C283" s="2" t="s">
        <v>661</v>
      </c>
      <c r="D283" s="12">
        <v>43938.0</v>
      </c>
      <c r="E283" s="2">
        <v>300.0</v>
      </c>
      <c r="F283" s="2" t="s">
        <v>662</v>
      </c>
      <c r="G283" s="2">
        <v>2000313.0</v>
      </c>
      <c r="H283" s="2" t="s">
        <v>608</v>
      </c>
      <c r="I283" s="2" t="s">
        <v>48</v>
      </c>
    </row>
    <row r="284">
      <c r="A284" s="2">
        <v>283.0</v>
      </c>
      <c r="B284" s="2">
        <v>39.0</v>
      </c>
      <c r="C284" s="2" t="s">
        <v>141</v>
      </c>
      <c r="D284" s="12">
        <v>44026.0</v>
      </c>
      <c r="E284" s="2">
        <v>700.0</v>
      </c>
      <c r="F284" s="2" t="s">
        <v>142</v>
      </c>
      <c r="G284" s="2">
        <v>2000313.0</v>
      </c>
      <c r="H284" s="2" t="s">
        <v>51</v>
      </c>
      <c r="I284" s="2" t="s">
        <v>48</v>
      </c>
    </row>
    <row r="285">
      <c r="A285" s="2">
        <v>284.0</v>
      </c>
      <c r="B285" s="2">
        <v>40.0</v>
      </c>
      <c r="C285" s="2" t="s">
        <v>663</v>
      </c>
      <c r="D285" s="12">
        <v>43938.0</v>
      </c>
      <c r="E285" s="2">
        <v>1500.0</v>
      </c>
      <c r="F285" s="2" t="s">
        <v>664</v>
      </c>
      <c r="G285" s="2">
        <v>2000313.0</v>
      </c>
      <c r="H285" s="2" t="s">
        <v>385</v>
      </c>
      <c r="I285" s="2" t="s">
        <v>48</v>
      </c>
    </row>
    <row r="286">
      <c r="A286" s="2">
        <v>285.0</v>
      </c>
      <c r="B286" s="2">
        <v>41.0</v>
      </c>
      <c r="C286" s="2" t="s">
        <v>665</v>
      </c>
      <c r="D286" s="12">
        <v>43938.0</v>
      </c>
      <c r="E286" s="2">
        <v>2000.0</v>
      </c>
      <c r="F286" s="2" t="s">
        <v>418</v>
      </c>
      <c r="G286" s="2">
        <v>2000313.0</v>
      </c>
      <c r="H286" s="2" t="s">
        <v>202</v>
      </c>
      <c r="I286" s="2" t="s">
        <v>48</v>
      </c>
    </row>
    <row r="287">
      <c r="A287" s="2">
        <v>286.0</v>
      </c>
      <c r="B287" s="2">
        <v>42.0</v>
      </c>
      <c r="C287" s="2" t="s">
        <v>666</v>
      </c>
      <c r="D287" s="12">
        <v>43938.0</v>
      </c>
      <c r="E287" s="2">
        <v>1000.0</v>
      </c>
      <c r="F287" s="2" t="s">
        <v>489</v>
      </c>
      <c r="G287" s="2">
        <v>2000313.0</v>
      </c>
      <c r="H287" s="2" t="s">
        <v>391</v>
      </c>
      <c r="I287" s="2" t="s">
        <v>48</v>
      </c>
    </row>
    <row r="288">
      <c r="A288" s="2">
        <v>287.0</v>
      </c>
      <c r="B288" s="2">
        <v>43.0</v>
      </c>
      <c r="C288" s="2" t="s">
        <v>667</v>
      </c>
      <c r="D288" s="12">
        <v>43938.0</v>
      </c>
      <c r="E288" s="2">
        <v>500.0</v>
      </c>
      <c r="F288" s="2" t="s">
        <v>668</v>
      </c>
      <c r="G288" s="2">
        <v>2000313.0</v>
      </c>
      <c r="H288" s="2" t="s">
        <v>391</v>
      </c>
      <c r="I288" s="2" t="s">
        <v>48</v>
      </c>
    </row>
    <row r="289">
      <c r="A289" s="2">
        <v>288.0</v>
      </c>
      <c r="B289" s="2">
        <v>44.0</v>
      </c>
      <c r="C289" s="2" t="s">
        <v>669</v>
      </c>
      <c r="D289" s="12">
        <v>43938.0</v>
      </c>
      <c r="E289" s="2">
        <v>500.0</v>
      </c>
      <c r="F289" s="2" t="s">
        <v>670</v>
      </c>
      <c r="G289" s="2">
        <v>2000313.0</v>
      </c>
      <c r="H289" s="2" t="s">
        <v>388</v>
      </c>
      <c r="I289" s="2" t="s">
        <v>48</v>
      </c>
    </row>
    <row r="290">
      <c r="A290" s="2">
        <v>289.0</v>
      </c>
      <c r="B290" s="2">
        <v>45.0</v>
      </c>
      <c r="C290" s="2" t="s">
        <v>671</v>
      </c>
      <c r="D290" s="12">
        <v>43938.0</v>
      </c>
      <c r="E290" s="2">
        <v>500.0</v>
      </c>
      <c r="F290" s="2" t="s">
        <v>672</v>
      </c>
      <c r="G290" s="2">
        <v>2000313.0</v>
      </c>
      <c r="H290" s="2" t="s">
        <v>480</v>
      </c>
      <c r="I290" s="2" t="s">
        <v>48</v>
      </c>
    </row>
    <row r="291">
      <c r="A291" s="2">
        <v>290.0</v>
      </c>
      <c r="B291" s="2">
        <v>46.0</v>
      </c>
      <c r="C291" s="2" t="s">
        <v>673</v>
      </c>
      <c r="D291" s="12">
        <v>43938.0</v>
      </c>
      <c r="E291" s="2">
        <v>500.0</v>
      </c>
      <c r="F291" s="2" t="s">
        <v>674</v>
      </c>
      <c r="G291" s="2">
        <v>2000313.0</v>
      </c>
      <c r="H291" s="2" t="s">
        <v>202</v>
      </c>
      <c r="I291" s="2" t="s">
        <v>48</v>
      </c>
    </row>
    <row r="292">
      <c r="A292" s="2">
        <v>291.0</v>
      </c>
      <c r="B292" s="2">
        <v>47.0</v>
      </c>
      <c r="C292" s="2" t="s">
        <v>675</v>
      </c>
      <c r="D292" s="12">
        <v>43938.0</v>
      </c>
      <c r="E292" s="2">
        <v>500.0</v>
      </c>
      <c r="F292" s="2" t="s">
        <v>676</v>
      </c>
      <c r="G292" s="2">
        <v>2000313.0</v>
      </c>
      <c r="H292" s="2" t="s">
        <v>480</v>
      </c>
      <c r="I292" s="2" t="s">
        <v>48</v>
      </c>
    </row>
    <row r="293">
      <c r="A293" s="2">
        <v>292.0</v>
      </c>
      <c r="B293" s="2">
        <v>48.0</v>
      </c>
      <c r="C293" s="2" t="s">
        <v>677</v>
      </c>
      <c r="D293" s="12">
        <v>43938.0</v>
      </c>
      <c r="E293" s="2">
        <v>500.0</v>
      </c>
      <c r="F293" s="2" t="s">
        <v>390</v>
      </c>
      <c r="G293" s="2">
        <v>2000313.0</v>
      </c>
      <c r="H293" s="2" t="s">
        <v>391</v>
      </c>
      <c r="I293" s="2" t="s">
        <v>48</v>
      </c>
    </row>
    <row r="294">
      <c r="A294" s="2">
        <v>293.0</v>
      </c>
      <c r="B294" s="2">
        <v>49.0</v>
      </c>
      <c r="C294" s="2" t="s">
        <v>678</v>
      </c>
      <c r="D294" s="12">
        <v>43938.0</v>
      </c>
      <c r="E294" s="2">
        <v>3000.0</v>
      </c>
      <c r="F294" s="2" t="s">
        <v>404</v>
      </c>
      <c r="G294" s="2">
        <v>2000313.0</v>
      </c>
      <c r="H294" s="2" t="s">
        <v>202</v>
      </c>
      <c r="I294" s="2" t="s">
        <v>48</v>
      </c>
    </row>
    <row r="295">
      <c r="A295" s="2">
        <v>294.0</v>
      </c>
      <c r="B295" s="2">
        <v>50.0</v>
      </c>
      <c r="C295" s="2" t="s">
        <v>679</v>
      </c>
      <c r="D295" s="12">
        <v>43941.0</v>
      </c>
      <c r="E295" s="2">
        <v>300.0</v>
      </c>
      <c r="F295" s="2" t="s">
        <v>680</v>
      </c>
      <c r="G295" s="2">
        <v>2000313.0</v>
      </c>
      <c r="H295" s="2" t="s">
        <v>125</v>
      </c>
      <c r="I295" s="2" t="s">
        <v>48</v>
      </c>
    </row>
    <row r="296">
      <c r="A296" s="2">
        <v>295.0</v>
      </c>
      <c r="B296" s="2">
        <v>51.0</v>
      </c>
      <c r="C296" s="2" t="s">
        <v>681</v>
      </c>
      <c r="D296" s="12">
        <v>43941.0</v>
      </c>
      <c r="E296" s="2">
        <v>300.0</v>
      </c>
      <c r="F296" s="2" t="s">
        <v>183</v>
      </c>
      <c r="G296" s="2">
        <v>2000313.0</v>
      </c>
      <c r="H296" s="2" t="s">
        <v>125</v>
      </c>
      <c r="I296" s="2" t="s">
        <v>48</v>
      </c>
    </row>
    <row r="297">
      <c r="A297" s="2">
        <v>296.0</v>
      </c>
      <c r="B297" s="2">
        <v>52.0</v>
      </c>
      <c r="C297" s="2" t="s">
        <v>682</v>
      </c>
      <c r="D297" s="12">
        <v>43941.0</v>
      </c>
      <c r="E297" s="2">
        <v>300.0</v>
      </c>
      <c r="F297" s="2" t="s">
        <v>683</v>
      </c>
      <c r="G297" s="2">
        <v>2000313.0</v>
      </c>
      <c r="H297" s="2" t="s">
        <v>85</v>
      </c>
      <c r="I297" s="2" t="s">
        <v>48</v>
      </c>
    </row>
    <row r="298">
      <c r="A298" s="2">
        <v>297.0</v>
      </c>
      <c r="B298" s="2">
        <v>53.0</v>
      </c>
      <c r="C298" s="2" t="s">
        <v>684</v>
      </c>
      <c r="D298" s="12">
        <v>43941.0</v>
      </c>
      <c r="E298" s="2">
        <v>300.0</v>
      </c>
      <c r="F298" s="2" t="s">
        <v>685</v>
      </c>
      <c r="G298" s="2">
        <v>2000313.0</v>
      </c>
      <c r="H298" s="2" t="s">
        <v>125</v>
      </c>
      <c r="I298" s="2" t="s">
        <v>48</v>
      </c>
    </row>
    <row r="299">
      <c r="A299" s="2">
        <v>298.0</v>
      </c>
      <c r="B299" s="2">
        <v>54.0</v>
      </c>
      <c r="C299" s="2" t="s">
        <v>686</v>
      </c>
      <c r="D299" s="12">
        <v>43941.0</v>
      </c>
      <c r="E299" s="2">
        <v>500.0</v>
      </c>
      <c r="F299" s="2" t="s">
        <v>460</v>
      </c>
      <c r="G299" s="2">
        <v>2000313.0</v>
      </c>
      <c r="H299" s="2" t="s">
        <v>95</v>
      </c>
      <c r="I299" s="2" t="s">
        <v>48</v>
      </c>
    </row>
    <row r="300">
      <c r="A300" s="2">
        <v>299.0</v>
      </c>
      <c r="B300" s="2">
        <v>55.0</v>
      </c>
      <c r="C300" s="2" t="s">
        <v>417</v>
      </c>
      <c r="D300" s="12">
        <v>43966.0</v>
      </c>
      <c r="E300" s="2">
        <v>1400.0</v>
      </c>
      <c r="F300" s="2" t="s">
        <v>418</v>
      </c>
      <c r="G300" s="2">
        <v>2000313.0</v>
      </c>
      <c r="H300" s="2" t="s">
        <v>202</v>
      </c>
      <c r="I300" s="2" t="s">
        <v>48</v>
      </c>
    </row>
    <row r="301">
      <c r="A301" s="2">
        <v>300.0</v>
      </c>
      <c r="B301" s="2">
        <v>56.0</v>
      </c>
      <c r="C301" s="2" t="s">
        <v>548</v>
      </c>
      <c r="D301" s="12">
        <v>44019.0</v>
      </c>
      <c r="E301" s="2">
        <v>4750.0</v>
      </c>
      <c r="F301" s="2" t="s">
        <v>201</v>
      </c>
      <c r="G301" s="2">
        <v>2000313.0</v>
      </c>
      <c r="H301" s="2" t="s">
        <v>202</v>
      </c>
      <c r="I301" s="2" t="s">
        <v>48</v>
      </c>
    </row>
    <row r="302">
      <c r="A302" s="2">
        <v>301.0</v>
      </c>
      <c r="B302" s="2">
        <v>1.0</v>
      </c>
      <c r="C302" s="2" t="s">
        <v>687</v>
      </c>
      <c r="D302" s="12">
        <v>43935.0</v>
      </c>
      <c r="E302" s="2">
        <v>5000.0</v>
      </c>
      <c r="F302" s="2" t="s">
        <v>688</v>
      </c>
      <c r="G302" s="2">
        <v>2000314.0</v>
      </c>
      <c r="H302" s="2" t="s">
        <v>105</v>
      </c>
      <c r="I302" s="2" t="s">
        <v>82</v>
      </c>
    </row>
    <row r="303">
      <c r="A303" s="2">
        <v>302.0</v>
      </c>
      <c r="B303" s="2">
        <v>2.0</v>
      </c>
      <c r="C303" s="2" t="s">
        <v>689</v>
      </c>
      <c r="D303" s="12">
        <v>43935.0</v>
      </c>
      <c r="E303" s="2">
        <v>10000.0</v>
      </c>
      <c r="F303" s="2" t="s">
        <v>533</v>
      </c>
      <c r="G303" s="2">
        <v>2000314.0</v>
      </c>
      <c r="H303" s="2" t="s">
        <v>534</v>
      </c>
      <c r="I303" s="2" t="s">
        <v>82</v>
      </c>
    </row>
    <row r="304">
      <c r="A304" s="2">
        <v>303.0</v>
      </c>
      <c r="B304" s="2">
        <v>3.0</v>
      </c>
      <c r="C304" s="2" t="s">
        <v>690</v>
      </c>
      <c r="D304" s="12">
        <v>43935.0</v>
      </c>
      <c r="E304" s="2">
        <v>24000.0</v>
      </c>
      <c r="F304" s="2" t="s">
        <v>691</v>
      </c>
      <c r="G304" s="2">
        <v>2000314.0</v>
      </c>
      <c r="H304" s="2" t="s">
        <v>95</v>
      </c>
      <c r="I304" s="2" t="s">
        <v>82</v>
      </c>
    </row>
    <row r="305">
      <c r="A305" s="2">
        <v>304.0</v>
      </c>
      <c r="B305" s="2">
        <v>4.0</v>
      </c>
      <c r="C305" s="2" t="s">
        <v>692</v>
      </c>
      <c r="D305" s="12">
        <v>43935.0</v>
      </c>
      <c r="E305" s="2">
        <v>19000.0</v>
      </c>
      <c r="F305" s="2" t="s">
        <v>693</v>
      </c>
      <c r="G305" s="2">
        <v>2000314.0</v>
      </c>
      <c r="H305" s="2" t="s">
        <v>394</v>
      </c>
      <c r="I305" s="2" t="s">
        <v>82</v>
      </c>
    </row>
    <row r="306">
      <c r="A306" s="2">
        <v>305.0</v>
      </c>
      <c r="B306" s="2">
        <v>5.0</v>
      </c>
      <c r="C306" s="2" t="s">
        <v>694</v>
      </c>
      <c r="D306" s="12">
        <v>43936.0</v>
      </c>
      <c r="E306" s="2">
        <v>14000.0</v>
      </c>
      <c r="F306" s="2" t="s">
        <v>110</v>
      </c>
      <c r="G306" s="2">
        <v>2000314.0</v>
      </c>
      <c r="H306" s="2" t="s">
        <v>111</v>
      </c>
      <c r="I306" s="2" t="s">
        <v>82</v>
      </c>
    </row>
    <row r="307">
      <c r="A307" s="2">
        <v>306.0</v>
      </c>
      <c r="B307" s="2">
        <v>6.0</v>
      </c>
      <c r="C307" s="2" t="s">
        <v>695</v>
      </c>
      <c r="D307" s="12">
        <v>43935.0</v>
      </c>
      <c r="E307" s="2">
        <v>8000.0</v>
      </c>
      <c r="F307" s="2" t="s">
        <v>116</v>
      </c>
      <c r="G307" s="2">
        <v>2000314.0</v>
      </c>
      <c r="H307" s="2" t="s">
        <v>117</v>
      </c>
      <c r="I307" s="2" t="s">
        <v>82</v>
      </c>
    </row>
    <row r="308">
      <c r="A308" s="2">
        <v>307.0</v>
      </c>
      <c r="B308" s="2">
        <v>7.0</v>
      </c>
      <c r="C308" s="2" t="s">
        <v>696</v>
      </c>
      <c r="D308" s="12">
        <v>43935.0</v>
      </c>
      <c r="E308" s="2">
        <v>27000.0</v>
      </c>
      <c r="F308" s="2" t="s">
        <v>378</v>
      </c>
      <c r="G308" s="2">
        <v>2000314.0</v>
      </c>
      <c r="H308" s="2" t="s">
        <v>274</v>
      </c>
      <c r="I308" s="2" t="s">
        <v>82</v>
      </c>
    </row>
    <row r="309">
      <c r="A309" s="2">
        <v>308.0</v>
      </c>
      <c r="B309" s="2">
        <v>8.0</v>
      </c>
      <c r="C309" s="2" t="s">
        <v>697</v>
      </c>
      <c r="D309" s="12">
        <v>43935.0</v>
      </c>
      <c r="E309" s="2">
        <v>5000.0</v>
      </c>
      <c r="F309" s="2" t="s">
        <v>124</v>
      </c>
      <c r="G309" s="2">
        <v>2000314.0</v>
      </c>
      <c r="H309" s="2" t="s">
        <v>125</v>
      </c>
      <c r="I309" s="2" t="s">
        <v>82</v>
      </c>
    </row>
    <row r="310">
      <c r="A310" s="2">
        <v>309.0</v>
      </c>
      <c r="B310" s="2">
        <v>9.0</v>
      </c>
      <c r="C310" s="2" t="s">
        <v>698</v>
      </c>
      <c r="D310" s="12">
        <v>43935.0</v>
      </c>
      <c r="E310" s="2">
        <v>6000.0</v>
      </c>
      <c r="F310" s="2" t="s">
        <v>119</v>
      </c>
      <c r="G310" s="2">
        <v>2000314.0</v>
      </c>
      <c r="H310" s="2" t="s">
        <v>85</v>
      </c>
      <c r="I310" s="2" t="s">
        <v>82</v>
      </c>
    </row>
    <row r="311">
      <c r="A311" s="2">
        <v>310.0</v>
      </c>
      <c r="B311" s="2">
        <v>10.0</v>
      </c>
      <c r="C311" s="2" t="s">
        <v>699</v>
      </c>
      <c r="D311" s="12">
        <v>43935.0</v>
      </c>
      <c r="E311" s="2">
        <v>10000.0</v>
      </c>
      <c r="F311" s="2" t="s">
        <v>700</v>
      </c>
      <c r="G311" s="2">
        <v>2000314.0</v>
      </c>
      <c r="H311" s="2" t="s">
        <v>385</v>
      </c>
      <c r="I311" s="2" t="s">
        <v>82</v>
      </c>
    </row>
    <row r="312">
      <c r="A312" s="2">
        <v>311.0</v>
      </c>
      <c r="B312" s="2">
        <v>11.0</v>
      </c>
      <c r="C312" s="2" t="s">
        <v>701</v>
      </c>
      <c r="D312" s="12">
        <v>43935.0</v>
      </c>
      <c r="E312" s="2">
        <v>5000.0</v>
      </c>
      <c r="F312" s="2" t="s">
        <v>702</v>
      </c>
      <c r="G312" s="2">
        <v>2000314.0</v>
      </c>
      <c r="H312" s="2" t="s">
        <v>134</v>
      </c>
      <c r="I312" s="2" t="s">
        <v>82</v>
      </c>
    </row>
    <row r="313">
      <c r="A313" s="2">
        <v>312.0</v>
      </c>
      <c r="B313" s="2">
        <v>12.0</v>
      </c>
      <c r="C313" s="2" t="s">
        <v>703</v>
      </c>
      <c r="D313" s="12">
        <v>43935.0</v>
      </c>
      <c r="E313" s="2">
        <v>27000.0</v>
      </c>
      <c r="F313" s="2" t="s">
        <v>704</v>
      </c>
      <c r="G313" s="2">
        <v>2000314.0</v>
      </c>
      <c r="H313" s="2" t="s">
        <v>81</v>
      </c>
      <c r="I313" s="2" t="s">
        <v>82</v>
      </c>
    </row>
    <row r="314">
      <c r="A314" s="2">
        <v>313.0</v>
      </c>
      <c r="B314" s="2">
        <v>13.0</v>
      </c>
      <c r="C314" s="2" t="s">
        <v>705</v>
      </c>
      <c r="D314" s="12">
        <v>43935.0</v>
      </c>
      <c r="E314" s="2">
        <v>12000.0</v>
      </c>
      <c r="F314" s="2" t="s">
        <v>137</v>
      </c>
      <c r="G314" s="2">
        <v>2000314.0</v>
      </c>
      <c r="H314" s="2" t="s">
        <v>138</v>
      </c>
      <c r="I314" s="2" t="s">
        <v>82</v>
      </c>
    </row>
    <row r="315">
      <c r="A315" s="2">
        <v>314.0</v>
      </c>
      <c r="B315" s="2">
        <v>14.0</v>
      </c>
      <c r="C315" s="2" t="s">
        <v>706</v>
      </c>
      <c r="D315" s="12">
        <v>43935.0</v>
      </c>
      <c r="E315" s="2">
        <v>5000.0</v>
      </c>
      <c r="F315" s="2" t="s">
        <v>498</v>
      </c>
      <c r="G315" s="2">
        <v>2000314.0</v>
      </c>
      <c r="H315" s="2" t="s">
        <v>388</v>
      </c>
      <c r="I315" s="2" t="s">
        <v>82</v>
      </c>
    </row>
    <row r="316">
      <c r="A316" s="2">
        <v>315.0</v>
      </c>
      <c r="B316" s="2">
        <v>15.0</v>
      </c>
      <c r="C316" s="2" t="s">
        <v>707</v>
      </c>
      <c r="D316" s="12">
        <v>43935.0</v>
      </c>
      <c r="E316" s="2">
        <v>5000.0</v>
      </c>
      <c r="F316" s="2" t="s">
        <v>536</v>
      </c>
      <c r="G316" s="2">
        <v>2000314.0</v>
      </c>
      <c r="H316" s="2" t="s">
        <v>391</v>
      </c>
      <c r="I316" s="2" t="s">
        <v>82</v>
      </c>
    </row>
    <row r="317">
      <c r="A317" s="2">
        <v>316.0</v>
      </c>
      <c r="B317" s="2">
        <v>16.0</v>
      </c>
      <c r="C317" s="2" t="s">
        <v>708</v>
      </c>
      <c r="D317" s="12">
        <v>43935.0</v>
      </c>
      <c r="E317" s="2">
        <v>22000.0</v>
      </c>
      <c r="F317" s="2" t="s">
        <v>140</v>
      </c>
      <c r="G317" s="2">
        <v>2000314.0</v>
      </c>
      <c r="H317" s="2" t="s">
        <v>62</v>
      </c>
      <c r="I317" s="2" t="s">
        <v>82</v>
      </c>
    </row>
    <row r="318">
      <c r="A318" s="2">
        <v>317.0</v>
      </c>
      <c r="B318" s="2">
        <v>17.0</v>
      </c>
      <c r="C318" s="2" t="s">
        <v>618</v>
      </c>
      <c r="D318" s="12">
        <v>43935.0</v>
      </c>
      <c r="E318" s="2">
        <v>1200.0</v>
      </c>
      <c r="F318" s="2" t="s">
        <v>142</v>
      </c>
      <c r="G318" s="2">
        <v>2000314.0</v>
      </c>
      <c r="H318" s="2" t="s">
        <v>51</v>
      </c>
      <c r="I318" s="2" t="s">
        <v>82</v>
      </c>
    </row>
    <row r="319">
      <c r="A319" s="2">
        <v>318.0</v>
      </c>
      <c r="B319" s="2">
        <v>18.0</v>
      </c>
      <c r="C319" s="2" t="s">
        <v>709</v>
      </c>
      <c r="D319" s="12">
        <v>43935.0</v>
      </c>
      <c r="E319" s="2">
        <v>5000.0</v>
      </c>
      <c r="F319" s="2" t="s">
        <v>710</v>
      </c>
      <c r="G319" s="2">
        <v>2000314.0</v>
      </c>
      <c r="H319" s="2" t="s">
        <v>440</v>
      </c>
      <c r="I319" s="2" t="s">
        <v>82</v>
      </c>
    </row>
    <row r="320">
      <c r="A320" s="2">
        <v>319.0</v>
      </c>
      <c r="B320" s="2">
        <v>19.0</v>
      </c>
      <c r="C320" s="2" t="s">
        <v>412</v>
      </c>
      <c r="D320" s="12">
        <v>43935.0</v>
      </c>
      <c r="E320" s="2">
        <v>500.0</v>
      </c>
      <c r="F320" s="2" t="s">
        <v>413</v>
      </c>
      <c r="G320" s="2">
        <v>2000314.0</v>
      </c>
      <c r="H320" s="2" t="s">
        <v>414</v>
      </c>
      <c r="I320" s="2" t="s">
        <v>82</v>
      </c>
    </row>
    <row r="321">
      <c r="A321" s="2">
        <v>320.0</v>
      </c>
      <c r="B321" s="2">
        <v>20.0</v>
      </c>
      <c r="C321" s="2" t="s">
        <v>432</v>
      </c>
      <c r="D321" s="12">
        <v>43950.0</v>
      </c>
      <c r="E321" s="2">
        <v>12000.0</v>
      </c>
      <c r="F321" s="2" t="s">
        <v>433</v>
      </c>
      <c r="G321" s="2">
        <v>2000314.0</v>
      </c>
      <c r="H321" s="2" t="s">
        <v>202</v>
      </c>
      <c r="I321" s="2" t="s">
        <v>82</v>
      </c>
    </row>
    <row r="322">
      <c r="A322" s="2">
        <v>321.0</v>
      </c>
      <c r="B322" s="2">
        <v>21.0</v>
      </c>
      <c r="C322" s="2" t="s">
        <v>434</v>
      </c>
      <c r="D322" s="12">
        <v>43946.0</v>
      </c>
      <c r="E322" s="2">
        <v>500.0</v>
      </c>
      <c r="F322" s="2" t="s">
        <v>435</v>
      </c>
      <c r="G322" s="2">
        <v>2000314.0</v>
      </c>
      <c r="H322" s="2" t="s">
        <v>394</v>
      </c>
      <c r="I322" s="2" t="s">
        <v>48</v>
      </c>
    </row>
    <row r="323">
      <c r="A323" s="2">
        <v>322.0</v>
      </c>
      <c r="B323" s="2">
        <v>22.0</v>
      </c>
      <c r="C323" s="2" t="s">
        <v>711</v>
      </c>
      <c r="D323" s="12">
        <v>43950.0</v>
      </c>
      <c r="E323" s="2">
        <v>14000.0</v>
      </c>
      <c r="F323" s="2" t="s">
        <v>498</v>
      </c>
      <c r="G323" s="2">
        <v>2000314.0</v>
      </c>
      <c r="H323" s="2" t="s">
        <v>388</v>
      </c>
      <c r="I323" s="2" t="s">
        <v>82</v>
      </c>
    </row>
    <row r="324">
      <c r="A324" s="2">
        <v>323.0</v>
      </c>
      <c r="B324" s="2">
        <v>23.0</v>
      </c>
      <c r="C324" s="2" t="s">
        <v>712</v>
      </c>
      <c r="D324" s="12">
        <v>43938.0</v>
      </c>
      <c r="E324" s="2">
        <v>300.0</v>
      </c>
      <c r="F324" s="2" t="s">
        <v>713</v>
      </c>
      <c r="G324" s="2">
        <v>2000314.0</v>
      </c>
      <c r="H324" s="2" t="s">
        <v>62</v>
      </c>
      <c r="I324" s="2" t="s">
        <v>48</v>
      </c>
    </row>
    <row r="325">
      <c r="A325" s="2">
        <v>324.0</v>
      </c>
      <c r="B325" s="2">
        <v>24.0</v>
      </c>
      <c r="C325" s="2" t="s">
        <v>714</v>
      </c>
      <c r="D325" s="12">
        <v>43937.0</v>
      </c>
      <c r="E325" s="2">
        <v>5000.0</v>
      </c>
      <c r="F325" s="2" t="s">
        <v>715</v>
      </c>
      <c r="G325" s="2">
        <v>2000314.0</v>
      </c>
      <c r="H325" s="2" t="s">
        <v>391</v>
      </c>
      <c r="I325" s="2" t="s">
        <v>48</v>
      </c>
    </row>
    <row r="326">
      <c r="A326" s="2">
        <v>325.0</v>
      </c>
      <c r="B326" s="2">
        <v>25.0</v>
      </c>
      <c r="C326" s="2" t="s">
        <v>716</v>
      </c>
      <c r="D326" s="12">
        <v>43966.0</v>
      </c>
      <c r="E326" s="2">
        <v>12000.0</v>
      </c>
      <c r="F326" s="2" t="s">
        <v>717</v>
      </c>
      <c r="G326" s="2">
        <v>2000314.0</v>
      </c>
      <c r="H326" s="2" t="s">
        <v>202</v>
      </c>
      <c r="I326" s="2" t="s">
        <v>48</v>
      </c>
    </row>
    <row r="327">
      <c r="A327" s="2">
        <v>326.0</v>
      </c>
      <c r="B327" s="2">
        <v>26.0</v>
      </c>
      <c r="C327" s="2" t="s">
        <v>718</v>
      </c>
      <c r="D327" s="12">
        <v>43966.0</v>
      </c>
      <c r="E327" s="2">
        <v>1000.0</v>
      </c>
      <c r="F327" s="2" t="s">
        <v>418</v>
      </c>
      <c r="G327" s="2">
        <v>2000314.0</v>
      </c>
      <c r="H327" s="2" t="s">
        <v>202</v>
      </c>
      <c r="I327" s="2" t="s">
        <v>48</v>
      </c>
    </row>
    <row r="328">
      <c r="A328" s="2">
        <v>327.0</v>
      </c>
      <c r="B328" s="2">
        <v>27.0</v>
      </c>
      <c r="C328" s="2" t="s">
        <v>417</v>
      </c>
      <c r="D328" s="12">
        <v>43966.0</v>
      </c>
      <c r="E328" s="2">
        <v>500.0</v>
      </c>
      <c r="F328" s="2" t="s">
        <v>418</v>
      </c>
      <c r="G328" s="2">
        <v>2000314.0</v>
      </c>
      <c r="H328" s="2" t="s">
        <v>202</v>
      </c>
      <c r="I328" s="2" t="s">
        <v>48</v>
      </c>
    </row>
  </sheetData>
  <autoFilter ref="$A$1:$Y$328">
    <sortState ref="A1:Y328">
      <sortCondition ref="A1:A328"/>
      <sortCondition ref="F1:F328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11.13"/>
    <col customWidth="1" min="3" max="3" width="14.75"/>
    <col customWidth="1" min="4" max="5" width="15.88"/>
  </cols>
  <sheetData>
    <row r="1">
      <c r="A1" s="17" t="s">
        <v>42</v>
      </c>
      <c r="B1" s="17" t="s">
        <v>719</v>
      </c>
      <c r="C1" s="17" t="s">
        <v>720</v>
      </c>
      <c r="D1" s="17" t="s">
        <v>721</v>
      </c>
      <c r="E1" s="17" t="s">
        <v>722</v>
      </c>
    </row>
    <row r="2">
      <c r="A2" s="18" t="s">
        <v>480</v>
      </c>
      <c r="B2" s="19">
        <v>102000.0</v>
      </c>
      <c r="C2" s="2">
        <v>881935.0</v>
      </c>
      <c r="D2" s="20">
        <v>11565.478181498636</v>
      </c>
      <c r="E2" s="21" t="s">
        <v>723</v>
      </c>
    </row>
    <row r="3">
      <c r="A3" s="18" t="s">
        <v>388</v>
      </c>
      <c r="B3" s="19">
        <v>119000.0</v>
      </c>
      <c r="C3" s="2">
        <v>1777225.0</v>
      </c>
      <c r="D3" s="20">
        <v>6695.831985257916</v>
      </c>
      <c r="E3" s="21" t="s">
        <v>723</v>
      </c>
    </row>
    <row r="4">
      <c r="A4" s="18" t="s">
        <v>62</v>
      </c>
      <c r="B4" s="19">
        <v>479000.0</v>
      </c>
      <c r="C4" s="2">
        <v>1.1377239E7</v>
      </c>
      <c r="D4" s="20">
        <v>4210.160303391711</v>
      </c>
      <c r="E4" s="21" t="s">
        <v>724</v>
      </c>
    </row>
    <row r="5">
      <c r="A5" s="18" t="s">
        <v>534</v>
      </c>
      <c r="B5" s="19">
        <v>35000.0</v>
      </c>
      <c r="C5" s="2">
        <v>845731.0</v>
      </c>
      <c r="D5" s="20">
        <v>4138.43172356222</v>
      </c>
      <c r="E5" s="21" t="s">
        <v>723</v>
      </c>
    </row>
    <row r="6">
      <c r="A6" s="18" t="s">
        <v>202</v>
      </c>
      <c r="B6" s="19">
        <v>170000.0</v>
      </c>
      <c r="C6" s="2">
        <v>4144597.0</v>
      </c>
      <c r="D6" s="20">
        <v>4101.725692510032</v>
      </c>
      <c r="E6" s="21" t="s">
        <v>723</v>
      </c>
    </row>
    <row r="7">
      <c r="A7" s="18" t="s">
        <v>391</v>
      </c>
      <c r="B7" s="19">
        <v>18000.0</v>
      </c>
      <c r="C7" s="2">
        <v>605761.0</v>
      </c>
      <c r="D7" s="20">
        <v>2971.4689456732935</v>
      </c>
      <c r="E7" s="21" t="s">
        <v>723</v>
      </c>
    </row>
    <row r="8">
      <c r="A8" s="18" t="s">
        <v>111</v>
      </c>
      <c r="B8" s="19">
        <v>108000.0</v>
      </c>
      <c r="C8" s="2">
        <v>4018650.0</v>
      </c>
      <c r="D8" s="20">
        <v>2687.4696726512634</v>
      </c>
      <c r="E8" s="21" t="s">
        <v>725</v>
      </c>
    </row>
    <row r="9">
      <c r="A9" s="18" t="s">
        <v>414</v>
      </c>
      <c r="B9" s="19">
        <v>37000.0</v>
      </c>
      <c r="C9" s="2">
        <v>1572866.0</v>
      </c>
      <c r="D9" s="20">
        <v>2352.393655912201</v>
      </c>
      <c r="E9" s="21" t="s">
        <v>723</v>
      </c>
    </row>
    <row r="10">
      <c r="A10" s="18" t="s">
        <v>85</v>
      </c>
      <c r="B10" s="19">
        <v>63000.0</v>
      </c>
      <c r="C10" s="2">
        <v>3484466.0</v>
      </c>
      <c r="D10" s="20">
        <v>1808.0245294400922</v>
      </c>
      <c r="E10" s="21" t="s">
        <v>726</v>
      </c>
    </row>
    <row r="11">
      <c r="A11" s="18" t="s">
        <v>51</v>
      </c>
      <c r="B11" s="19">
        <v>118000.0</v>
      </c>
      <c r="C11" s="2">
        <v>7164788.0</v>
      </c>
      <c r="D11" s="20">
        <v>1646.9433568725271</v>
      </c>
      <c r="E11" s="21" t="s">
        <v>724</v>
      </c>
    </row>
    <row r="12">
      <c r="A12" s="18" t="s">
        <v>385</v>
      </c>
      <c r="B12" s="19">
        <v>110000.0</v>
      </c>
      <c r="C12" s="2">
        <v>8602865.0</v>
      </c>
      <c r="D12" s="20">
        <v>1278.643800640833</v>
      </c>
      <c r="E12" s="21" t="s">
        <v>723</v>
      </c>
    </row>
    <row r="13">
      <c r="A13" s="18" t="s">
        <v>125</v>
      </c>
      <c r="B13" s="19">
        <v>35000.0</v>
      </c>
      <c r="C13" s="2">
        <v>2778986.0</v>
      </c>
      <c r="D13" s="20">
        <v>1259.4521886760135</v>
      </c>
      <c r="E13" s="21" t="s">
        <v>726</v>
      </c>
    </row>
    <row r="14">
      <c r="A14" s="18" t="s">
        <v>95</v>
      </c>
      <c r="B14" s="19">
        <v>180000.0</v>
      </c>
      <c r="C14" s="2">
        <v>1.4873064E7</v>
      </c>
      <c r="D14" s="20">
        <v>1210.241548076442</v>
      </c>
      <c r="E14" s="21" t="s">
        <v>727</v>
      </c>
    </row>
    <row r="15">
      <c r="A15" s="18" t="s">
        <v>99</v>
      </c>
      <c r="B15" s="19">
        <v>110000.0</v>
      </c>
      <c r="C15" s="2">
        <v>9132078.0</v>
      </c>
      <c r="D15" s="20">
        <v>1204.5451210556896</v>
      </c>
      <c r="E15" s="21" t="s">
        <v>727</v>
      </c>
    </row>
    <row r="16">
      <c r="A16" s="18" t="s">
        <v>105</v>
      </c>
      <c r="B16" s="19">
        <v>35000.0</v>
      </c>
      <c r="C16" s="2">
        <v>3337357.0</v>
      </c>
      <c r="D16" s="20">
        <v>1048.7340731003605</v>
      </c>
      <c r="E16" s="21" t="s">
        <v>727</v>
      </c>
    </row>
    <row r="17">
      <c r="A17" s="18" t="s">
        <v>117</v>
      </c>
      <c r="B17" s="19">
        <v>71500.0</v>
      </c>
      <c r="C17" s="2">
        <v>7018354.0</v>
      </c>
      <c r="D17" s="20">
        <v>1018.757389553163</v>
      </c>
      <c r="E17" s="21" t="s">
        <v>726</v>
      </c>
    </row>
    <row r="18">
      <c r="A18" s="18" t="s">
        <v>411</v>
      </c>
      <c r="B18" s="19">
        <v>316000.0</v>
      </c>
      <c r="C18" s="2">
        <v>4.5919049E7</v>
      </c>
      <c r="D18" s="20">
        <v>688.1675620067828</v>
      </c>
      <c r="E18" s="21" t="s">
        <v>725</v>
      </c>
    </row>
    <row r="19">
      <c r="A19" s="18" t="s">
        <v>394</v>
      </c>
      <c r="B19" s="19">
        <v>19000.0</v>
      </c>
      <c r="C19" s="2">
        <v>3015268.0</v>
      </c>
      <c r="D19" s="20">
        <v>630.1264099907537</v>
      </c>
      <c r="E19" s="21" t="s">
        <v>726</v>
      </c>
    </row>
    <row r="20">
      <c r="A20" s="18" t="s">
        <v>138</v>
      </c>
      <c r="B20" s="19">
        <v>22000.0</v>
      </c>
      <c r="C20" s="2">
        <v>3506853.0</v>
      </c>
      <c r="D20" s="20">
        <v>627.3430907996429</v>
      </c>
      <c r="E20" s="21" t="s">
        <v>727</v>
      </c>
    </row>
    <row r="21">
      <c r="A21" s="18" t="s">
        <v>47</v>
      </c>
      <c r="B21" s="19">
        <v>102000.0</v>
      </c>
      <c r="C21" s="2">
        <v>1.7264943E7</v>
      </c>
      <c r="D21" s="20">
        <v>590.7925673429678</v>
      </c>
      <c r="E21" s="21" t="s">
        <v>725</v>
      </c>
    </row>
    <row r="22">
      <c r="A22" s="18" t="s">
        <v>81</v>
      </c>
      <c r="B22" s="19">
        <v>55500.0</v>
      </c>
      <c r="C22" s="2">
        <v>1.1433957E7</v>
      </c>
      <c r="D22" s="20">
        <v>485.3962630784776</v>
      </c>
      <c r="E22" s="21" t="s">
        <v>724</v>
      </c>
    </row>
    <row r="23">
      <c r="A23" s="18" t="s">
        <v>102</v>
      </c>
      <c r="B23" s="19">
        <v>38500.0</v>
      </c>
      <c r="C23" s="2">
        <v>9557071.0</v>
      </c>
      <c r="D23" s="20">
        <v>402.84308864086074</v>
      </c>
      <c r="E23" s="21" t="s">
        <v>727</v>
      </c>
    </row>
    <row r="24">
      <c r="A24" s="18" t="s">
        <v>274</v>
      </c>
      <c r="B24" s="19">
        <v>61510.0</v>
      </c>
      <c r="C24" s="2">
        <v>2.1168791E7</v>
      </c>
      <c r="D24" s="20">
        <v>290.56926302498806</v>
      </c>
      <c r="E24" s="21" t="s">
        <v>725</v>
      </c>
    </row>
    <row r="25">
      <c r="A25" s="18" t="s">
        <v>134</v>
      </c>
      <c r="B25" s="19">
        <v>9500.0</v>
      </c>
      <c r="C25" s="2">
        <v>3273227.0</v>
      </c>
      <c r="D25" s="20">
        <v>290.2334607407308</v>
      </c>
      <c r="E25" s="21" t="s">
        <v>727</v>
      </c>
    </row>
    <row r="26">
      <c r="A26" s="18" t="s">
        <v>608</v>
      </c>
      <c r="B26" s="19">
        <v>16000.0</v>
      </c>
      <c r="C26" s="2">
        <v>7075181.0</v>
      </c>
      <c r="D26" s="20">
        <v>226.1426244784409</v>
      </c>
      <c r="E26" s="21" t="s">
        <v>727</v>
      </c>
    </row>
    <row r="27">
      <c r="A27" s="18" t="s">
        <v>440</v>
      </c>
      <c r="B27" s="19">
        <v>5000.0</v>
      </c>
      <c r="C27" s="2">
        <v>2298696.0</v>
      </c>
      <c r="D27" s="20">
        <v>217.51462568343098</v>
      </c>
      <c r="E27" s="21" t="s">
        <v>727</v>
      </c>
    </row>
    <row r="28">
      <c r="A28" s="18" t="s">
        <v>521</v>
      </c>
      <c r="B28" s="19">
        <v>5000.0</v>
      </c>
      <c r="C28" s="2">
        <v>4018127.0</v>
      </c>
      <c r="D28" s="20">
        <v>124.4360867638081</v>
      </c>
      <c r="E28" s="21" t="s">
        <v>727</v>
      </c>
    </row>
  </sheetData>
  <autoFilter ref="$A$1:$E$28">
    <sortState ref="A1:E28">
      <sortCondition descending="1" ref="D1:D28"/>
      <sortCondition descending="1" ref="B1:B28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2.38"/>
    <col customWidth="1" min="2" max="2" width="13.63"/>
    <col customWidth="1" min="3" max="3" width="11.38"/>
    <col customWidth="1" min="4" max="4" width="31.25"/>
  </cols>
  <sheetData>
    <row r="1">
      <c r="A1" s="19" t="s">
        <v>722</v>
      </c>
      <c r="B1" s="2" t="s">
        <v>728</v>
      </c>
      <c r="C1" s="2" t="s">
        <v>729</v>
      </c>
      <c r="D1" s="22" t="s">
        <v>730</v>
      </c>
    </row>
    <row r="2">
      <c r="A2" s="19" t="s">
        <v>731</v>
      </c>
      <c r="B2" s="19">
        <v>2440510.0</v>
      </c>
      <c r="C2" s="19">
        <v>2.10147125E8</v>
      </c>
      <c r="D2" s="23">
        <f t="shared" ref="D2:D7" si="1">B2/C2*100000</f>
        <v>1161.333994</v>
      </c>
    </row>
    <row r="3">
      <c r="A3" s="19" t="s">
        <v>724</v>
      </c>
      <c r="B3" s="19">
        <v>652500.0</v>
      </c>
      <c r="C3" s="19">
        <v>2.9975984E7</v>
      </c>
      <c r="D3" s="23">
        <f t="shared" si="1"/>
        <v>2176.742555</v>
      </c>
    </row>
    <row r="4">
      <c r="A4" s="19" t="s">
        <v>723</v>
      </c>
      <c r="B4" s="19">
        <v>591000.0</v>
      </c>
      <c r="C4" s="19">
        <v>1.843098E7</v>
      </c>
      <c r="D4" s="23">
        <f t="shared" si="1"/>
        <v>3206.557655</v>
      </c>
    </row>
    <row r="5">
      <c r="A5" s="19" t="s">
        <v>725</v>
      </c>
      <c r="B5" s="19">
        <v>587510.0</v>
      </c>
      <c r="C5" s="19">
        <v>8.8371433E7</v>
      </c>
      <c r="D5" s="23">
        <f t="shared" si="1"/>
        <v>664.8189127</v>
      </c>
    </row>
    <row r="6">
      <c r="A6" s="19" t="s">
        <v>727</v>
      </c>
      <c r="B6" s="19">
        <v>421000.0</v>
      </c>
      <c r="C6" s="19">
        <v>5.7071654E7</v>
      </c>
      <c r="D6" s="23">
        <f t="shared" si="1"/>
        <v>737.6691764</v>
      </c>
    </row>
    <row r="7">
      <c r="A7" s="19" t="s">
        <v>726</v>
      </c>
      <c r="B7" s="19">
        <v>188500.0</v>
      </c>
      <c r="C7" s="19">
        <v>1.6297074E7</v>
      </c>
      <c r="D7" s="23">
        <f t="shared" si="1"/>
        <v>1156.649347</v>
      </c>
    </row>
  </sheetData>
  <autoFilter ref="$A$1:$D$7">
    <sortState ref="A1:D7">
      <sortCondition descending="1" ref="B1:B7"/>
      <sortCondition descending="1" ref="D1:D7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63"/>
    <col customWidth="1" min="2" max="2" width="5.5"/>
    <col customWidth="1" min="3" max="3" width="17.5"/>
    <col customWidth="1" min="4" max="4" width="11.38"/>
    <col customWidth="1" min="5" max="5" width="21.5"/>
  </cols>
  <sheetData>
    <row r="1">
      <c r="A1" s="24" t="s">
        <v>44</v>
      </c>
      <c r="B1" s="25" t="s">
        <v>42</v>
      </c>
      <c r="C1" s="25" t="s">
        <v>732</v>
      </c>
      <c r="D1" s="26" t="s">
        <v>729</v>
      </c>
      <c r="E1" s="26" t="s">
        <v>733</v>
      </c>
    </row>
    <row r="2">
      <c r="A2" s="27" t="s">
        <v>340</v>
      </c>
      <c r="B2" s="28" t="s">
        <v>62</v>
      </c>
      <c r="C2" s="27">
        <v>1000.0</v>
      </c>
      <c r="D2" s="27">
        <v>2384.0</v>
      </c>
      <c r="E2" s="27">
        <f t="shared" ref="E2:E91" si="1">C2/D2*100000</f>
        <v>41946.30872</v>
      </c>
    </row>
    <row r="3">
      <c r="A3" s="27" t="s">
        <v>343</v>
      </c>
      <c r="B3" s="28" t="s">
        <v>62</v>
      </c>
      <c r="C3" s="27">
        <v>1000.0</v>
      </c>
      <c r="D3" s="27">
        <v>2552.0</v>
      </c>
      <c r="E3" s="27">
        <f t="shared" si="1"/>
        <v>39184.95298</v>
      </c>
    </row>
    <row r="4">
      <c r="A4" s="27" t="s">
        <v>265</v>
      </c>
      <c r="B4" s="28" t="s">
        <v>85</v>
      </c>
      <c r="C4" s="27">
        <v>4500.0</v>
      </c>
      <c r="D4" s="27">
        <v>12149.0</v>
      </c>
      <c r="E4" s="27">
        <f t="shared" si="1"/>
        <v>37040.0856</v>
      </c>
    </row>
    <row r="5">
      <c r="A5" s="27" t="s">
        <v>349</v>
      </c>
      <c r="B5" s="28" t="s">
        <v>62</v>
      </c>
      <c r="C5" s="27">
        <v>1000.0</v>
      </c>
      <c r="D5" s="27">
        <v>2788.0</v>
      </c>
      <c r="E5" s="27">
        <f t="shared" si="1"/>
        <v>35868.00574</v>
      </c>
    </row>
    <row r="6">
      <c r="A6" s="27" t="s">
        <v>305</v>
      </c>
      <c r="B6" s="28" t="s">
        <v>95</v>
      </c>
      <c r="C6" s="27">
        <v>40000.0</v>
      </c>
      <c r="D6" s="27">
        <v>148686.0</v>
      </c>
      <c r="E6" s="27">
        <f t="shared" si="1"/>
        <v>26902.33109</v>
      </c>
    </row>
    <row r="7">
      <c r="A7" s="27" t="s">
        <v>284</v>
      </c>
      <c r="B7" s="28" t="s">
        <v>274</v>
      </c>
      <c r="C7" s="27">
        <v>500.0</v>
      </c>
      <c r="D7" s="27">
        <v>1908.0</v>
      </c>
      <c r="E7" s="27">
        <f t="shared" si="1"/>
        <v>26205.45073</v>
      </c>
    </row>
    <row r="8">
      <c r="A8" s="27" t="s">
        <v>367</v>
      </c>
      <c r="B8" s="28" t="s">
        <v>62</v>
      </c>
      <c r="C8" s="27">
        <v>500.0</v>
      </c>
      <c r="D8" s="27">
        <v>1910.0</v>
      </c>
      <c r="E8" s="27">
        <f t="shared" si="1"/>
        <v>26178.01047</v>
      </c>
    </row>
    <row r="9">
      <c r="A9" s="27" t="s">
        <v>232</v>
      </c>
      <c r="B9" s="28" t="s">
        <v>85</v>
      </c>
      <c r="C9" s="27">
        <v>4000.0</v>
      </c>
      <c r="D9" s="27">
        <v>16128.0</v>
      </c>
      <c r="E9" s="27">
        <f t="shared" si="1"/>
        <v>24801.5873</v>
      </c>
    </row>
    <row r="10">
      <c r="A10" s="27" t="s">
        <v>352</v>
      </c>
      <c r="B10" s="28" t="s">
        <v>62</v>
      </c>
      <c r="C10" s="27">
        <v>1000.0</v>
      </c>
      <c r="D10" s="27">
        <v>4350.0</v>
      </c>
      <c r="E10" s="27">
        <f t="shared" si="1"/>
        <v>22988.50575</v>
      </c>
    </row>
    <row r="11">
      <c r="A11" s="27" t="s">
        <v>226</v>
      </c>
      <c r="B11" s="28" t="s">
        <v>85</v>
      </c>
      <c r="C11" s="27">
        <v>1500.0</v>
      </c>
      <c r="D11" s="27">
        <v>6640.0</v>
      </c>
      <c r="E11" s="27">
        <f t="shared" si="1"/>
        <v>22590.36145</v>
      </c>
    </row>
    <row r="12">
      <c r="A12" s="27" t="s">
        <v>208</v>
      </c>
      <c r="B12" s="28" t="s">
        <v>62</v>
      </c>
      <c r="C12" s="27">
        <v>27000.0</v>
      </c>
      <c r="D12" s="27">
        <v>120454.0</v>
      </c>
      <c r="E12" s="27">
        <f t="shared" si="1"/>
        <v>22415.19584</v>
      </c>
    </row>
    <row r="13">
      <c r="A13" s="27" t="s">
        <v>214</v>
      </c>
      <c r="B13" s="28" t="s">
        <v>85</v>
      </c>
      <c r="C13" s="27">
        <v>1000.0</v>
      </c>
      <c r="D13" s="27">
        <v>4525.0</v>
      </c>
      <c r="E13" s="27">
        <f t="shared" si="1"/>
        <v>22099.44751</v>
      </c>
    </row>
    <row r="14">
      <c r="A14" s="27" t="s">
        <v>334</v>
      </c>
      <c r="B14" s="28" t="s">
        <v>62</v>
      </c>
      <c r="C14" s="27">
        <v>500.0</v>
      </c>
      <c r="D14" s="27">
        <v>2338.0</v>
      </c>
      <c r="E14" s="27">
        <f t="shared" si="1"/>
        <v>21385.79983</v>
      </c>
    </row>
    <row r="15">
      <c r="A15" s="27" t="s">
        <v>302</v>
      </c>
      <c r="B15" s="28" t="s">
        <v>117</v>
      </c>
      <c r="C15" s="27">
        <v>500.0</v>
      </c>
      <c r="D15" s="27">
        <v>2417.0</v>
      </c>
      <c r="E15" s="27">
        <f t="shared" si="1"/>
        <v>20686.80182</v>
      </c>
    </row>
    <row r="16">
      <c r="A16" s="27" t="s">
        <v>75</v>
      </c>
      <c r="B16" s="28" t="s">
        <v>62</v>
      </c>
      <c r="C16" s="27">
        <v>1000.0</v>
      </c>
      <c r="D16" s="27">
        <v>4866.0</v>
      </c>
      <c r="E16" s="27">
        <f t="shared" si="1"/>
        <v>20550.76038</v>
      </c>
    </row>
    <row r="17">
      <c r="A17" s="27" t="s">
        <v>66</v>
      </c>
      <c r="B17" s="28" t="s">
        <v>62</v>
      </c>
      <c r="C17" s="27">
        <v>40000.0</v>
      </c>
      <c r="D17" s="27">
        <v>211005.0</v>
      </c>
      <c r="E17" s="27">
        <f t="shared" si="1"/>
        <v>18956.89676</v>
      </c>
    </row>
    <row r="18">
      <c r="A18" s="27" t="s">
        <v>328</v>
      </c>
      <c r="B18" s="28" t="s">
        <v>51</v>
      </c>
      <c r="C18" s="27">
        <v>1500.0</v>
      </c>
      <c r="D18" s="27">
        <v>7934.0</v>
      </c>
      <c r="E18" s="27">
        <f t="shared" si="1"/>
        <v>18905.97429</v>
      </c>
    </row>
    <row r="19">
      <c r="A19" s="27" t="s">
        <v>72</v>
      </c>
      <c r="B19" s="28" t="s">
        <v>62</v>
      </c>
      <c r="C19" s="27">
        <v>500.0</v>
      </c>
      <c r="D19" s="27">
        <v>2691.0</v>
      </c>
      <c r="E19" s="27">
        <f t="shared" si="1"/>
        <v>18580.45336</v>
      </c>
    </row>
    <row r="20">
      <c r="A20" s="27" t="s">
        <v>173</v>
      </c>
      <c r="B20" s="28" t="s">
        <v>85</v>
      </c>
      <c r="C20" s="27">
        <v>500.0</v>
      </c>
      <c r="D20" s="27">
        <v>2732.0</v>
      </c>
      <c r="E20" s="27">
        <f t="shared" si="1"/>
        <v>18301.61054</v>
      </c>
    </row>
    <row r="21">
      <c r="A21" s="27" t="s">
        <v>247</v>
      </c>
      <c r="B21" s="28" t="s">
        <v>85</v>
      </c>
      <c r="C21" s="27">
        <v>500.0</v>
      </c>
      <c r="D21" s="27">
        <v>2752.0</v>
      </c>
      <c r="E21" s="27">
        <f t="shared" si="1"/>
        <v>18168.60465</v>
      </c>
    </row>
    <row r="22">
      <c r="A22" s="27" t="s">
        <v>337</v>
      </c>
      <c r="B22" s="28" t="s">
        <v>62</v>
      </c>
      <c r="C22" s="27">
        <v>500.0</v>
      </c>
      <c r="D22" s="27">
        <v>2806.0</v>
      </c>
      <c r="E22" s="27">
        <f t="shared" si="1"/>
        <v>17818.95937</v>
      </c>
    </row>
    <row r="23">
      <c r="A23" s="27" t="s">
        <v>78</v>
      </c>
      <c r="B23" s="28" t="s">
        <v>62</v>
      </c>
      <c r="C23" s="27">
        <v>2000.0</v>
      </c>
      <c r="D23" s="27">
        <v>11940.0</v>
      </c>
      <c r="E23" s="27">
        <f t="shared" si="1"/>
        <v>16750.41876</v>
      </c>
    </row>
    <row r="24">
      <c r="A24" s="27" t="s">
        <v>250</v>
      </c>
      <c r="B24" s="28" t="s">
        <v>85</v>
      </c>
      <c r="C24" s="27">
        <v>500.0</v>
      </c>
      <c r="D24" s="27">
        <v>3026.0</v>
      </c>
      <c r="E24" s="27">
        <f t="shared" si="1"/>
        <v>16523.46332</v>
      </c>
    </row>
    <row r="25">
      <c r="A25" s="27" t="s">
        <v>346</v>
      </c>
      <c r="B25" s="28" t="s">
        <v>62</v>
      </c>
      <c r="C25" s="27">
        <v>3000.0</v>
      </c>
      <c r="D25" s="27">
        <v>18335.0</v>
      </c>
      <c r="E25" s="27">
        <f t="shared" si="1"/>
        <v>16362.1489</v>
      </c>
    </row>
    <row r="26">
      <c r="A26" s="27" t="s">
        <v>322</v>
      </c>
      <c r="B26" s="28" t="s">
        <v>51</v>
      </c>
      <c r="C26" s="27">
        <v>3000.0</v>
      </c>
      <c r="D26" s="27">
        <v>18395.0</v>
      </c>
      <c r="E26" s="27">
        <f t="shared" si="1"/>
        <v>16308.77956</v>
      </c>
    </row>
    <row r="27">
      <c r="A27" s="27" t="s">
        <v>293</v>
      </c>
      <c r="B27" s="28" t="s">
        <v>117</v>
      </c>
      <c r="C27" s="27">
        <v>3500.0</v>
      </c>
      <c r="D27" s="27">
        <v>21850.0</v>
      </c>
      <c r="E27" s="27">
        <f t="shared" si="1"/>
        <v>16018.30664</v>
      </c>
    </row>
    <row r="28">
      <c r="A28" s="27" t="s">
        <v>167</v>
      </c>
      <c r="B28" s="28" t="s">
        <v>85</v>
      </c>
      <c r="C28" s="27">
        <v>500.0</v>
      </c>
      <c r="D28" s="27">
        <v>3127.0</v>
      </c>
      <c r="E28" s="27">
        <f t="shared" si="1"/>
        <v>15989.76655</v>
      </c>
    </row>
    <row r="29">
      <c r="A29" s="27" t="s">
        <v>358</v>
      </c>
      <c r="B29" s="28" t="s">
        <v>62</v>
      </c>
      <c r="C29" s="27">
        <v>1000.0</v>
      </c>
      <c r="D29" s="27">
        <v>6512.0</v>
      </c>
      <c r="E29" s="27">
        <f t="shared" si="1"/>
        <v>15356.26536</v>
      </c>
    </row>
    <row r="30">
      <c r="A30" s="27" t="s">
        <v>114</v>
      </c>
      <c r="B30" s="29" t="s">
        <v>111</v>
      </c>
      <c r="C30" s="27">
        <v>54000.0</v>
      </c>
      <c r="D30" s="29">
        <v>362097.0</v>
      </c>
      <c r="E30" s="27">
        <f t="shared" si="1"/>
        <v>14913.13101</v>
      </c>
    </row>
    <row r="31">
      <c r="A31" s="27" t="s">
        <v>86</v>
      </c>
      <c r="B31" s="28" t="s">
        <v>85</v>
      </c>
      <c r="C31" s="27">
        <v>500.0</v>
      </c>
      <c r="D31" s="27">
        <v>3365.0</v>
      </c>
      <c r="E31" s="27">
        <f t="shared" si="1"/>
        <v>14858.84101</v>
      </c>
    </row>
    <row r="32">
      <c r="A32" s="27" t="s">
        <v>311</v>
      </c>
      <c r="B32" s="28" t="s">
        <v>95</v>
      </c>
      <c r="C32" s="27">
        <v>50000.0</v>
      </c>
      <c r="D32" s="27">
        <v>338480.0</v>
      </c>
      <c r="E32" s="27">
        <f t="shared" si="1"/>
        <v>14771.92153</v>
      </c>
    </row>
    <row r="33">
      <c r="A33" s="27" t="s">
        <v>211</v>
      </c>
      <c r="B33" s="28" t="s">
        <v>85</v>
      </c>
      <c r="C33" s="27">
        <v>2000.0</v>
      </c>
      <c r="D33" s="27">
        <v>13705.0</v>
      </c>
      <c r="E33" s="27">
        <f t="shared" si="1"/>
        <v>14593.21416</v>
      </c>
    </row>
    <row r="34">
      <c r="A34" s="27" t="s">
        <v>170</v>
      </c>
      <c r="B34" s="28" t="s">
        <v>85</v>
      </c>
      <c r="C34" s="27">
        <v>500.0</v>
      </c>
      <c r="D34" s="27">
        <v>3429.0</v>
      </c>
      <c r="E34" s="27">
        <f t="shared" si="1"/>
        <v>14581.51064</v>
      </c>
    </row>
    <row r="35">
      <c r="A35" s="27" t="s">
        <v>205</v>
      </c>
      <c r="B35" s="28" t="s">
        <v>62</v>
      </c>
      <c r="C35" s="27">
        <v>35500.0</v>
      </c>
      <c r="D35" s="27">
        <v>246748.0</v>
      </c>
      <c r="E35" s="27">
        <f t="shared" si="1"/>
        <v>14387.14802</v>
      </c>
    </row>
    <row r="36">
      <c r="A36" s="27" t="s">
        <v>253</v>
      </c>
      <c r="B36" s="28" t="s">
        <v>85</v>
      </c>
      <c r="C36" s="27">
        <v>500.0</v>
      </c>
      <c r="D36" s="27">
        <v>3494.0</v>
      </c>
      <c r="E36" s="27">
        <f t="shared" si="1"/>
        <v>14310.24614</v>
      </c>
    </row>
    <row r="37">
      <c r="A37" s="27" t="s">
        <v>256</v>
      </c>
      <c r="B37" s="28" t="s">
        <v>85</v>
      </c>
      <c r="C37" s="27">
        <v>2000.0</v>
      </c>
      <c r="D37" s="27">
        <v>14192.0</v>
      </c>
      <c r="E37" s="27">
        <f t="shared" si="1"/>
        <v>14092.44645</v>
      </c>
    </row>
    <row r="38">
      <c r="A38" s="27" t="s">
        <v>69</v>
      </c>
      <c r="B38" s="28" t="s">
        <v>62</v>
      </c>
      <c r="C38" s="27">
        <v>9000.0</v>
      </c>
      <c r="D38" s="27">
        <v>65264.0</v>
      </c>
      <c r="E38" s="27">
        <f t="shared" si="1"/>
        <v>13790.14464</v>
      </c>
    </row>
    <row r="39">
      <c r="A39" s="27" t="s">
        <v>325</v>
      </c>
      <c r="B39" s="28" t="s">
        <v>51</v>
      </c>
      <c r="C39" s="27">
        <v>18000.0</v>
      </c>
      <c r="D39" s="27">
        <v>134723.0</v>
      </c>
      <c r="E39" s="27">
        <f t="shared" si="1"/>
        <v>13360.74761</v>
      </c>
    </row>
    <row r="40">
      <c r="A40" s="27" t="s">
        <v>542</v>
      </c>
      <c r="B40" s="28" t="s">
        <v>51</v>
      </c>
      <c r="C40" s="27">
        <v>1000.0</v>
      </c>
      <c r="D40" s="27">
        <v>7642.0</v>
      </c>
      <c r="E40" s="27">
        <f t="shared" si="1"/>
        <v>13085.57969</v>
      </c>
    </row>
    <row r="41">
      <c r="A41" s="27" t="s">
        <v>89</v>
      </c>
      <c r="B41" s="28" t="s">
        <v>85</v>
      </c>
      <c r="C41" s="27">
        <v>500.0</v>
      </c>
      <c r="D41" s="27">
        <v>4001.0</v>
      </c>
      <c r="E41" s="27">
        <f t="shared" si="1"/>
        <v>12496.87578</v>
      </c>
    </row>
    <row r="42">
      <c r="A42" s="27" t="s">
        <v>217</v>
      </c>
      <c r="B42" s="28" t="s">
        <v>85</v>
      </c>
      <c r="C42" s="27">
        <v>1500.0</v>
      </c>
      <c r="D42" s="27">
        <v>12017.0</v>
      </c>
      <c r="E42" s="27">
        <f t="shared" si="1"/>
        <v>12482.31672</v>
      </c>
    </row>
    <row r="43">
      <c r="A43" s="27" t="s">
        <v>271</v>
      </c>
      <c r="B43" s="28" t="s">
        <v>85</v>
      </c>
      <c r="C43" s="27">
        <v>2000.0</v>
      </c>
      <c r="D43" s="27">
        <v>16822.0</v>
      </c>
      <c r="E43" s="27">
        <f t="shared" si="1"/>
        <v>11889.19272</v>
      </c>
    </row>
    <row r="44">
      <c r="A44" s="27" t="s">
        <v>319</v>
      </c>
      <c r="B44" s="28" t="s">
        <v>95</v>
      </c>
      <c r="C44" s="27">
        <v>9000.0</v>
      </c>
      <c r="D44" s="27">
        <v>76147.0</v>
      </c>
      <c r="E44" s="27">
        <f t="shared" si="1"/>
        <v>11819.24436</v>
      </c>
    </row>
    <row r="45">
      <c r="A45" s="27" t="s">
        <v>223</v>
      </c>
      <c r="B45" s="28" t="s">
        <v>85</v>
      </c>
      <c r="C45" s="27">
        <v>5000.0</v>
      </c>
      <c r="D45" s="27">
        <v>45378.0</v>
      </c>
      <c r="E45" s="27">
        <f t="shared" si="1"/>
        <v>11018.55525</v>
      </c>
    </row>
    <row r="46">
      <c r="A46" s="27" t="s">
        <v>314</v>
      </c>
      <c r="B46" s="28" t="s">
        <v>160</v>
      </c>
      <c r="C46" s="27">
        <v>5500.0</v>
      </c>
      <c r="D46" s="29">
        <v>50831.0</v>
      </c>
      <c r="E46" s="27">
        <f t="shared" si="1"/>
        <v>10820.16879</v>
      </c>
    </row>
    <row r="47">
      <c r="A47" s="27" t="s">
        <v>364</v>
      </c>
      <c r="B47" s="28" t="s">
        <v>62</v>
      </c>
      <c r="C47" s="27">
        <v>500.0</v>
      </c>
      <c r="D47" s="27">
        <v>4823.0</v>
      </c>
      <c r="E47" s="27">
        <f t="shared" si="1"/>
        <v>10366.9915</v>
      </c>
    </row>
    <row r="48">
      <c r="A48" s="27" t="s">
        <v>290</v>
      </c>
      <c r="B48" s="28" t="s">
        <v>117</v>
      </c>
      <c r="C48" s="27">
        <v>13000.0</v>
      </c>
      <c r="D48" s="27">
        <v>127599.0</v>
      </c>
      <c r="E48" s="27">
        <f t="shared" si="1"/>
        <v>10188.16762</v>
      </c>
    </row>
    <row r="49">
      <c r="A49" s="27" t="s">
        <v>56</v>
      </c>
      <c r="B49" s="28" t="s">
        <v>51</v>
      </c>
      <c r="C49" s="27">
        <v>36000.0</v>
      </c>
      <c r="D49" s="27">
        <v>357199.0</v>
      </c>
      <c r="E49" s="27">
        <f t="shared" si="1"/>
        <v>10078.41567</v>
      </c>
    </row>
    <row r="50">
      <c r="A50" s="27" t="s">
        <v>145</v>
      </c>
      <c r="B50" s="28" t="s">
        <v>62</v>
      </c>
      <c r="C50" s="27">
        <v>500.0</v>
      </c>
      <c r="D50" s="30">
        <v>5074.0</v>
      </c>
      <c r="E50" s="27">
        <f t="shared" si="1"/>
        <v>9854.158455</v>
      </c>
    </row>
    <row r="51">
      <c r="A51" s="27" t="s">
        <v>299</v>
      </c>
      <c r="B51" s="28" t="s">
        <v>117</v>
      </c>
      <c r="C51" s="27">
        <v>20000.0</v>
      </c>
      <c r="D51" s="27">
        <v>208299.0</v>
      </c>
      <c r="E51" s="27">
        <f t="shared" si="1"/>
        <v>9601.582341</v>
      </c>
    </row>
    <row r="52">
      <c r="A52" s="27" t="s">
        <v>259</v>
      </c>
      <c r="B52" s="28" t="s">
        <v>85</v>
      </c>
      <c r="C52" s="27">
        <v>500.0</v>
      </c>
      <c r="D52" s="27">
        <v>5219.0</v>
      </c>
      <c r="E52" s="27">
        <f t="shared" si="1"/>
        <v>9580.379383</v>
      </c>
    </row>
    <row r="53">
      <c r="A53" s="27" t="s">
        <v>361</v>
      </c>
      <c r="B53" s="28" t="s">
        <v>62</v>
      </c>
      <c r="C53" s="27">
        <v>500.0</v>
      </c>
      <c r="D53" s="27">
        <v>5352.0</v>
      </c>
      <c r="E53" s="27">
        <f t="shared" si="1"/>
        <v>9342.301943</v>
      </c>
    </row>
    <row r="54">
      <c r="A54" s="27" t="s">
        <v>376</v>
      </c>
      <c r="B54" s="28" t="s">
        <v>62</v>
      </c>
      <c r="C54" s="27">
        <v>1500.0</v>
      </c>
      <c r="D54" s="27">
        <v>16461.0</v>
      </c>
      <c r="E54" s="27">
        <f t="shared" si="1"/>
        <v>9112.447603</v>
      </c>
    </row>
    <row r="55">
      <c r="A55" s="27" t="s">
        <v>59</v>
      </c>
      <c r="B55" s="28" t="s">
        <v>51</v>
      </c>
      <c r="C55" s="27">
        <v>1000.0</v>
      </c>
      <c r="D55" s="27">
        <v>11235.0</v>
      </c>
      <c r="E55" s="27">
        <f t="shared" si="1"/>
        <v>8900.756564</v>
      </c>
    </row>
    <row r="56">
      <c r="A56" s="27" t="s">
        <v>308</v>
      </c>
      <c r="B56" s="28" t="s">
        <v>95</v>
      </c>
      <c r="C56" s="27">
        <v>13500.0</v>
      </c>
      <c r="D56" s="27">
        <v>155966.0</v>
      </c>
      <c r="E56" s="27">
        <f t="shared" si="1"/>
        <v>8655.73266</v>
      </c>
    </row>
    <row r="57">
      <c r="A57" s="27" t="s">
        <v>220</v>
      </c>
      <c r="B57" s="28" t="s">
        <v>85</v>
      </c>
      <c r="C57" s="27">
        <v>1000.0</v>
      </c>
      <c r="D57" s="27">
        <v>11982.0</v>
      </c>
      <c r="E57" s="27">
        <f t="shared" si="1"/>
        <v>8345.852112</v>
      </c>
    </row>
    <row r="58">
      <c r="A58" s="27" t="s">
        <v>238</v>
      </c>
      <c r="B58" s="28" t="s">
        <v>85</v>
      </c>
      <c r="C58" s="27">
        <v>500.0</v>
      </c>
      <c r="D58" s="27">
        <v>6121.0</v>
      </c>
      <c r="E58" s="27">
        <f t="shared" si="1"/>
        <v>8168.599902</v>
      </c>
    </row>
    <row r="59">
      <c r="A59" s="27" t="s">
        <v>370</v>
      </c>
      <c r="B59" s="28" t="s">
        <v>62</v>
      </c>
      <c r="C59" s="27">
        <v>500.0</v>
      </c>
      <c r="D59" s="27">
        <v>6664.0</v>
      </c>
      <c r="E59" s="27">
        <f t="shared" si="1"/>
        <v>7503.0012</v>
      </c>
    </row>
    <row r="60">
      <c r="A60" s="27" t="s">
        <v>244</v>
      </c>
      <c r="B60" s="28" t="s">
        <v>85</v>
      </c>
      <c r="C60" s="27">
        <v>500.0</v>
      </c>
      <c r="D60" s="27">
        <v>6737.0</v>
      </c>
      <c r="E60" s="27">
        <f t="shared" si="1"/>
        <v>7421.701054</v>
      </c>
    </row>
    <row r="61">
      <c r="A61" s="27" t="s">
        <v>262</v>
      </c>
      <c r="B61" s="28" t="s">
        <v>85</v>
      </c>
      <c r="C61" s="27">
        <v>1500.0</v>
      </c>
      <c r="D61" s="27">
        <v>20763.0</v>
      </c>
      <c r="E61" s="27">
        <f t="shared" si="1"/>
        <v>7224.389539</v>
      </c>
    </row>
    <row r="62">
      <c r="A62" s="27" t="s">
        <v>96</v>
      </c>
      <c r="B62" s="28" t="s">
        <v>95</v>
      </c>
      <c r="C62" s="27">
        <v>43500.0</v>
      </c>
      <c r="D62" s="27">
        <v>614872.0</v>
      </c>
      <c r="E62" s="27">
        <f t="shared" si="1"/>
        <v>7074.643178</v>
      </c>
    </row>
    <row r="63">
      <c r="A63" s="27" t="s">
        <v>275</v>
      </c>
      <c r="B63" s="28" t="s">
        <v>274</v>
      </c>
      <c r="C63" s="27">
        <v>28500.0</v>
      </c>
      <c r="D63" s="27">
        <v>409341.0</v>
      </c>
      <c r="E63" s="27">
        <f t="shared" si="1"/>
        <v>6962.410313</v>
      </c>
    </row>
    <row r="64">
      <c r="A64" s="27" t="s">
        <v>485</v>
      </c>
      <c r="B64" s="29" t="s">
        <v>388</v>
      </c>
      <c r="C64" s="27">
        <v>36500.0</v>
      </c>
      <c r="D64" s="31">
        <v>529544.0</v>
      </c>
      <c r="E64" s="27">
        <f t="shared" si="1"/>
        <v>6892.722795</v>
      </c>
    </row>
    <row r="65">
      <c r="A65" s="27" t="s">
        <v>355</v>
      </c>
      <c r="B65" s="28" t="s">
        <v>62</v>
      </c>
      <c r="C65" s="27">
        <v>500.0</v>
      </c>
      <c r="D65" s="27">
        <v>7611.0</v>
      </c>
      <c r="E65" s="27">
        <f t="shared" si="1"/>
        <v>6569.43897</v>
      </c>
    </row>
    <row r="66">
      <c r="A66" s="27" t="s">
        <v>63</v>
      </c>
      <c r="B66" s="28" t="s">
        <v>62</v>
      </c>
      <c r="C66" s="27">
        <v>500.0</v>
      </c>
      <c r="D66" s="27">
        <v>7799.0</v>
      </c>
      <c r="E66" s="27">
        <f t="shared" si="1"/>
        <v>6411.078343</v>
      </c>
    </row>
    <row r="67">
      <c r="A67" s="27" t="s">
        <v>281</v>
      </c>
      <c r="B67" s="28" t="s">
        <v>274</v>
      </c>
      <c r="C67" s="27">
        <v>500.0</v>
      </c>
      <c r="D67" s="27">
        <v>8136.0</v>
      </c>
      <c r="E67" s="27">
        <f t="shared" si="1"/>
        <v>6145.526057</v>
      </c>
    </row>
    <row r="68">
      <c r="A68" s="27" t="s">
        <v>53</v>
      </c>
      <c r="B68" s="28" t="s">
        <v>51</v>
      </c>
      <c r="C68" s="27">
        <v>30000.0</v>
      </c>
      <c r="D68" s="27">
        <v>500973.0</v>
      </c>
      <c r="E68" s="27">
        <f t="shared" si="1"/>
        <v>5988.346677</v>
      </c>
    </row>
    <row r="69">
      <c r="A69" s="27" t="s">
        <v>164</v>
      </c>
      <c r="B69" s="28" t="s">
        <v>85</v>
      </c>
      <c r="C69" s="27">
        <v>500.0</v>
      </c>
      <c r="D69" s="27">
        <v>8641.0</v>
      </c>
      <c r="E69" s="27">
        <f t="shared" si="1"/>
        <v>5786.367319</v>
      </c>
    </row>
    <row r="70">
      <c r="A70" s="27" t="s">
        <v>287</v>
      </c>
      <c r="B70" s="28" t="s">
        <v>274</v>
      </c>
      <c r="C70" s="27">
        <v>4500.0</v>
      </c>
      <c r="D70" s="29">
        <v>78846.0</v>
      </c>
      <c r="E70" s="27">
        <f t="shared" si="1"/>
        <v>5707.328209</v>
      </c>
    </row>
    <row r="71">
      <c r="A71" s="27" t="s">
        <v>241</v>
      </c>
      <c r="B71" s="28" t="s">
        <v>85</v>
      </c>
      <c r="C71" s="27">
        <v>500.0</v>
      </c>
      <c r="D71" s="27">
        <v>8793.0</v>
      </c>
      <c r="E71" s="27">
        <f t="shared" si="1"/>
        <v>5686.341408</v>
      </c>
    </row>
    <row r="72">
      <c r="A72" s="27" t="s">
        <v>235</v>
      </c>
      <c r="B72" s="28" t="s">
        <v>85</v>
      </c>
      <c r="C72" s="27">
        <v>3500.0</v>
      </c>
      <c r="D72" s="27">
        <v>65534.0</v>
      </c>
      <c r="E72" s="27">
        <f t="shared" si="1"/>
        <v>5340.739158</v>
      </c>
    </row>
    <row r="73">
      <c r="A73" s="27" t="s">
        <v>331</v>
      </c>
      <c r="B73" s="28" t="s">
        <v>47</v>
      </c>
      <c r="C73" s="27">
        <v>2000.0</v>
      </c>
      <c r="D73" s="27">
        <v>38669.0</v>
      </c>
      <c r="E73" s="27">
        <f t="shared" si="1"/>
        <v>5172.101684</v>
      </c>
    </row>
    <row r="74">
      <c r="A74" s="27" t="s">
        <v>502</v>
      </c>
      <c r="B74" s="29" t="s">
        <v>414</v>
      </c>
      <c r="C74" s="27">
        <v>12000.0</v>
      </c>
      <c r="D74" s="31">
        <v>299127.0</v>
      </c>
      <c r="E74" s="27">
        <f t="shared" si="1"/>
        <v>4011.673971</v>
      </c>
    </row>
    <row r="75">
      <c r="A75" s="27" t="s">
        <v>373</v>
      </c>
      <c r="B75" s="28" t="s">
        <v>62</v>
      </c>
      <c r="C75" s="27">
        <v>500.0</v>
      </c>
      <c r="D75" s="27">
        <v>12561.0</v>
      </c>
      <c r="E75" s="27">
        <f t="shared" si="1"/>
        <v>3980.574795</v>
      </c>
    </row>
    <row r="76">
      <c r="A76" s="27" t="s">
        <v>493</v>
      </c>
      <c r="B76" s="29" t="s">
        <v>480</v>
      </c>
      <c r="C76" s="27">
        <v>15000.0</v>
      </c>
      <c r="D76" s="31">
        <v>407319.0</v>
      </c>
      <c r="E76" s="27">
        <f t="shared" si="1"/>
        <v>3682.61731</v>
      </c>
    </row>
    <row r="77">
      <c r="A77" s="27" t="s">
        <v>229</v>
      </c>
      <c r="B77" s="28" t="s">
        <v>85</v>
      </c>
      <c r="C77" s="27">
        <v>1000.0</v>
      </c>
      <c r="D77" s="27">
        <v>27739.0</v>
      </c>
      <c r="E77" s="27">
        <f t="shared" si="1"/>
        <v>3605.032626</v>
      </c>
    </row>
    <row r="78">
      <c r="A78" s="27" t="s">
        <v>296</v>
      </c>
      <c r="B78" s="28" t="s">
        <v>117</v>
      </c>
      <c r="C78" s="27">
        <v>1500.0</v>
      </c>
      <c r="D78" s="27">
        <v>45394.0</v>
      </c>
      <c r="E78" s="27">
        <f t="shared" si="1"/>
        <v>3304.401463</v>
      </c>
    </row>
    <row r="79">
      <c r="A79" s="27" t="s">
        <v>278</v>
      </c>
      <c r="B79" s="28" t="s">
        <v>274</v>
      </c>
      <c r="C79" s="27">
        <v>500.0</v>
      </c>
      <c r="D79" s="27">
        <v>16865.0</v>
      </c>
      <c r="E79" s="27">
        <f t="shared" si="1"/>
        <v>2964.719834</v>
      </c>
    </row>
    <row r="80">
      <c r="A80" s="27" t="s">
        <v>106</v>
      </c>
      <c r="B80" s="29" t="s">
        <v>105</v>
      </c>
      <c r="C80" s="27">
        <v>30000.0</v>
      </c>
      <c r="D80" s="31">
        <v>1018948.0</v>
      </c>
      <c r="E80" s="27">
        <f t="shared" si="1"/>
        <v>2944.213051</v>
      </c>
    </row>
    <row r="81">
      <c r="A81" s="27" t="s">
        <v>131</v>
      </c>
      <c r="B81" s="29" t="s">
        <v>102</v>
      </c>
      <c r="C81" s="27">
        <v>38500.0</v>
      </c>
      <c r="D81" s="31">
        <v>1645727.0</v>
      </c>
      <c r="E81" s="27">
        <f t="shared" si="1"/>
        <v>2339.391649</v>
      </c>
    </row>
    <row r="82">
      <c r="A82" s="27" t="s">
        <v>128</v>
      </c>
      <c r="B82" s="29" t="s">
        <v>125</v>
      </c>
      <c r="C82" s="27">
        <v>15000.0</v>
      </c>
      <c r="D82" s="31">
        <v>895982.0</v>
      </c>
      <c r="E82" s="27">
        <f t="shared" si="1"/>
        <v>1674.140775</v>
      </c>
    </row>
    <row r="83">
      <c r="A83" s="27" t="s">
        <v>122</v>
      </c>
      <c r="B83" s="29" t="s">
        <v>85</v>
      </c>
      <c r="C83" s="27">
        <v>9000.0</v>
      </c>
      <c r="D83" s="31">
        <v>612547.0</v>
      </c>
      <c r="E83" s="27">
        <f t="shared" si="1"/>
        <v>1469.275011</v>
      </c>
    </row>
    <row r="84">
      <c r="A84" s="27" t="s">
        <v>268</v>
      </c>
      <c r="B84" s="28" t="s">
        <v>85</v>
      </c>
      <c r="C84" s="27">
        <v>1000.0</v>
      </c>
      <c r="D84" s="27">
        <v>94376.0</v>
      </c>
      <c r="E84" s="27">
        <f t="shared" si="1"/>
        <v>1059.591422</v>
      </c>
    </row>
    <row r="85">
      <c r="A85" s="27" t="s">
        <v>161</v>
      </c>
      <c r="B85" s="28" t="s">
        <v>160</v>
      </c>
      <c r="C85" s="27">
        <v>2000.0</v>
      </c>
      <c r="D85" s="27">
        <v>284971.0</v>
      </c>
      <c r="E85" s="27">
        <f t="shared" si="1"/>
        <v>701.8257998</v>
      </c>
    </row>
    <row r="86">
      <c r="A86" s="27" t="s">
        <v>135</v>
      </c>
      <c r="B86" s="29" t="s">
        <v>134</v>
      </c>
      <c r="C86" s="27">
        <v>4500.0</v>
      </c>
      <c r="D86" s="31">
        <v>864845.0</v>
      </c>
      <c r="E86" s="27">
        <f t="shared" si="1"/>
        <v>520.3244512</v>
      </c>
    </row>
    <row r="87">
      <c r="A87" s="27" t="s">
        <v>151</v>
      </c>
      <c r="B87" s="28" t="s">
        <v>81</v>
      </c>
      <c r="C87" s="27">
        <v>500.0</v>
      </c>
      <c r="D87" s="27">
        <v>106533.0</v>
      </c>
      <c r="E87" s="27">
        <f t="shared" si="1"/>
        <v>469.3381394</v>
      </c>
    </row>
    <row r="88">
      <c r="A88" s="27" t="s">
        <v>496</v>
      </c>
      <c r="B88" s="29" t="s">
        <v>202</v>
      </c>
      <c r="C88" s="27">
        <v>10000.0</v>
      </c>
      <c r="D88" s="31">
        <v>2182763.0</v>
      </c>
      <c r="E88" s="27">
        <f t="shared" si="1"/>
        <v>458.1349418</v>
      </c>
    </row>
    <row r="89">
      <c r="A89" s="27" t="s">
        <v>157</v>
      </c>
      <c r="B89" s="28" t="s">
        <v>81</v>
      </c>
      <c r="C89" s="27">
        <v>500.0</v>
      </c>
      <c r="D89" s="27">
        <v>181504.0</v>
      </c>
      <c r="E89" s="27">
        <f t="shared" si="1"/>
        <v>275.4760226</v>
      </c>
    </row>
    <row r="90">
      <c r="A90" s="27" t="s">
        <v>154</v>
      </c>
      <c r="B90" s="28" t="s">
        <v>81</v>
      </c>
      <c r="C90" s="27">
        <v>1500.0</v>
      </c>
      <c r="D90" s="27">
        <v>569733.0</v>
      </c>
      <c r="E90" s="27">
        <f t="shared" si="1"/>
        <v>263.2812212</v>
      </c>
    </row>
    <row r="91">
      <c r="A91" s="27" t="s">
        <v>148</v>
      </c>
      <c r="B91" s="28" t="s">
        <v>81</v>
      </c>
      <c r="C91" s="27">
        <v>3000.0</v>
      </c>
      <c r="D91" s="27">
        <v>1933105.0</v>
      </c>
      <c r="E91" s="27">
        <f t="shared" si="1"/>
        <v>155.1907424</v>
      </c>
    </row>
  </sheetData>
  <autoFilter ref="$A$1:$E$91">
    <sortState ref="A1:E91">
      <sortCondition descending="1" ref="E1:E91"/>
      <sortCondition descending="1" ref="D1:D91"/>
      <sortCondition descending="1" ref="C1:C91"/>
    </sortState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3" max="3" width="22.25"/>
  </cols>
  <sheetData>
    <row r="1">
      <c r="A1" s="32" t="s">
        <v>734</v>
      </c>
      <c r="B1" s="32" t="s">
        <v>42</v>
      </c>
      <c r="C1" s="32" t="s">
        <v>735</v>
      </c>
      <c r="D1" s="32" t="s">
        <v>736</v>
      </c>
      <c r="E1" s="32" t="s">
        <v>737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33" t="s">
        <v>738</v>
      </c>
      <c r="B2" s="33" t="s">
        <v>480</v>
      </c>
      <c r="C2" s="33" t="s">
        <v>739</v>
      </c>
      <c r="D2" s="33">
        <v>260660.0</v>
      </c>
      <c r="E2" s="33">
        <v>1024820.0</v>
      </c>
    </row>
    <row r="3">
      <c r="A3" s="33" t="s">
        <v>738</v>
      </c>
      <c r="B3" s="33" t="s">
        <v>480</v>
      </c>
      <c r="C3" s="33" t="s">
        <v>740</v>
      </c>
      <c r="D3" s="33">
        <v>174500.0</v>
      </c>
      <c r="E3" s="33">
        <v>5796.0</v>
      </c>
    </row>
    <row r="4">
      <c r="A4" s="33" t="s">
        <v>738</v>
      </c>
      <c r="B4" s="33" t="s">
        <v>105</v>
      </c>
      <c r="C4" s="33" t="s">
        <v>739</v>
      </c>
      <c r="D4" s="33">
        <v>143500.0</v>
      </c>
      <c r="E4" s="33">
        <v>541000.0</v>
      </c>
    </row>
    <row r="5">
      <c r="A5" s="33" t="s">
        <v>738</v>
      </c>
      <c r="B5" s="33" t="s">
        <v>105</v>
      </c>
      <c r="C5" s="33" t="s">
        <v>740</v>
      </c>
      <c r="D5" s="33">
        <v>69500.0</v>
      </c>
      <c r="E5" s="33">
        <v>2001.0</v>
      </c>
    </row>
    <row r="6">
      <c r="A6" s="33" t="s">
        <v>738</v>
      </c>
      <c r="B6" s="33" t="s">
        <v>202</v>
      </c>
      <c r="C6" s="33" t="s">
        <v>739</v>
      </c>
      <c r="D6" s="33">
        <v>984560.0</v>
      </c>
      <c r="E6" s="33">
        <v>4238440.0</v>
      </c>
    </row>
    <row r="7">
      <c r="A7" s="33" t="s">
        <v>738</v>
      </c>
      <c r="B7" s="33" t="s">
        <v>202</v>
      </c>
      <c r="C7" s="33" t="s">
        <v>740</v>
      </c>
      <c r="D7" s="33">
        <v>381000.0</v>
      </c>
      <c r="E7" s="33">
        <v>22149.0</v>
      </c>
    </row>
    <row r="8">
      <c r="A8" s="33" t="s">
        <v>738</v>
      </c>
      <c r="B8" s="33" t="s">
        <v>202</v>
      </c>
      <c r="C8" s="33" t="s">
        <v>741</v>
      </c>
      <c r="D8" s="33">
        <v>130000.0</v>
      </c>
      <c r="E8" s="33">
        <v>0.0</v>
      </c>
    </row>
    <row r="9">
      <c r="A9" s="33" t="s">
        <v>738</v>
      </c>
      <c r="B9" s="33" t="s">
        <v>534</v>
      </c>
      <c r="C9" s="33" t="s">
        <v>739</v>
      </c>
      <c r="D9" s="33">
        <v>53670.0</v>
      </c>
      <c r="E9" s="33">
        <v>221540.0</v>
      </c>
    </row>
    <row r="10">
      <c r="A10" s="33" t="s">
        <v>738</v>
      </c>
      <c r="B10" s="33" t="s">
        <v>534</v>
      </c>
      <c r="C10" s="33" t="s">
        <v>740</v>
      </c>
      <c r="D10" s="33">
        <v>88000.0</v>
      </c>
      <c r="E10" s="33">
        <v>3657.0</v>
      </c>
    </row>
    <row r="11">
      <c r="A11" s="33" t="s">
        <v>738</v>
      </c>
      <c r="B11" s="33" t="s">
        <v>95</v>
      </c>
      <c r="C11" s="33" t="s">
        <v>741</v>
      </c>
      <c r="D11" s="33">
        <v>13500.0</v>
      </c>
      <c r="E11" s="33">
        <v>0.0</v>
      </c>
    </row>
    <row r="12">
      <c r="A12" s="33" t="s">
        <v>738</v>
      </c>
      <c r="B12" s="33" t="s">
        <v>95</v>
      </c>
      <c r="C12" s="33" t="s">
        <v>739</v>
      </c>
      <c r="D12" s="33">
        <v>335670.0</v>
      </c>
      <c r="E12" s="33">
        <v>1227550.0</v>
      </c>
    </row>
    <row r="13">
      <c r="A13" s="33" t="s">
        <v>738</v>
      </c>
      <c r="B13" s="33" t="s">
        <v>95</v>
      </c>
      <c r="C13" s="33" t="s">
        <v>740</v>
      </c>
      <c r="D13" s="33">
        <v>267000.0</v>
      </c>
      <c r="E13" s="33">
        <v>3933.0</v>
      </c>
    </row>
    <row r="14">
      <c r="A14" s="33" t="s">
        <v>738</v>
      </c>
      <c r="B14" s="33" t="s">
        <v>99</v>
      </c>
      <c r="C14" s="33" t="s">
        <v>739</v>
      </c>
      <c r="D14" s="33">
        <v>642630.0</v>
      </c>
      <c r="E14" s="33">
        <v>2268015.0</v>
      </c>
    </row>
    <row r="15">
      <c r="A15" s="33" t="s">
        <v>738</v>
      </c>
      <c r="B15" s="33" t="s">
        <v>99</v>
      </c>
      <c r="C15" s="33" t="s">
        <v>740</v>
      </c>
      <c r="D15" s="33">
        <v>344000.0</v>
      </c>
      <c r="E15" s="33">
        <v>16146.0</v>
      </c>
    </row>
    <row r="16">
      <c r="A16" s="33" t="s">
        <v>738</v>
      </c>
      <c r="B16" s="33" t="s">
        <v>394</v>
      </c>
      <c r="C16" s="33" t="s">
        <v>739</v>
      </c>
      <c r="D16" s="33">
        <v>122460.0</v>
      </c>
      <c r="E16" s="33">
        <v>471920.0</v>
      </c>
    </row>
    <row r="17">
      <c r="A17" s="33" t="s">
        <v>738</v>
      </c>
      <c r="B17" s="33" t="s">
        <v>394</v>
      </c>
      <c r="C17" s="33" t="s">
        <v>740</v>
      </c>
      <c r="D17" s="33">
        <v>41000.0</v>
      </c>
      <c r="E17" s="33">
        <v>1518.0</v>
      </c>
    </row>
    <row r="18">
      <c r="A18" s="33" t="s">
        <v>738</v>
      </c>
      <c r="B18" s="33" t="s">
        <v>111</v>
      </c>
      <c r="C18" s="33" t="s">
        <v>739</v>
      </c>
      <c r="D18" s="33">
        <v>264900.0</v>
      </c>
      <c r="E18" s="33">
        <v>1067900.0</v>
      </c>
    </row>
    <row r="19">
      <c r="A19" s="33" t="s">
        <v>738</v>
      </c>
      <c r="B19" s="33" t="s">
        <v>111</v>
      </c>
      <c r="C19" s="33" t="s">
        <v>740</v>
      </c>
      <c r="D19" s="33">
        <v>176000.0</v>
      </c>
      <c r="E19" s="33">
        <v>4416.0</v>
      </c>
    </row>
    <row r="20">
      <c r="A20" s="33" t="s">
        <v>738</v>
      </c>
      <c r="B20" s="33" t="s">
        <v>111</v>
      </c>
      <c r="C20" s="33" t="s">
        <v>741</v>
      </c>
      <c r="D20" s="33">
        <v>1500.0</v>
      </c>
      <c r="E20" s="33">
        <v>0.0</v>
      </c>
    </row>
    <row r="21">
      <c r="A21" s="33" t="s">
        <v>738</v>
      </c>
      <c r="B21" s="33" t="s">
        <v>117</v>
      </c>
      <c r="C21" s="33" t="s">
        <v>740</v>
      </c>
      <c r="D21" s="33">
        <v>115500.0</v>
      </c>
      <c r="E21" s="33">
        <v>1449.0</v>
      </c>
    </row>
    <row r="22">
      <c r="A22" s="33" t="s">
        <v>738</v>
      </c>
      <c r="B22" s="33" t="s">
        <v>117</v>
      </c>
      <c r="C22" s="33" t="s">
        <v>739</v>
      </c>
      <c r="D22" s="33">
        <v>176030.0</v>
      </c>
      <c r="E22" s="33">
        <v>664090.0</v>
      </c>
    </row>
    <row r="23">
      <c r="A23" s="33" t="s">
        <v>738</v>
      </c>
      <c r="B23" s="33" t="s">
        <v>117</v>
      </c>
      <c r="C23" s="33" t="s">
        <v>741</v>
      </c>
      <c r="D23" s="33">
        <v>13500.0</v>
      </c>
      <c r="E23" s="33">
        <v>0.0</v>
      </c>
    </row>
    <row r="24">
      <c r="A24" s="33" t="s">
        <v>738</v>
      </c>
      <c r="B24" s="33" t="s">
        <v>608</v>
      </c>
      <c r="C24" s="33" t="s">
        <v>739</v>
      </c>
      <c r="D24" s="33">
        <v>63070.0</v>
      </c>
      <c r="E24" s="33">
        <v>220920.0</v>
      </c>
    </row>
    <row r="25">
      <c r="A25" s="33" t="s">
        <v>738</v>
      </c>
      <c r="B25" s="33" t="s">
        <v>608</v>
      </c>
      <c r="C25" s="33" t="s">
        <v>740</v>
      </c>
      <c r="D25" s="33">
        <v>98000.0</v>
      </c>
      <c r="E25" s="33">
        <v>5658.0</v>
      </c>
    </row>
    <row r="26">
      <c r="A26" s="33" t="s">
        <v>738</v>
      </c>
      <c r="B26" s="33" t="s">
        <v>274</v>
      </c>
      <c r="C26" s="33" t="s">
        <v>741</v>
      </c>
      <c r="D26" s="33">
        <v>26500.0</v>
      </c>
      <c r="E26" s="33">
        <v>0.0</v>
      </c>
    </row>
    <row r="27">
      <c r="A27" s="33" t="s">
        <v>738</v>
      </c>
      <c r="B27" s="33" t="s">
        <v>274</v>
      </c>
      <c r="C27" s="33" t="s">
        <v>739</v>
      </c>
      <c r="D27" s="33">
        <v>1781870.0</v>
      </c>
      <c r="E27" s="33">
        <v>6964740.0</v>
      </c>
    </row>
    <row r="28">
      <c r="A28" s="33" t="s">
        <v>738</v>
      </c>
      <c r="B28" s="33" t="s">
        <v>274</v>
      </c>
      <c r="C28" s="33" t="s">
        <v>740</v>
      </c>
      <c r="D28" s="33">
        <v>405500.0</v>
      </c>
      <c r="E28" s="33">
        <v>4002.0</v>
      </c>
    </row>
    <row r="29">
      <c r="A29" s="33" t="s">
        <v>738</v>
      </c>
      <c r="B29" s="33" t="s">
        <v>125</v>
      </c>
      <c r="C29" s="33" t="s">
        <v>739</v>
      </c>
      <c r="D29" s="33">
        <v>414240.0</v>
      </c>
      <c r="E29" s="33">
        <v>1461285.0</v>
      </c>
    </row>
    <row r="30">
      <c r="A30" s="33" t="s">
        <v>738</v>
      </c>
      <c r="B30" s="33" t="s">
        <v>125</v>
      </c>
      <c r="C30" s="33" t="s">
        <v>740</v>
      </c>
      <c r="D30" s="33">
        <v>116500.0</v>
      </c>
      <c r="E30" s="33">
        <v>1449.0</v>
      </c>
    </row>
    <row r="31">
      <c r="A31" s="33" t="s">
        <v>738</v>
      </c>
      <c r="B31" s="33" t="s">
        <v>85</v>
      </c>
      <c r="C31" s="33" t="s">
        <v>740</v>
      </c>
      <c r="D31" s="33">
        <v>154000.0</v>
      </c>
      <c r="E31" s="33">
        <v>6141.0</v>
      </c>
    </row>
    <row r="32">
      <c r="A32" s="33" t="s">
        <v>738</v>
      </c>
      <c r="B32" s="33" t="s">
        <v>85</v>
      </c>
      <c r="C32" s="33" t="s">
        <v>739</v>
      </c>
      <c r="D32" s="33">
        <v>279690.0</v>
      </c>
      <c r="E32" s="33">
        <v>1030195.0</v>
      </c>
    </row>
    <row r="33">
      <c r="A33" s="33" t="s">
        <v>738</v>
      </c>
      <c r="B33" s="33" t="s">
        <v>385</v>
      </c>
      <c r="C33" s="33" t="s">
        <v>741</v>
      </c>
      <c r="D33" s="33">
        <v>1500.0</v>
      </c>
      <c r="E33" s="33">
        <v>0.0</v>
      </c>
    </row>
    <row r="34">
      <c r="A34" s="33" t="s">
        <v>738</v>
      </c>
      <c r="B34" s="33" t="s">
        <v>385</v>
      </c>
      <c r="C34" s="33" t="s">
        <v>739</v>
      </c>
      <c r="D34" s="33">
        <v>227080.0</v>
      </c>
      <c r="E34" s="33">
        <v>758450.0</v>
      </c>
    </row>
    <row r="35">
      <c r="A35" s="33" t="s">
        <v>738</v>
      </c>
      <c r="B35" s="33" t="s">
        <v>385</v>
      </c>
      <c r="C35" s="33" t="s">
        <v>740</v>
      </c>
      <c r="D35" s="33">
        <v>539000.0</v>
      </c>
      <c r="E35" s="33">
        <v>29601.0</v>
      </c>
    </row>
    <row r="36">
      <c r="A36" s="33" t="s">
        <v>738</v>
      </c>
      <c r="B36" s="33" t="s">
        <v>521</v>
      </c>
      <c r="C36" s="33" t="s">
        <v>739</v>
      </c>
      <c r="D36" s="33">
        <v>153000.0</v>
      </c>
      <c r="E36" s="33">
        <v>649800.0</v>
      </c>
    </row>
    <row r="37">
      <c r="A37" s="33" t="s">
        <v>738</v>
      </c>
      <c r="B37" s="33" t="s">
        <v>521</v>
      </c>
      <c r="C37" s="33" t="s">
        <v>740</v>
      </c>
      <c r="D37" s="33">
        <v>30000.0</v>
      </c>
      <c r="E37" s="33">
        <v>1725.0</v>
      </c>
    </row>
    <row r="38">
      <c r="A38" s="33" t="s">
        <v>738</v>
      </c>
      <c r="B38" s="33" t="s">
        <v>102</v>
      </c>
      <c r="C38" s="33" t="s">
        <v>740</v>
      </c>
      <c r="D38" s="33">
        <v>172480.0</v>
      </c>
      <c r="E38" s="33">
        <v>9244.62</v>
      </c>
    </row>
    <row r="39">
      <c r="A39" s="33" t="s">
        <v>738</v>
      </c>
      <c r="B39" s="33" t="s">
        <v>102</v>
      </c>
      <c r="C39" s="33" t="s">
        <v>739</v>
      </c>
      <c r="D39" s="33">
        <v>208200.0</v>
      </c>
      <c r="E39" s="33">
        <v>816385.0</v>
      </c>
    </row>
    <row r="40">
      <c r="A40" s="33" t="s">
        <v>738</v>
      </c>
      <c r="B40" s="33" t="s">
        <v>134</v>
      </c>
      <c r="C40" s="33" t="s">
        <v>739</v>
      </c>
      <c r="D40" s="33">
        <v>159910.0</v>
      </c>
      <c r="E40" s="33">
        <v>635725.0</v>
      </c>
    </row>
    <row r="41">
      <c r="A41" s="33" t="s">
        <v>738</v>
      </c>
      <c r="B41" s="33" t="s">
        <v>134</v>
      </c>
      <c r="C41" s="33" t="s">
        <v>740</v>
      </c>
      <c r="D41" s="33">
        <v>22500.0</v>
      </c>
      <c r="E41" s="33">
        <v>897.0</v>
      </c>
    </row>
    <row r="42">
      <c r="A42" s="33" t="s">
        <v>738</v>
      </c>
      <c r="B42" s="33" t="s">
        <v>81</v>
      </c>
      <c r="C42" s="33" t="s">
        <v>740</v>
      </c>
      <c r="D42" s="33">
        <v>90500.0</v>
      </c>
      <c r="E42" s="33">
        <v>2415.0</v>
      </c>
    </row>
    <row r="43">
      <c r="A43" s="33" t="s">
        <v>738</v>
      </c>
      <c r="B43" s="33" t="s">
        <v>81</v>
      </c>
      <c r="C43" s="33" t="s">
        <v>739</v>
      </c>
      <c r="D43" s="33">
        <v>3942650.0</v>
      </c>
      <c r="E43" s="33">
        <v>1.6874325E7</v>
      </c>
    </row>
    <row r="44">
      <c r="A44" s="33" t="s">
        <v>738</v>
      </c>
      <c r="B44" s="33" t="s">
        <v>47</v>
      </c>
      <c r="C44" s="33" t="s">
        <v>741</v>
      </c>
      <c r="D44" s="33">
        <v>1500.0</v>
      </c>
      <c r="E44" s="33">
        <v>0.0</v>
      </c>
    </row>
    <row r="45">
      <c r="A45" s="33" t="s">
        <v>738</v>
      </c>
      <c r="B45" s="33" t="s">
        <v>47</v>
      </c>
      <c r="C45" s="33" t="s">
        <v>740</v>
      </c>
      <c r="D45" s="33">
        <v>187000.0</v>
      </c>
      <c r="E45" s="33">
        <v>5865.0</v>
      </c>
    </row>
    <row r="46">
      <c r="A46" s="33" t="s">
        <v>738</v>
      </c>
      <c r="B46" s="33" t="s">
        <v>47</v>
      </c>
      <c r="C46" s="33" t="s">
        <v>739</v>
      </c>
      <c r="D46" s="33">
        <v>584500.0</v>
      </c>
      <c r="E46" s="33">
        <v>2100925.0</v>
      </c>
    </row>
    <row r="47">
      <c r="A47" s="33" t="s">
        <v>738</v>
      </c>
      <c r="B47" s="33" t="s">
        <v>138</v>
      </c>
      <c r="C47" s="33" t="s">
        <v>739</v>
      </c>
      <c r="D47" s="33">
        <v>152100.0</v>
      </c>
      <c r="E47" s="33">
        <v>598280.0</v>
      </c>
    </row>
    <row r="48">
      <c r="A48" s="33" t="s">
        <v>738</v>
      </c>
      <c r="B48" s="33" t="s">
        <v>138</v>
      </c>
      <c r="C48" s="33" t="s">
        <v>740</v>
      </c>
      <c r="D48" s="33">
        <v>129000.0</v>
      </c>
      <c r="E48" s="33">
        <v>8556.0</v>
      </c>
    </row>
    <row r="49">
      <c r="A49" s="33" t="s">
        <v>738</v>
      </c>
      <c r="B49" s="33" t="s">
        <v>388</v>
      </c>
      <c r="C49" s="33" t="s">
        <v>739</v>
      </c>
      <c r="D49" s="33">
        <v>332020.0</v>
      </c>
      <c r="E49" s="33">
        <v>1308740.0</v>
      </c>
    </row>
    <row r="50">
      <c r="A50" s="33" t="s">
        <v>738</v>
      </c>
      <c r="B50" s="33" t="s">
        <v>388</v>
      </c>
      <c r="C50" s="33" t="s">
        <v>740</v>
      </c>
      <c r="D50" s="33">
        <v>171000.0</v>
      </c>
      <c r="E50" s="33">
        <v>3588.0</v>
      </c>
    </row>
    <row r="51">
      <c r="A51" s="33" t="s">
        <v>738</v>
      </c>
      <c r="B51" s="33" t="s">
        <v>391</v>
      </c>
      <c r="C51" s="33" t="s">
        <v>740</v>
      </c>
      <c r="D51" s="33">
        <v>420500.0</v>
      </c>
      <c r="E51" s="33">
        <v>22252.5</v>
      </c>
    </row>
    <row r="52">
      <c r="A52" s="33" t="s">
        <v>738</v>
      </c>
      <c r="B52" s="33" t="s">
        <v>391</v>
      </c>
      <c r="C52" s="33" t="s">
        <v>739</v>
      </c>
      <c r="D52" s="33">
        <v>266280.0</v>
      </c>
      <c r="E52" s="33">
        <v>934660.0</v>
      </c>
    </row>
    <row r="53">
      <c r="A53" s="33" t="s">
        <v>738</v>
      </c>
      <c r="B53" s="33" t="s">
        <v>62</v>
      </c>
      <c r="C53" s="33" t="s">
        <v>740</v>
      </c>
      <c r="D53" s="33">
        <v>606500.0</v>
      </c>
      <c r="E53" s="33">
        <v>19630.5</v>
      </c>
    </row>
    <row r="54">
      <c r="A54" s="33" t="s">
        <v>738</v>
      </c>
      <c r="B54" s="33" t="s">
        <v>62</v>
      </c>
      <c r="C54" s="33" t="s">
        <v>739</v>
      </c>
      <c r="D54" s="33">
        <v>1938140.0</v>
      </c>
      <c r="E54" s="33">
        <v>7627495.0</v>
      </c>
    </row>
    <row r="55">
      <c r="A55" s="33" t="s">
        <v>738</v>
      </c>
      <c r="B55" s="33" t="s">
        <v>62</v>
      </c>
      <c r="C55" s="33" t="s">
        <v>741</v>
      </c>
      <c r="D55" s="33">
        <v>43500.0</v>
      </c>
      <c r="E55" s="33">
        <v>0.0</v>
      </c>
    </row>
    <row r="56">
      <c r="A56" s="33" t="s">
        <v>738</v>
      </c>
      <c r="B56" s="33" t="s">
        <v>51</v>
      </c>
      <c r="C56" s="33" t="s">
        <v>739</v>
      </c>
      <c r="D56" s="33">
        <v>3002960.0</v>
      </c>
      <c r="E56" s="33">
        <v>1.231897E7</v>
      </c>
    </row>
    <row r="57">
      <c r="A57" s="33" t="s">
        <v>738</v>
      </c>
      <c r="B57" s="33" t="s">
        <v>51</v>
      </c>
      <c r="C57" s="33" t="s">
        <v>740</v>
      </c>
      <c r="D57" s="33">
        <v>295700.0</v>
      </c>
      <c r="E57" s="33">
        <v>2380.5</v>
      </c>
    </row>
    <row r="58">
      <c r="A58" s="33" t="s">
        <v>738</v>
      </c>
      <c r="B58" s="33" t="s">
        <v>51</v>
      </c>
      <c r="C58" s="33" t="s">
        <v>741</v>
      </c>
      <c r="D58" s="33">
        <v>226500.0</v>
      </c>
      <c r="E58" s="33">
        <v>0.0</v>
      </c>
    </row>
    <row r="59">
      <c r="A59" s="33" t="s">
        <v>738</v>
      </c>
      <c r="B59" s="33" t="s">
        <v>440</v>
      </c>
      <c r="C59" s="33" t="s">
        <v>739</v>
      </c>
      <c r="D59" s="33">
        <v>133620.0</v>
      </c>
      <c r="E59" s="33">
        <v>492690.0</v>
      </c>
    </row>
    <row r="60">
      <c r="A60" s="33" t="s">
        <v>738</v>
      </c>
      <c r="B60" s="33" t="s">
        <v>440</v>
      </c>
      <c r="C60" s="33" t="s">
        <v>740</v>
      </c>
      <c r="D60" s="33">
        <v>11680.0</v>
      </c>
      <c r="E60" s="33">
        <v>460.92</v>
      </c>
    </row>
    <row r="61">
      <c r="A61" s="33" t="s">
        <v>738</v>
      </c>
      <c r="B61" s="33" t="s">
        <v>411</v>
      </c>
      <c r="C61" s="33" t="s">
        <v>739</v>
      </c>
      <c r="D61" s="33">
        <v>5711600.0</v>
      </c>
      <c r="E61" s="33">
        <v>2.220261E7</v>
      </c>
    </row>
    <row r="62">
      <c r="A62" s="33" t="s">
        <v>738</v>
      </c>
      <c r="B62" s="33" t="s">
        <v>411</v>
      </c>
      <c r="C62" s="33" t="s">
        <v>740</v>
      </c>
      <c r="D62" s="33">
        <v>267150.0</v>
      </c>
      <c r="E62" s="33">
        <v>18433.35</v>
      </c>
    </row>
    <row r="63">
      <c r="A63" s="33" t="s">
        <v>738</v>
      </c>
      <c r="B63" s="33" t="s">
        <v>411</v>
      </c>
      <c r="C63" s="33" t="s">
        <v>741</v>
      </c>
      <c r="D63" s="33">
        <v>23500.0</v>
      </c>
      <c r="E63" s="33">
        <v>0.0</v>
      </c>
    </row>
    <row r="64">
      <c r="A64" s="33" t="s">
        <v>738</v>
      </c>
      <c r="B64" s="33" t="s">
        <v>414</v>
      </c>
      <c r="C64" s="33" t="s">
        <v>739</v>
      </c>
      <c r="D64" s="33">
        <v>45500.0</v>
      </c>
      <c r="E64" s="33">
        <v>171260.0</v>
      </c>
    </row>
    <row r="65">
      <c r="A65" s="33" t="s">
        <v>738</v>
      </c>
      <c r="B65" s="33" t="s">
        <v>414</v>
      </c>
      <c r="C65" s="33" t="s">
        <v>740</v>
      </c>
      <c r="D65" s="33">
        <v>43000.0</v>
      </c>
      <c r="E65" s="33">
        <v>414.0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10.25"/>
    <col customWidth="1" min="3" max="3" width="12.5"/>
    <col customWidth="1" min="4" max="4" width="34.0"/>
    <col customWidth="1" min="5" max="5" width="16.25"/>
    <col customWidth="1" min="6" max="6" width="7.5"/>
  </cols>
  <sheetData>
    <row r="1">
      <c r="A1" s="34" t="s">
        <v>742</v>
      </c>
      <c r="B1" s="34" t="s">
        <v>38</v>
      </c>
      <c r="C1" s="34" t="s">
        <v>39</v>
      </c>
      <c r="D1" s="34" t="s">
        <v>743</v>
      </c>
      <c r="E1" s="34" t="s">
        <v>744</v>
      </c>
      <c r="F1" s="34" t="s">
        <v>41</v>
      </c>
    </row>
    <row r="2">
      <c r="A2" s="35" t="s">
        <v>745</v>
      </c>
      <c r="B2" s="36">
        <v>43922.0</v>
      </c>
      <c r="C2" s="37">
        <v>231500.0</v>
      </c>
      <c r="D2" s="38" t="s">
        <v>746</v>
      </c>
      <c r="E2" s="39" t="s">
        <v>747</v>
      </c>
      <c r="F2" s="40">
        <v>2003012.0</v>
      </c>
    </row>
    <row r="3">
      <c r="A3" s="41" t="s">
        <v>745</v>
      </c>
      <c r="B3" s="42">
        <v>43927.0</v>
      </c>
      <c r="C3" s="43">
        <v>253000.0</v>
      </c>
      <c r="D3" s="38" t="s">
        <v>746</v>
      </c>
      <c r="E3" s="39" t="s">
        <v>747</v>
      </c>
      <c r="F3" s="40">
        <v>2003013.0</v>
      </c>
    </row>
    <row r="4">
      <c r="A4" s="41" t="s">
        <v>745</v>
      </c>
      <c r="B4" s="42">
        <v>43925.0</v>
      </c>
      <c r="C4" s="43">
        <v>261000.0</v>
      </c>
      <c r="D4" s="38" t="s">
        <v>746</v>
      </c>
      <c r="E4" s="44" t="s">
        <v>748</v>
      </c>
      <c r="F4" s="40">
        <v>2003014.0</v>
      </c>
    </row>
    <row r="5">
      <c r="A5" s="40" t="s">
        <v>745</v>
      </c>
      <c r="B5" s="45">
        <v>43930.0</v>
      </c>
      <c r="C5" s="40">
        <v>243620.0</v>
      </c>
      <c r="D5" s="38" t="s">
        <v>746</v>
      </c>
      <c r="E5" s="39" t="s">
        <v>747</v>
      </c>
      <c r="F5" s="40">
        <v>2003015.0</v>
      </c>
    </row>
    <row r="6">
      <c r="A6" s="40" t="s">
        <v>745</v>
      </c>
      <c r="B6" s="45">
        <v>43930.0</v>
      </c>
      <c r="C6" s="40">
        <v>261910.0</v>
      </c>
      <c r="D6" s="38" t="s">
        <v>746</v>
      </c>
      <c r="E6" s="39" t="s">
        <v>747</v>
      </c>
      <c r="F6" s="40">
        <v>2003016.0</v>
      </c>
    </row>
    <row r="7">
      <c r="A7" s="40" t="s">
        <v>745</v>
      </c>
      <c r="B7" s="45">
        <v>43978.0</v>
      </c>
      <c r="C7" s="40">
        <v>253500.0</v>
      </c>
      <c r="D7" s="38" t="s">
        <v>746</v>
      </c>
      <c r="E7" s="39" t="s">
        <v>747</v>
      </c>
      <c r="F7" s="40">
        <v>2003017.0</v>
      </c>
    </row>
    <row r="8">
      <c r="A8" s="40" t="s">
        <v>745</v>
      </c>
      <c r="B8" s="45">
        <v>43985.0</v>
      </c>
      <c r="C8" s="40">
        <v>250500.0</v>
      </c>
      <c r="D8" s="38" t="s">
        <v>746</v>
      </c>
      <c r="E8" s="39" t="s">
        <v>747</v>
      </c>
      <c r="F8" s="40">
        <v>2003018.0</v>
      </c>
    </row>
    <row r="9">
      <c r="A9" s="34" t="s">
        <v>749</v>
      </c>
      <c r="B9" s="46">
        <v>44008.0</v>
      </c>
      <c r="C9" s="47">
        <v>214380.0</v>
      </c>
      <c r="D9" s="38" t="s">
        <v>746</v>
      </c>
      <c r="E9" s="34" t="s">
        <v>747</v>
      </c>
      <c r="F9" s="34">
        <v>2005019.0</v>
      </c>
    </row>
    <row r="10">
      <c r="A10" s="34" t="s">
        <v>749</v>
      </c>
      <c r="B10" s="46">
        <v>43991.0</v>
      </c>
      <c r="C10" s="47">
        <v>244500.0</v>
      </c>
      <c r="D10" s="38" t="s">
        <v>746</v>
      </c>
      <c r="E10" s="34" t="s">
        <v>747</v>
      </c>
      <c r="F10" s="34">
        <v>2006020.0</v>
      </c>
    </row>
    <row r="11">
      <c r="A11" s="34" t="s">
        <v>749</v>
      </c>
      <c r="B11" s="46">
        <v>43992.0</v>
      </c>
      <c r="C11" s="47">
        <v>257000.0</v>
      </c>
      <c r="D11" s="38" t="s">
        <v>746</v>
      </c>
      <c r="E11" s="34" t="s">
        <v>747</v>
      </c>
      <c r="F11" s="34">
        <v>2006021.0</v>
      </c>
    </row>
    <row r="12">
      <c r="A12" s="34" t="s">
        <v>749</v>
      </c>
      <c r="B12" s="46" t="s">
        <v>750</v>
      </c>
      <c r="C12" s="47">
        <v>253500.0</v>
      </c>
      <c r="D12" s="34" t="s">
        <v>751</v>
      </c>
      <c r="E12" s="34" t="s">
        <v>752</v>
      </c>
      <c r="F12" s="34">
        <v>2006022.0</v>
      </c>
    </row>
    <row r="13">
      <c r="A13" s="34" t="s">
        <v>749</v>
      </c>
      <c r="B13" s="46" t="s">
        <v>750</v>
      </c>
      <c r="C13" s="47">
        <v>269000.0</v>
      </c>
      <c r="D13" s="34" t="s">
        <v>751</v>
      </c>
      <c r="E13" s="34" t="s">
        <v>752</v>
      </c>
      <c r="F13" s="34">
        <v>2006023.0</v>
      </c>
    </row>
    <row r="14">
      <c r="A14" s="34" t="s">
        <v>749</v>
      </c>
      <c r="B14" s="46" t="s">
        <v>750</v>
      </c>
      <c r="C14" s="47">
        <v>236500.0</v>
      </c>
      <c r="D14" s="34" t="s">
        <v>751</v>
      </c>
      <c r="E14" s="34" t="s">
        <v>752</v>
      </c>
      <c r="F14" s="34">
        <v>2006024.0</v>
      </c>
    </row>
    <row r="15">
      <c r="A15" s="34"/>
      <c r="B15" s="34"/>
      <c r="C15" s="48">
        <f>SUM(C2:C14)</f>
        <v>3229910</v>
      </c>
      <c r="D15" s="34"/>
      <c r="E15" s="34"/>
      <c r="F15" s="34"/>
    </row>
    <row r="16">
      <c r="A16" s="34"/>
      <c r="B16" s="34"/>
      <c r="C16" s="34"/>
      <c r="D16" s="34"/>
      <c r="E16" s="34"/>
      <c r="F16" s="34"/>
    </row>
    <row r="17">
      <c r="A17" s="34"/>
      <c r="B17" s="34"/>
      <c r="C17" s="34"/>
      <c r="D17" s="34"/>
      <c r="E17" s="34"/>
      <c r="F17" s="34"/>
    </row>
    <row r="18">
      <c r="A18" s="34"/>
      <c r="B18" s="34"/>
      <c r="C18" s="34"/>
      <c r="D18" s="34"/>
      <c r="E18" s="34"/>
      <c r="F18" s="34"/>
    </row>
    <row r="19">
      <c r="A19" s="34"/>
      <c r="B19" s="34"/>
      <c r="C19" s="34"/>
      <c r="D19" s="34"/>
      <c r="E19" s="34"/>
      <c r="F19" s="34"/>
    </row>
    <row r="20">
      <c r="A20" s="34"/>
      <c r="B20" s="34"/>
      <c r="C20" s="34"/>
      <c r="D20" s="34"/>
      <c r="E20" s="34"/>
      <c r="F20" s="34"/>
    </row>
    <row r="21" ht="15.75" customHeight="1">
      <c r="A21" s="34"/>
      <c r="B21" s="34"/>
      <c r="C21" s="34"/>
      <c r="D21" s="34"/>
      <c r="E21" s="34"/>
      <c r="F21" s="34"/>
    </row>
    <row r="22" ht="15.75" customHeight="1">
      <c r="A22" s="34"/>
      <c r="B22" s="34"/>
      <c r="C22" s="34"/>
      <c r="D22" s="34"/>
      <c r="E22" s="34"/>
      <c r="F22" s="34"/>
    </row>
    <row r="23" ht="15.75" customHeight="1">
      <c r="A23" s="34"/>
      <c r="B23" s="34"/>
      <c r="C23" s="34"/>
      <c r="D23" s="34"/>
      <c r="E23" s="34"/>
      <c r="F23" s="34"/>
    </row>
    <row r="24" ht="15.75" customHeight="1">
      <c r="A24" s="34"/>
      <c r="B24" s="34"/>
      <c r="C24" s="34"/>
      <c r="D24" s="34"/>
      <c r="E24" s="34"/>
      <c r="F24" s="34"/>
    </row>
    <row r="25" ht="15.75" customHeight="1">
      <c r="A25" s="34"/>
      <c r="B25" s="34"/>
      <c r="C25" s="34"/>
      <c r="D25" s="34"/>
      <c r="E25" s="34"/>
      <c r="F25" s="34"/>
    </row>
    <row r="26" ht="15.75" customHeight="1">
      <c r="A26" s="34"/>
      <c r="B26" s="34"/>
      <c r="C26" s="34"/>
      <c r="D26" s="34"/>
      <c r="E26" s="34"/>
      <c r="F26" s="34"/>
    </row>
  </sheetData>
  <autoFilter ref="$A$1:$F$15">
    <sortState ref="A1:F15">
      <sortCondition ref="F1:F15"/>
    </sortState>
  </autoFilter>
  <printOptions/>
  <pageMargins bottom="0.787401575" footer="0.0" header="0.0" left="0.511811024" right="0.511811024" top="0.787401575"/>
  <pageSetup orientation="landscape"/>
  <drawing r:id="rId1"/>
</worksheet>
</file>