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QA\"/>
    </mc:Choice>
  </mc:AlternateContent>
  <xr:revisionPtr revIDLastSave="0" documentId="13_ncr:1_{E853346B-E932-4960-BFEF-E0EC3FE2B2F6}" xr6:coauthVersionLast="40" xr6:coauthVersionMax="40" xr10:uidLastSave="{00000000-0000-0000-0000-000000000000}"/>
  <bookViews>
    <workbookView xWindow="0" yWindow="0" windowWidth="23040" windowHeight="8868" activeTab="1" xr2:uid="{43991E90-1211-4F50-8020-311C32E98C61}"/>
  </bookViews>
  <sheets>
    <sheet name="Bug Report" sheetId="4" r:id="rId1"/>
    <sheet name="TEST CASE" sheetId="1" r:id="rId2"/>
    <sheet name="Mind Map" sheetId="5" r:id="rId3"/>
    <sheet name="Test Scenario" sheetId="6" r:id="rId4"/>
    <sheet name="Test Summary" sheetId="7" r:id="rId5"/>
  </sheets>
  <definedNames>
    <definedName name="Properly_Not_Visible">'TEST CASE'!$J$41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J21" i="7" l="1"/>
  <c r="J22" i="7"/>
  <c r="F22" i="7"/>
  <c r="I22" i="7"/>
  <c r="H22" i="7"/>
  <c r="G22" i="7"/>
  <c r="K5" i="1" l="1"/>
  <c r="K4" i="1"/>
  <c r="K6" i="1" l="1"/>
</calcChain>
</file>

<file path=xl/sharedStrings.xml><?xml version="1.0" encoding="utf-8"?>
<sst xmlns="http://schemas.openxmlformats.org/spreadsheetml/2006/main" count="531" uniqueCount="318">
  <si>
    <t xml:space="preserve">TC Start Date </t>
  </si>
  <si>
    <t>20-12-2023</t>
  </si>
  <si>
    <t>19-12-2023</t>
  </si>
  <si>
    <t>21-12-2023</t>
  </si>
  <si>
    <t>22-12-2023</t>
  </si>
  <si>
    <t>Test Case Developed By</t>
  </si>
  <si>
    <t>Browser (tested)</t>
  </si>
  <si>
    <t>Performance (tested)</t>
  </si>
  <si>
    <t>Test Case Reviewed By</t>
  </si>
  <si>
    <t>yes</t>
  </si>
  <si>
    <t>Developer Name</t>
  </si>
  <si>
    <t xml:space="preserve">Module Name </t>
  </si>
  <si>
    <t>Product Name</t>
  </si>
  <si>
    <t xml:space="preserve">TC End Date </t>
  </si>
  <si>
    <t>Test Executed By</t>
  </si>
  <si>
    <t xml:space="preserve">TC Execution Start Date </t>
  </si>
  <si>
    <t xml:space="preserve">TC Execution End Date </t>
  </si>
  <si>
    <t>Epic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</si>
  <si>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</si>
  <si>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</si>
  <si>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</si>
  <si>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</si>
  <si>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</si>
  <si>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</si>
  <si>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</si>
  <si>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</si>
  <si>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</si>
  <si>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</si>
  <si>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</si>
  <si>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</si>
  <si>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</si>
  <si>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</si>
  <si>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</si>
  <si>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</si>
  <si>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</si>
  <si>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Aarong</t>
  </si>
  <si>
    <t>1. Goto different browsers
2. Search 'Aarong'
3. Goto the website</t>
  </si>
  <si>
    <t>User 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</si>
  <si>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</si>
  <si>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</si>
  <si>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</si>
  <si>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</si>
  <si>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</si>
  <si>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https://www.aarong.com/
2. Click on My Account button at the right corner
3. Check the spelling and grammar of the website</t>
  </si>
  <si>
    <t>Checking by hovering over the fields</t>
  </si>
  <si>
    <t>A text should appear over the fields</t>
  </si>
  <si>
    <t>1. Goto the URL
https://www.aarong.com/      2. Hover over every fields</t>
  </si>
  <si>
    <t>Verifying mandatory field is marked with a red asterisk</t>
  </si>
  <si>
    <t>Red asterisk should be present</t>
  </si>
  <si>
    <t>1. Goto the URL
https://www.aarong.com/      2. Check red asterisk beside mandatory field</t>
  </si>
  <si>
    <t>Not found as per expectation</t>
  </si>
  <si>
    <t>Failed</t>
  </si>
  <si>
    <t>Red Asterisk</t>
  </si>
  <si>
    <t>Checking alignment of the fields</t>
  </si>
  <si>
    <t>Proper alignment of the fields should be present</t>
  </si>
  <si>
    <t>1. Goto the URL
https://www.aarong.com/
2. Click on My Account button at the right corner                      3. Check alignment of the fields</t>
  </si>
  <si>
    <t xml:space="preserve">Verifying the font, text color and style </t>
  </si>
  <si>
    <t>Should be as per the requirement</t>
  </si>
  <si>
    <t>1. Goto the URL
https://www.aarong.com/
2. Click on My Account button at the right corner                      3. Check the font, text color and style</t>
  </si>
  <si>
    <t>Spelling Misatke</t>
  </si>
  <si>
    <t>Functional Testing</t>
  </si>
  <si>
    <t>Keeping mandatory fields blank</t>
  </si>
  <si>
    <t>Sholud not allow user to register and pop an error message</t>
  </si>
  <si>
    <t>1. Goto the URL
https://www.aarong.com/
2. Click on My Account button at the right corner               3.Keep mandatory fields blank</t>
  </si>
  <si>
    <t>Inputing firstname and lastname with special characters</t>
  </si>
  <si>
    <t>Should not accept the provided input</t>
  </si>
  <si>
    <t>Special character error</t>
  </si>
  <si>
    <t>Inputing firstname and lastname with numbers</t>
  </si>
  <si>
    <t>Numbers error</t>
  </si>
  <si>
    <t>334353543455 34534</t>
  </si>
  <si>
    <t>*@#^#%#^
$%!*^%$</t>
  </si>
  <si>
    <t>Entering blank at first position in firstname and lastname field</t>
  </si>
  <si>
    <t>First blank position error</t>
  </si>
  <si>
    <t>Entering  blank at last position of firstname and lastname field</t>
  </si>
  <si>
    <t>Last blank position error</t>
  </si>
  <si>
    <t xml:space="preserve">   Apurba
             Roy    </t>
  </si>
  <si>
    <t xml:space="preserve">BBggn   
qgKnnj             </t>
  </si>
  <si>
    <t>1. Goto the URL
https://www.aarong.com/
2. Click on My Account button at the right corner    3. Enter special characters in firstname and lastname field</t>
  </si>
  <si>
    <t>1. Goto the URL
https://www.aarong.com/
2. Click on My Account button at the right corner                      3. Enter numbers in firstname and lastname field</t>
  </si>
  <si>
    <t>1. Goto the URL
https://www.aarong.com/
2. Click on My Account button at the right corner                      3. Input space at first position of firstname and lastname</t>
  </si>
  <si>
    <t>1. Goto the URL
https://www.aarong.com/
2. Click on My Account button at the right corner                      3. Input space at last position of firstname and lastname</t>
  </si>
  <si>
    <t>Entering Unnecessary space in Name</t>
  </si>
  <si>
    <t>Apurba               Roy</t>
  </si>
  <si>
    <t>1. Goto the URL
https://www.aarong.com/
2. Click on My Account button at the right corner                                  3. Input unnecessary  space in name</t>
  </si>
  <si>
    <t>unnecessary space</t>
  </si>
  <si>
    <t>Inputing firstname and lastname with decimal numbers</t>
  </si>
  <si>
    <t>Decimal numbers error</t>
  </si>
  <si>
    <t>15.15
11.11.11</t>
  </si>
  <si>
    <t>1. Goto the URL
https://www.aarong.com/
2. Click on My Account button at the right corner                      3. Enter decimal numbers in firstname and lastname field</t>
  </si>
  <si>
    <t>Inputing firstname and lastname with alphabets</t>
  </si>
  <si>
    <t>Should accept the provided input</t>
  </si>
  <si>
    <t>Apurba
Roy</t>
  </si>
  <si>
    <t>1. Goto the URL
https://www.aarong.com/
2. Click on My Account button at the right corner                      3. Enter alphabets in firstname and lastname field</t>
  </si>
  <si>
    <t>Inputing only space in first name or last name</t>
  </si>
  <si>
    <t xml:space="preserve">Apurba
               </t>
  </si>
  <si>
    <t>1. Goto the URL
https://www.aarong.com/
2. Click on My Account button at the right corner                      3. Enter only space in firstname and lastname field</t>
  </si>
  <si>
    <t>Enter only space</t>
  </si>
  <si>
    <t>Inputing invalid/inappropiate mobile number</t>
  </si>
  <si>
    <t xml:space="preserve">12324234234
               </t>
  </si>
  <si>
    <t>1. Goto the URL
https://www.aarong.com/
2. Click on My Account button at the right corner                      3. Enter invalid mobile number</t>
  </si>
  <si>
    <t>Invalid Mobile Number</t>
  </si>
  <si>
    <t>Checking by inputing invalid email format</t>
  </si>
  <si>
    <t>Should not accept the provided input and display an error message</t>
  </si>
  <si>
    <t>Checking by inputing valid email format</t>
  </si>
  <si>
    <t>rapurba15@gma.commmmm</t>
  </si>
  <si>
    <t>1. Goto the URL
https://www.aarong.com/
2. Click on My Account button at the right corner                      3. Fill the email address with invalid email address format</t>
  </si>
  <si>
    <t>1. Goto the URL
https://www.aarong.com/
2. Click on My Account button at the right corner                      3. Fill the email address with valid email address format</t>
  </si>
  <si>
    <t>rapurba15@gmail.com</t>
  </si>
  <si>
    <t>Checking Unnecessary pop message</t>
  </si>
  <si>
    <t>1. Goto the URL
https://www.aarong.com/        2.Check pop up messsage</t>
  </si>
  <si>
    <t>Unnecessary pop message</t>
  </si>
  <si>
    <t>Inputing weak password length</t>
  </si>
  <si>
    <t>Should allow user to register</t>
  </si>
  <si>
    <t>Inputing strong password length</t>
  </si>
  <si>
    <t>1. Goto the URL
https://www.aarong.com/
2. Click on My Account button at the right corner                      3. Enter weak password length in password and confirm password</t>
  </si>
  <si>
    <t>1. Goto the URL
https://www.aarong.com/
2. Click on My Account button at the right corner                      3. Enter strong password length in password and confirm password</t>
  </si>
  <si>
    <t xml:space="preserve">Inputing valid data for password and confirm password </t>
  </si>
  <si>
    <t>Gojo@1234</t>
  </si>
  <si>
    <t>1. Goto the URL
https://www.aarong.com/
2. Click on My Account button at the right corner                      3. Enter valid credentals in  password and confirm password</t>
  </si>
  <si>
    <t>Checking registration button with valid credentials</t>
  </si>
  <si>
    <t>Checking confirmation mail sent to the registered email</t>
  </si>
  <si>
    <t>Sent successfully</t>
  </si>
  <si>
    <t>1. Goto the URL
https://www.aarong.com/
2. Click on My Account button at the right corner                      3. Fill all the fiels with valid credentials
4.Click 'Create an Account'</t>
  </si>
  <si>
    <t>1. Goto the URL
https://www.aarong.com/
2. Click on My Account button at the right corner                      3. Fill all the fiels with valid credentials
4.Click 'Create an Account'
5. Check mail and confirm account</t>
  </si>
  <si>
    <t>Should copy and paste text from fields</t>
  </si>
  <si>
    <t>Functioning successfully</t>
  </si>
  <si>
    <t>Usability Test</t>
  </si>
  <si>
    <t>1. Goto the URL
https://www.aarong.com/
2. Click on My Account button at the right corner                      3. Copy paste text in every field</t>
  </si>
  <si>
    <t>Anything</t>
  </si>
  <si>
    <t>Log In</t>
  </si>
  <si>
    <t xml:space="preserve">Inputing invalid phone number </t>
  </si>
  <si>
    <t>should not log in into account</t>
  </si>
  <si>
    <t>1. Goto the URL
https://www.aarong.com/
2. Click on My Account button at the right corner                         3.input invalid phone number</t>
  </si>
  <si>
    <t>Sent successfully OTP to log In</t>
  </si>
  <si>
    <t xml:space="preserve">Inputing registerd phone number or email </t>
  </si>
  <si>
    <t>1. Goto the URL
https://www.aarong.com/
2. Click on My Account button at the right corner                         3.input registerd phone number or email</t>
  </si>
  <si>
    <t>Inputing wrong OTP</t>
  </si>
  <si>
    <t>should not allow user to log in</t>
  </si>
  <si>
    <t>1. Goto the URL
https://www.aarong.com/
2. Click on My Account button at the right corner                         3.input wrong otp</t>
  </si>
  <si>
    <t>Improvement 
Scopes</t>
  </si>
  <si>
    <t>Should add a login part by using a password</t>
  </si>
  <si>
    <t>The font color should change because it is not very visible.</t>
  </si>
  <si>
    <t>TEST CASE</t>
  </si>
  <si>
    <t>PASS</t>
  </si>
  <si>
    <t>FAIL</t>
  </si>
  <si>
    <t>Not Executed</t>
  </si>
  <si>
    <t>Out of Scope</t>
  </si>
  <si>
    <t>TOTAL</t>
  </si>
  <si>
    <t>Validating an email id can only be used one time</t>
  </si>
  <si>
    <t>Should not allow user to register and  display a pop message</t>
  </si>
  <si>
    <t>Found as per expectation with an error message</t>
  </si>
  <si>
    <t>1. Goto the URL
https://www.aarong.com/
2. Click on My Account button at the right corner                      3. Fill the email address with already registered email</t>
  </si>
  <si>
    <t>Inputing medium password length</t>
  </si>
  <si>
    <t>1234gfhg</t>
  </si>
  <si>
    <t>1. Goto the URL
https://www.aarong.com/
2. Click on My Account button at the right corner                      3. Enter medium password length in password and confirm password</t>
  </si>
  <si>
    <t>Checking keyboard enter button functionality</t>
  </si>
  <si>
    <t xml:space="preserve">Should switch to another field </t>
  </si>
  <si>
    <t>Input Enter in every field</t>
  </si>
  <si>
    <t>1. Goto the URL
https://www.aarong.com/
2. Click on My Account button at the right corner                      3. Enter enter in every field</t>
  </si>
  <si>
    <t>Serial No</t>
  </si>
  <si>
    <t>Mozilla Firefox
Vivaldi                                   Chrome</t>
  </si>
  <si>
    <t>Checking copy paste functionality in every field except password</t>
  </si>
  <si>
    <t>Functioning unsuccessfully</t>
  </si>
  <si>
    <t>Ehsanul Alam Sabbir</t>
  </si>
  <si>
    <t>Apurba Roy Ajay</t>
  </si>
  <si>
    <t>Bug report</t>
  </si>
  <si>
    <t>Sl No-2</t>
  </si>
  <si>
    <t>Issue: Verifying mandatory field is marked with a red asterisk
Reproducing Steps:
1. Goto the URL
https://www.aarong.com/      
2. Check red asterisk beside mandatory field
Module: Signup
Prority :P4
Severity: Minor</t>
  </si>
  <si>
    <t xml:space="preserve"> ScreenShot : https://github.com/apurba063/SQA-Test-Case/blob/main/red%20asterisk.png</t>
  </si>
  <si>
    <t>Responsible QA: Apurba</t>
  </si>
  <si>
    <t>Issue: Checking Unnecessary pop message
Reproducing Steps:
1. Goto the URL
https://www.aarong.com/        
2.Check pop up messsage
Module: Signup
Prority :P4
Severity: Minor</t>
  </si>
  <si>
    <t>screenshot : https://github.com/apurba063/SQA-Test-Case/blob/main/unnecessary%20pop%20message.png</t>
  </si>
  <si>
    <t>Sl No-1</t>
  </si>
  <si>
    <t>Sl No-3</t>
  </si>
  <si>
    <t>Issue: Inputing firstname and lastname with special characters
Reproducing Steps:
1. Goto the URL
https://www.aarong.com/
2. Click on My Account button at the right corner    
3. Enter special characters in firstname and lastname field
Module: Signup
Prority :P4
Severity: Minor</t>
  </si>
  <si>
    <t>Screenshot : https://github.com/apurba063/SQA-Test-Case/blob/main/special%20character.png</t>
  </si>
  <si>
    <t>Sl No-4</t>
  </si>
  <si>
    <t>Screenshot : https://github.com/apurba063/SQA-Test-Case/blob/main/number.png</t>
  </si>
  <si>
    <t>Screenshot : https://github.com/apurba063/SQA-Test-Case/blob/main/inappropriate%20number.png</t>
  </si>
  <si>
    <t>Sl No-5</t>
  </si>
  <si>
    <t>Sl No-6</t>
  </si>
  <si>
    <t>Sl No-7</t>
  </si>
  <si>
    <t>Screenshot : https://github.com/apurba063/SQA-Test-Case/blob/main/only%20space.png</t>
  </si>
  <si>
    <t>Issue: Checking keyboard enter button functionality
Reproducing Steps:
1. Goto the URL
https://www.aarong.com/
2. Click on My Account button at the right corner                      
3. Enter enter in every field
Module: Signup
Prority :P4
Severity: Minor</t>
  </si>
  <si>
    <t>Issue: Inputing invalid inappropiate mobile number
Reproducing Steps:
1. Goto the URL
https://www.aarong.com/
2. Click on My Account button at the right corner                      
3. Enter invalid mobile number
Module: Signup
Prority :P4
Severity: Major</t>
  </si>
  <si>
    <t>Issue: Inputing firstname and lastname with numbers
Reproducing Steps:
1. Goto the URL
https://www.aarong.com/
2. Click on My Account button at the right corner                      
3. Enter numbers in firstname and lastname field
Module: Signup
Prority :P5
Severity: Minor</t>
  </si>
  <si>
    <t>Issue: Inputing only space in first name or last name
Reproducing Steps:
1. Goto the URL
https://www.aarong.com/
2. Click on My Account button at the right corner                      
3. Enter only space in firstname and lastname field
Module: Signup
Prority :P3
Severity: Minor</t>
  </si>
  <si>
    <t>Project Name</t>
  </si>
  <si>
    <t>Reference Document</t>
  </si>
  <si>
    <t>Created By</t>
  </si>
  <si>
    <t>Creation Date</t>
  </si>
  <si>
    <t>Approval Date</t>
  </si>
  <si>
    <t>P1</t>
  </si>
  <si>
    <t>P0</t>
  </si>
  <si>
    <t>Validate the working of the "Login" functionality.</t>
  </si>
  <si>
    <t>TS_002</t>
  </si>
  <si>
    <t>TS_001</t>
  </si>
  <si>
    <t>Number of Test Cases</t>
  </si>
  <si>
    <t>Priority</t>
  </si>
  <si>
    <t>Test Scenario Description</t>
  </si>
  <si>
    <t xml:space="preserve"> Reference</t>
  </si>
  <si>
    <t>Test Scenario ID</t>
  </si>
  <si>
    <t>Validate the "SignUp" functionality</t>
  </si>
  <si>
    <t>TS_003</t>
  </si>
  <si>
    <t>Test Case Report</t>
  </si>
  <si>
    <t xml:space="preserve">   Project Name   </t>
  </si>
  <si>
    <t xml:space="preserve">Module Name   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</si>
  <si>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</si>
  <si>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</si>
  <si>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</si>
  <si>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</si>
  <si>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</si>
  <si>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</si>
  <si>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</si>
  <si>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</si>
  <si>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</si>
  <si>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SignUp and login</t>
  </si>
  <si>
    <t>Search</t>
  </si>
  <si>
    <t>should show the valid product</t>
  </si>
  <si>
    <t>checking by inputing valid product name</t>
  </si>
  <si>
    <t>Shirt,Pant,shoes,punjabi</t>
  </si>
  <si>
    <t>1. Goto the URL
https://www.aarong.com/
2. Click on Search bar                         3.input valid product name</t>
  </si>
  <si>
    <t>click the search bar option</t>
  </si>
  <si>
    <t xml:space="preserve">1. Goto the URL
https://www.aarong.com/
2. Click on Search bar   </t>
  </si>
  <si>
    <t>checking by inputing invalid product name</t>
  </si>
  <si>
    <t>should not show any product</t>
  </si>
  <si>
    <t>1. Goto the URL
https://www.aarong.com/
2. Click on Search bar   
3.input invalid product name</t>
  </si>
  <si>
    <t>checking by inputing numeric value</t>
  </si>
  <si>
    <t>1. Goto the URL
https://www.aarong.com/
2. Click on Search bar   
3.input numeric value</t>
  </si>
  <si>
    <t>Shirt Pant</t>
  </si>
  <si>
    <t>1. Goto the URL
https://www.aarong.com/
2. Click on Search bar   
3.input combined product name</t>
  </si>
  <si>
    <t>checking by inputing combined product set</t>
  </si>
  <si>
    <t>verifying the search field is present.</t>
  </si>
  <si>
    <t>verifying the search icon is present on the field</t>
  </si>
  <si>
    <t>click the search icon option</t>
  </si>
  <si>
    <t>verifying Search button is working properly</t>
  </si>
  <si>
    <t>Verifying Search icon is working perfectly</t>
  </si>
  <si>
    <t>Verifying Search icon is working perfectly without edit the previous input on seaarch field</t>
  </si>
  <si>
    <t>should search icon is working properly</t>
  </si>
  <si>
    <t>Found not as per expectation</t>
  </si>
  <si>
    <t xml:space="preserve">1. Goto the URL
https://www.aarong.com/
2. Click on Search icon   </t>
  </si>
  <si>
    <t>search icon</t>
  </si>
  <si>
    <t>Verify the search is working by adding keywords and pressing   enter key on the keyboard</t>
  </si>
  <si>
    <t>should work the search button</t>
  </si>
  <si>
    <t>1. Goto the URL
https://www.aarong.com/
2. Click on Search bar   
3.input something in search and press enter on keyboard</t>
  </si>
  <si>
    <t>Verify user can copy and paste on search bar</t>
  </si>
  <si>
    <t>1. Goto the URL
https://www.aarong.com/
2. Click on Search bar   
3.paste something in search bar</t>
  </si>
  <si>
    <t>Verify search option is not working when its blank</t>
  </si>
  <si>
    <t>should not work</t>
  </si>
  <si>
    <t>1. Goto the URL
https://www.aarong.com/
2. Click on Search bar   
3.blank the search bar</t>
  </si>
  <si>
    <t xml:space="preserve">verify weither suggestion are shown or not after adding a letter or keyword </t>
  </si>
  <si>
    <t>should show the suggestion</t>
  </si>
  <si>
    <t>suggestion</t>
  </si>
  <si>
    <t>1. Goto the URL
https://www.aarong.com/
2. Click on Search bar   
3.input any keyword</t>
  </si>
  <si>
    <t xml:space="preserve">Verify the cursor should be present on search </t>
  </si>
  <si>
    <t>should be present cursor</t>
  </si>
  <si>
    <t>bhbkbkhjb b jb hkn knjgvg b nb gc gc v vhgv vjb jb</t>
  </si>
  <si>
    <t>invalid keyword</t>
  </si>
  <si>
    <t>Verify the uppercase and lowercase keyword working properly</t>
  </si>
  <si>
    <t>1. Goto the URL
https://www.aarong.com/
2. Click on Search bar   
3.input mixing of uppercase and lowercase keyword</t>
  </si>
  <si>
    <t>PaNJaBi</t>
  </si>
  <si>
    <t xml:space="preserve">Header </t>
  </si>
  <si>
    <t>Verify the header section is added on website</t>
  </si>
  <si>
    <t>should add the header section on website</t>
  </si>
  <si>
    <t>1. Goto the URL
https://www.aarong.com/</t>
  </si>
  <si>
    <t>Verify the header section is aligned</t>
  </si>
  <si>
    <t>should the header section is aligned perfectly</t>
  </si>
  <si>
    <t>verify icon are aligned with the related text</t>
  </si>
  <si>
    <t>should icon are aligned perfectly</t>
  </si>
  <si>
    <t>verify the logo of the website is aligned properly on the header section</t>
  </si>
  <si>
    <t>should use the logo on the header secion</t>
  </si>
  <si>
    <t>verify same header used on the whole website</t>
  </si>
  <si>
    <t>should the same header</t>
  </si>
  <si>
    <t>1. Goto the URL
https://www.aarong.com/landing-page</t>
  </si>
  <si>
    <t xml:space="preserve"> not same header</t>
  </si>
  <si>
    <t>verify weither all link is opening on the header or not</t>
  </si>
  <si>
    <t>should be open</t>
  </si>
  <si>
    <t>1. Goto the all URL on the header</t>
  </si>
  <si>
    <t xml:space="preserve">verify the home page is open after click the logo from all page </t>
  </si>
  <si>
    <t>should be open the home page</t>
  </si>
  <si>
    <t>1. Goto the all URL on the header
2.click the logo</t>
  </si>
  <si>
    <t>verfiy search bar is added on the header section</t>
  </si>
  <si>
    <t>should be added</t>
  </si>
  <si>
    <t>verify the header seection and main section should not look  same</t>
  </si>
  <si>
    <t>should not look same</t>
  </si>
  <si>
    <t>main and header section</t>
  </si>
  <si>
    <t>verify the icon name should present by hover</t>
  </si>
  <si>
    <t>should present the icon name after hover</t>
  </si>
  <si>
    <t>Footer</t>
  </si>
  <si>
    <t xml:space="preserve">verfiy footer section is aligned at the end of the page </t>
  </si>
  <si>
    <t>should be aligned at the end of the page</t>
  </si>
  <si>
    <t xml:space="preserve">verify all the links in footer are working properly </t>
  </si>
  <si>
    <t>should work perfectly</t>
  </si>
  <si>
    <t>verify by clicking on the links corret page should be loaded</t>
  </si>
  <si>
    <t>verify all social links with icons are added in footer section</t>
  </si>
  <si>
    <t xml:space="preserve">should be added the icon and links </t>
  </si>
  <si>
    <t>should be no spelling mistake</t>
  </si>
  <si>
    <t>verify weither subscribe the newsletter email and mobile field with subscribe button is presnet or not</t>
  </si>
  <si>
    <t>should be present</t>
  </si>
  <si>
    <t xml:space="preserve">verify validation on the email and mobile number field for subscribing by valid email and mobile number </t>
  </si>
  <si>
    <t>should add as a subsciber</t>
  </si>
  <si>
    <t xml:space="preserve">verify validation on the email and mobile number field for subscribing by invalid email and mobile number </t>
  </si>
  <si>
    <t>should not add as a subsciber</t>
  </si>
  <si>
    <t>invalid email</t>
  </si>
  <si>
    <t>1. Goto the URL
https://www.aarong.com/
2.enter invalid email and mobile number</t>
  </si>
  <si>
    <t>verify a message should be shown if user subscribed successfully</t>
  </si>
  <si>
    <t>verify a error message should be shown if email and mobile field are blank</t>
  </si>
  <si>
    <t>should be give a confirmation message</t>
  </si>
  <si>
    <t>no error message</t>
  </si>
  <si>
    <t>verify the copyright option is present to the footer</t>
  </si>
  <si>
    <t>verify the correct year was added to the footer section</t>
  </si>
  <si>
    <t>should be correct</t>
  </si>
  <si>
    <t>sdfdsgfdbfbfgbfgbg
45346357342</t>
  </si>
  <si>
    <t>1. Goto the URL
https://www.aarong.com/
2.keep blank the email and mobile field option</t>
  </si>
  <si>
    <t>verify no spelling mistake</t>
  </si>
  <si>
    <t>should give a error message</t>
  </si>
  <si>
    <t>functional testing</t>
  </si>
  <si>
    <t>Header,Footer,Sign up,Sign in,Search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</si>
</sst>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sz val="14"/>
      <color rgb="FFFFFFFF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Verdana"/>
      <family val="2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u/>
      <sz val="11"/>
      <color rgb="FFFF0000"/>
      <name val="Calibri"/>
      <family val="2"/>
      <scheme val="minor"/>
    </font>
    <font>
      <b/>
      <sz val="10"/>
      <color rgb="FFFFFFFF"/>
      <name val="Verdana"/>
      <family val="2"/>
    </font>
    <font>
      <sz val="11"/>
      <color rgb="FF0000FF"/>
      <name val="Calibri"/>
      <family val="2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  <family val="2"/>
    </font>
    <font>
      <sz val="11"/>
      <color rgb="FF252525"/>
      <name val="Calibri"/>
      <family val="2"/>
      <scheme val="minor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b/>
      <sz val="12"/>
      <color theme="1"/>
      <name val="Verdana"/>
      <family val="2"/>
    </font>
    <font>
      <sz val="1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24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omfortaa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24"/>
      <color theme="1"/>
      <name val="Calibri"/>
      <family val="2"/>
    </font>
    <font>
      <b/>
      <sz val="10"/>
      <name val="Arial"/>
      <family val="2"/>
    </font>
    <font>
      <b/>
      <sz val="12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theme="9" tint="-0.249977111117893"/>
        <bgColor rgb="FF00206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2F549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E6B9B8"/>
        <bgColor rgb="FFE6B9B8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DCE6F2"/>
      </patternFill>
    </fill>
    <fill>
      <patternFill patternType="solid">
        <fgColor theme="9" tint="0.39997558519241921"/>
        <bgColor rgb="FF0070C0"/>
      </patternFill>
    </fill>
    <fill>
      <patternFill patternType="solid">
        <fgColor theme="9"/>
        <bgColor rgb="FF99FF66"/>
      </patternFill>
    </fill>
    <fill>
      <patternFill patternType="solid">
        <fgColor rgb="FFFF0000"/>
        <bgColor rgb="FFFF6600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0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1" fillId="4" borderId="11" xfId="0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center"/>
    </xf>
    <xf numFmtId="0" fontId="18" fillId="4" borderId="1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left" vertical="center" wrapText="1"/>
    </xf>
    <xf numFmtId="0" fontId="13" fillId="0" borderId="11" xfId="0" applyFont="1" applyBorder="1" applyAlignment="1">
      <alignment vertical="center"/>
    </xf>
    <xf numFmtId="0" fontId="18" fillId="4" borderId="11" xfId="0" applyFont="1" applyFill="1" applyBorder="1" applyAlignment="1">
      <alignment horizontal="left" vertical="top" wrapText="1"/>
    </xf>
    <xf numFmtId="0" fontId="21" fillId="4" borderId="11" xfId="0" applyFont="1" applyFill="1" applyBorder="1" applyAlignment="1">
      <alignment horizontal="left" vertical="center" wrapText="1"/>
    </xf>
    <xf numFmtId="0" fontId="22" fillId="0" borderId="1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0" fillId="0" borderId="1" xfId="0" applyBorder="1"/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vertical="center"/>
    </xf>
    <xf numFmtId="0" fontId="24" fillId="0" borderId="1" xfId="1" applyFont="1" applyBorder="1" applyAlignment="1">
      <alignment horizontal="center" vertical="center"/>
    </xf>
    <xf numFmtId="0" fontId="11" fillId="4" borderId="13" xfId="0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left" vertical="top" wrapText="1"/>
    </xf>
    <xf numFmtId="0" fontId="24" fillId="4" borderId="13" xfId="1" applyFont="1" applyFill="1" applyBorder="1" applyAlignment="1">
      <alignment horizontal="center" vertical="top" wrapText="1"/>
    </xf>
    <xf numFmtId="0" fontId="25" fillId="4" borderId="13" xfId="0" applyFont="1" applyFill="1" applyBorder="1" applyAlignment="1">
      <alignment horizontal="center" vertical="top" wrapText="1"/>
    </xf>
    <xf numFmtId="0" fontId="0" fillId="8" borderId="1" xfId="0" applyFill="1" applyBorder="1"/>
    <xf numFmtId="0" fontId="4" fillId="8" borderId="1" xfId="0" applyFont="1" applyFill="1" applyBorder="1"/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center" wrapText="1"/>
    </xf>
    <xf numFmtId="0" fontId="15" fillId="0" borderId="11" xfId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4" fillId="0" borderId="11" xfId="1" applyFont="1" applyBorder="1" applyAlignment="1">
      <alignment horizontal="center" vertical="center" wrapText="1"/>
    </xf>
    <xf numFmtId="0" fontId="11" fillId="0" borderId="11" xfId="0" applyFont="1" applyBorder="1" applyAlignment="1">
      <alignment vertical="center" wrapText="1"/>
    </xf>
    <xf numFmtId="0" fontId="26" fillId="0" borderId="11" xfId="0" applyFont="1" applyBorder="1" applyAlignment="1">
      <alignment horizontal="left" vertical="top" wrapText="1"/>
    </xf>
    <xf numFmtId="0" fontId="11" fillId="0" borderId="15" xfId="0" applyFont="1" applyFill="1" applyBorder="1" applyAlignment="1">
      <alignment vertical="center"/>
    </xf>
    <xf numFmtId="0" fontId="11" fillId="0" borderId="1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4" fillId="0" borderId="0" xfId="1" applyFont="1" applyAlignment="1">
      <alignment horizontal="center"/>
    </xf>
    <xf numFmtId="0" fontId="4" fillId="8" borderId="18" xfId="0" applyFont="1" applyFill="1" applyBorder="1"/>
    <xf numFmtId="0" fontId="27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top" wrapText="1"/>
    </xf>
    <xf numFmtId="0" fontId="18" fillId="4" borderId="13" xfId="0" applyFont="1" applyFill="1" applyBorder="1" applyAlignment="1">
      <alignment horizontal="left" vertical="center" wrapText="1"/>
    </xf>
    <xf numFmtId="0" fontId="18" fillId="4" borderId="13" xfId="0" applyFont="1" applyFill="1" applyBorder="1" applyAlignment="1">
      <alignment horizontal="left" vertical="top" wrapText="1"/>
    </xf>
    <xf numFmtId="0" fontId="21" fillId="4" borderId="13" xfId="0" applyFont="1" applyFill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9" borderId="0" xfId="0" applyFont="1" applyFill="1"/>
    <xf numFmtId="0" fontId="0" fillId="9" borderId="0" xfId="0" applyFill="1"/>
    <xf numFmtId="0" fontId="4" fillId="8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11" fillId="0" borderId="19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0" fontId="11" fillId="0" borderId="22" xfId="0" applyFon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11" fillId="0" borderId="23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22" xfId="0" applyBorder="1"/>
    <xf numFmtId="0" fontId="11" fillId="9" borderId="13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17" xfId="0" applyBorder="1"/>
    <xf numFmtId="0" fontId="0" fillId="0" borderId="25" xfId="0" applyBorder="1"/>
    <xf numFmtId="0" fontId="4" fillId="9" borderId="21" xfId="0" applyFont="1" applyFill="1" applyBorder="1" applyAlignment="1">
      <alignment horizontal="center"/>
    </xf>
    <xf numFmtId="0" fontId="11" fillId="10" borderId="26" xfId="0" applyFont="1" applyFill="1" applyBorder="1" applyAlignment="1">
      <alignment vertical="center"/>
    </xf>
    <xf numFmtId="0" fontId="13" fillId="9" borderId="13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0" fillId="0" borderId="14" xfId="0" applyBorder="1"/>
    <xf numFmtId="0" fontId="0" fillId="0" borderId="28" xfId="0" applyBorder="1"/>
    <xf numFmtId="0" fontId="13" fillId="0" borderId="29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4" fillId="9" borderId="0" xfId="0" applyFont="1" applyFill="1" applyBorder="1"/>
    <xf numFmtId="0" fontId="0" fillId="9" borderId="0" xfId="0" applyFill="1" applyBorder="1"/>
    <xf numFmtId="0" fontId="0" fillId="9" borderId="9" xfId="0" applyFill="1" applyBorder="1"/>
    <xf numFmtId="0" fontId="0" fillId="0" borderId="18" xfId="0" applyBorder="1"/>
    <xf numFmtId="0" fontId="0" fillId="9" borderId="18" xfId="0" applyFill="1" applyBorder="1"/>
    <xf numFmtId="0" fontId="11" fillId="0" borderId="32" xfId="0" applyFont="1" applyBorder="1" applyAlignment="1">
      <alignment vertical="center" wrapText="1"/>
    </xf>
    <xf numFmtId="0" fontId="4" fillId="0" borderId="0" xfId="0" applyFont="1" applyAlignment="1"/>
    <xf numFmtId="0" fontId="4" fillId="0" borderId="10" xfId="0" applyFont="1" applyBorder="1" applyAlignment="1"/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20" xfId="0" applyFont="1" applyBorder="1" applyAlignment="1"/>
    <xf numFmtId="0" fontId="4" fillId="0" borderId="18" xfId="0" applyFont="1" applyBorder="1" applyAlignment="1"/>
    <xf numFmtId="0" fontId="31" fillId="11" borderId="35" xfId="0" applyFont="1" applyFill="1" applyBorder="1" applyAlignment="1">
      <alignment horizontal="center" vertical="center" wrapText="1"/>
    </xf>
    <xf numFmtId="0" fontId="31" fillId="16" borderId="32" xfId="0" applyFont="1" applyFill="1" applyBorder="1" applyAlignment="1">
      <alignment horizontal="center" vertical="center" wrapText="1"/>
    </xf>
    <xf numFmtId="0" fontId="31" fillId="15" borderId="32" xfId="0" applyFont="1" applyFill="1" applyBorder="1" applyAlignment="1">
      <alignment horizontal="center" vertical="center" wrapText="1"/>
    </xf>
    <xf numFmtId="0" fontId="34" fillId="14" borderId="32" xfId="0" applyFont="1" applyFill="1" applyBorder="1" applyAlignment="1">
      <alignment horizontal="center" vertical="center" wrapText="1"/>
    </xf>
    <xf numFmtId="0" fontId="32" fillId="12" borderId="32" xfId="0" applyFont="1" applyFill="1" applyBorder="1" applyAlignment="1">
      <alignment horizontal="center" vertical="center" wrapText="1"/>
    </xf>
    <xf numFmtId="0" fontId="4" fillId="9" borderId="36" xfId="0" applyFont="1" applyFill="1" applyBorder="1"/>
    <xf numFmtId="0" fontId="11" fillId="0" borderId="13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center"/>
    </xf>
    <xf numFmtId="0" fontId="11" fillId="4" borderId="1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38" xfId="0" applyFont="1" applyFill="1" applyBorder="1" applyAlignment="1">
      <alignment horizontal="center"/>
    </xf>
    <xf numFmtId="0" fontId="0" fillId="0" borderId="27" xfId="0" applyBorder="1"/>
    <xf numFmtId="0" fontId="0" fillId="0" borderId="39" xfId="0" applyBorder="1"/>
    <xf numFmtId="0" fontId="0" fillId="0" borderId="40" xfId="0" applyBorder="1"/>
    <xf numFmtId="0" fontId="0" fillId="0" borderId="32" xfId="0" applyBorder="1"/>
    <xf numFmtId="0" fontId="24" fillId="0" borderId="41" xfId="1" applyFont="1" applyBorder="1" applyAlignment="1">
      <alignment horizontal="center"/>
    </xf>
    <xf numFmtId="0" fontId="9" fillId="17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5" fillId="7" borderId="1" xfId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left" vertical="center"/>
    </xf>
    <xf numFmtId="0" fontId="15" fillId="0" borderId="42" xfId="1" applyBorder="1"/>
    <xf numFmtId="0" fontId="0" fillId="0" borderId="42" xfId="0" applyBorder="1"/>
    <xf numFmtId="0" fontId="15" fillId="4" borderId="13" xfId="1" applyFill="1" applyBorder="1" applyAlignment="1">
      <alignment horizontal="center" vertical="center" wrapText="1"/>
    </xf>
    <xf numFmtId="0" fontId="15" fillId="0" borderId="11" xfId="1" applyBorder="1" applyAlignment="1">
      <alignment horizontal="center" vertical="center" wrapText="1"/>
    </xf>
    <xf numFmtId="0" fontId="38" fillId="19" borderId="1" xfId="0" applyFont="1" applyFill="1" applyBorder="1" applyAlignment="1">
      <alignment horizontal="center" vertical="center"/>
    </xf>
    <xf numFmtId="0" fontId="15" fillId="0" borderId="6" xfId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39" fillId="0" borderId="44" xfId="0" applyFont="1" applyBorder="1" applyAlignment="1">
      <alignment horizontal="center" vertical="center"/>
    </xf>
    <xf numFmtId="0" fontId="39" fillId="0" borderId="44" xfId="0" applyFont="1" applyBorder="1" applyAlignment="1">
      <alignment horizontal="left" vertical="center" wrapText="1"/>
    </xf>
    <xf numFmtId="0" fontId="40" fillId="0" borderId="44" xfId="0" applyFont="1" applyBorder="1" applyAlignment="1">
      <alignment horizontal="center" vertical="center"/>
    </xf>
    <xf numFmtId="0" fontId="38" fillId="20" borderId="44" xfId="0" applyFont="1" applyFill="1" applyBorder="1" applyAlignment="1">
      <alignment horizontal="center" vertical="center"/>
    </xf>
    <xf numFmtId="0" fontId="39" fillId="20" borderId="44" xfId="0" applyFont="1" applyFill="1" applyBorder="1" applyAlignment="1">
      <alignment horizontal="center" vertical="center"/>
    </xf>
    <xf numFmtId="0" fontId="39" fillId="20" borderId="44" xfId="0" applyFont="1" applyFill="1" applyBorder="1" applyAlignment="1">
      <alignment horizontal="left" vertical="center" wrapText="1"/>
    </xf>
    <xf numFmtId="0" fontId="40" fillId="20" borderId="44" xfId="0" applyFont="1" applyFill="1" applyBorder="1" applyAlignment="1">
      <alignment horizontal="center" vertical="center"/>
    </xf>
    <xf numFmtId="0" fontId="38" fillId="21" borderId="44" xfId="0" applyFont="1" applyFill="1" applyBorder="1" applyAlignment="1">
      <alignment horizontal="center" vertical="center"/>
    </xf>
    <xf numFmtId="0" fontId="39" fillId="21" borderId="44" xfId="0" applyFont="1" applyFill="1" applyBorder="1" applyAlignment="1">
      <alignment horizontal="center" vertical="center"/>
    </xf>
    <xf numFmtId="0" fontId="39" fillId="21" borderId="44" xfId="0" applyFont="1" applyFill="1" applyBorder="1" applyAlignment="1">
      <alignment horizontal="left" vertical="center" wrapText="1"/>
    </xf>
    <xf numFmtId="0" fontId="40" fillId="21" borderId="44" xfId="0" applyFont="1" applyFill="1" applyBorder="1" applyAlignment="1">
      <alignment horizontal="center" vertical="center"/>
    </xf>
    <xf numFmtId="49" fontId="38" fillId="0" borderId="44" xfId="0" applyNumberFormat="1" applyFont="1" applyBorder="1" applyAlignment="1">
      <alignment horizontal="center" vertical="center"/>
    </xf>
    <xf numFmtId="0" fontId="40" fillId="0" borderId="44" xfId="0" applyFont="1" applyBorder="1" applyAlignment="1">
      <alignment horizontal="left" vertical="center" wrapText="1"/>
    </xf>
    <xf numFmtId="0" fontId="44" fillId="25" borderId="46" xfId="0" applyFont="1" applyFill="1" applyBorder="1" applyAlignment="1">
      <alignment horizontal="center" vertical="top" wrapText="1"/>
    </xf>
    <xf numFmtId="0" fontId="44" fillId="25" borderId="43" xfId="0" applyFont="1" applyFill="1" applyBorder="1" applyAlignment="1">
      <alignment horizontal="center" vertical="top" wrapText="1"/>
    </xf>
    <xf numFmtId="0" fontId="44" fillId="25" borderId="49" xfId="0" applyFont="1" applyFill="1" applyBorder="1" applyAlignment="1">
      <alignment horizontal="center" vertical="top" wrapText="1"/>
    </xf>
    <xf numFmtId="0" fontId="13" fillId="26" borderId="46" xfId="0" applyFont="1" applyFill="1" applyBorder="1" applyAlignment="1">
      <alignment vertical="center"/>
    </xf>
    <xf numFmtId="0" fontId="13" fillId="27" borderId="43" xfId="0" applyFont="1" applyFill="1" applyBorder="1" applyAlignment="1">
      <alignment horizontal="center" vertical="center"/>
    </xf>
    <xf numFmtId="0" fontId="13" fillId="28" borderId="43" xfId="0" applyFont="1" applyFill="1" applyBorder="1" applyAlignment="1">
      <alignment horizontal="center" vertical="center"/>
    </xf>
    <xf numFmtId="0" fontId="11" fillId="16" borderId="49" xfId="0" applyFont="1" applyFill="1" applyBorder="1" applyAlignment="1">
      <alignment horizontal="center" vertical="center"/>
    </xf>
    <xf numFmtId="0" fontId="45" fillId="29" borderId="48" xfId="0" applyFont="1" applyFill="1" applyBorder="1" applyAlignment="1">
      <alignment horizontal="center"/>
    </xf>
    <xf numFmtId="0" fontId="45" fillId="29" borderId="50" xfId="0" applyFont="1" applyFill="1" applyBorder="1" applyAlignment="1">
      <alignment horizontal="center"/>
    </xf>
    <xf numFmtId="0" fontId="45" fillId="29" borderId="50" xfId="0" applyFont="1" applyFill="1" applyBorder="1" applyAlignment="1">
      <alignment horizontal="center" wrapText="1"/>
    </xf>
    <xf numFmtId="0" fontId="45" fillId="29" borderId="47" xfId="0" applyFont="1" applyFill="1" applyBorder="1" applyAlignment="1">
      <alignment horizontal="center"/>
    </xf>
    <xf numFmtId="0" fontId="41" fillId="30" borderId="0" xfId="0" applyFont="1" applyFill="1" applyBorder="1" applyAlignment="1"/>
    <xf numFmtId="0" fontId="42" fillId="31" borderId="0" xfId="0" applyFont="1" applyFill="1" applyBorder="1" applyAlignment="1">
      <alignment vertical="center" wrapText="1"/>
    </xf>
    <xf numFmtId="0" fontId="43" fillId="32" borderId="0" xfId="0" applyFont="1" applyFill="1" applyBorder="1" applyAlignment="1">
      <alignment vertical="center" wrapText="1"/>
    </xf>
    <xf numFmtId="0" fontId="42" fillId="22" borderId="1" xfId="0" applyFont="1" applyFill="1" applyBorder="1" applyAlignment="1">
      <alignment horizontal="right"/>
    </xf>
    <xf numFmtId="0" fontId="13" fillId="34" borderId="43" xfId="0" applyFont="1" applyFill="1" applyBorder="1" applyAlignment="1">
      <alignment horizontal="center" vertical="center"/>
    </xf>
    <xf numFmtId="0" fontId="13" fillId="35" borderId="43" xfId="0" applyFont="1" applyFill="1" applyBorder="1" applyAlignment="1">
      <alignment horizontal="center" vertical="center"/>
    </xf>
    <xf numFmtId="0" fontId="47" fillId="19" borderId="45" xfId="0" applyFont="1" applyFill="1" applyBorder="1" applyAlignment="1">
      <alignment horizontal="center" vertical="center"/>
    </xf>
    <xf numFmtId="0" fontId="47" fillId="19" borderId="43" xfId="0" applyFont="1" applyFill="1" applyBorder="1" applyAlignment="1">
      <alignment horizontal="center" vertical="center"/>
    </xf>
    <xf numFmtId="0" fontId="47" fillId="19" borderId="43" xfId="0" applyFont="1" applyFill="1" applyBorder="1" applyAlignment="1">
      <alignment horizontal="left" vertical="center"/>
    </xf>
    <xf numFmtId="0" fontId="15" fillId="0" borderId="1" xfId="1" applyBorder="1"/>
    <xf numFmtId="0" fontId="0" fillId="0" borderId="0" xfId="0" applyBorder="1"/>
    <xf numFmtId="0" fontId="30" fillId="0" borderId="16" xfId="0" applyFont="1" applyBorder="1" applyAlignment="1">
      <alignment vertical="center"/>
    </xf>
    <xf numFmtId="0" fontId="0" fillId="0" borderId="6" xfId="0" applyBorder="1"/>
    <xf numFmtId="0" fontId="0" fillId="0" borderId="16" xfId="0" applyBorder="1"/>
    <xf numFmtId="0" fontId="16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30" fillId="0" borderId="1" xfId="0" applyFont="1" applyBorder="1" applyAlignment="1">
      <alignment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4" fillId="0" borderId="51" xfId="0" applyFont="1" applyBorder="1" applyAlignment="1">
      <alignment horizontal="center"/>
    </xf>
    <xf numFmtId="0" fontId="2" fillId="7" borderId="42" xfId="0" applyFont="1" applyFill="1" applyBorder="1" applyAlignment="1">
      <alignment horizontal="left" vertical="center"/>
    </xf>
    <xf numFmtId="0" fontId="2" fillId="7" borderId="42" xfId="0" applyFont="1" applyFill="1" applyBorder="1" applyAlignment="1">
      <alignment horizontal="left" vertical="top" wrapText="1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3" fillId="16" borderId="34" xfId="0" applyFont="1" applyFill="1" applyBorder="1" applyAlignment="1">
      <alignment horizontal="center" wrapText="1"/>
    </xf>
    <xf numFmtId="0" fontId="33" fillId="16" borderId="22" xfId="0" applyFont="1" applyFill="1" applyBorder="1" applyAlignment="1">
      <alignment horizontal="center" wrapText="1"/>
    </xf>
    <xf numFmtId="0" fontId="31" fillId="13" borderId="34" xfId="0" applyFont="1" applyFill="1" applyBorder="1" applyAlignment="1">
      <alignment horizontal="center" wrapText="1"/>
    </xf>
    <xf numFmtId="0" fontId="31" fillId="13" borderId="18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35" fillId="11" borderId="20" xfId="0" applyFont="1" applyFill="1" applyBorder="1" applyAlignment="1">
      <alignment horizontal="center" vertical="center" wrapText="1"/>
    </xf>
    <xf numFmtId="0" fontId="35" fillId="11" borderId="0" xfId="0" applyFont="1" applyFill="1" applyBorder="1" applyAlignment="1">
      <alignment horizontal="center" vertical="center" wrapText="1"/>
    </xf>
    <xf numFmtId="0" fontId="33" fillId="13" borderId="33" xfId="0" applyFont="1" applyFill="1" applyBorder="1" applyAlignment="1">
      <alignment horizontal="center" wrapText="1"/>
    </xf>
    <xf numFmtId="0" fontId="33" fillId="13" borderId="14" xfId="0" applyFont="1" applyFill="1" applyBorder="1" applyAlignment="1">
      <alignment horizontal="center" wrapText="1"/>
    </xf>
    <xf numFmtId="0" fontId="16" fillId="0" borderId="16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5" fillId="0" borderId="1" xfId="1" applyBorder="1" applyAlignment="1">
      <alignment horizontal="center" vertical="top"/>
    </xf>
    <xf numFmtId="0" fontId="15" fillId="0" borderId="1" xfId="1" applyBorder="1"/>
    <xf numFmtId="0" fontId="38" fillId="0" borderId="1" xfId="0" applyFont="1" applyBorder="1" applyAlignment="1">
      <alignment horizontal="center" vertical="top"/>
    </xf>
    <xf numFmtId="0" fontId="37" fillId="0" borderId="1" xfId="0" applyFont="1" applyBorder="1"/>
    <xf numFmtId="0" fontId="46" fillId="33" borderId="1" xfId="0" applyFont="1" applyFill="1" applyBorder="1" applyAlignment="1">
      <alignment horizontal="center"/>
    </xf>
    <xf numFmtId="0" fontId="43" fillId="24" borderId="1" xfId="0" applyFont="1" applyFill="1" applyBorder="1" applyAlignment="1">
      <alignment horizontal="center" vertical="center" wrapText="1"/>
    </xf>
    <xf numFmtId="0" fontId="42" fillId="23" borderId="1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top"/>
    </xf>
    <xf numFmtId="0" fontId="14" fillId="4" borderId="0" xfId="0" applyFont="1" applyFill="1" applyBorder="1" applyAlignment="1"/>
    <xf numFmtId="0" fontId="4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1" fillId="4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top" wrapText="1"/>
    </xf>
    <xf numFmtId="0" fontId="19" fillId="4" borderId="13" xfId="0" applyFont="1" applyFill="1" applyBorder="1" applyAlignment="1">
      <alignment horizontal="left" vertical="center" wrapText="1"/>
    </xf>
    <xf numFmtId="0" fontId="12" fillId="4" borderId="13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top" wrapText="1"/>
    </xf>
    <xf numFmtId="0" fontId="15" fillId="4" borderId="1" xfId="1" applyFill="1" applyBorder="1" applyAlignment="1">
      <alignment horizontal="center" vertical="top" wrapText="1"/>
    </xf>
    <xf numFmtId="0" fontId="48" fillId="4" borderId="1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top"/>
    </xf>
    <xf numFmtId="0" fontId="14" fillId="4" borderId="13" xfId="0" applyFont="1" applyFill="1" applyBorder="1" applyAlignment="1"/>
    <xf numFmtId="0" fontId="11" fillId="4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top"/>
    </xf>
    <xf numFmtId="0" fontId="14" fillId="5" borderId="1" xfId="0" applyFont="1" applyFill="1" applyBorder="1" applyAlignment="1"/>
    <xf numFmtId="0" fontId="0" fillId="8" borderId="1" xfId="0" applyFont="1" applyFill="1" applyBorder="1" applyAlignment="1"/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0-468D-A426-23067EA54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0-468D-A426-23067EA540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Summary'!$F$20:$G$20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Summary'!$F$21:$G$21</c:f>
              <c:numCache>
                <c:formatCode>General</c:formatCode>
                <c:ptCount val="2"/>
                <c:pt idx="0">
                  <c:v>22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43D3-A536-BB1FA6B3846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90-468D-A426-23067EA54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90-468D-A426-23067EA540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Summary'!$F$20:$G$20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Summary'!$F$22:$G$22</c:f>
              <c:numCache>
                <c:formatCode>General</c:formatCode>
                <c:ptCount val="2"/>
                <c:pt idx="0">
                  <c:v>22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43D3-A536-BB1FA6B384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2</xdr:row>
      <xdr:rowOff>129540</xdr:rowOff>
    </xdr:from>
    <xdr:to>
      <xdr:col>23</xdr:col>
      <xdr:colOff>60960</xdr:colOff>
      <xdr:row>44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7FCC89-03DB-4D90-AAE7-F9BD12D6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" y="495300"/>
          <a:ext cx="12915900" cy="7566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8</xdr:row>
      <xdr:rowOff>381000</xdr:rowOff>
    </xdr:from>
    <xdr:to>
      <xdr:col>18</xdr:col>
      <xdr:colOff>30480</xdr:colOff>
      <xdr:row>21</xdr:row>
      <xdr:rowOff>289560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A444A-2722-4909-83E7-D58E61D21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purba063/SQA-Test-Case/blob/main/special%20character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purba063/SQA-Test-Case/blob/main/unnecessary%20pop%20message.png" TargetMode="External"/><Relationship Id="rId1" Type="http://schemas.openxmlformats.org/officeDocument/2006/relationships/hyperlink" Target="https://github.com/apurba063/SQA-Test-Case/blob/main/red%20asterisk.png" TargetMode="External"/><Relationship Id="rId6" Type="http://schemas.openxmlformats.org/officeDocument/2006/relationships/hyperlink" Target="https://github.com/apurba063/SQA-Test-Case/blob/main/only%20space.png" TargetMode="External"/><Relationship Id="rId5" Type="http://schemas.openxmlformats.org/officeDocument/2006/relationships/hyperlink" Target="https://github.com/apurba063/SQA-Test-Case/blob/main/inappropriate%20number.png" TargetMode="External"/><Relationship Id="rId4" Type="http://schemas.openxmlformats.org/officeDocument/2006/relationships/hyperlink" Target="https://github.com/apurba063/SQA-Test-Case/blob/main/number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urba063/SQA-Test-Case/blob/main/last%20name%20space.png" TargetMode="External"/><Relationship Id="rId13" Type="http://schemas.openxmlformats.org/officeDocument/2006/relationships/hyperlink" Target="https://github.com/apurba063/SQA-Test-Case/blob/main/unnecessary%20pop%20message.png" TargetMode="External"/><Relationship Id="rId18" Type="http://schemas.openxmlformats.org/officeDocument/2006/relationships/hyperlink" Target="https://github.com/apurba063/SQA-Test-Case/blob/main/Screenshot%20(694).png" TargetMode="External"/><Relationship Id="rId3" Type="http://schemas.openxmlformats.org/officeDocument/2006/relationships/hyperlink" Target="https://github.com/apurba063/SQA-Test-Case/blob/main/A%20Special%20Character%20Spelling%20Mistake.png" TargetMode="External"/><Relationship Id="rId21" Type="http://schemas.openxmlformats.org/officeDocument/2006/relationships/hyperlink" Target="https://github.com/apurba063/SQA-Test-Case/blob/main/Screenshot%20(700).png" TargetMode="External"/><Relationship Id="rId7" Type="http://schemas.openxmlformats.org/officeDocument/2006/relationships/hyperlink" Target="https://github.com/apurba063/SQA-Test-Case/blob/main/blank%20space%20first%20position.png" TargetMode="External"/><Relationship Id="rId12" Type="http://schemas.openxmlformats.org/officeDocument/2006/relationships/hyperlink" Target="https://github.com/apurba063/SQA-Test-Case/blob/main/inappropriate%20number.png" TargetMode="External"/><Relationship Id="rId17" Type="http://schemas.openxmlformats.org/officeDocument/2006/relationships/hyperlink" Target="mailto:rapurba15@gmail.com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github.com/apurba063/SQA-Test-Case/blob/main/red%20asterisk.png" TargetMode="External"/><Relationship Id="rId16" Type="http://schemas.openxmlformats.org/officeDocument/2006/relationships/hyperlink" Target="mailto:tamannasana44@gmail.com" TargetMode="External"/><Relationship Id="rId20" Type="http://schemas.openxmlformats.org/officeDocument/2006/relationships/hyperlink" Target="https://github.com/apurba063/SQA-Test-Case/blob/main/Screenshot%20(696).png" TargetMode="External"/><Relationship Id="rId1" Type="http://schemas.openxmlformats.org/officeDocument/2006/relationships/hyperlink" Target="https://www.aarong.com/?gclid=CjwKCAiAvoqsBhB9EiwA9XTWGfLCijtMeC2OVjHjOskLAydUqNFGRKWulQSTnkncJ6iVmFgWtg-DVBoCZhgQAvD_BwE" TargetMode="External"/><Relationship Id="rId6" Type="http://schemas.openxmlformats.org/officeDocument/2006/relationships/hyperlink" Target="mailto:*@#^#%#^$%!*^%$" TargetMode="External"/><Relationship Id="rId11" Type="http://schemas.openxmlformats.org/officeDocument/2006/relationships/hyperlink" Target="https://github.com/apurba063/SQA-Test-Case/blob/main/only%20space.png" TargetMode="External"/><Relationship Id="rId24" Type="http://schemas.openxmlformats.org/officeDocument/2006/relationships/hyperlink" Target="https://github.com/apurba063/SQA-Test-Case/blob/main/Screenshot%20(704).png" TargetMode="External"/><Relationship Id="rId5" Type="http://schemas.openxmlformats.org/officeDocument/2006/relationships/hyperlink" Target="https://github.com/apurba063/SQA-Test-Case/blob/main/number.png" TargetMode="External"/><Relationship Id="rId15" Type="http://schemas.openxmlformats.org/officeDocument/2006/relationships/hyperlink" Target="mailto:Gojo@1234" TargetMode="External"/><Relationship Id="rId23" Type="http://schemas.openxmlformats.org/officeDocument/2006/relationships/hyperlink" Target="https://github.com/apurba063/SQA-Test-Case/blob/main/Screenshot%20(703).png" TargetMode="External"/><Relationship Id="rId10" Type="http://schemas.openxmlformats.org/officeDocument/2006/relationships/hyperlink" Target="https://github.com/apurba063/SQA-Test-Case/blob/main/decimal%20number.png" TargetMode="External"/><Relationship Id="rId19" Type="http://schemas.openxmlformats.org/officeDocument/2006/relationships/hyperlink" Target="https://github.com/apurba063/SQA-Test-Case/blob/main/Screenshot%20(695).png" TargetMode="External"/><Relationship Id="rId4" Type="http://schemas.openxmlformats.org/officeDocument/2006/relationships/hyperlink" Target="https://github.com/apurba063/SQA-Test-Case/blob/main/special%20character.png" TargetMode="External"/><Relationship Id="rId9" Type="http://schemas.openxmlformats.org/officeDocument/2006/relationships/hyperlink" Target="https://github.com/apurba063/SQA-Test-Case/blob/main/unnecessary%20space.png" TargetMode="External"/><Relationship Id="rId14" Type="http://schemas.openxmlformats.org/officeDocument/2006/relationships/hyperlink" Target="mailto:Gojo@1234" TargetMode="External"/><Relationship Id="rId22" Type="http://schemas.openxmlformats.org/officeDocument/2006/relationships/hyperlink" Target="https://github.com/apurba063/SQA-Test-Case/blob/main/Screenshot%20(701)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arong.com/?gclid=CjwKCAiAvoqsBhB9EiwA9XTWGfLCijtMeC2OVjHjOskLAydUqNFGRKWulQSTnkncJ6iVmFgWtg-DVBoCZhgQAvD_BwE" TargetMode="External"/><Relationship Id="rId1" Type="http://schemas.openxmlformats.org/officeDocument/2006/relationships/hyperlink" Target="http://startech.bd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9CCF-6868-490B-9236-C931E28D877B}">
  <dimension ref="E3:E122"/>
  <sheetViews>
    <sheetView workbookViewId="0">
      <selection activeCell="D116" sqref="D116"/>
    </sheetView>
  </sheetViews>
  <sheetFormatPr defaultRowHeight="14.4"/>
  <cols>
    <col min="5" max="5" width="89.44140625" customWidth="1"/>
  </cols>
  <sheetData>
    <row r="3" spans="5:5" ht="34.200000000000003" customHeight="1">
      <c r="E3" s="134" t="s">
        <v>165</v>
      </c>
    </row>
    <row r="4" spans="5:5" ht="14.4" customHeight="1">
      <c r="E4" s="188" t="s">
        <v>172</v>
      </c>
    </row>
    <row r="5" spans="5:5" ht="14.4" customHeight="1">
      <c r="E5" s="188"/>
    </row>
    <row r="6" spans="5:5" ht="14.4" customHeight="1">
      <c r="E6" s="189" t="s">
        <v>167</v>
      </c>
    </row>
    <row r="7" spans="5:5" ht="54" customHeight="1">
      <c r="E7" s="189"/>
    </row>
    <row r="8" spans="5:5" ht="14.4" customHeight="1">
      <c r="E8" s="189"/>
    </row>
    <row r="9" spans="5:5" ht="14.4" customHeight="1">
      <c r="E9" s="189"/>
    </row>
    <row r="10" spans="5:5" ht="14.4" customHeight="1">
      <c r="E10" s="189"/>
    </row>
    <row r="11" spans="5:5" ht="14.4" customHeight="1">
      <c r="E11" s="189"/>
    </row>
    <row r="12" spans="5:5" ht="14.4" customHeight="1">
      <c r="E12" s="189"/>
    </row>
    <row r="13" spans="5:5">
      <c r="E13" s="135" t="s">
        <v>168</v>
      </c>
    </row>
    <row r="14" spans="5:5">
      <c r="E14" s="136" t="s">
        <v>169</v>
      </c>
    </row>
    <row r="20" spans="5:5" ht="23.4">
      <c r="E20" s="134" t="s">
        <v>165</v>
      </c>
    </row>
    <row r="21" spans="5:5">
      <c r="E21" s="188" t="s">
        <v>166</v>
      </c>
    </row>
    <row r="22" spans="5:5">
      <c r="E22" s="188"/>
    </row>
    <row r="23" spans="5:5">
      <c r="E23" s="189" t="s">
        <v>170</v>
      </c>
    </row>
    <row r="24" spans="5:5">
      <c r="E24" s="189"/>
    </row>
    <row r="25" spans="5:5">
      <c r="E25" s="189"/>
    </row>
    <row r="26" spans="5:5">
      <c r="E26" s="189"/>
    </row>
    <row r="27" spans="5:5">
      <c r="E27" s="189"/>
    </row>
    <row r="28" spans="5:5">
      <c r="E28" s="189"/>
    </row>
    <row r="29" spans="5:5" ht="58.2" customHeight="1">
      <c r="E29" s="189"/>
    </row>
    <row r="30" spans="5:5">
      <c r="E30" s="135" t="s">
        <v>171</v>
      </c>
    </row>
    <row r="31" spans="5:5">
      <c r="E31" s="136" t="s">
        <v>169</v>
      </c>
    </row>
    <row r="36" spans="5:5" ht="23.4">
      <c r="E36" s="134" t="s">
        <v>165</v>
      </c>
    </row>
    <row r="37" spans="5:5">
      <c r="E37" s="188" t="s">
        <v>173</v>
      </c>
    </row>
    <row r="38" spans="5:5">
      <c r="E38" s="188"/>
    </row>
    <row r="39" spans="5:5">
      <c r="E39" s="189" t="s">
        <v>174</v>
      </c>
    </row>
    <row r="40" spans="5:5">
      <c r="E40" s="189"/>
    </row>
    <row r="41" spans="5:5">
      <c r="E41" s="189"/>
    </row>
    <row r="42" spans="5:5">
      <c r="E42" s="189"/>
    </row>
    <row r="43" spans="5:5">
      <c r="E43" s="189"/>
    </row>
    <row r="44" spans="5:5" ht="55.8" customHeight="1">
      <c r="E44" s="189"/>
    </row>
    <row r="45" spans="5:5">
      <c r="E45" s="189"/>
    </row>
    <row r="46" spans="5:5">
      <c r="E46" s="135" t="s">
        <v>175</v>
      </c>
    </row>
    <row r="47" spans="5:5">
      <c r="E47" s="136" t="s">
        <v>169</v>
      </c>
    </row>
    <row r="54" spans="5:5" ht="23.4">
      <c r="E54" s="134" t="s">
        <v>165</v>
      </c>
    </row>
    <row r="55" spans="5:5">
      <c r="E55" s="188" t="s">
        <v>176</v>
      </c>
    </row>
    <row r="56" spans="5:5">
      <c r="E56" s="188"/>
    </row>
    <row r="57" spans="5:5">
      <c r="E57" s="189" t="s">
        <v>185</v>
      </c>
    </row>
    <row r="58" spans="5:5">
      <c r="E58" s="189"/>
    </row>
    <row r="59" spans="5:5">
      <c r="E59" s="189"/>
    </row>
    <row r="60" spans="5:5">
      <c r="E60" s="189"/>
    </row>
    <row r="61" spans="5:5">
      <c r="E61" s="189"/>
    </row>
    <row r="62" spans="5:5" ht="60" customHeight="1">
      <c r="E62" s="189"/>
    </row>
    <row r="63" spans="5:5">
      <c r="E63" s="189"/>
    </row>
    <row r="64" spans="5:5">
      <c r="E64" s="135" t="s">
        <v>177</v>
      </c>
    </row>
    <row r="65" spans="5:5">
      <c r="E65" s="136" t="s">
        <v>169</v>
      </c>
    </row>
    <row r="74" spans="5:5" ht="23.4">
      <c r="E74" s="134" t="s">
        <v>165</v>
      </c>
    </row>
    <row r="75" spans="5:5">
      <c r="E75" s="188" t="s">
        <v>179</v>
      </c>
    </row>
    <row r="76" spans="5:5">
      <c r="E76" s="188"/>
    </row>
    <row r="77" spans="5:5">
      <c r="E77" s="189" t="s">
        <v>184</v>
      </c>
    </row>
    <row r="78" spans="5:5">
      <c r="E78" s="189"/>
    </row>
    <row r="79" spans="5:5">
      <c r="E79" s="189"/>
    </row>
    <row r="80" spans="5:5">
      <c r="E80" s="189"/>
    </row>
    <row r="81" spans="5:5">
      <c r="E81" s="189"/>
    </row>
    <row r="82" spans="5:5">
      <c r="E82" s="189"/>
    </row>
    <row r="83" spans="5:5" ht="58.8" customHeight="1">
      <c r="E83" s="189"/>
    </row>
    <row r="84" spans="5:5">
      <c r="E84" s="135" t="s">
        <v>178</v>
      </c>
    </row>
    <row r="85" spans="5:5">
      <c r="E85" s="136" t="s">
        <v>169</v>
      </c>
    </row>
    <row r="92" spans="5:5" ht="23.4">
      <c r="E92" s="134" t="s">
        <v>165</v>
      </c>
    </row>
    <row r="93" spans="5:5">
      <c r="E93" s="188" t="s">
        <v>180</v>
      </c>
    </row>
    <row r="94" spans="5:5">
      <c r="E94" s="188"/>
    </row>
    <row r="95" spans="5:5">
      <c r="E95" s="189" t="s">
        <v>183</v>
      </c>
    </row>
    <row r="96" spans="5:5">
      <c r="E96" s="189"/>
    </row>
    <row r="97" spans="5:5">
      <c r="E97" s="189"/>
    </row>
    <row r="98" spans="5:5">
      <c r="E98" s="189"/>
    </row>
    <row r="99" spans="5:5">
      <c r="E99" s="189"/>
    </row>
    <row r="100" spans="5:5" ht="59.4" customHeight="1">
      <c r="E100" s="189"/>
    </row>
    <row r="101" spans="5:5">
      <c r="E101" s="189"/>
    </row>
    <row r="102" spans="5:5">
      <c r="E102" s="135"/>
    </row>
    <row r="103" spans="5:5">
      <c r="E103" s="136" t="s">
        <v>169</v>
      </c>
    </row>
    <row r="111" spans="5:5" ht="23.4">
      <c r="E111" s="134" t="s">
        <v>165</v>
      </c>
    </row>
    <row r="112" spans="5:5">
      <c r="E112" s="188" t="s">
        <v>181</v>
      </c>
    </row>
    <row r="113" spans="5:5">
      <c r="E113" s="188"/>
    </row>
    <row r="114" spans="5:5">
      <c r="E114" s="189" t="s">
        <v>186</v>
      </c>
    </row>
    <row r="115" spans="5:5">
      <c r="E115" s="189"/>
    </row>
    <row r="116" spans="5:5">
      <c r="E116" s="189"/>
    </row>
    <row r="117" spans="5:5">
      <c r="E117" s="189"/>
    </row>
    <row r="118" spans="5:5">
      <c r="E118" s="189"/>
    </row>
    <row r="119" spans="5:5">
      <c r="E119" s="189"/>
    </row>
    <row r="120" spans="5:5" ht="74.400000000000006" customHeight="1">
      <c r="E120" s="189"/>
    </row>
    <row r="121" spans="5:5">
      <c r="E121" s="135" t="s">
        <v>182</v>
      </c>
    </row>
    <row r="122" spans="5:5">
      <c r="E122" s="136" t="s">
        <v>169</v>
      </c>
    </row>
  </sheetData>
  <mergeCells count="14">
    <mergeCell ref="E95:E101"/>
    <mergeCell ref="E112:E113"/>
    <mergeCell ref="E114:E120"/>
    <mergeCell ref="E39:E45"/>
    <mergeCell ref="E55:E56"/>
    <mergeCell ref="E57:E63"/>
    <mergeCell ref="E75:E76"/>
    <mergeCell ref="E77:E83"/>
    <mergeCell ref="E93:E94"/>
    <mergeCell ref="E4:E5"/>
    <mergeCell ref="E6:E12"/>
    <mergeCell ref="E21:E22"/>
    <mergeCell ref="E23:E29"/>
    <mergeCell ref="E37:E38"/>
  </mergeCells>
  <hyperlinks>
    <hyperlink ref="E13" r:id="rId1" xr:uid="{69BF42E9-3C90-4FAA-848A-74EC75FF0C78}"/>
    <hyperlink ref="E30" r:id="rId2" xr:uid="{2C10575B-55C1-4FB5-BF99-0A530C758AFD}"/>
    <hyperlink ref="E46" r:id="rId3" xr:uid="{24E2045C-E26F-4B53-93A4-53364A18108C}"/>
    <hyperlink ref="E64" r:id="rId4" xr:uid="{77AE4DD8-4A37-408A-9577-91DE0CD67D95}"/>
    <hyperlink ref="E84" r:id="rId5" xr:uid="{83158B90-6DB9-40AC-83C8-C28A4901AA62}"/>
    <hyperlink ref="E121" r:id="rId6" xr:uid="{40194AE0-930C-441D-8221-570A60B76B1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E678-19B4-44CC-A4D7-D6D27E83B42D}">
  <dimension ref="A1:AC88"/>
  <sheetViews>
    <sheetView tabSelected="1" topLeftCell="A70" zoomScale="80" zoomScaleNormal="80" workbookViewId="0">
      <selection activeCell="B31" sqref="B31"/>
    </sheetView>
  </sheetViews>
  <sheetFormatPr defaultRowHeight="14.4"/>
  <cols>
    <col min="1" max="1" width="26" style="11" customWidth="1"/>
    <col min="2" max="2" width="25.33203125" customWidth="1"/>
    <col min="3" max="3" width="24.77734375" style="11" customWidth="1"/>
    <col min="4" max="4" width="33.109375" customWidth="1"/>
    <col min="5" max="5" width="52.88671875" style="11" customWidth="1"/>
    <col min="6" max="6" width="40.33203125" customWidth="1"/>
    <col min="7" max="7" width="30.109375" customWidth="1"/>
    <col min="8" max="8" width="27.21875" customWidth="1"/>
    <col min="9" max="9" width="26.109375" customWidth="1"/>
    <col min="10" max="10" width="28.109375" customWidth="1"/>
    <col min="11" max="11" width="20.21875" customWidth="1"/>
    <col min="12" max="12" width="25.77734375" customWidth="1"/>
    <col min="13" max="13" width="17.6640625" customWidth="1"/>
  </cols>
  <sheetData>
    <row r="1" spans="1:29" s="2" customFormat="1" ht="38.4" customHeight="1" thickBot="1">
      <c r="A1" s="12" t="s">
        <v>12</v>
      </c>
      <c r="B1" s="140" t="s">
        <v>35</v>
      </c>
      <c r="C1" s="15" t="s">
        <v>0</v>
      </c>
      <c r="D1" s="5" t="s">
        <v>2</v>
      </c>
      <c r="E1" s="17" t="s">
        <v>15</v>
      </c>
      <c r="F1" s="10" t="s">
        <v>3</v>
      </c>
      <c r="J1" s="213" t="s">
        <v>142</v>
      </c>
      <c r="K1" s="214"/>
      <c r="L1" s="214"/>
      <c r="M1" s="108"/>
    </row>
    <row r="2" spans="1:29" s="1" customFormat="1" ht="43.2" customHeight="1" thickBot="1">
      <c r="A2" s="13" t="s">
        <v>11</v>
      </c>
      <c r="B2" s="259" t="s">
        <v>317</v>
      </c>
      <c r="C2" s="13" t="s">
        <v>13</v>
      </c>
      <c r="D2" s="6" t="s">
        <v>1</v>
      </c>
      <c r="E2" s="18" t="s">
        <v>16</v>
      </c>
      <c r="F2" s="9" t="s">
        <v>4</v>
      </c>
      <c r="J2" s="115" t="s">
        <v>143</v>
      </c>
      <c r="K2" s="215">
        <v>50</v>
      </c>
      <c r="L2" s="216"/>
      <c r="M2" s="107"/>
    </row>
    <row r="3" spans="1:29" s="1" customFormat="1" ht="43.2" customHeight="1" thickBot="1">
      <c r="A3" s="14" t="s">
        <v>17</v>
      </c>
      <c r="B3" s="7"/>
      <c r="C3" s="16" t="s">
        <v>5</v>
      </c>
      <c r="D3" s="6" t="s">
        <v>164</v>
      </c>
      <c r="E3" s="14" t="s">
        <v>6</v>
      </c>
      <c r="F3" s="7" t="s">
        <v>9</v>
      </c>
      <c r="J3" s="114" t="s">
        <v>144</v>
      </c>
      <c r="K3" s="215">
        <v>21</v>
      </c>
      <c r="L3" s="216"/>
      <c r="M3" s="107"/>
    </row>
    <row r="4" spans="1:29" s="1" customFormat="1" ht="42" customHeight="1" thickBot="1">
      <c r="A4" s="12" t="s">
        <v>10</v>
      </c>
      <c r="B4" s="4"/>
      <c r="C4" s="16" t="s">
        <v>8</v>
      </c>
      <c r="D4" s="7" t="s">
        <v>163</v>
      </c>
      <c r="E4" s="13" t="s">
        <v>7</v>
      </c>
      <c r="F4" s="8" t="s">
        <v>9</v>
      </c>
      <c r="J4" s="113" t="s">
        <v>145</v>
      </c>
      <c r="K4" s="215">
        <f>COUNTIF(J7:J540, "Not Executed")</f>
        <v>0</v>
      </c>
      <c r="L4" s="216"/>
      <c r="M4" s="107"/>
    </row>
    <row r="5" spans="1:29" s="3" customFormat="1" ht="43.8" customHeight="1" thickBot="1">
      <c r="A5" s="19" t="s">
        <v>14</v>
      </c>
      <c r="B5" s="196"/>
      <c r="C5" s="197"/>
      <c r="D5" s="197"/>
      <c r="E5" s="197"/>
      <c r="F5" s="198"/>
      <c r="J5" s="112" t="s">
        <v>146</v>
      </c>
      <c r="K5" s="205">
        <f>COUNTIF(J7:J540, "Out of Scope")</f>
        <v>0</v>
      </c>
      <c r="L5" s="206"/>
    </row>
    <row r="6" spans="1:29" s="105" customFormat="1" ht="15" thickBot="1">
      <c r="J6" s="111" t="s">
        <v>147</v>
      </c>
      <c r="K6" s="207">
        <f>SUM(K2:K5)</f>
        <v>71</v>
      </c>
      <c r="L6" s="208"/>
      <c r="M6" s="109"/>
    </row>
    <row r="7" spans="1:29" s="105" customFormat="1" ht="15" thickBot="1">
      <c r="A7" s="106"/>
      <c r="B7" s="106"/>
      <c r="C7" s="106"/>
      <c r="D7" s="106"/>
      <c r="E7" s="106"/>
      <c r="F7" s="106"/>
      <c r="G7" s="106"/>
      <c r="H7" s="106"/>
      <c r="I7" s="106"/>
      <c r="J7" s="110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</row>
    <row r="8" spans="1:29" s="132" customFormat="1" ht="33" customHeight="1" thickBot="1">
      <c r="A8" s="129" t="s">
        <v>159</v>
      </c>
      <c r="B8" s="129" t="s">
        <v>18</v>
      </c>
      <c r="C8" s="129" t="s">
        <v>19</v>
      </c>
      <c r="D8" s="129" t="s">
        <v>20</v>
      </c>
      <c r="E8" s="130" t="s">
        <v>21</v>
      </c>
      <c r="F8" s="130" t="s">
        <v>22</v>
      </c>
      <c r="G8" s="130" t="s">
        <v>23</v>
      </c>
      <c r="H8" s="130" t="s">
        <v>24</v>
      </c>
      <c r="I8" s="130" t="s">
        <v>25</v>
      </c>
      <c r="J8" s="130" t="s">
        <v>26</v>
      </c>
      <c r="K8" s="130" t="s">
        <v>27</v>
      </c>
      <c r="L8" s="129" t="s">
        <v>28</v>
      </c>
      <c r="M8" s="129" t="s">
        <v>29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</row>
    <row r="9" spans="1:29" s="20" customFormat="1" ht="45" customHeight="1" thickBot="1">
      <c r="A9" s="230">
        <v>1</v>
      </c>
      <c r="B9" s="231"/>
      <c r="C9" s="232"/>
      <c r="D9" s="240" t="s">
        <v>30</v>
      </c>
      <c r="E9" s="233" t="s">
        <v>31</v>
      </c>
      <c r="F9" s="39" t="s">
        <v>32</v>
      </c>
      <c r="G9" s="39" t="s">
        <v>33</v>
      </c>
      <c r="H9" s="231" t="s">
        <v>160</v>
      </c>
      <c r="I9" s="40" t="s">
        <v>36</v>
      </c>
      <c r="J9" s="234"/>
      <c r="K9" s="234"/>
      <c r="L9" s="119" t="s">
        <v>34</v>
      </c>
      <c r="M9" s="244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</row>
    <row r="10" spans="1:29" s="255" customFormat="1" ht="15.6" customHeight="1" thickBot="1">
      <c r="A10" s="256"/>
      <c r="B10" s="257"/>
      <c r="C10" s="257"/>
      <c r="D10" s="257"/>
      <c r="E10" s="257"/>
      <c r="F10" s="257"/>
      <c r="G10" s="257"/>
      <c r="H10" s="257"/>
      <c r="I10" s="257"/>
      <c r="J10" s="257"/>
      <c r="K10" s="257"/>
      <c r="L10" s="258"/>
      <c r="M10" s="253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</row>
    <row r="11" spans="1:29" s="20" customFormat="1" ht="36.6" customHeight="1" thickBot="1">
      <c r="A11" s="246">
        <v>2</v>
      </c>
      <c r="B11" s="247"/>
      <c r="C11" s="241" t="s">
        <v>38</v>
      </c>
      <c r="D11" s="241" t="s">
        <v>261</v>
      </c>
      <c r="E11" s="248" t="s">
        <v>262</v>
      </c>
      <c r="F11" s="249" t="s">
        <v>263</v>
      </c>
      <c r="G11" s="249" t="s">
        <v>33</v>
      </c>
      <c r="H11" s="247"/>
      <c r="I11" s="250" t="s">
        <v>264</v>
      </c>
      <c r="J11" s="251"/>
      <c r="K11" s="251"/>
      <c r="L11" s="252" t="s">
        <v>34</v>
      </c>
      <c r="M11" s="226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</row>
    <row r="12" spans="1:29" s="20" customFormat="1" ht="36.6" customHeight="1" thickBot="1">
      <c r="A12" s="235">
        <v>3</v>
      </c>
      <c r="B12" s="236"/>
      <c r="C12" s="242"/>
      <c r="D12" s="242"/>
      <c r="E12" s="237" t="s">
        <v>265</v>
      </c>
      <c r="F12" s="34" t="s">
        <v>266</v>
      </c>
      <c r="G12" s="34" t="s">
        <v>33</v>
      </c>
      <c r="H12" s="236"/>
      <c r="I12" s="35" t="s">
        <v>264</v>
      </c>
      <c r="J12" s="238"/>
      <c r="K12" s="238"/>
      <c r="L12" s="32" t="s">
        <v>34</v>
      </c>
      <c r="M12" s="226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</row>
    <row r="13" spans="1:29" s="20" customFormat="1" ht="36.6" customHeight="1" thickBot="1">
      <c r="A13" s="246">
        <v>4</v>
      </c>
      <c r="B13" s="236"/>
      <c r="C13" s="242"/>
      <c r="D13" s="242"/>
      <c r="E13" s="237" t="s">
        <v>267</v>
      </c>
      <c r="F13" s="34" t="s">
        <v>268</v>
      </c>
      <c r="G13" s="34" t="s">
        <v>33</v>
      </c>
      <c r="H13" s="236"/>
      <c r="I13" s="35" t="s">
        <v>264</v>
      </c>
      <c r="J13" s="238"/>
      <c r="K13" s="238"/>
      <c r="L13" s="32" t="s">
        <v>34</v>
      </c>
      <c r="M13" s="226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</row>
    <row r="14" spans="1:29" s="20" customFormat="1" ht="36.6" customHeight="1" thickBot="1">
      <c r="A14" s="246"/>
      <c r="B14" s="236"/>
      <c r="C14" s="242"/>
      <c r="D14" s="242"/>
      <c r="E14" s="237" t="s">
        <v>314</v>
      </c>
      <c r="F14" s="34" t="s">
        <v>296</v>
      </c>
      <c r="G14" s="34" t="s">
        <v>33</v>
      </c>
      <c r="H14" s="236"/>
      <c r="I14" s="35" t="s">
        <v>264</v>
      </c>
      <c r="J14" s="238"/>
      <c r="K14" s="238"/>
      <c r="L14" s="32" t="s">
        <v>34</v>
      </c>
      <c r="M14" s="226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</row>
    <row r="15" spans="1:29" s="20" customFormat="1" ht="36.6" customHeight="1" thickBot="1">
      <c r="A15" s="235">
        <v>5</v>
      </c>
      <c r="B15" s="236"/>
      <c r="C15" s="243"/>
      <c r="D15" s="242"/>
      <c r="E15" s="237" t="s">
        <v>269</v>
      </c>
      <c r="F15" s="34" t="s">
        <v>270</v>
      </c>
      <c r="G15" s="34" t="s">
        <v>33</v>
      </c>
      <c r="H15" s="236"/>
      <c r="I15" s="35" t="s">
        <v>264</v>
      </c>
      <c r="J15" s="238"/>
      <c r="K15" s="238"/>
      <c r="L15" s="32" t="s">
        <v>34</v>
      </c>
      <c r="M15" s="226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</row>
    <row r="16" spans="1:29" s="20" customFormat="1" ht="36.6" customHeight="1" thickBot="1">
      <c r="A16" s="246">
        <v>6</v>
      </c>
      <c r="B16" s="236"/>
      <c r="C16" s="241" t="s">
        <v>316</v>
      </c>
      <c r="D16" s="242"/>
      <c r="E16" s="237" t="s">
        <v>271</v>
      </c>
      <c r="F16" s="34" t="s">
        <v>272</v>
      </c>
      <c r="G16" s="34" t="s">
        <v>50</v>
      </c>
      <c r="H16" s="236"/>
      <c r="I16" s="35" t="s">
        <v>273</v>
      </c>
      <c r="J16" s="239" t="s">
        <v>274</v>
      </c>
      <c r="K16" s="238"/>
      <c r="L16" s="32" t="s">
        <v>51</v>
      </c>
      <c r="M16" s="226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</row>
    <row r="17" spans="1:29" s="20" customFormat="1" ht="36.6" customHeight="1" thickBot="1">
      <c r="A17" s="235">
        <v>7</v>
      </c>
      <c r="B17" s="236"/>
      <c r="C17" s="242"/>
      <c r="D17" s="242"/>
      <c r="E17" s="237" t="s">
        <v>275</v>
      </c>
      <c r="F17" s="34" t="s">
        <v>276</v>
      </c>
      <c r="G17" s="34" t="s">
        <v>33</v>
      </c>
      <c r="H17" s="236"/>
      <c r="I17" s="35" t="s">
        <v>277</v>
      </c>
      <c r="J17" s="239"/>
      <c r="K17" s="238"/>
      <c r="L17" s="32" t="s">
        <v>34</v>
      </c>
      <c r="M17" s="226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</row>
    <row r="18" spans="1:29" s="20" customFormat="1" ht="36.6" customHeight="1" thickBot="1">
      <c r="A18" s="246">
        <v>8</v>
      </c>
      <c r="B18" s="236"/>
      <c r="C18" s="243"/>
      <c r="D18" s="242"/>
      <c r="E18" s="237" t="s">
        <v>278</v>
      </c>
      <c r="F18" s="34" t="s">
        <v>279</v>
      </c>
      <c r="G18" s="34" t="s">
        <v>33</v>
      </c>
      <c r="H18" s="236"/>
      <c r="I18" s="35" t="s">
        <v>280</v>
      </c>
      <c r="J18" s="239"/>
      <c r="K18" s="238"/>
      <c r="L18" s="32" t="s">
        <v>34</v>
      </c>
      <c r="M18" s="226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</row>
    <row r="19" spans="1:29" s="20" customFormat="1" ht="36.6" customHeight="1" thickBot="1">
      <c r="A19" s="235">
        <v>9</v>
      </c>
      <c r="B19" s="236"/>
      <c r="C19" s="241" t="s">
        <v>38</v>
      </c>
      <c r="D19" s="242"/>
      <c r="E19" s="237" t="s">
        <v>281</v>
      </c>
      <c r="F19" s="34" t="s">
        <v>282</v>
      </c>
      <c r="G19" s="34" t="s">
        <v>33</v>
      </c>
      <c r="H19" s="236"/>
      <c r="I19" s="35" t="s">
        <v>264</v>
      </c>
      <c r="J19" s="239"/>
      <c r="K19" s="238"/>
      <c r="L19" s="32" t="s">
        <v>34</v>
      </c>
      <c r="M19" s="226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</row>
    <row r="20" spans="1:29" s="20" customFormat="1" ht="36.6" customHeight="1" thickBot="1">
      <c r="A20" s="246">
        <v>10</v>
      </c>
      <c r="B20" s="236"/>
      <c r="C20" s="242"/>
      <c r="D20" s="242"/>
      <c r="E20" s="237" t="s">
        <v>283</v>
      </c>
      <c r="F20" s="34" t="s">
        <v>284</v>
      </c>
      <c r="G20" s="34" t="s">
        <v>50</v>
      </c>
      <c r="H20" s="236"/>
      <c r="I20" s="35" t="s">
        <v>264</v>
      </c>
      <c r="J20" s="239" t="s">
        <v>285</v>
      </c>
      <c r="K20" s="238"/>
      <c r="L20" s="32" t="s">
        <v>51</v>
      </c>
      <c r="M20" s="226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</row>
    <row r="21" spans="1:29" s="20" customFormat="1" ht="36.6" customHeight="1" thickBot="1">
      <c r="A21" s="235">
        <v>11</v>
      </c>
      <c r="B21" s="236"/>
      <c r="C21" s="243"/>
      <c r="D21" s="243"/>
      <c r="E21" s="237" t="s">
        <v>286</v>
      </c>
      <c r="F21" s="34" t="s">
        <v>287</v>
      </c>
      <c r="G21" s="34" t="s">
        <v>33</v>
      </c>
      <c r="H21" s="236"/>
      <c r="I21" s="35" t="s">
        <v>264</v>
      </c>
      <c r="J21" s="239"/>
      <c r="K21" s="238"/>
      <c r="L21" s="32" t="s">
        <v>34</v>
      </c>
      <c r="M21" s="226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</row>
    <row r="22" spans="1:29" s="200" customFormat="1" ht="18.600000000000001" customHeight="1" thickBot="1"/>
    <row r="23" spans="1:29" s="20" customFormat="1" ht="36.6" customHeight="1" thickBot="1">
      <c r="A23" s="235" t="e">
        <f>+A23:H2A21:L34</f>
        <v>#NAME?</v>
      </c>
      <c r="B23" s="236"/>
      <c r="C23" s="241" t="s">
        <v>38</v>
      </c>
      <c r="D23" s="241" t="s">
        <v>288</v>
      </c>
      <c r="E23" s="237" t="s">
        <v>289</v>
      </c>
      <c r="F23" s="34" t="s">
        <v>290</v>
      </c>
      <c r="G23" s="34" t="s">
        <v>33</v>
      </c>
      <c r="H23" s="236"/>
      <c r="I23" s="35" t="s">
        <v>264</v>
      </c>
      <c r="J23" s="239"/>
      <c r="K23" s="238"/>
      <c r="L23" s="32" t="s">
        <v>34</v>
      </c>
      <c r="M23" s="226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</row>
    <row r="24" spans="1:29" s="20" customFormat="1" ht="36.6" customHeight="1" thickBot="1">
      <c r="A24" s="235"/>
      <c r="B24" s="236"/>
      <c r="C24" s="242"/>
      <c r="D24" s="242"/>
      <c r="E24" s="237" t="s">
        <v>291</v>
      </c>
      <c r="F24" s="34" t="s">
        <v>292</v>
      </c>
      <c r="G24" s="34" t="s">
        <v>33</v>
      </c>
      <c r="H24" s="236"/>
      <c r="I24" s="35" t="s">
        <v>264</v>
      </c>
      <c r="J24" s="239"/>
      <c r="K24" s="238"/>
      <c r="L24" s="32" t="s">
        <v>34</v>
      </c>
      <c r="M24" s="226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</row>
    <row r="25" spans="1:29" s="20" customFormat="1" ht="36.6" customHeight="1" thickBot="1">
      <c r="A25" s="235"/>
      <c r="B25" s="236"/>
      <c r="C25" s="242"/>
      <c r="D25" s="242"/>
      <c r="E25" s="237" t="s">
        <v>293</v>
      </c>
      <c r="F25" s="34" t="s">
        <v>292</v>
      </c>
      <c r="G25" s="34" t="s">
        <v>33</v>
      </c>
      <c r="H25" s="236"/>
      <c r="I25" s="35" t="s">
        <v>264</v>
      </c>
      <c r="J25" s="239"/>
      <c r="K25" s="238"/>
      <c r="L25" s="32" t="s">
        <v>34</v>
      </c>
      <c r="M25" s="226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</row>
    <row r="26" spans="1:29" s="20" customFormat="1" ht="36.6" customHeight="1" thickBot="1">
      <c r="A26" s="235"/>
      <c r="B26" s="236"/>
      <c r="C26" s="242"/>
      <c r="D26" s="242"/>
      <c r="E26" s="237" t="s">
        <v>314</v>
      </c>
      <c r="F26" s="34" t="s">
        <v>296</v>
      </c>
      <c r="G26" s="34" t="s">
        <v>33</v>
      </c>
      <c r="H26" s="236"/>
      <c r="I26" s="35" t="s">
        <v>264</v>
      </c>
      <c r="J26" s="239"/>
      <c r="K26" s="238"/>
      <c r="L26" s="32" t="s">
        <v>34</v>
      </c>
      <c r="M26" s="226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</row>
    <row r="27" spans="1:29" s="20" customFormat="1" ht="36.6" customHeight="1" thickBot="1">
      <c r="A27" s="235"/>
      <c r="B27" s="236"/>
      <c r="C27" s="243"/>
      <c r="D27" s="242"/>
      <c r="E27" s="237" t="s">
        <v>294</v>
      </c>
      <c r="F27" s="34" t="s">
        <v>295</v>
      </c>
      <c r="G27" s="34" t="s">
        <v>33</v>
      </c>
      <c r="H27" s="236"/>
      <c r="I27" s="35" t="s">
        <v>264</v>
      </c>
      <c r="J27" s="239"/>
      <c r="K27" s="238"/>
      <c r="L27" s="32" t="s">
        <v>34</v>
      </c>
      <c r="M27" s="226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</row>
    <row r="28" spans="1:29" s="20" customFormat="1" ht="36.6" customHeight="1" thickBot="1">
      <c r="A28" s="235"/>
      <c r="B28" s="236"/>
      <c r="C28" s="241" t="s">
        <v>60</v>
      </c>
      <c r="D28" s="242"/>
      <c r="E28" s="237" t="s">
        <v>297</v>
      </c>
      <c r="F28" s="34" t="s">
        <v>298</v>
      </c>
      <c r="G28" s="34" t="s">
        <v>33</v>
      </c>
      <c r="H28" s="236"/>
      <c r="I28" s="35" t="s">
        <v>264</v>
      </c>
      <c r="J28" s="239"/>
      <c r="K28" s="238"/>
      <c r="L28" s="32" t="s">
        <v>34</v>
      </c>
      <c r="M28" s="226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</row>
    <row r="29" spans="1:29" s="20" customFormat="1" ht="36.6" customHeight="1" thickBot="1">
      <c r="A29" s="235"/>
      <c r="B29" s="236"/>
      <c r="C29" s="242"/>
      <c r="D29" s="242"/>
      <c r="E29" s="237" t="s">
        <v>299</v>
      </c>
      <c r="F29" s="34" t="s">
        <v>300</v>
      </c>
      <c r="G29" s="34" t="s">
        <v>33</v>
      </c>
      <c r="H29" s="236"/>
      <c r="I29" s="35" t="s">
        <v>264</v>
      </c>
      <c r="J29" s="239"/>
      <c r="K29" s="238"/>
      <c r="L29" s="32" t="s">
        <v>34</v>
      </c>
      <c r="M29" s="226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</row>
    <row r="30" spans="1:29" s="20" customFormat="1" ht="36.6" customHeight="1" thickBot="1">
      <c r="A30" s="235"/>
      <c r="B30" s="236"/>
      <c r="C30" s="242"/>
      <c r="D30" s="242"/>
      <c r="E30" s="237" t="s">
        <v>301</v>
      </c>
      <c r="F30" s="34" t="s">
        <v>302</v>
      </c>
      <c r="G30" s="34" t="s">
        <v>50</v>
      </c>
      <c r="H30" s="236" t="s">
        <v>312</v>
      </c>
      <c r="I30" s="35" t="s">
        <v>304</v>
      </c>
      <c r="J30" s="239" t="s">
        <v>303</v>
      </c>
      <c r="K30" s="238"/>
      <c r="L30" s="32" t="s">
        <v>51</v>
      </c>
      <c r="M30" s="226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</row>
    <row r="31" spans="1:29" s="20" customFormat="1" ht="36.6" customHeight="1" thickBot="1">
      <c r="A31" s="235"/>
      <c r="B31" s="236"/>
      <c r="C31" s="242"/>
      <c r="D31" s="242"/>
      <c r="E31" s="237" t="s">
        <v>306</v>
      </c>
      <c r="F31" s="34" t="s">
        <v>315</v>
      </c>
      <c r="G31" s="34" t="s">
        <v>50</v>
      </c>
      <c r="H31" s="236"/>
      <c r="I31" s="35" t="s">
        <v>313</v>
      </c>
      <c r="J31" s="239" t="s">
        <v>308</v>
      </c>
      <c r="K31" s="238"/>
      <c r="L31" s="32" t="s">
        <v>51</v>
      </c>
      <c r="M31" s="226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</row>
    <row r="32" spans="1:29" s="20" customFormat="1" ht="36.6" customHeight="1" thickBot="1">
      <c r="A32" s="235"/>
      <c r="B32" s="236"/>
      <c r="C32" s="243"/>
      <c r="D32" s="242"/>
      <c r="E32" s="237" t="s">
        <v>305</v>
      </c>
      <c r="F32" s="34" t="s">
        <v>307</v>
      </c>
      <c r="G32" s="34" t="s">
        <v>33</v>
      </c>
      <c r="H32" s="236"/>
      <c r="I32" s="35"/>
      <c r="J32" s="239"/>
      <c r="K32" s="238"/>
      <c r="L32" s="32" t="s">
        <v>34</v>
      </c>
      <c r="M32" s="226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</row>
    <row r="33" spans="1:29" s="20" customFormat="1" ht="36.6" customHeight="1" thickBot="1">
      <c r="A33" s="235"/>
      <c r="B33" s="236"/>
      <c r="C33" s="241" t="s">
        <v>38</v>
      </c>
      <c r="D33" s="242"/>
      <c r="E33" s="237" t="s">
        <v>309</v>
      </c>
      <c r="F33" s="34" t="s">
        <v>298</v>
      </c>
      <c r="G33" s="34" t="s">
        <v>33</v>
      </c>
      <c r="H33" s="236"/>
      <c r="I33" s="35" t="s">
        <v>264</v>
      </c>
      <c r="J33" s="239"/>
      <c r="K33" s="238"/>
      <c r="L33" s="32" t="s">
        <v>34</v>
      </c>
      <c r="M33" s="226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</row>
    <row r="34" spans="1:29" s="20" customFormat="1" ht="36.6" customHeight="1" thickBot="1">
      <c r="A34" s="235"/>
      <c r="B34" s="236"/>
      <c r="C34" s="243"/>
      <c r="D34" s="243"/>
      <c r="E34" s="237" t="s">
        <v>310</v>
      </c>
      <c r="F34" s="34" t="s">
        <v>311</v>
      </c>
      <c r="G34" s="34" t="s">
        <v>33</v>
      </c>
      <c r="H34" s="236"/>
      <c r="I34" s="35" t="s">
        <v>264</v>
      </c>
      <c r="J34" s="239"/>
      <c r="K34" s="238"/>
      <c r="L34" s="32" t="s">
        <v>34</v>
      </c>
      <c r="M34" s="226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</row>
    <row r="35" spans="1:29" s="201" customFormat="1" ht="15" thickBot="1">
      <c r="A35" s="199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</row>
    <row r="36" spans="1:29" s="30" customFormat="1" ht="28.8" customHeight="1" thickBot="1">
      <c r="A36" s="67">
        <v>11</v>
      </c>
      <c r="B36" s="190" t="s">
        <v>37</v>
      </c>
      <c r="C36" s="202" t="s">
        <v>38</v>
      </c>
      <c r="D36" s="217" t="s">
        <v>39</v>
      </c>
      <c r="E36" s="31" t="s">
        <v>40</v>
      </c>
      <c r="F36" s="31" t="s">
        <v>41</v>
      </c>
      <c r="G36" s="34" t="s">
        <v>50</v>
      </c>
      <c r="H36" s="30" t="s">
        <v>42</v>
      </c>
      <c r="I36" s="229" t="s">
        <v>43</v>
      </c>
      <c r="J36" s="38" t="s">
        <v>59</v>
      </c>
      <c r="L36" s="32" t="s">
        <v>51</v>
      </c>
    </row>
    <row r="37" spans="1:29" s="33" customFormat="1" ht="29.4" customHeight="1" thickBot="1">
      <c r="A37" s="68">
        <v>12</v>
      </c>
      <c r="B37" s="191"/>
      <c r="C37" s="202"/>
      <c r="D37" s="218"/>
      <c r="E37" s="34" t="s">
        <v>47</v>
      </c>
      <c r="F37" s="34" t="s">
        <v>48</v>
      </c>
      <c r="G37" s="34" t="s">
        <v>50</v>
      </c>
      <c r="H37" s="34" t="s">
        <v>42</v>
      </c>
      <c r="I37" s="35" t="s">
        <v>49</v>
      </c>
      <c r="J37" s="133" t="s">
        <v>52</v>
      </c>
      <c r="K37" s="36"/>
      <c r="L37" s="37" t="s">
        <v>51</v>
      </c>
    </row>
    <row r="38" spans="1:29" ht="27" customHeight="1" thickBot="1">
      <c r="A38" s="68">
        <v>4</v>
      </c>
      <c r="B38" s="191"/>
      <c r="C38" s="202"/>
      <c r="D38" s="218"/>
      <c r="E38" s="21" t="s">
        <v>53</v>
      </c>
      <c r="F38" s="21" t="s">
        <v>54</v>
      </c>
      <c r="G38" s="21" t="s">
        <v>33</v>
      </c>
      <c r="H38" s="21" t="s">
        <v>42</v>
      </c>
      <c r="I38" s="22" t="s">
        <v>55</v>
      </c>
      <c r="J38" s="25"/>
      <c r="K38" s="25"/>
      <c r="L38" s="26" t="s">
        <v>34</v>
      </c>
    </row>
    <row r="39" spans="1:29" ht="30.6" customHeight="1" thickBot="1">
      <c r="A39" s="68">
        <v>5</v>
      </c>
      <c r="B39" s="191"/>
      <c r="C39" s="202"/>
      <c r="D39" s="218"/>
      <c r="E39" s="24" t="s">
        <v>44</v>
      </c>
      <c r="F39" s="24" t="s">
        <v>45</v>
      </c>
      <c r="G39" s="24" t="s">
        <v>33</v>
      </c>
      <c r="H39" s="24" t="s">
        <v>42</v>
      </c>
      <c r="I39" s="27" t="s">
        <v>46</v>
      </c>
      <c r="J39" s="28"/>
      <c r="K39" s="28"/>
      <c r="L39" s="29" t="s">
        <v>34</v>
      </c>
    </row>
    <row r="40" spans="1:29" ht="30.6" customHeight="1" thickBot="1">
      <c r="A40" s="68">
        <v>6</v>
      </c>
      <c r="B40" s="191"/>
      <c r="C40" s="202"/>
      <c r="D40" s="218"/>
      <c r="E40" s="63" t="s">
        <v>108</v>
      </c>
      <c r="F40" s="39" t="s">
        <v>57</v>
      </c>
      <c r="G40" s="34" t="s">
        <v>50</v>
      </c>
      <c r="H40" s="24" t="s">
        <v>42</v>
      </c>
      <c r="I40" s="64" t="s">
        <v>109</v>
      </c>
      <c r="J40" s="137" t="s">
        <v>110</v>
      </c>
      <c r="K40" s="65"/>
      <c r="L40" s="37" t="s">
        <v>51</v>
      </c>
    </row>
    <row r="41" spans="1:29" ht="29.4" customHeight="1" thickBot="1">
      <c r="A41" s="68">
        <v>7</v>
      </c>
      <c r="B41" s="191"/>
      <c r="C41" s="202"/>
      <c r="D41" s="218"/>
      <c r="E41" s="39" t="s">
        <v>56</v>
      </c>
      <c r="F41" s="39" t="s">
        <v>57</v>
      </c>
      <c r="G41" s="24" t="s">
        <v>33</v>
      </c>
      <c r="H41" s="39" t="s">
        <v>42</v>
      </c>
      <c r="I41" s="40" t="s">
        <v>58</v>
      </c>
      <c r="J41" s="41"/>
      <c r="K41" s="42"/>
      <c r="L41" s="29" t="s">
        <v>34</v>
      </c>
    </row>
    <row r="42" spans="1:29" s="43" customFormat="1" ht="15" customHeight="1" thickBot="1">
      <c r="A42" s="71"/>
      <c r="B42" s="191"/>
      <c r="C42" s="58"/>
      <c r="D42" s="218"/>
      <c r="E42" s="44"/>
    </row>
    <row r="43" spans="1:29" ht="30.6" customHeight="1" thickBot="1">
      <c r="A43" s="72">
        <v>8</v>
      </c>
      <c r="B43" s="191"/>
      <c r="C43" s="209" t="s">
        <v>60</v>
      </c>
      <c r="D43" s="218"/>
      <c r="E43" s="45" t="s">
        <v>61</v>
      </c>
      <c r="F43" s="46" t="s">
        <v>62</v>
      </c>
      <c r="G43" s="21" t="s">
        <v>33</v>
      </c>
      <c r="H43" s="46" t="s">
        <v>42</v>
      </c>
      <c r="I43" s="47" t="s">
        <v>63</v>
      </c>
      <c r="J43" s="48"/>
      <c r="K43" s="48"/>
      <c r="L43" s="23" t="s">
        <v>34</v>
      </c>
    </row>
    <row r="44" spans="1:29" ht="28.8" customHeight="1" thickBot="1">
      <c r="A44" s="72">
        <v>9</v>
      </c>
      <c r="B44" s="191"/>
      <c r="C44" s="210"/>
      <c r="D44" s="218"/>
      <c r="E44" s="45" t="s">
        <v>64</v>
      </c>
      <c r="F44" s="21" t="s">
        <v>65</v>
      </c>
      <c r="G44" s="46" t="s">
        <v>50</v>
      </c>
      <c r="H44" s="49" t="s">
        <v>70</v>
      </c>
      <c r="I44" s="46" t="s">
        <v>77</v>
      </c>
      <c r="J44" s="138" t="s">
        <v>66</v>
      </c>
      <c r="K44" s="48"/>
      <c r="L44" s="23" t="s">
        <v>51</v>
      </c>
    </row>
    <row r="45" spans="1:29" ht="27.6" customHeight="1" thickBot="1">
      <c r="A45" s="72">
        <v>10</v>
      </c>
      <c r="B45" s="191"/>
      <c r="C45" s="210"/>
      <c r="D45" s="218"/>
      <c r="E45" s="45" t="s">
        <v>67</v>
      </c>
      <c r="F45" s="21" t="s">
        <v>65</v>
      </c>
      <c r="G45" s="46" t="s">
        <v>50</v>
      </c>
      <c r="H45" s="50" t="s">
        <v>69</v>
      </c>
      <c r="I45" s="46" t="s">
        <v>78</v>
      </c>
      <c r="J45" s="138" t="s">
        <v>68</v>
      </c>
      <c r="K45" s="48"/>
      <c r="L45" s="23" t="s">
        <v>51</v>
      </c>
    </row>
    <row r="46" spans="1:29" ht="29.4" customHeight="1" thickBot="1">
      <c r="A46" s="72">
        <v>11</v>
      </c>
      <c r="B46" s="191"/>
      <c r="C46" s="210"/>
      <c r="D46" s="218"/>
      <c r="E46" s="52" t="s">
        <v>71</v>
      </c>
      <c r="F46" s="21" t="s">
        <v>65</v>
      </c>
      <c r="G46" s="46" t="s">
        <v>50</v>
      </c>
      <c r="H46" s="46" t="s">
        <v>75</v>
      </c>
      <c r="I46" s="46" t="s">
        <v>79</v>
      </c>
      <c r="J46" s="51" t="s">
        <v>72</v>
      </c>
      <c r="K46" s="48"/>
      <c r="L46" s="23" t="s">
        <v>51</v>
      </c>
    </row>
    <row r="47" spans="1:29" ht="28.8" customHeight="1" thickBot="1">
      <c r="A47" s="72">
        <v>12</v>
      </c>
      <c r="B47" s="191"/>
      <c r="C47" s="210"/>
      <c r="D47" s="218"/>
      <c r="E47" s="52" t="s">
        <v>73</v>
      </c>
      <c r="F47" s="21" t="s">
        <v>65</v>
      </c>
      <c r="G47" s="46" t="s">
        <v>50</v>
      </c>
      <c r="H47" s="46" t="s">
        <v>76</v>
      </c>
      <c r="I47" s="46" t="s">
        <v>80</v>
      </c>
      <c r="J47" s="51" t="s">
        <v>74</v>
      </c>
      <c r="K47" s="53"/>
      <c r="L47" s="23" t="s">
        <v>51</v>
      </c>
    </row>
    <row r="48" spans="1:29" ht="27" customHeight="1" thickBot="1">
      <c r="A48" s="72">
        <v>13</v>
      </c>
      <c r="B48" s="191"/>
      <c r="C48" s="210"/>
      <c r="D48" s="218"/>
      <c r="E48" s="54" t="s">
        <v>81</v>
      </c>
      <c r="F48" s="21" t="s">
        <v>65</v>
      </c>
      <c r="G48" s="46" t="s">
        <v>50</v>
      </c>
      <c r="H48" s="55" t="s">
        <v>82</v>
      </c>
      <c r="I48" s="56" t="s">
        <v>83</v>
      </c>
      <c r="J48" s="128" t="s">
        <v>84</v>
      </c>
      <c r="K48" s="127"/>
      <c r="L48" s="23" t="s">
        <v>51</v>
      </c>
    </row>
    <row r="49" spans="1:12" ht="27.6" customHeight="1" thickBot="1">
      <c r="A49" s="72">
        <v>14</v>
      </c>
      <c r="B49" s="191"/>
      <c r="C49" s="210"/>
      <c r="D49" s="218"/>
      <c r="E49" s="45" t="s">
        <v>85</v>
      </c>
      <c r="F49" s="21" t="s">
        <v>65</v>
      </c>
      <c r="G49" s="46" t="s">
        <v>50</v>
      </c>
      <c r="H49" s="46" t="s">
        <v>87</v>
      </c>
      <c r="I49" s="46" t="s">
        <v>88</v>
      </c>
      <c r="J49" s="51" t="s">
        <v>86</v>
      </c>
      <c r="K49" s="48"/>
      <c r="L49" s="23" t="s">
        <v>51</v>
      </c>
    </row>
    <row r="50" spans="1:12" ht="26.4" customHeight="1" thickBot="1">
      <c r="A50" s="72">
        <v>15</v>
      </c>
      <c r="B50" s="191"/>
      <c r="C50" s="210"/>
      <c r="D50" s="218"/>
      <c r="E50" s="45" t="s">
        <v>89</v>
      </c>
      <c r="F50" s="21" t="s">
        <v>90</v>
      </c>
      <c r="G50" s="46" t="s">
        <v>33</v>
      </c>
      <c r="H50" s="46" t="s">
        <v>91</v>
      </c>
      <c r="I50" s="46" t="s">
        <v>92</v>
      </c>
      <c r="J50" s="46"/>
      <c r="K50" s="48"/>
      <c r="L50" s="23" t="s">
        <v>34</v>
      </c>
    </row>
    <row r="51" spans="1:12" ht="27.6" customHeight="1" thickBot="1">
      <c r="A51" s="72">
        <v>16</v>
      </c>
      <c r="B51" s="191"/>
      <c r="C51" s="210"/>
      <c r="D51" s="218"/>
      <c r="E51" s="45" t="s">
        <v>93</v>
      </c>
      <c r="F51" s="21" t="s">
        <v>65</v>
      </c>
      <c r="G51" s="46" t="s">
        <v>50</v>
      </c>
      <c r="H51" s="46" t="s">
        <v>94</v>
      </c>
      <c r="I51" s="46" t="s">
        <v>95</v>
      </c>
      <c r="J51" s="138" t="s">
        <v>96</v>
      </c>
      <c r="K51" s="48"/>
      <c r="L51" s="23" t="s">
        <v>51</v>
      </c>
    </row>
    <row r="52" spans="1:12" ht="27.6" customHeight="1" thickBot="1">
      <c r="A52" s="72">
        <v>17</v>
      </c>
      <c r="B52" s="191"/>
      <c r="C52" s="210"/>
      <c r="D52" s="218"/>
      <c r="E52" s="45" t="s">
        <v>97</v>
      </c>
      <c r="F52" s="21" t="s">
        <v>65</v>
      </c>
      <c r="G52" s="46" t="s">
        <v>50</v>
      </c>
      <c r="H52" s="46" t="s">
        <v>98</v>
      </c>
      <c r="I52" s="46" t="s">
        <v>99</v>
      </c>
      <c r="J52" s="138" t="s">
        <v>100</v>
      </c>
      <c r="K52" s="48"/>
      <c r="L52" s="23" t="s">
        <v>51</v>
      </c>
    </row>
    <row r="53" spans="1:12" ht="28.2" customHeight="1" thickBot="1">
      <c r="A53" s="72">
        <v>18</v>
      </c>
      <c r="B53" s="191"/>
      <c r="C53" s="210"/>
      <c r="D53" s="218"/>
      <c r="E53" s="59" t="s">
        <v>101</v>
      </c>
      <c r="F53" s="60" t="s">
        <v>102</v>
      </c>
      <c r="G53" s="46" t="s">
        <v>50</v>
      </c>
      <c r="H53" s="61" t="s">
        <v>104</v>
      </c>
      <c r="I53" s="62" t="s">
        <v>105</v>
      </c>
      <c r="J53" s="57"/>
      <c r="K53" s="125"/>
      <c r="L53" s="23" t="s">
        <v>51</v>
      </c>
    </row>
    <row r="54" spans="1:12" ht="26.4" customHeight="1" thickBot="1">
      <c r="A54" s="72">
        <v>19</v>
      </c>
      <c r="B54" s="191"/>
      <c r="C54" s="210"/>
      <c r="D54" s="218"/>
      <c r="E54" s="59" t="s">
        <v>103</v>
      </c>
      <c r="F54" s="60" t="s">
        <v>90</v>
      </c>
      <c r="G54" s="60" t="s">
        <v>33</v>
      </c>
      <c r="H54" s="61" t="s">
        <v>107</v>
      </c>
      <c r="I54" s="47" t="s">
        <v>106</v>
      </c>
      <c r="J54" s="124"/>
      <c r="K54" s="126"/>
      <c r="L54" s="23" t="s">
        <v>34</v>
      </c>
    </row>
    <row r="55" spans="1:12" ht="28.2" customHeight="1" thickBot="1">
      <c r="A55" s="72">
        <v>20</v>
      </c>
      <c r="B55" s="191"/>
      <c r="C55" s="210"/>
      <c r="D55" s="218"/>
      <c r="E55" s="21" t="s">
        <v>111</v>
      </c>
      <c r="F55" s="21" t="s">
        <v>112</v>
      </c>
      <c r="G55" s="46" t="s">
        <v>33</v>
      </c>
      <c r="H55" s="46">
        <v>123456</v>
      </c>
      <c r="I55" s="47" t="s">
        <v>114</v>
      </c>
      <c r="J55" s="46"/>
      <c r="K55" s="46"/>
      <c r="L55" s="23" t="s">
        <v>34</v>
      </c>
    </row>
    <row r="56" spans="1:12" ht="28.2" customHeight="1" thickBot="1">
      <c r="A56" s="72">
        <v>21</v>
      </c>
      <c r="B56" s="191"/>
      <c r="C56" s="210"/>
      <c r="D56" s="218"/>
      <c r="E56" s="21" t="s">
        <v>152</v>
      </c>
      <c r="F56" s="21" t="s">
        <v>112</v>
      </c>
      <c r="G56" s="46" t="s">
        <v>33</v>
      </c>
      <c r="H56" s="46" t="s">
        <v>153</v>
      </c>
      <c r="I56" s="47" t="s">
        <v>154</v>
      </c>
      <c r="J56" s="46"/>
      <c r="K56" s="46"/>
      <c r="L56" s="23" t="s">
        <v>34</v>
      </c>
    </row>
    <row r="57" spans="1:12" ht="31.2" customHeight="1" thickBot="1">
      <c r="A57" s="72">
        <v>22</v>
      </c>
      <c r="B57" s="191"/>
      <c r="C57" s="210"/>
      <c r="D57" s="218"/>
      <c r="E57" s="21" t="s">
        <v>113</v>
      </c>
      <c r="F57" s="21" t="s">
        <v>112</v>
      </c>
      <c r="G57" s="46" t="s">
        <v>33</v>
      </c>
      <c r="H57" s="49" t="s">
        <v>117</v>
      </c>
      <c r="I57" s="47" t="s">
        <v>115</v>
      </c>
      <c r="J57" s="46"/>
      <c r="K57" s="46"/>
      <c r="L57" s="23" t="s">
        <v>34</v>
      </c>
    </row>
    <row r="58" spans="1:12" ht="28.2" customHeight="1" thickBot="1">
      <c r="A58" s="72">
        <v>23</v>
      </c>
      <c r="B58" s="191"/>
      <c r="C58" s="210"/>
      <c r="D58" s="218"/>
      <c r="E58" s="21" t="s">
        <v>116</v>
      </c>
      <c r="F58" s="21" t="s">
        <v>112</v>
      </c>
      <c r="G58" s="46" t="s">
        <v>33</v>
      </c>
      <c r="H58" s="49" t="s">
        <v>117</v>
      </c>
      <c r="I58" s="47" t="s">
        <v>118</v>
      </c>
      <c r="J58" s="46"/>
      <c r="K58" s="46"/>
      <c r="L58" s="23" t="s">
        <v>34</v>
      </c>
    </row>
    <row r="59" spans="1:12" ht="29.4" customHeight="1" thickBot="1">
      <c r="A59" s="72">
        <v>24</v>
      </c>
      <c r="B59" s="191"/>
      <c r="C59" s="210"/>
      <c r="D59" s="218"/>
      <c r="E59" s="46" t="s">
        <v>119</v>
      </c>
      <c r="F59" s="46" t="s">
        <v>112</v>
      </c>
      <c r="G59" s="46" t="s">
        <v>33</v>
      </c>
      <c r="H59" s="47"/>
      <c r="I59" s="47" t="s">
        <v>122</v>
      </c>
      <c r="J59" s="46"/>
      <c r="K59" s="46"/>
      <c r="L59" s="23" t="s">
        <v>34</v>
      </c>
    </row>
    <row r="60" spans="1:12" ht="30" customHeight="1" thickBot="1">
      <c r="A60" s="72">
        <v>25</v>
      </c>
      <c r="B60" s="191"/>
      <c r="C60" s="210"/>
      <c r="D60" s="218"/>
      <c r="E60" s="117" t="s">
        <v>120</v>
      </c>
      <c r="F60" s="117" t="s">
        <v>121</v>
      </c>
      <c r="G60" s="117" t="s">
        <v>33</v>
      </c>
      <c r="H60" s="118"/>
      <c r="I60" s="118" t="s">
        <v>123</v>
      </c>
      <c r="J60" s="117"/>
      <c r="K60" s="117"/>
      <c r="L60" s="119" t="s">
        <v>34</v>
      </c>
    </row>
    <row r="61" spans="1:12" ht="30" customHeight="1" thickBot="1">
      <c r="A61" s="72">
        <v>26</v>
      </c>
      <c r="B61" s="191"/>
      <c r="C61" s="210"/>
      <c r="D61" s="218"/>
      <c r="E61" s="45" t="s">
        <v>148</v>
      </c>
      <c r="F61" s="22" t="s">
        <v>149</v>
      </c>
      <c r="G61" s="46" t="s">
        <v>150</v>
      </c>
      <c r="H61" s="49" t="s">
        <v>107</v>
      </c>
      <c r="I61" s="47" t="s">
        <v>151</v>
      </c>
      <c r="J61" s="46"/>
      <c r="K61" s="46"/>
      <c r="L61" s="23" t="s">
        <v>34</v>
      </c>
    </row>
    <row r="62" spans="1:12" s="33" customFormat="1" ht="30" customHeight="1" thickBot="1">
      <c r="A62" s="72">
        <v>27</v>
      </c>
      <c r="B62" s="191"/>
      <c r="C62" s="210"/>
      <c r="D62" s="218"/>
      <c r="E62" s="52"/>
      <c r="F62" s="21"/>
      <c r="G62" s="46"/>
      <c r="H62" s="46"/>
      <c r="I62" s="47"/>
      <c r="J62" s="46"/>
      <c r="K62" s="46"/>
      <c r="L62" s="23"/>
    </row>
    <row r="63" spans="1:12" s="33" customFormat="1" ht="30" customHeight="1" thickBot="1">
      <c r="A63" s="72">
        <v>28</v>
      </c>
      <c r="B63" s="191"/>
      <c r="C63" s="211"/>
      <c r="D63" s="218"/>
      <c r="E63" s="52"/>
      <c r="F63" s="46"/>
      <c r="G63" s="46"/>
      <c r="H63" s="46"/>
      <c r="I63" s="46"/>
      <c r="J63" s="46"/>
      <c r="K63" s="46"/>
      <c r="L63" s="23"/>
    </row>
    <row r="64" spans="1:12" s="70" customFormat="1" ht="14.4" customHeight="1" thickBot="1">
      <c r="A64" s="123"/>
      <c r="B64" s="191"/>
      <c r="C64" s="69"/>
      <c r="D64" s="218"/>
      <c r="E64" s="116"/>
    </row>
    <row r="65" spans="1:12" ht="41.4" customHeight="1" thickBot="1">
      <c r="A65" s="72">
        <v>29</v>
      </c>
      <c r="B65" s="191"/>
      <c r="C65" s="212" t="s">
        <v>126</v>
      </c>
      <c r="D65" s="218"/>
      <c r="E65" s="104" t="s">
        <v>161</v>
      </c>
      <c r="F65" s="46" t="s">
        <v>124</v>
      </c>
      <c r="G65" s="46" t="s">
        <v>125</v>
      </c>
      <c r="H65" s="66" t="s">
        <v>128</v>
      </c>
      <c r="I65" s="46" t="s">
        <v>127</v>
      </c>
      <c r="J65" s="46"/>
      <c r="K65" s="46"/>
      <c r="L65" s="23" t="s">
        <v>34</v>
      </c>
    </row>
    <row r="66" spans="1:12" ht="41.4" customHeight="1" thickBot="1">
      <c r="A66" s="72">
        <v>30</v>
      </c>
      <c r="B66" s="191"/>
      <c r="C66" s="210"/>
      <c r="D66" s="218"/>
      <c r="E66" s="120" t="s">
        <v>155</v>
      </c>
      <c r="F66" s="46" t="s">
        <v>156</v>
      </c>
      <c r="G66" s="46" t="s">
        <v>162</v>
      </c>
      <c r="H66" s="46" t="s">
        <v>157</v>
      </c>
      <c r="I66" s="46" t="s">
        <v>158</v>
      </c>
      <c r="J66" s="46"/>
      <c r="K66" s="46"/>
      <c r="L66" s="23" t="s">
        <v>51</v>
      </c>
    </row>
    <row r="67" spans="1:12" s="70" customFormat="1" ht="17.399999999999999" customHeight="1" thickBot="1">
      <c r="A67" s="89"/>
      <c r="B67" s="191"/>
      <c r="C67" s="121"/>
      <c r="D67" s="218"/>
      <c r="E67" s="90"/>
      <c r="F67" s="83"/>
      <c r="G67" s="83"/>
      <c r="H67" s="83"/>
      <c r="I67" s="83"/>
      <c r="J67" s="83"/>
      <c r="K67" s="83"/>
      <c r="L67" s="91"/>
    </row>
    <row r="68" spans="1:12" ht="27" customHeight="1" thickBot="1">
      <c r="A68" s="72">
        <v>31</v>
      </c>
      <c r="B68" s="191"/>
      <c r="C68" s="209" t="s">
        <v>60</v>
      </c>
      <c r="D68" s="193" t="s">
        <v>129</v>
      </c>
      <c r="E68" s="92" t="s">
        <v>130</v>
      </c>
      <c r="F68" s="93" t="s">
        <v>131</v>
      </c>
      <c r="G68" s="94" t="s">
        <v>33</v>
      </c>
      <c r="H68" s="81">
        <v>12344223213</v>
      </c>
      <c r="I68" s="84" t="s">
        <v>132</v>
      </c>
      <c r="J68" s="95"/>
      <c r="K68" s="96"/>
      <c r="L68" s="97" t="s">
        <v>34</v>
      </c>
    </row>
    <row r="69" spans="1:12" ht="28.2" customHeight="1" thickBot="1">
      <c r="A69" s="72">
        <v>32</v>
      </c>
      <c r="B69" s="191"/>
      <c r="C69" s="210"/>
      <c r="D69" s="194"/>
      <c r="E69" s="73" t="s">
        <v>134</v>
      </c>
      <c r="F69" s="75" t="s">
        <v>133</v>
      </c>
      <c r="G69" s="80" t="s">
        <v>33</v>
      </c>
      <c r="H69" s="86">
        <v>1675842235</v>
      </c>
      <c r="I69" s="84" t="s">
        <v>135</v>
      </c>
      <c r="J69" s="82"/>
      <c r="K69" s="88"/>
      <c r="L69" s="98" t="s">
        <v>34</v>
      </c>
    </row>
    <row r="70" spans="1:12" ht="27" customHeight="1" thickBot="1">
      <c r="A70" s="72">
        <v>33</v>
      </c>
      <c r="B70" s="191"/>
      <c r="C70" s="210"/>
      <c r="D70" s="195"/>
      <c r="E70" s="76" t="s">
        <v>136</v>
      </c>
      <c r="F70" s="77" t="s">
        <v>137</v>
      </c>
      <c r="G70" s="74" t="s">
        <v>33</v>
      </c>
      <c r="H70" s="85"/>
      <c r="I70" s="78" t="s">
        <v>138</v>
      </c>
      <c r="J70" s="87"/>
      <c r="K70" s="88"/>
      <c r="L70" s="98" t="s">
        <v>34</v>
      </c>
    </row>
    <row r="71" spans="1:12" s="70" customFormat="1" ht="15" customHeight="1" thickBot="1">
      <c r="A71" s="89"/>
      <c r="B71" s="191"/>
      <c r="C71" s="122"/>
      <c r="D71" s="103"/>
      <c r="E71" s="99"/>
      <c r="F71" s="100"/>
      <c r="G71" s="100"/>
      <c r="H71" s="100"/>
      <c r="I71" s="100"/>
      <c r="J71" s="100"/>
      <c r="K71" s="100"/>
      <c r="L71" s="101"/>
    </row>
    <row r="72" spans="1:12" ht="29.4" customHeight="1" thickBot="1">
      <c r="A72" s="72">
        <v>34</v>
      </c>
      <c r="B72" s="191"/>
      <c r="C72" s="228"/>
      <c r="D72" s="203" t="s">
        <v>139</v>
      </c>
      <c r="E72" s="73" t="s">
        <v>140</v>
      </c>
      <c r="F72" s="33"/>
      <c r="G72" s="82"/>
      <c r="H72" s="82"/>
      <c r="I72" s="87"/>
      <c r="J72" s="33"/>
      <c r="K72" s="102"/>
      <c r="L72" s="33"/>
    </row>
    <row r="73" spans="1:12" s="79" customFormat="1" ht="15" customHeight="1" thickBot="1">
      <c r="A73" s="187">
        <v>35</v>
      </c>
      <c r="B73" s="191"/>
      <c r="C73" s="210"/>
      <c r="D73" s="204"/>
      <c r="E73" s="177" t="s">
        <v>141</v>
      </c>
      <c r="F73" s="178"/>
      <c r="G73" s="176"/>
      <c r="H73" s="179"/>
      <c r="I73" s="179"/>
      <c r="J73" s="179"/>
      <c r="K73" s="178"/>
      <c r="L73" s="178"/>
    </row>
    <row r="74" spans="1:12" s="176" customFormat="1" ht="24" customHeight="1" thickBot="1">
      <c r="A74" s="72">
        <v>36</v>
      </c>
      <c r="B74" s="180"/>
      <c r="C74" s="210"/>
      <c r="D74" s="190" t="s">
        <v>217</v>
      </c>
      <c r="E74" s="181" t="s">
        <v>232</v>
      </c>
      <c r="F74" s="33" t="s">
        <v>222</v>
      </c>
      <c r="G74" s="33" t="s">
        <v>33</v>
      </c>
      <c r="H74" s="33"/>
      <c r="I74" s="182" t="s">
        <v>223</v>
      </c>
      <c r="J74" s="33"/>
      <c r="K74" s="33"/>
      <c r="L74" s="32" t="s">
        <v>34</v>
      </c>
    </row>
    <row r="75" spans="1:12" s="176" customFormat="1" ht="24" customHeight="1" thickBot="1">
      <c r="A75" s="187">
        <v>37</v>
      </c>
      <c r="B75" s="180"/>
      <c r="C75" s="210"/>
      <c r="D75" s="191"/>
      <c r="E75" s="181" t="s">
        <v>233</v>
      </c>
      <c r="F75" s="33" t="s">
        <v>234</v>
      </c>
      <c r="G75" s="33" t="s">
        <v>33</v>
      </c>
      <c r="H75" s="33"/>
      <c r="I75" s="182" t="s">
        <v>223</v>
      </c>
      <c r="J75" s="33"/>
      <c r="K75" s="33"/>
      <c r="L75" s="32" t="s">
        <v>34</v>
      </c>
    </row>
    <row r="76" spans="1:12" s="176" customFormat="1" ht="27" customHeight="1" thickBot="1">
      <c r="A76" s="72">
        <v>38</v>
      </c>
      <c r="B76" s="180"/>
      <c r="C76" s="210"/>
      <c r="D76" s="191"/>
      <c r="E76" s="181" t="s">
        <v>235</v>
      </c>
      <c r="F76" s="33" t="s">
        <v>222</v>
      </c>
      <c r="G76" s="33" t="s">
        <v>33</v>
      </c>
      <c r="H76" s="33"/>
      <c r="I76" s="182" t="s">
        <v>223</v>
      </c>
      <c r="J76" s="33"/>
      <c r="K76" s="33"/>
      <c r="L76" s="32" t="s">
        <v>34</v>
      </c>
    </row>
    <row r="77" spans="1:12" s="176" customFormat="1" ht="27" customHeight="1" thickBot="1">
      <c r="A77" s="187">
        <v>39</v>
      </c>
      <c r="B77" s="180"/>
      <c r="C77" s="210"/>
      <c r="D77" s="191"/>
      <c r="E77" s="181" t="s">
        <v>254</v>
      </c>
      <c r="F77" s="183" t="s">
        <v>255</v>
      </c>
      <c r="G77" s="33" t="s">
        <v>33</v>
      </c>
      <c r="H77" s="33"/>
      <c r="I77" s="182" t="s">
        <v>223</v>
      </c>
      <c r="J77" s="33"/>
      <c r="K77" s="33"/>
      <c r="L77" s="32" t="s">
        <v>34</v>
      </c>
    </row>
    <row r="78" spans="1:12" s="176" customFormat="1" ht="27" customHeight="1" thickBot="1">
      <c r="A78" s="72">
        <v>40</v>
      </c>
      <c r="B78" s="180"/>
      <c r="C78" s="210"/>
      <c r="D78" s="191"/>
      <c r="E78" s="181" t="s">
        <v>236</v>
      </c>
      <c r="F78" s="33" t="s">
        <v>234</v>
      </c>
      <c r="G78" s="33" t="s">
        <v>33</v>
      </c>
      <c r="H78" s="33"/>
      <c r="I78" s="182" t="s">
        <v>223</v>
      </c>
      <c r="J78" s="33"/>
      <c r="K78" s="33"/>
      <c r="L78" s="32" t="s">
        <v>34</v>
      </c>
    </row>
    <row r="79" spans="1:12" s="176" customFormat="1" ht="27" customHeight="1" thickBot="1">
      <c r="A79" s="187">
        <v>41</v>
      </c>
      <c r="B79" s="180"/>
      <c r="C79" s="210"/>
      <c r="D79" s="191"/>
      <c r="E79" s="184" t="s">
        <v>237</v>
      </c>
      <c r="F79" s="183" t="s">
        <v>238</v>
      </c>
      <c r="G79" s="33" t="s">
        <v>50</v>
      </c>
      <c r="H79" s="33"/>
      <c r="I79" s="182" t="s">
        <v>240</v>
      </c>
      <c r="J79" s="175" t="s">
        <v>241</v>
      </c>
      <c r="K79" s="33"/>
      <c r="L79" s="32" t="s">
        <v>51</v>
      </c>
    </row>
    <row r="80" spans="1:12" s="176" customFormat="1" ht="27" customHeight="1" thickBot="1">
      <c r="A80" s="72">
        <v>42</v>
      </c>
      <c r="B80" s="180"/>
      <c r="C80" s="210"/>
      <c r="D80" s="191"/>
      <c r="E80" s="184" t="s">
        <v>242</v>
      </c>
      <c r="F80" s="183" t="s">
        <v>243</v>
      </c>
      <c r="G80" s="33" t="s">
        <v>33</v>
      </c>
      <c r="H80" s="33"/>
      <c r="I80" s="182" t="s">
        <v>244</v>
      </c>
      <c r="J80" s="175"/>
      <c r="K80" s="33"/>
      <c r="L80" s="32" t="s">
        <v>34</v>
      </c>
    </row>
    <row r="81" spans="1:12" s="176" customFormat="1" ht="27" customHeight="1" thickBot="1">
      <c r="A81" s="187">
        <v>43</v>
      </c>
      <c r="B81" s="180"/>
      <c r="C81" s="210"/>
      <c r="D81" s="191"/>
      <c r="E81" s="184" t="s">
        <v>245</v>
      </c>
      <c r="F81" s="183" t="s">
        <v>243</v>
      </c>
      <c r="G81" s="33" t="s">
        <v>33</v>
      </c>
      <c r="H81" s="33"/>
      <c r="I81" s="182" t="s">
        <v>246</v>
      </c>
      <c r="J81" s="175"/>
      <c r="K81" s="33"/>
      <c r="L81" s="32" t="s">
        <v>34</v>
      </c>
    </row>
    <row r="82" spans="1:12" s="176" customFormat="1" ht="27" customHeight="1" thickBot="1">
      <c r="A82" s="72">
        <v>44</v>
      </c>
      <c r="B82" s="180"/>
      <c r="C82" s="210"/>
      <c r="D82" s="191"/>
      <c r="E82" s="184" t="s">
        <v>247</v>
      </c>
      <c r="F82" s="183" t="s">
        <v>248</v>
      </c>
      <c r="G82" s="33" t="s">
        <v>33</v>
      </c>
      <c r="H82" s="33"/>
      <c r="I82" s="182" t="s">
        <v>249</v>
      </c>
      <c r="J82" s="175"/>
      <c r="K82" s="33"/>
      <c r="L82" s="32" t="s">
        <v>34</v>
      </c>
    </row>
    <row r="83" spans="1:12" ht="27" customHeight="1" thickBot="1">
      <c r="A83" s="187">
        <v>45</v>
      </c>
      <c r="B83" s="33"/>
      <c r="C83" s="210"/>
      <c r="D83" s="191"/>
      <c r="E83" s="76" t="s">
        <v>219</v>
      </c>
      <c r="F83" s="33" t="s">
        <v>218</v>
      </c>
      <c r="G83" s="33" t="s">
        <v>33</v>
      </c>
      <c r="H83" s="33" t="s">
        <v>220</v>
      </c>
      <c r="I83" s="182" t="s">
        <v>221</v>
      </c>
      <c r="J83" s="33"/>
      <c r="K83" s="33"/>
      <c r="L83" s="32" t="s">
        <v>34</v>
      </c>
    </row>
    <row r="84" spans="1:12" ht="30.6" customHeight="1" thickBot="1">
      <c r="A84" s="72">
        <v>46</v>
      </c>
      <c r="B84" s="33"/>
      <c r="C84" s="210"/>
      <c r="D84" s="191"/>
      <c r="E84" s="76" t="s">
        <v>224</v>
      </c>
      <c r="F84" s="33" t="s">
        <v>225</v>
      </c>
      <c r="G84" s="33" t="s">
        <v>50</v>
      </c>
      <c r="H84" s="84" t="s">
        <v>256</v>
      </c>
      <c r="I84" s="182" t="s">
        <v>226</v>
      </c>
      <c r="J84" s="175" t="s">
        <v>257</v>
      </c>
      <c r="K84" s="33"/>
      <c r="L84" s="32" t="s">
        <v>51</v>
      </c>
    </row>
    <row r="85" spans="1:12" ht="30.6" customHeight="1" thickBot="1">
      <c r="A85" s="187">
        <v>47</v>
      </c>
      <c r="B85" s="33"/>
      <c r="C85" s="210"/>
      <c r="D85" s="191"/>
      <c r="E85" s="76" t="s">
        <v>227</v>
      </c>
      <c r="F85" s="33" t="s">
        <v>225</v>
      </c>
      <c r="G85" s="33" t="s">
        <v>33</v>
      </c>
      <c r="H85" s="33">
        <v>1231444545</v>
      </c>
      <c r="I85" s="182" t="s">
        <v>228</v>
      </c>
      <c r="J85" s="33"/>
      <c r="K85" s="33"/>
      <c r="L85" s="32" t="s">
        <v>34</v>
      </c>
    </row>
    <row r="86" spans="1:12" ht="30.6" customHeight="1" thickBot="1">
      <c r="A86" s="72">
        <v>48</v>
      </c>
      <c r="B86" s="33"/>
      <c r="C86" s="210"/>
      <c r="D86" s="191"/>
      <c r="E86" s="185" t="s">
        <v>231</v>
      </c>
      <c r="F86" s="33" t="s">
        <v>218</v>
      </c>
      <c r="G86" s="33" t="s">
        <v>33</v>
      </c>
      <c r="H86" s="33" t="s">
        <v>229</v>
      </c>
      <c r="I86" s="182" t="s">
        <v>230</v>
      </c>
      <c r="J86" s="33"/>
      <c r="K86" s="33"/>
      <c r="L86" s="32" t="s">
        <v>34</v>
      </c>
    </row>
    <row r="87" spans="1:12" ht="30.6" customHeight="1" thickBot="1">
      <c r="A87" s="187">
        <v>49</v>
      </c>
      <c r="B87" s="33"/>
      <c r="C87" s="210"/>
      <c r="D87" s="191"/>
      <c r="E87" s="186" t="s">
        <v>258</v>
      </c>
      <c r="F87" s="33" t="s">
        <v>218</v>
      </c>
      <c r="G87" s="33" t="s">
        <v>33</v>
      </c>
      <c r="H87" s="33" t="s">
        <v>260</v>
      </c>
      <c r="I87" s="182" t="s">
        <v>259</v>
      </c>
      <c r="J87" s="33"/>
      <c r="K87" s="33"/>
      <c r="L87" s="32" t="s">
        <v>34</v>
      </c>
    </row>
    <row r="88" spans="1:12" ht="32.4" customHeight="1" thickBot="1">
      <c r="A88" s="72">
        <v>50</v>
      </c>
      <c r="B88" s="33"/>
      <c r="C88" s="211"/>
      <c r="D88" s="192"/>
      <c r="E88" s="186" t="s">
        <v>250</v>
      </c>
      <c r="F88" s="33" t="s">
        <v>251</v>
      </c>
      <c r="G88" s="33" t="s">
        <v>239</v>
      </c>
      <c r="H88" s="175"/>
      <c r="I88" s="84" t="s">
        <v>253</v>
      </c>
      <c r="J88" s="175" t="s">
        <v>252</v>
      </c>
      <c r="K88" s="33"/>
      <c r="L88" s="32" t="s">
        <v>51</v>
      </c>
    </row>
  </sheetData>
  <mergeCells count="28">
    <mergeCell ref="J1:L1"/>
    <mergeCell ref="K2:L2"/>
    <mergeCell ref="K3:L3"/>
    <mergeCell ref="K4:L4"/>
    <mergeCell ref="D36:D67"/>
    <mergeCell ref="D11:D21"/>
    <mergeCell ref="A10:L10"/>
    <mergeCell ref="A22:XFD22"/>
    <mergeCell ref="D23:D34"/>
    <mergeCell ref="C11:C15"/>
    <mergeCell ref="C16:C18"/>
    <mergeCell ref="C19:C21"/>
    <mergeCell ref="C23:C27"/>
    <mergeCell ref="C28:C32"/>
    <mergeCell ref="C33:C34"/>
    <mergeCell ref="D74:D88"/>
    <mergeCell ref="D68:D70"/>
    <mergeCell ref="B5:F5"/>
    <mergeCell ref="A35:XFD35"/>
    <mergeCell ref="C36:C41"/>
    <mergeCell ref="D72:D73"/>
    <mergeCell ref="K5:L5"/>
    <mergeCell ref="K6:L6"/>
    <mergeCell ref="C43:C63"/>
    <mergeCell ref="C65:C66"/>
    <mergeCell ref="B36:B73"/>
    <mergeCell ref="C68:C70"/>
    <mergeCell ref="C73:C88"/>
  </mergeCells>
  <conditionalFormatting sqref="L55 L59:L60 L57 L9 L11:L21 L23:L34">
    <cfRule type="cellIs" dxfId="119" priority="137" operator="equal">
      <formula>"Passed"</formula>
    </cfRule>
  </conditionalFormatting>
  <conditionalFormatting sqref="L55 L59:L60 L57 L9 L11:L21 L23:L34">
    <cfRule type="cellIs" dxfId="118" priority="138" operator="equal">
      <formula>"Failed"</formula>
    </cfRule>
  </conditionalFormatting>
  <conditionalFormatting sqref="L55 L59:L60 L57 L9 L11:L21 L23:L34">
    <cfRule type="cellIs" dxfId="117" priority="139" operator="equal">
      <formula>"Not Executed"</formula>
    </cfRule>
  </conditionalFormatting>
  <conditionalFormatting sqref="L55 L59:L60 L57 L9 L11:L21 L23:L34">
    <cfRule type="cellIs" dxfId="116" priority="140" operator="equal">
      <formula>"Out of Scope"</formula>
    </cfRule>
  </conditionalFormatting>
  <conditionalFormatting sqref="L36">
    <cfRule type="cellIs" dxfId="115" priority="133" operator="equal">
      <formula>"Passed"</formula>
    </cfRule>
  </conditionalFormatting>
  <conditionalFormatting sqref="L36">
    <cfRule type="cellIs" dxfId="114" priority="134" operator="equal">
      <formula>"Failed"</formula>
    </cfRule>
  </conditionalFormatting>
  <conditionalFormatting sqref="L36">
    <cfRule type="cellIs" dxfId="113" priority="135" operator="equal">
      <formula>"Not Executed"</formula>
    </cfRule>
  </conditionalFormatting>
  <conditionalFormatting sqref="L36">
    <cfRule type="cellIs" dxfId="112" priority="136" operator="equal">
      <formula>"Out of Scope"</formula>
    </cfRule>
  </conditionalFormatting>
  <conditionalFormatting sqref="L39">
    <cfRule type="cellIs" dxfId="111" priority="129" operator="equal">
      <formula>"Passed"</formula>
    </cfRule>
  </conditionalFormatting>
  <conditionalFormatting sqref="L39">
    <cfRule type="cellIs" dxfId="110" priority="130" operator="equal">
      <formula>"Failed"</formula>
    </cfRule>
  </conditionalFormatting>
  <conditionalFormatting sqref="L39">
    <cfRule type="cellIs" dxfId="109" priority="131" operator="equal">
      <formula>"Not Executed"</formula>
    </cfRule>
  </conditionalFormatting>
  <conditionalFormatting sqref="L39">
    <cfRule type="cellIs" dxfId="108" priority="132" operator="equal">
      <formula>"Out of Scope"</formula>
    </cfRule>
  </conditionalFormatting>
  <conditionalFormatting sqref="L37">
    <cfRule type="cellIs" dxfId="107" priority="125" operator="equal">
      <formula>"Passed"</formula>
    </cfRule>
  </conditionalFormatting>
  <conditionalFormatting sqref="L37">
    <cfRule type="cellIs" dxfId="106" priority="126" operator="equal">
      <formula>"Failed"</formula>
    </cfRule>
  </conditionalFormatting>
  <conditionalFormatting sqref="L37">
    <cfRule type="cellIs" dxfId="105" priority="127" operator="equal">
      <formula>"Not Executed"</formula>
    </cfRule>
  </conditionalFormatting>
  <conditionalFormatting sqref="L37">
    <cfRule type="cellIs" dxfId="104" priority="128" operator="equal">
      <formula>"Out of Scope"</formula>
    </cfRule>
  </conditionalFormatting>
  <conditionalFormatting sqref="L38">
    <cfRule type="cellIs" dxfId="103" priority="121" operator="equal">
      <formula>"Passed"</formula>
    </cfRule>
  </conditionalFormatting>
  <conditionalFormatting sqref="L38">
    <cfRule type="cellIs" dxfId="102" priority="122" operator="equal">
      <formula>"Failed"</formula>
    </cfRule>
  </conditionalFormatting>
  <conditionalFormatting sqref="L38">
    <cfRule type="cellIs" dxfId="101" priority="123" operator="equal">
      <formula>"Not Executed"</formula>
    </cfRule>
  </conditionalFormatting>
  <conditionalFormatting sqref="L38">
    <cfRule type="cellIs" dxfId="100" priority="124" operator="equal">
      <formula>"Out of Scope"</formula>
    </cfRule>
  </conditionalFormatting>
  <conditionalFormatting sqref="L43">
    <cfRule type="cellIs" dxfId="99" priority="113" operator="equal">
      <formula>"Passed"</formula>
    </cfRule>
  </conditionalFormatting>
  <conditionalFormatting sqref="L43">
    <cfRule type="cellIs" dxfId="98" priority="114" operator="equal">
      <formula>"Failed"</formula>
    </cfRule>
  </conditionalFormatting>
  <conditionalFormatting sqref="L43">
    <cfRule type="cellIs" dxfId="97" priority="115" operator="equal">
      <formula>"Not Executed"</formula>
    </cfRule>
  </conditionalFormatting>
  <conditionalFormatting sqref="L43">
    <cfRule type="cellIs" dxfId="96" priority="116" operator="equal">
      <formula>"Out of Scope"</formula>
    </cfRule>
  </conditionalFormatting>
  <conditionalFormatting sqref="L44:L45">
    <cfRule type="cellIs" dxfId="95" priority="109" operator="equal">
      <formula>"Passed"</formula>
    </cfRule>
  </conditionalFormatting>
  <conditionalFormatting sqref="L44:L45">
    <cfRule type="cellIs" dxfId="94" priority="110" operator="equal">
      <formula>"Failed"</formula>
    </cfRule>
  </conditionalFormatting>
  <conditionalFormatting sqref="L44:L45">
    <cfRule type="cellIs" dxfId="93" priority="111" operator="equal">
      <formula>"Not Executed"</formula>
    </cfRule>
  </conditionalFormatting>
  <conditionalFormatting sqref="L44:L45">
    <cfRule type="cellIs" dxfId="92" priority="112" operator="equal">
      <formula>"Out of Scope"</formula>
    </cfRule>
  </conditionalFormatting>
  <conditionalFormatting sqref="L46:L47">
    <cfRule type="cellIs" dxfId="91" priority="105" operator="equal">
      <formula>"Passed"</formula>
    </cfRule>
  </conditionalFormatting>
  <conditionalFormatting sqref="L46:L47">
    <cfRule type="cellIs" dxfId="90" priority="106" operator="equal">
      <formula>"Failed"</formula>
    </cfRule>
  </conditionalFormatting>
  <conditionalFormatting sqref="L46:L47">
    <cfRule type="cellIs" dxfId="89" priority="107" operator="equal">
      <formula>"Not Executed"</formula>
    </cfRule>
  </conditionalFormatting>
  <conditionalFormatting sqref="L46:L47">
    <cfRule type="cellIs" dxfId="88" priority="108" operator="equal">
      <formula>"Out of Scope"</formula>
    </cfRule>
  </conditionalFormatting>
  <conditionalFormatting sqref="L49">
    <cfRule type="cellIs" dxfId="87" priority="101" operator="equal">
      <formula>"Passed"</formula>
    </cfRule>
  </conditionalFormatting>
  <conditionalFormatting sqref="L49">
    <cfRule type="cellIs" dxfId="86" priority="102" operator="equal">
      <formula>"Failed"</formula>
    </cfRule>
  </conditionalFormatting>
  <conditionalFormatting sqref="L49">
    <cfRule type="cellIs" dxfId="85" priority="103" operator="equal">
      <formula>"Not Executed"</formula>
    </cfRule>
  </conditionalFormatting>
  <conditionalFormatting sqref="L49">
    <cfRule type="cellIs" dxfId="84" priority="104" operator="equal">
      <formula>"Out of Scope"</formula>
    </cfRule>
  </conditionalFormatting>
  <conditionalFormatting sqref="L50">
    <cfRule type="cellIs" dxfId="83" priority="97" operator="equal">
      <formula>"Passed"</formula>
    </cfRule>
  </conditionalFormatting>
  <conditionalFormatting sqref="L50">
    <cfRule type="cellIs" dxfId="82" priority="98" operator="equal">
      <formula>"Failed"</formula>
    </cfRule>
  </conditionalFormatting>
  <conditionalFormatting sqref="L50">
    <cfRule type="cellIs" dxfId="81" priority="99" operator="equal">
      <formula>"Not Executed"</formula>
    </cfRule>
  </conditionalFormatting>
  <conditionalFormatting sqref="L50">
    <cfRule type="cellIs" dxfId="80" priority="100" operator="equal">
      <formula>"Out of Scope"</formula>
    </cfRule>
  </conditionalFormatting>
  <conditionalFormatting sqref="L51">
    <cfRule type="cellIs" dxfId="79" priority="93" operator="equal">
      <formula>"Passed"</formula>
    </cfRule>
  </conditionalFormatting>
  <conditionalFormatting sqref="L51">
    <cfRule type="cellIs" dxfId="78" priority="94" operator="equal">
      <formula>"Failed"</formula>
    </cfRule>
  </conditionalFormatting>
  <conditionalFormatting sqref="L51">
    <cfRule type="cellIs" dxfId="77" priority="95" operator="equal">
      <formula>"Not Executed"</formula>
    </cfRule>
  </conditionalFormatting>
  <conditionalFormatting sqref="L51">
    <cfRule type="cellIs" dxfId="76" priority="96" operator="equal">
      <formula>"Out of Scope"</formula>
    </cfRule>
  </conditionalFormatting>
  <conditionalFormatting sqref="L52">
    <cfRule type="cellIs" dxfId="75" priority="89" operator="equal">
      <formula>"Passed"</formula>
    </cfRule>
  </conditionalFormatting>
  <conditionalFormatting sqref="L52">
    <cfRule type="cellIs" dxfId="74" priority="90" operator="equal">
      <formula>"Failed"</formula>
    </cfRule>
  </conditionalFormatting>
  <conditionalFormatting sqref="L52">
    <cfRule type="cellIs" dxfId="73" priority="91" operator="equal">
      <formula>"Not Executed"</formula>
    </cfRule>
  </conditionalFormatting>
  <conditionalFormatting sqref="L52">
    <cfRule type="cellIs" dxfId="72" priority="92" operator="equal">
      <formula>"Out of Scope"</formula>
    </cfRule>
  </conditionalFormatting>
  <conditionalFormatting sqref="L48">
    <cfRule type="cellIs" dxfId="71" priority="85" operator="equal">
      <formula>"Passed"</formula>
    </cfRule>
  </conditionalFormatting>
  <conditionalFormatting sqref="L48">
    <cfRule type="cellIs" dxfId="70" priority="86" operator="equal">
      <formula>"Failed"</formula>
    </cfRule>
  </conditionalFormatting>
  <conditionalFormatting sqref="L48">
    <cfRule type="cellIs" dxfId="69" priority="87" operator="equal">
      <formula>"Not Executed"</formula>
    </cfRule>
  </conditionalFormatting>
  <conditionalFormatting sqref="L48">
    <cfRule type="cellIs" dxfId="68" priority="88" operator="equal">
      <formula>"Out of Scope"</formula>
    </cfRule>
  </conditionalFormatting>
  <conditionalFormatting sqref="L54">
    <cfRule type="cellIs" dxfId="67" priority="81" operator="equal">
      <formula>"Passed"</formula>
    </cfRule>
  </conditionalFormatting>
  <conditionalFormatting sqref="L54">
    <cfRule type="cellIs" dxfId="66" priority="82" operator="equal">
      <formula>"Failed"</formula>
    </cfRule>
  </conditionalFormatting>
  <conditionalFormatting sqref="L54">
    <cfRule type="cellIs" dxfId="65" priority="83" operator="equal">
      <formula>"Not Executed"</formula>
    </cfRule>
  </conditionalFormatting>
  <conditionalFormatting sqref="L54">
    <cfRule type="cellIs" dxfId="64" priority="84" operator="equal">
      <formula>"Out of Scope"</formula>
    </cfRule>
  </conditionalFormatting>
  <conditionalFormatting sqref="L58">
    <cfRule type="cellIs" dxfId="63" priority="61" operator="equal">
      <formula>"Passed"</formula>
    </cfRule>
  </conditionalFormatting>
  <conditionalFormatting sqref="L58">
    <cfRule type="cellIs" dxfId="62" priority="62" operator="equal">
      <formula>"Failed"</formula>
    </cfRule>
  </conditionalFormatting>
  <conditionalFormatting sqref="L58">
    <cfRule type="cellIs" dxfId="61" priority="63" operator="equal">
      <formula>"Not Executed"</formula>
    </cfRule>
  </conditionalFormatting>
  <conditionalFormatting sqref="L58">
    <cfRule type="cellIs" dxfId="60" priority="64" operator="equal">
      <formula>"Out of Scope"</formula>
    </cfRule>
  </conditionalFormatting>
  <conditionalFormatting sqref="L40">
    <cfRule type="cellIs" dxfId="59" priority="73" operator="equal">
      <formula>"Passed"</formula>
    </cfRule>
  </conditionalFormatting>
  <conditionalFormatting sqref="L40">
    <cfRule type="cellIs" dxfId="58" priority="74" operator="equal">
      <formula>"Failed"</formula>
    </cfRule>
  </conditionalFormatting>
  <conditionalFormatting sqref="L40">
    <cfRule type="cellIs" dxfId="57" priority="75" operator="equal">
      <formula>"Not Executed"</formula>
    </cfRule>
  </conditionalFormatting>
  <conditionalFormatting sqref="L40">
    <cfRule type="cellIs" dxfId="56" priority="76" operator="equal">
      <formula>"Out of Scope"</formula>
    </cfRule>
  </conditionalFormatting>
  <conditionalFormatting sqref="L53">
    <cfRule type="cellIs" dxfId="55" priority="65" operator="equal">
      <formula>"Passed"</formula>
    </cfRule>
  </conditionalFormatting>
  <conditionalFormatting sqref="L53">
    <cfRule type="cellIs" dxfId="54" priority="66" operator="equal">
      <formula>"Failed"</formula>
    </cfRule>
  </conditionalFormatting>
  <conditionalFormatting sqref="L53">
    <cfRule type="cellIs" dxfId="53" priority="67" operator="equal">
      <formula>"Not Executed"</formula>
    </cfRule>
  </conditionalFormatting>
  <conditionalFormatting sqref="L53">
    <cfRule type="cellIs" dxfId="52" priority="68" operator="equal">
      <formula>"Out of Scope"</formula>
    </cfRule>
  </conditionalFormatting>
  <conditionalFormatting sqref="L65 L67">
    <cfRule type="cellIs" dxfId="51" priority="53" operator="equal">
      <formula>"Passed"</formula>
    </cfRule>
  </conditionalFormatting>
  <conditionalFormatting sqref="L65 L67">
    <cfRule type="cellIs" dxfId="50" priority="54" operator="equal">
      <formula>"Failed"</formula>
    </cfRule>
  </conditionalFormatting>
  <conditionalFormatting sqref="L65 L67">
    <cfRule type="cellIs" dxfId="49" priority="55" operator="equal">
      <formula>"Not Executed"</formula>
    </cfRule>
  </conditionalFormatting>
  <conditionalFormatting sqref="L65 L67">
    <cfRule type="cellIs" dxfId="48" priority="56" operator="equal">
      <formula>"Out of Scope"</formula>
    </cfRule>
  </conditionalFormatting>
  <conditionalFormatting sqref="L68">
    <cfRule type="cellIs" dxfId="47" priority="49" operator="equal">
      <formula>"Passed"</formula>
    </cfRule>
  </conditionalFormatting>
  <conditionalFormatting sqref="L68">
    <cfRule type="cellIs" dxfId="46" priority="50" operator="equal">
      <formula>"Failed"</formula>
    </cfRule>
  </conditionalFormatting>
  <conditionalFormatting sqref="L68">
    <cfRule type="cellIs" dxfId="45" priority="51" operator="equal">
      <formula>"Not Executed"</formula>
    </cfRule>
  </conditionalFormatting>
  <conditionalFormatting sqref="L68">
    <cfRule type="cellIs" dxfId="44" priority="52" operator="equal">
      <formula>"Out of Scope"</formula>
    </cfRule>
  </conditionalFormatting>
  <conditionalFormatting sqref="L69">
    <cfRule type="cellIs" dxfId="43" priority="45" operator="equal">
      <formula>"Passed"</formula>
    </cfRule>
  </conditionalFormatting>
  <conditionalFormatting sqref="L69">
    <cfRule type="cellIs" dxfId="42" priority="46" operator="equal">
      <formula>"Failed"</formula>
    </cfRule>
  </conditionalFormatting>
  <conditionalFormatting sqref="L69">
    <cfRule type="cellIs" dxfId="41" priority="47" operator="equal">
      <formula>"Not Executed"</formula>
    </cfRule>
  </conditionalFormatting>
  <conditionalFormatting sqref="L69">
    <cfRule type="cellIs" dxfId="40" priority="48" operator="equal">
      <formula>"Out of Scope"</formula>
    </cfRule>
  </conditionalFormatting>
  <conditionalFormatting sqref="L70">
    <cfRule type="cellIs" dxfId="39" priority="41" operator="equal">
      <formula>"Passed"</formula>
    </cfRule>
  </conditionalFormatting>
  <conditionalFormatting sqref="L70">
    <cfRule type="cellIs" dxfId="38" priority="42" operator="equal">
      <formula>"Failed"</formula>
    </cfRule>
  </conditionalFormatting>
  <conditionalFormatting sqref="L70">
    <cfRule type="cellIs" dxfId="37" priority="43" operator="equal">
      <formula>"Not Executed"</formula>
    </cfRule>
  </conditionalFormatting>
  <conditionalFormatting sqref="L70">
    <cfRule type="cellIs" dxfId="36" priority="44" operator="equal">
      <formula>"Out of Scope"</formula>
    </cfRule>
  </conditionalFormatting>
  <conditionalFormatting sqref="L41">
    <cfRule type="cellIs" dxfId="35" priority="37" operator="equal">
      <formula>"Passed"</formula>
    </cfRule>
  </conditionalFormatting>
  <conditionalFormatting sqref="L41">
    <cfRule type="cellIs" dxfId="34" priority="38" operator="equal">
      <formula>"Failed"</formula>
    </cfRule>
  </conditionalFormatting>
  <conditionalFormatting sqref="L41">
    <cfRule type="cellIs" dxfId="33" priority="39" operator="equal">
      <formula>"Not Executed"</formula>
    </cfRule>
  </conditionalFormatting>
  <conditionalFormatting sqref="L41">
    <cfRule type="cellIs" dxfId="32" priority="40" operator="equal">
      <formula>"Out of Scope"</formula>
    </cfRule>
  </conditionalFormatting>
  <conditionalFormatting sqref="L63">
    <cfRule type="cellIs" dxfId="31" priority="33" operator="equal">
      <formula>"Passed"</formula>
    </cfRule>
  </conditionalFormatting>
  <conditionalFormatting sqref="L63">
    <cfRule type="cellIs" dxfId="30" priority="34" operator="equal">
      <formula>"Failed"</formula>
    </cfRule>
  </conditionalFormatting>
  <conditionalFormatting sqref="L63">
    <cfRule type="cellIs" dxfId="29" priority="35" operator="equal">
      <formula>"Not Executed"</formula>
    </cfRule>
  </conditionalFormatting>
  <conditionalFormatting sqref="L63">
    <cfRule type="cellIs" dxfId="28" priority="36" operator="equal">
      <formula>"Out of Scope"</formula>
    </cfRule>
  </conditionalFormatting>
  <conditionalFormatting sqref="L61">
    <cfRule type="cellIs" dxfId="27" priority="29" operator="equal">
      <formula>"Passed"</formula>
    </cfRule>
  </conditionalFormatting>
  <conditionalFormatting sqref="L61">
    <cfRule type="cellIs" dxfId="26" priority="30" operator="equal">
      <formula>"Failed"</formula>
    </cfRule>
  </conditionalFormatting>
  <conditionalFormatting sqref="L61">
    <cfRule type="cellIs" dxfId="25" priority="31" operator="equal">
      <formula>"Not Executed"</formula>
    </cfRule>
  </conditionalFormatting>
  <conditionalFormatting sqref="L61">
    <cfRule type="cellIs" dxfId="24" priority="32" operator="equal">
      <formula>"Out of Scope"</formula>
    </cfRule>
  </conditionalFormatting>
  <conditionalFormatting sqref="L56">
    <cfRule type="cellIs" dxfId="23" priority="21" operator="equal">
      <formula>"Passed"</formula>
    </cfRule>
  </conditionalFormatting>
  <conditionalFormatting sqref="L56">
    <cfRule type="cellIs" dxfId="22" priority="22" operator="equal">
      <formula>"Failed"</formula>
    </cfRule>
  </conditionalFormatting>
  <conditionalFormatting sqref="L56">
    <cfRule type="cellIs" dxfId="21" priority="23" operator="equal">
      <formula>"Not Executed"</formula>
    </cfRule>
  </conditionalFormatting>
  <conditionalFormatting sqref="L56">
    <cfRule type="cellIs" dxfId="20" priority="24" operator="equal">
      <formula>"Out of Scope"</formula>
    </cfRule>
  </conditionalFormatting>
  <conditionalFormatting sqref="L66">
    <cfRule type="cellIs" dxfId="19" priority="17" operator="equal">
      <formula>"Passed"</formula>
    </cfRule>
  </conditionalFormatting>
  <conditionalFormatting sqref="L66">
    <cfRule type="cellIs" dxfId="18" priority="18" operator="equal">
      <formula>"Failed"</formula>
    </cfRule>
  </conditionalFormatting>
  <conditionalFormatting sqref="L66">
    <cfRule type="cellIs" dxfId="17" priority="19" operator="equal">
      <formula>"Not Executed"</formula>
    </cfRule>
  </conditionalFormatting>
  <conditionalFormatting sqref="L66">
    <cfRule type="cellIs" dxfId="16" priority="20" operator="equal">
      <formula>"Out of Scope"</formula>
    </cfRule>
  </conditionalFormatting>
  <conditionalFormatting sqref="L62">
    <cfRule type="cellIs" dxfId="15" priority="13" operator="equal">
      <formula>"Passed"</formula>
    </cfRule>
  </conditionalFormatting>
  <conditionalFormatting sqref="L62">
    <cfRule type="cellIs" dxfId="14" priority="14" operator="equal">
      <formula>"Failed"</formula>
    </cfRule>
  </conditionalFormatting>
  <conditionalFormatting sqref="L62">
    <cfRule type="cellIs" dxfId="13" priority="15" operator="equal">
      <formula>"Not Executed"</formula>
    </cfRule>
  </conditionalFormatting>
  <conditionalFormatting sqref="L62">
    <cfRule type="cellIs" dxfId="12" priority="16" operator="equal">
      <formula>"Out of Scope"</formula>
    </cfRule>
  </conditionalFormatting>
  <conditionalFormatting sqref="L83:L87">
    <cfRule type="cellIs" dxfId="11" priority="9" operator="equal">
      <formula>"Passed"</formula>
    </cfRule>
  </conditionalFormatting>
  <conditionalFormatting sqref="L83:L87">
    <cfRule type="cellIs" dxfId="10" priority="10" operator="equal">
      <formula>"Failed"</formula>
    </cfRule>
  </conditionalFormatting>
  <conditionalFormatting sqref="L83:L87">
    <cfRule type="cellIs" dxfId="9" priority="11" operator="equal">
      <formula>"Not Executed"</formula>
    </cfRule>
  </conditionalFormatting>
  <conditionalFormatting sqref="L83:L87">
    <cfRule type="cellIs" dxfId="8" priority="12" operator="equal">
      <formula>"Out of Scope"</formula>
    </cfRule>
  </conditionalFormatting>
  <conditionalFormatting sqref="L74:L82">
    <cfRule type="cellIs" dxfId="7" priority="5" operator="equal">
      <formula>"Passed"</formula>
    </cfRule>
  </conditionalFormatting>
  <conditionalFormatting sqref="L74:L82">
    <cfRule type="cellIs" dxfId="6" priority="6" operator="equal">
      <formula>"Failed"</formula>
    </cfRule>
  </conditionalFormatting>
  <conditionalFormatting sqref="L74:L82">
    <cfRule type="cellIs" dxfId="5" priority="7" operator="equal">
      <formula>"Not Executed"</formula>
    </cfRule>
  </conditionalFormatting>
  <conditionalFormatting sqref="L74:L82">
    <cfRule type="cellIs" dxfId="4" priority="8" operator="equal">
      <formula>"Out of Scope"</formula>
    </cfRule>
  </conditionalFormatting>
  <conditionalFormatting sqref="L88">
    <cfRule type="cellIs" dxfId="3" priority="1" operator="equal">
      <formula>"Passed"</formula>
    </cfRule>
  </conditionalFormatting>
  <conditionalFormatting sqref="L88">
    <cfRule type="cellIs" dxfId="2" priority="2" operator="equal">
      <formula>"Failed"</formula>
    </cfRule>
  </conditionalFormatting>
  <conditionalFormatting sqref="L88">
    <cfRule type="cellIs" dxfId="1" priority="3" operator="equal">
      <formula>"Not Executed"</formula>
    </cfRule>
  </conditionalFormatting>
  <conditionalFormatting sqref="L88">
    <cfRule type="cellIs" dxfId="0" priority="4" operator="equal">
      <formula>"Out of Scope"</formula>
    </cfRule>
  </conditionalFormatting>
  <dataValidations count="1">
    <dataValidation type="list" allowBlank="1" sqref="L74:L88 L65:L70 L36:L41 L43:L63 L9 L11:L21 L23:L34" xr:uid="{68223CE1-E76B-43F3-A050-799BC6A0FAE9}">
      <formula1>"Passed,Failed,Not Executed,Out of Scope"</formula1>
    </dataValidation>
  </dataValidations>
  <hyperlinks>
    <hyperlink ref="B1" r:id="rId1" xr:uid="{15E930A8-7805-432E-9EEF-BFC02BD4F040}"/>
    <hyperlink ref="J37" r:id="rId2" xr:uid="{13AB7AF2-B1CB-4870-BB66-E2B92B99AEC9}"/>
    <hyperlink ref="J36" r:id="rId3" xr:uid="{7D1A08CE-F806-454D-BD7F-5E5BCE86F9F5}"/>
    <hyperlink ref="J44" r:id="rId4" xr:uid="{3C3894D2-5088-4727-B4E9-59C8B7C34244}"/>
    <hyperlink ref="J45" r:id="rId5" xr:uid="{CB2CD33E-2679-4142-8A4A-B0CA8D611E18}"/>
    <hyperlink ref="H44" r:id="rId6" xr:uid="{367C75D2-64A2-4138-86C8-630F086AD37B}"/>
    <hyperlink ref="J46" r:id="rId7" xr:uid="{46F1824D-247F-4ED6-B09D-0C8B3516D544}"/>
    <hyperlink ref="J47" r:id="rId8" xr:uid="{D00FF81A-21A6-446C-A696-F48F88F26A87}"/>
    <hyperlink ref="J48" r:id="rId9" xr:uid="{2A7289C5-4FDE-4E6C-B473-1E1050F8795E}"/>
    <hyperlink ref="J49" r:id="rId10" xr:uid="{C97013A9-D3E8-469F-8A51-6C7C5BD0D157}"/>
    <hyperlink ref="J51" r:id="rId11" xr:uid="{62166C78-0C8E-4229-97DE-DF6FA409ED5F}"/>
    <hyperlink ref="J52" r:id="rId12" xr:uid="{1C8472A3-46C9-4353-B323-A77DB44C8FA2}"/>
    <hyperlink ref="J40" r:id="rId13" xr:uid="{C28CB34D-9008-41DE-BCD9-928D20718D11}"/>
    <hyperlink ref="H58" r:id="rId14" xr:uid="{C42D63D3-B98D-4882-AAE7-1D047CF9BEF9}"/>
    <hyperlink ref="H57" r:id="rId15" xr:uid="{C0AC3890-0CC8-4E0C-A102-A8E94E1315D1}"/>
    <hyperlink ref="H65" r:id="rId16" display="jane9999" xr:uid="{3FE83449-9F8E-45A2-B9A1-CB88CB8A2C33}"/>
    <hyperlink ref="H61" r:id="rId17" xr:uid="{B88531D6-6BA3-491D-AD7E-3F8E3F666855}"/>
    <hyperlink ref="J79" r:id="rId18" xr:uid="{6C2BD6BC-3E01-4590-BF18-93E40FB332D9}"/>
    <hyperlink ref="J88" r:id="rId19" xr:uid="{55D3D7D2-378F-4223-AF92-77E8C2329D67}"/>
    <hyperlink ref="J84" r:id="rId20" xr:uid="{16440233-80EC-4598-8959-F50D4A02FFB7}"/>
    <hyperlink ref="J16" r:id="rId21" xr:uid="{FF7799E9-B5D1-4954-A488-C37C1E4EBBE4}"/>
    <hyperlink ref="J20" r:id="rId22" xr:uid="{6995C2CB-897B-425B-8289-DDF9EBA494A8}"/>
    <hyperlink ref="J30" r:id="rId23" xr:uid="{D67C7154-B337-4CE0-A490-831997262BCE}"/>
    <hyperlink ref="J31" r:id="rId24" xr:uid="{7D8A8342-222F-49A4-ABDF-77CEF74CD419}"/>
  </hyperlinks>
  <pageMargins left="0.7" right="0.7" top="0.75" bottom="0.75" header="0.3" footer="0.3"/>
  <pageSetup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370E-F0C5-4531-8829-213488C89CEE}">
  <dimension ref="A1"/>
  <sheetViews>
    <sheetView topLeftCell="B1" workbookViewId="0"/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56C7-64A6-4419-B72F-485B12943ED9}">
  <dimension ref="C3:G20"/>
  <sheetViews>
    <sheetView workbookViewId="0">
      <selection activeCell="E24" sqref="E24"/>
    </sheetView>
  </sheetViews>
  <sheetFormatPr defaultRowHeight="14.4"/>
  <cols>
    <col min="3" max="3" width="26.88671875" customWidth="1"/>
    <col min="4" max="4" width="18.109375" customWidth="1"/>
    <col min="5" max="5" width="57.33203125" customWidth="1"/>
    <col min="6" max="6" width="13.88671875" customWidth="1"/>
    <col min="7" max="7" width="25" customWidth="1"/>
  </cols>
  <sheetData>
    <row r="3" spans="3:7" ht="15" thickBot="1"/>
    <row r="4" spans="3:7" ht="15" thickBot="1">
      <c r="C4" s="139" t="s">
        <v>187</v>
      </c>
      <c r="D4" s="219" t="s">
        <v>35</v>
      </c>
      <c r="E4" s="220"/>
    </row>
    <row r="5" spans="3:7" ht="15" thickBot="1">
      <c r="C5" s="139" t="s">
        <v>188</v>
      </c>
      <c r="D5" s="221"/>
      <c r="E5" s="222"/>
    </row>
    <row r="6" spans="3:7" ht="15" thickBot="1">
      <c r="C6" s="139" t="s">
        <v>189</v>
      </c>
      <c r="D6" s="221" t="s">
        <v>164</v>
      </c>
      <c r="E6" s="222"/>
    </row>
    <row r="7" spans="3:7" ht="15" thickBot="1">
      <c r="C7" s="139" t="s">
        <v>190</v>
      </c>
      <c r="D7" s="221" t="s">
        <v>1</v>
      </c>
      <c r="E7" s="222"/>
    </row>
    <row r="8" spans="3:7" ht="15" thickBot="1">
      <c r="C8" s="139" t="s">
        <v>191</v>
      </c>
      <c r="D8" s="221" t="s">
        <v>4</v>
      </c>
      <c r="E8" s="222"/>
    </row>
    <row r="15" spans="3:7">
      <c r="C15" s="172" t="s">
        <v>201</v>
      </c>
      <c r="D15" s="173" t="s">
        <v>200</v>
      </c>
      <c r="E15" s="174" t="s">
        <v>199</v>
      </c>
      <c r="F15" s="173" t="s">
        <v>198</v>
      </c>
      <c r="G15" s="173" t="s">
        <v>197</v>
      </c>
    </row>
    <row r="16" spans="3:7">
      <c r="C16" s="141" t="s">
        <v>196</v>
      </c>
      <c r="D16" s="144"/>
      <c r="E16" s="154" t="s">
        <v>31</v>
      </c>
      <c r="F16" s="141" t="s">
        <v>193</v>
      </c>
      <c r="G16" s="141">
        <v>1</v>
      </c>
    </row>
    <row r="17" spans="3:7">
      <c r="C17" s="153" t="s">
        <v>195</v>
      </c>
      <c r="D17" s="144"/>
      <c r="E17" s="143" t="s">
        <v>202</v>
      </c>
      <c r="F17" s="141" t="s">
        <v>192</v>
      </c>
      <c r="G17" s="141">
        <v>30</v>
      </c>
    </row>
    <row r="18" spans="3:7">
      <c r="C18" s="149"/>
      <c r="D18" s="152"/>
      <c r="E18" s="151"/>
      <c r="F18" s="150"/>
      <c r="G18" s="149"/>
    </row>
    <row r="19" spans="3:7">
      <c r="C19" s="141" t="s">
        <v>203</v>
      </c>
      <c r="D19" s="144"/>
      <c r="E19" s="143" t="s">
        <v>194</v>
      </c>
      <c r="F19" s="142" t="s">
        <v>193</v>
      </c>
      <c r="G19" s="141">
        <v>5</v>
      </c>
    </row>
    <row r="20" spans="3:7">
      <c r="C20" s="145"/>
      <c r="D20" s="148"/>
      <c r="E20" s="147"/>
      <c r="F20" s="146"/>
      <c r="G20" s="145"/>
    </row>
  </sheetData>
  <mergeCells count="5">
    <mergeCell ref="D4:E4"/>
    <mergeCell ref="D5:E5"/>
    <mergeCell ref="D6:E6"/>
    <mergeCell ref="D7:E7"/>
    <mergeCell ref="D8:E8"/>
  </mergeCells>
  <hyperlinks>
    <hyperlink ref="D4" r:id="rId1" display="Startech.bd.com" xr:uid="{9FF65CFD-6277-4A6E-8F17-CC737F04C0C2}"/>
    <hyperlink ref="D4:E4" r:id="rId2" display="Aarong" xr:uid="{23814AE1-6202-4B3D-857C-4B9BE748C7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CC90-9F29-4599-A4F1-4EF1C83B2C2D}">
  <dimension ref="E8:N22"/>
  <sheetViews>
    <sheetView topLeftCell="B4" workbookViewId="0">
      <selection activeCell="E12" sqref="E12"/>
    </sheetView>
  </sheetViews>
  <sheetFormatPr defaultRowHeight="14.4"/>
  <cols>
    <col min="5" max="5" width="17.77734375" customWidth="1"/>
    <col min="6" max="7" width="17.88671875" customWidth="1"/>
    <col min="8" max="8" width="17.77734375" customWidth="1"/>
    <col min="9" max="9" width="26.77734375" customWidth="1"/>
    <col min="10" max="10" width="25.44140625" customWidth="1"/>
  </cols>
  <sheetData>
    <row r="8" spans="5:14" ht="15" thickBot="1"/>
    <row r="9" spans="5:14" ht="31.8" thickBot="1">
      <c r="E9" s="223" t="s">
        <v>204</v>
      </c>
      <c r="F9" s="223"/>
      <c r="G9" s="223"/>
      <c r="H9" s="223"/>
      <c r="I9" s="223"/>
      <c r="J9" s="223"/>
      <c r="K9" s="166"/>
      <c r="L9" s="166"/>
      <c r="M9" s="166"/>
      <c r="N9" s="166"/>
    </row>
    <row r="10" spans="5:14" ht="15" customHeight="1" thickBot="1">
      <c r="E10" s="169" t="s">
        <v>205</v>
      </c>
      <c r="F10" s="225" t="s">
        <v>35</v>
      </c>
      <c r="G10" s="225"/>
      <c r="H10" s="225"/>
      <c r="I10" s="225"/>
      <c r="J10" s="225"/>
      <c r="K10" s="167"/>
      <c r="L10" s="167"/>
      <c r="M10" s="167"/>
      <c r="N10" s="167"/>
    </row>
    <row r="11" spans="5:14" ht="15" thickBot="1">
      <c r="E11" s="169" t="s">
        <v>206</v>
      </c>
      <c r="F11" s="225" t="s">
        <v>216</v>
      </c>
      <c r="G11" s="225"/>
      <c r="H11" s="225"/>
      <c r="I11" s="225"/>
      <c r="J11" s="225"/>
      <c r="K11" s="167"/>
      <c r="L11" s="167"/>
      <c r="M11" s="167"/>
      <c r="N11" s="167"/>
    </row>
    <row r="12" spans="5:14" ht="15" thickBot="1">
      <c r="E12" s="169" t="s">
        <v>207</v>
      </c>
      <c r="F12" s="225"/>
      <c r="G12" s="225"/>
      <c r="H12" s="225"/>
      <c r="I12" s="225"/>
      <c r="J12" s="225"/>
    </row>
    <row r="13" spans="5:14" ht="15" customHeight="1" thickBot="1">
      <c r="E13" s="169" t="s">
        <v>208</v>
      </c>
      <c r="F13" s="225" t="s">
        <v>164</v>
      </c>
      <c r="G13" s="225"/>
      <c r="H13" s="225"/>
      <c r="I13" s="225"/>
      <c r="J13" s="225"/>
    </row>
    <row r="14" spans="5:14" ht="15" customHeight="1" thickBot="1">
      <c r="E14" s="169" t="s">
        <v>209</v>
      </c>
      <c r="F14" s="225" t="s">
        <v>164</v>
      </c>
      <c r="G14" s="225"/>
      <c r="H14" s="225"/>
      <c r="I14" s="225"/>
      <c r="J14" s="225"/>
    </row>
    <row r="15" spans="5:14" ht="15" customHeight="1" thickBot="1">
      <c r="E15" s="169" t="s">
        <v>210</v>
      </c>
      <c r="F15" s="225" t="s">
        <v>163</v>
      </c>
      <c r="G15" s="225"/>
      <c r="H15" s="225"/>
      <c r="I15" s="225"/>
      <c r="J15" s="225"/>
    </row>
    <row r="17" spans="5:14" ht="15" thickBot="1"/>
    <row r="18" spans="5:14" ht="14.4" customHeight="1" thickBot="1">
      <c r="E18" s="224" t="s">
        <v>211</v>
      </c>
      <c r="F18" s="224"/>
      <c r="G18" s="224"/>
      <c r="H18" s="224"/>
      <c r="I18" s="224"/>
      <c r="J18" s="224"/>
      <c r="K18" s="168"/>
      <c r="L18" s="168"/>
      <c r="M18" s="168"/>
      <c r="N18" s="168"/>
    </row>
    <row r="19" spans="5:14" ht="15" thickBot="1">
      <c r="E19" s="224"/>
      <c r="F19" s="224"/>
      <c r="G19" s="224"/>
      <c r="H19" s="224"/>
      <c r="I19" s="224"/>
      <c r="J19" s="224"/>
      <c r="K19" s="168"/>
      <c r="L19" s="168"/>
      <c r="M19" s="168"/>
      <c r="N19" s="168"/>
    </row>
    <row r="20" spans="5:14" ht="15.6">
      <c r="E20" s="155" t="s">
        <v>212</v>
      </c>
      <c r="F20" s="156" t="s">
        <v>143</v>
      </c>
      <c r="G20" s="156" t="s">
        <v>144</v>
      </c>
      <c r="H20" s="156" t="s">
        <v>145</v>
      </c>
      <c r="I20" s="156" t="s">
        <v>213</v>
      </c>
      <c r="J20" s="157" t="s">
        <v>214</v>
      </c>
    </row>
    <row r="21" spans="5:14" ht="28.2" customHeight="1">
      <c r="E21" s="158"/>
      <c r="F21" s="170">
        <v>22</v>
      </c>
      <c r="G21" s="171">
        <v>13</v>
      </c>
      <c r="H21" s="159"/>
      <c r="I21" s="160"/>
      <c r="J21" s="161">
        <f>SUM(F21:I21)</f>
        <v>35</v>
      </c>
    </row>
    <row r="22" spans="5:14" ht="33" customHeight="1" thickBot="1">
      <c r="E22" s="162" t="s">
        <v>215</v>
      </c>
      <c r="F22" s="163">
        <f>SUM(F21)</f>
        <v>22</v>
      </c>
      <c r="G22" s="164">
        <f>SUM(G21)</f>
        <v>13</v>
      </c>
      <c r="H22" s="163">
        <f>SUM(H21)</f>
        <v>0</v>
      </c>
      <c r="I22" s="163">
        <f>SUM(I21)</f>
        <v>0</v>
      </c>
      <c r="J22" s="165">
        <f>SUM(F21:I21)</f>
        <v>35</v>
      </c>
    </row>
  </sheetData>
  <mergeCells count="8">
    <mergeCell ref="E9:J9"/>
    <mergeCell ref="E18:J19"/>
    <mergeCell ref="F15:J15"/>
    <mergeCell ref="F10:J10"/>
    <mergeCell ref="F11:J11"/>
    <mergeCell ref="F12:J12"/>
    <mergeCell ref="F13:J13"/>
    <mergeCell ref="F14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Bug Report</vt:lpstr>
      <vt:lpstr>TEST CASE</vt:lpstr>
      <vt:lpstr>Mind Map</vt:lpstr>
      <vt:lpstr>Test Scenario</vt:lpstr>
      <vt:lpstr>Test Summary</vt:lpstr>
      <vt:lpstr>Properly_Not_Visible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2023-12-19T19:16:47Z</dcterms:created>
  <dcterms:modified xsi:type="dcterms:W3CDTF">2024-04-06T21:58:28Z</dcterms:modified>
</cp:coreProperties>
</file>