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ta Science Project\End to End project\E-waste flow\artifacts\"/>
    </mc:Choice>
  </mc:AlternateContent>
  <xr:revisionPtr revIDLastSave="0" documentId="13_ncr:1_{D8573D52-67F8-484D-9BAA-874A1A0FF612}" xr6:coauthVersionLast="47" xr6:coauthVersionMax="47" xr10:uidLastSave="{00000000-0000-0000-0000-000000000000}"/>
  <bookViews>
    <workbookView xWindow="28692" yWindow="-108" windowWidth="29016" windowHeight="15696" firstSheet="4" activeTab="5" xr2:uid="{00000000-000D-0000-FFFF-FFFF00000000}"/>
  </bookViews>
  <sheets>
    <sheet name="Annual Wage" sheetId="1" r:id="rId1"/>
    <sheet name="Electricity Rate" sheetId="2" r:id="rId2"/>
    <sheet name="State Index" sheetId="3" r:id="rId3"/>
    <sheet name="City Index" sheetId="4" r:id="rId4"/>
    <sheet name="Energy Community" sheetId="5" r:id="rId5"/>
    <sheet name="Waste Source" sheetId="30" r:id="rId6"/>
    <sheet name="E-waste Collector" sheetId="6" r:id="rId7"/>
    <sheet name="Oxide Producer" sheetId="7" r:id="rId8"/>
    <sheet name="Flouride Producer" sheetId="8" r:id="rId9"/>
    <sheet name="Metal Producer" sheetId="9" r:id="rId10"/>
    <sheet name="Magnet Producer" sheetId="10" r:id="rId11"/>
    <sheet name="REE Price" sheetId="11" r:id="rId12"/>
    <sheet name="Shredder_OC" sheetId="12" r:id="rId13"/>
    <sheet name="Oxide_OC" sheetId="13" r:id="rId14"/>
    <sheet name="Fluoride_OC" sheetId="14" r:id="rId15"/>
    <sheet name="REE_OC" sheetId="15" r:id="rId16"/>
    <sheet name="Shredder_FC" sheetId="16" r:id="rId17"/>
    <sheet name="Oxide_FC" sheetId="17" r:id="rId18"/>
    <sheet name="Fluoride_FC" sheetId="18" r:id="rId19"/>
    <sheet name="REE_FC" sheetId="19" r:id="rId20"/>
    <sheet name="Waste-Shredder TC" sheetId="29" r:id="rId21"/>
    <sheet name="Shredder-Oxide TC" sheetId="20" r:id="rId22"/>
    <sheet name="Oxide-Fluoride TC" sheetId="21" r:id="rId23"/>
    <sheet name="Fluoride-Metal TC" sheetId="22" r:id="rId24"/>
    <sheet name="Metal-Magnet TC" sheetId="23" r:id="rId25"/>
    <sheet name="Waste Volume" sheetId="24" r:id="rId26"/>
    <sheet name="Shredder Capacity" sheetId="25" r:id="rId27"/>
    <sheet name="Oxide Capacity" sheetId="26" r:id="rId28"/>
    <sheet name="Fluoride Capacity" sheetId="27" r:id="rId29"/>
    <sheet name="REE Capacity" sheetId="28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9" l="1"/>
  <c r="C2" i="19" s="1"/>
  <c r="D2" i="19" s="1"/>
  <c r="E2" i="19" s="1"/>
  <c r="F2" i="19" s="1"/>
  <c r="G2" i="19" s="1"/>
  <c r="H2" i="19" s="1"/>
  <c r="I2" i="19" s="1"/>
  <c r="J2" i="19" s="1"/>
  <c r="K2" i="19" s="1"/>
  <c r="B2" i="18"/>
  <c r="C2" i="18" s="1"/>
  <c r="D2" i="18" s="1"/>
  <c r="E2" i="18" s="1"/>
  <c r="F2" i="18" s="1"/>
  <c r="G2" i="18" s="1"/>
  <c r="H2" i="18" s="1"/>
  <c r="I2" i="18" s="1"/>
  <c r="J2" i="18" s="1"/>
  <c r="K2" i="18" s="1"/>
  <c r="C66" i="17"/>
  <c r="D66" i="17" s="1"/>
  <c r="E66" i="17" s="1"/>
  <c r="F66" i="17" s="1"/>
  <c r="G66" i="17" s="1"/>
  <c r="H66" i="17" s="1"/>
  <c r="I66" i="17" s="1"/>
  <c r="J66" i="17" s="1"/>
  <c r="K66" i="17" s="1"/>
  <c r="B66" i="17"/>
  <c r="B2" i="16"/>
  <c r="C2" i="16" s="1"/>
  <c r="D2" i="16" s="1"/>
  <c r="E2" i="16" s="1"/>
  <c r="F2" i="16" s="1"/>
  <c r="G2" i="16" s="1"/>
  <c r="H2" i="16" s="1"/>
  <c r="I2" i="16" s="1"/>
  <c r="J2" i="16" s="1"/>
  <c r="K2" i="16" s="1"/>
  <c r="D2" i="15"/>
  <c r="E2" i="15" s="1"/>
  <c r="F2" i="15" s="1"/>
  <c r="G2" i="15" s="1"/>
  <c r="H2" i="15" s="1"/>
  <c r="I2" i="15" s="1"/>
  <c r="J2" i="15" s="1"/>
  <c r="K2" i="15" s="1"/>
  <c r="B2" i="15"/>
  <c r="C2" i="15" s="1"/>
  <c r="F2" i="14"/>
  <c r="G2" i="14" s="1"/>
  <c r="H2" i="14" s="1"/>
  <c r="I2" i="14" s="1"/>
  <c r="J2" i="14" s="1"/>
  <c r="K2" i="14" s="1"/>
  <c r="E2" i="14"/>
  <c r="D2" i="14"/>
  <c r="B2" i="14"/>
  <c r="C2" i="14" s="1"/>
  <c r="C66" i="13"/>
  <c r="D66" i="13" s="1"/>
  <c r="E66" i="13" s="1"/>
  <c r="F66" i="13" s="1"/>
  <c r="G66" i="13" s="1"/>
  <c r="H66" i="13" s="1"/>
  <c r="I66" i="13" s="1"/>
  <c r="J66" i="13" s="1"/>
  <c r="K66" i="13" s="1"/>
  <c r="B66" i="13"/>
  <c r="C2" i="12"/>
  <c r="D2" i="12" s="1"/>
  <c r="E2" i="12" s="1"/>
  <c r="F2" i="12" s="1"/>
  <c r="G2" i="12" s="1"/>
  <c r="H2" i="12" s="1"/>
  <c r="I2" i="12" s="1"/>
  <c r="J2" i="12" s="1"/>
  <c r="K2" i="12" s="1"/>
  <c r="B2" i="12"/>
  <c r="B5" i="11"/>
  <c r="B6" i="11" s="1"/>
  <c r="B7" i="11" s="1"/>
  <c r="B8" i="11" s="1"/>
  <c r="B9" i="11" s="1"/>
  <c r="B10" i="11" s="1"/>
  <c r="B11" i="11" s="1"/>
  <c r="B4" i="11"/>
  <c r="B3" i="11"/>
  <c r="K4" i="9" a="1"/>
  <c r="K4" i="9" s="1"/>
  <c r="I4" i="9"/>
  <c r="K3" i="9" a="1"/>
  <c r="K3" i="9" s="1"/>
  <c r="I3" i="9"/>
  <c r="K2" i="9" a="1"/>
  <c r="K2" i="9" s="1"/>
  <c r="I2" i="9"/>
  <c r="L7" i="8" a="1"/>
  <c r="L7" i="8" s="1"/>
  <c r="M7" i="8" s="1"/>
  <c r="B7" i="18" s="1"/>
  <c r="C7" i="18" s="1"/>
  <c r="D7" i="18" s="1"/>
  <c r="E7" i="18" s="1"/>
  <c r="F7" i="18" s="1"/>
  <c r="G7" i="18" s="1"/>
  <c r="H7" i="18" s="1"/>
  <c r="I7" i="18" s="1"/>
  <c r="J7" i="18" s="1"/>
  <c r="K7" i="18" s="1"/>
  <c r="K7" i="8"/>
  <c r="B7" i="14" s="1"/>
  <c r="C7" i="14" s="1"/>
  <c r="D7" i="14" s="1"/>
  <c r="E7" i="14" s="1"/>
  <c r="F7" i="14" s="1"/>
  <c r="G7" i="14" s="1"/>
  <c r="H7" i="14" s="1"/>
  <c r="I7" i="14" s="1"/>
  <c r="J7" i="14" s="1"/>
  <c r="K7" i="14" s="1"/>
  <c r="J7" i="8"/>
  <c r="I7" i="8"/>
  <c r="L6" i="8" a="1"/>
  <c r="L6" i="8" s="1"/>
  <c r="M6" i="8" s="1"/>
  <c r="B6" i="18" s="1"/>
  <c r="C6" i="18" s="1"/>
  <c r="D6" i="18" s="1"/>
  <c r="E6" i="18" s="1"/>
  <c r="F6" i="18" s="1"/>
  <c r="G6" i="18" s="1"/>
  <c r="H6" i="18" s="1"/>
  <c r="I6" i="18" s="1"/>
  <c r="J6" i="18" s="1"/>
  <c r="K6" i="18" s="1"/>
  <c r="K6" i="8"/>
  <c r="B6" i="14" s="1"/>
  <c r="C6" i="14" s="1"/>
  <c r="D6" i="14" s="1"/>
  <c r="E6" i="14" s="1"/>
  <c r="F6" i="14" s="1"/>
  <c r="G6" i="14" s="1"/>
  <c r="H6" i="14" s="1"/>
  <c r="I6" i="14" s="1"/>
  <c r="J6" i="14" s="1"/>
  <c r="K6" i="14" s="1"/>
  <c r="J6" i="8"/>
  <c r="I6" i="8"/>
  <c r="L5" i="8" a="1"/>
  <c r="L5" i="8" s="1"/>
  <c r="M5" i="8" s="1"/>
  <c r="B5" i="18" s="1"/>
  <c r="C5" i="18" s="1"/>
  <c r="D5" i="18" s="1"/>
  <c r="E5" i="18" s="1"/>
  <c r="F5" i="18" s="1"/>
  <c r="G5" i="18" s="1"/>
  <c r="H5" i="18" s="1"/>
  <c r="I5" i="18" s="1"/>
  <c r="J5" i="18" s="1"/>
  <c r="K5" i="18" s="1"/>
  <c r="K5" i="8"/>
  <c r="B5" i="14" s="1"/>
  <c r="C5" i="14" s="1"/>
  <c r="D5" i="14" s="1"/>
  <c r="E5" i="14" s="1"/>
  <c r="F5" i="14" s="1"/>
  <c r="G5" i="14" s="1"/>
  <c r="H5" i="14" s="1"/>
  <c r="I5" i="14" s="1"/>
  <c r="J5" i="14" s="1"/>
  <c r="K5" i="14" s="1"/>
  <c r="J5" i="8"/>
  <c r="I5" i="8"/>
  <c r="L4" i="8" a="1"/>
  <c r="L4" i="8" s="1"/>
  <c r="M4" i="8" s="1"/>
  <c r="B4" i="18" s="1"/>
  <c r="C4" i="18" s="1"/>
  <c r="D4" i="18" s="1"/>
  <c r="E4" i="18" s="1"/>
  <c r="F4" i="18" s="1"/>
  <c r="G4" i="18" s="1"/>
  <c r="H4" i="18" s="1"/>
  <c r="I4" i="18" s="1"/>
  <c r="J4" i="18" s="1"/>
  <c r="K4" i="18" s="1"/>
  <c r="K4" i="8"/>
  <c r="B4" i="14" s="1"/>
  <c r="C4" i="14" s="1"/>
  <c r="D4" i="14" s="1"/>
  <c r="E4" i="14" s="1"/>
  <c r="F4" i="14" s="1"/>
  <c r="G4" i="14" s="1"/>
  <c r="H4" i="14" s="1"/>
  <c r="I4" i="14" s="1"/>
  <c r="J4" i="14" s="1"/>
  <c r="K4" i="14" s="1"/>
  <c r="J4" i="8"/>
  <c r="I4" i="8"/>
  <c r="L3" i="8" a="1"/>
  <c r="L3" i="8" s="1"/>
  <c r="M3" i="8" s="1"/>
  <c r="B3" i="18" s="1"/>
  <c r="C3" i="18" s="1"/>
  <c r="D3" i="18" s="1"/>
  <c r="E3" i="18" s="1"/>
  <c r="F3" i="18" s="1"/>
  <c r="G3" i="18" s="1"/>
  <c r="H3" i="18" s="1"/>
  <c r="I3" i="18" s="1"/>
  <c r="J3" i="18" s="1"/>
  <c r="K3" i="18" s="1"/>
  <c r="K3" i="8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J3" i="8"/>
  <c r="I3" i="8"/>
  <c r="L2" i="8" a="1"/>
  <c r="L2" i="8"/>
  <c r="J2" i="8"/>
  <c r="I2" i="8"/>
  <c r="J66" i="7" a="1"/>
  <c r="J66" i="7" s="1"/>
  <c r="K24" i="7" s="1"/>
  <c r="B24" i="17" s="1"/>
  <c r="C24" i="17" s="1"/>
  <c r="D24" i="17" s="1"/>
  <c r="E24" i="17" s="1"/>
  <c r="F24" i="17" s="1"/>
  <c r="G24" i="17" s="1"/>
  <c r="H24" i="17" s="1"/>
  <c r="I24" i="17" s="1"/>
  <c r="J24" i="17" s="1"/>
  <c r="K24" i="17" s="1"/>
  <c r="J65" i="7" a="1"/>
  <c r="J65" i="7" s="1"/>
  <c r="K65" i="7" s="1"/>
  <c r="B65" i="17" s="1"/>
  <c r="C65" i="17" s="1"/>
  <c r="D65" i="17" s="1"/>
  <c r="E65" i="17" s="1"/>
  <c r="F65" i="17" s="1"/>
  <c r="G65" i="17" s="1"/>
  <c r="H65" i="17" s="1"/>
  <c r="I65" i="17" s="1"/>
  <c r="J65" i="17" s="1"/>
  <c r="K65" i="17" s="1"/>
  <c r="J64" i="7" a="1"/>
  <c r="J64" i="7" s="1"/>
  <c r="I64" i="7"/>
  <c r="B64" i="13" s="1"/>
  <c r="C64" i="13" s="1"/>
  <c r="D64" i="13" s="1"/>
  <c r="E64" i="13" s="1"/>
  <c r="F64" i="13" s="1"/>
  <c r="G64" i="13" s="1"/>
  <c r="H64" i="13" s="1"/>
  <c r="I64" i="13" s="1"/>
  <c r="J64" i="13" s="1"/>
  <c r="K64" i="13" s="1"/>
  <c r="J63" i="7" a="1"/>
  <c r="J63" i="7" s="1"/>
  <c r="K63" i="7" s="1"/>
  <c r="B63" i="17" s="1"/>
  <c r="C63" i="17" s="1"/>
  <c r="D63" i="17" s="1"/>
  <c r="E63" i="17" s="1"/>
  <c r="F63" i="17" s="1"/>
  <c r="G63" i="17" s="1"/>
  <c r="H63" i="17" s="1"/>
  <c r="I63" i="17" s="1"/>
  <c r="J63" i="17" s="1"/>
  <c r="K63" i="17" s="1"/>
  <c r="J62" i="7" a="1"/>
  <c r="J62" i="7" s="1"/>
  <c r="K62" i="7" s="1"/>
  <c r="B62" i="17" s="1"/>
  <c r="C62" i="17" s="1"/>
  <c r="D62" i="17" s="1"/>
  <c r="E62" i="17" s="1"/>
  <c r="F62" i="17" s="1"/>
  <c r="G62" i="17" s="1"/>
  <c r="H62" i="17" s="1"/>
  <c r="I62" i="17" s="1"/>
  <c r="J62" i="17" s="1"/>
  <c r="K62" i="17" s="1"/>
  <c r="J61" i="7" a="1"/>
  <c r="J61" i="7" s="1"/>
  <c r="J60" i="7" a="1"/>
  <c r="J60" i="7" s="1"/>
  <c r="K60" i="7" s="1"/>
  <c r="B60" i="17" s="1"/>
  <c r="C60" i="17" s="1"/>
  <c r="D60" i="17" s="1"/>
  <c r="E60" i="17" s="1"/>
  <c r="F60" i="17" s="1"/>
  <c r="G60" i="17" s="1"/>
  <c r="H60" i="17" s="1"/>
  <c r="I60" i="17" s="1"/>
  <c r="J60" i="17" s="1"/>
  <c r="K60" i="17" s="1"/>
  <c r="J59" i="7" a="1"/>
  <c r="J59" i="7" s="1"/>
  <c r="K59" i="7" s="1"/>
  <c r="B59" i="17" s="1"/>
  <c r="C59" i="17" s="1"/>
  <c r="D59" i="17" s="1"/>
  <c r="E59" i="17" s="1"/>
  <c r="F59" i="17" s="1"/>
  <c r="G59" i="17" s="1"/>
  <c r="H59" i="17" s="1"/>
  <c r="I59" i="17" s="1"/>
  <c r="J59" i="17" s="1"/>
  <c r="K59" i="17" s="1"/>
  <c r="J58" i="7" a="1"/>
  <c r="J58" i="7" s="1"/>
  <c r="K58" i="7" s="1"/>
  <c r="B58" i="17" s="1"/>
  <c r="C58" i="17" s="1"/>
  <c r="D58" i="17" s="1"/>
  <c r="E58" i="17" s="1"/>
  <c r="F58" i="17" s="1"/>
  <c r="G58" i="17" s="1"/>
  <c r="H58" i="17" s="1"/>
  <c r="I58" i="17" s="1"/>
  <c r="J58" i="17" s="1"/>
  <c r="K58" i="17" s="1"/>
  <c r="J57" i="7" a="1"/>
  <c r="J57" i="7" s="1"/>
  <c r="K57" i="7" s="1"/>
  <c r="B57" i="17" s="1"/>
  <c r="C57" i="17" s="1"/>
  <c r="D57" i="17" s="1"/>
  <c r="E57" i="17" s="1"/>
  <c r="F57" i="17" s="1"/>
  <c r="G57" i="17" s="1"/>
  <c r="H57" i="17" s="1"/>
  <c r="I57" i="17" s="1"/>
  <c r="J57" i="17" s="1"/>
  <c r="K57" i="17" s="1"/>
  <c r="J56" i="7" a="1"/>
  <c r="J56" i="7" s="1"/>
  <c r="K56" i="7" s="1"/>
  <c r="B56" i="17" s="1"/>
  <c r="C56" i="17" s="1"/>
  <c r="D56" i="17" s="1"/>
  <c r="E56" i="17" s="1"/>
  <c r="F56" i="17" s="1"/>
  <c r="G56" i="17" s="1"/>
  <c r="H56" i="17" s="1"/>
  <c r="I56" i="17" s="1"/>
  <c r="J56" i="17" s="1"/>
  <c r="K56" i="17" s="1"/>
  <c r="J55" i="7" a="1"/>
  <c r="J55" i="7" s="1"/>
  <c r="K55" i="7" s="1"/>
  <c r="B55" i="17" s="1"/>
  <c r="C55" i="17" s="1"/>
  <c r="D55" i="17" s="1"/>
  <c r="E55" i="17" s="1"/>
  <c r="F55" i="17" s="1"/>
  <c r="G55" i="17" s="1"/>
  <c r="H55" i="17" s="1"/>
  <c r="I55" i="17" s="1"/>
  <c r="J55" i="17" s="1"/>
  <c r="K55" i="17" s="1"/>
  <c r="I55" i="7"/>
  <c r="B55" i="13" s="1"/>
  <c r="C55" i="13" s="1"/>
  <c r="D55" i="13" s="1"/>
  <c r="E55" i="13" s="1"/>
  <c r="F55" i="13" s="1"/>
  <c r="G55" i="13" s="1"/>
  <c r="H55" i="13" s="1"/>
  <c r="I55" i="13" s="1"/>
  <c r="J55" i="13" s="1"/>
  <c r="K55" i="13" s="1"/>
  <c r="J54" i="7" a="1"/>
  <c r="J54" i="7" s="1"/>
  <c r="J53" i="7" a="1"/>
  <c r="J53" i="7" s="1"/>
  <c r="J52" i="7" a="1"/>
  <c r="J52" i="7" s="1"/>
  <c r="K52" i="7" s="1"/>
  <c r="B52" i="17" s="1"/>
  <c r="C52" i="17" s="1"/>
  <c r="D52" i="17" s="1"/>
  <c r="E52" i="17" s="1"/>
  <c r="F52" i="17" s="1"/>
  <c r="G52" i="17" s="1"/>
  <c r="H52" i="17" s="1"/>
  <c r="I52" i="17" s="1"/>
  <c r="J52" i="17" s="1"/>
  <c r="K52" i="17" s="1"/>
  <c r="J51" i="7" a="1"/>
  <c r="J51" i="7" s="1"/>
  <c r="K51" i="7" s="1"/>
  <c r="B51" i="17" s="1"/>
  <c r="C51" i="17" s="1"/>
  <c r="D51" i="17" s="1"/>
  <c r="E51" i="17" s="1"/>
  <c r="F51" i="17" s="1"/>
  <c r="G51" i="17" s="1"/>
  <c r="H51" i="17" s="1"/>
  <c r="I51" i="17" s="1"/>
  <c r="J51" i="17" s="1"/>
  <c r="K51" i="17" s="1"/>
  <c r="J50" i="7" a="1"/>
  <c r="J50" i="7" s="1"/>
  <c r="J49" i="7" a="1"/>
  <c r="J49" i="7" s="1"/>
  <c r="K49" i="7" s="1"/>
  <c r="B49" i="17" s="1"/>
  <c r="C49" i="17" s="1"/>
  <c r="D49" i="17" s="1"/>
  <c r="E49" i="17" s="1"/>
  <c r="F49" i="17" s="1"/>
  <c r="G49" i="17" s="1"/>
  <c r="H49" i="17" s="1"/>
  <c r="I49" i="17" s="1"/>
  <c r="J49" i="17" s="1"/>
  <c r="K49" i="17" s="1"/>
  <c r="I49" i="7"/>
  <c r="B49" i="13" s="1"/>
  <c r="C49" i="13" s="1"/>
  <c r="D49" i="13" s="1"/>
  <c r="E49" i="13" s="1"/>
  <c r="F49" i="13" s="1"/>
  <c r="G49" i="13" s="1"/>
  <c r="H49" i="13" s="1"/>
  <c r="I49" i="13" s="1"/>
  <c r="J49" i="13" s="1"/>
  <c r="K49" i="13" s="1"/>
  <c r="J48" i="7" a="1"/>
  <c r="J48" i="7" s="1"/>
  <c r="K48" i="7" s="1"/>
  <c r="B48" i="17" s="1"/>
  <c r="C48" i="17" s="1"/>
  <c r="D48" i="17" s="1"/>
  <c r="E48" i="17" s="1"/>
  <c r="F48" i="17" s="1"/>
  <c r="G48" i="17" s="1"/>
  <c r="H48" i="17" s="1"/>
  <c r="I48" i="17" s="1"/>
  <c r="J48" i="17" s="1"/>
  <c r="K48" i="17" s="1"/>
  <c r="J47" i="7" a="1"/>
  <c r="J47" i="7" s="1"/>
  <c r="K47" i="7" s="1"/>
  <c r="B47" i="17" s="1"/>
  <c r="C47" i="17" s="1"/>
  <c r="D47" i="17" s="1"/>
  <c r="E47" i="17" s="1"/>
  <c r="F47" i="17" s="1"/>
  <c r="G47" i="17" s="1"/>
  <c r="H47" i="17" s="1"/>
  <c r="I47" i="17" s="1"/>
  <c r="J47" i="17" s="1"/>
  <c r="K47" i="17" s="1"/>
  <c r="J46" i="7" a="1"/>
  <c r="J46" i="7" s="1"/>
  <c r="K46" i="7" s="1"/>
  <c r="B46" i="17" s="1"/>
  <c r="C46" i="17" s="1"/>
  <c r="D46" i="17" s="1"/>
  <c r="E46" i="17" s="1"/>
  <c r="F46" i="17" s="1"/>
  <c r="G46" i="17" s="1"/>
  <c r="H46" i="17" s="1"/>
  <c r="I46" i="17" s="1"/>
  <c r="J46" i="17" s="1"/>
  <c r="K46" i="17" s="1"/>
  <c r="I46" i="7"/>
  <c r="B46" i="13" s="1"/>
  <c r="C46" i="13" s="1"/>
  <c r="D46" i="13" s="1"/>
  <c r="E46" i="13" s="1"/>
  <c r="F46" i="13" s="1"/>
  <c r="G46" i="13" s="1"/>
  <c r="H46" i="13" s="1"/>
  <c r="I46" i="13" s="1"/>
  <c r="J46" i="13" s="1"/>
  <c r="K46" i="13" s="1"/>
  <c r="J45" i="7" a="1"/>
  <c r="J45" i="7" s="1"/>
  <c r="K45" i="7" s="1"/>
  <c r="B45" i="17" s="1"/>
  <c r="C45" i="17" s="1"/>
  <c r="D45" i="17" s="1"/>
  <c r="E45" i="17" s="1"/>
  <c r="F45" i="17" s="1"/>
  <c r="G45" i="17" s="1"/>
  <c r="H45" i="17" s="1"/>
  <c r="I45" i="17" s="1"/>
  <c r="J45" i="17" s="1"/>
  <c r="K45" i="17" s="1"/>
  <c r="J44" i="7" a="1"/>
  <c r="J44" i="7" s="1"/>
  <c r="J43" i="7" a="1"/>
  <c r="J43" i="7" s="1"/>
  <c r="I43" i="7"/>
  <c r="B43" i="13" s="1"/>
  <c r="C43" i="13" s="1"/>
  <c r="D43" i="13" s="1"/>
  <c r="E43" i="13" s="1"/>
  <c r="F43" i="13" s="1"/>
  <c r="G43" i="13" s="1"/>
  <c r="H43" i="13" s="1"/>
  <c r="I43" i="13" s="1"/>
  <c r="J43" i="13" s="1"/>
  <c r="K43" i="13" s="1"/>
  <c r="J42" i="7" a="1"/>
  <c r="J42" i="7" s="1"/>
  <c r="K42" i="7" s="1"/>
  <c r="B42" i="17" s="1"/>
  <c r="C42" i="17" s="1"/>
  <c r="D42" i="17" s="1"/>
  <c r="E42" i="17" s="1"/>
  <c r="F42" i="17" s="1"/>
  <c r="G42" i="17" s="1"/>
  <c r="H42" i="17" s="1"/>
  <c r="I42" i="17" s="1"/>
  <c r="J42" i="17" s="1"/>
  <c r="K42" i="17" s="1"/>
  <c r="J41" i="7" a="1"/>
  <c r="J41" i="7" s="1"/>
  <c r="J40" i="7" a="1"/>
  <c r="J40" i="7" s="1"/>
  <c r="K40" i="7" s="1"/>
  <c r="B40" i="17" s="1"/>
  <c r="C40" i="17" s="1"/>
  <c r="D40" i="17" s="1"/>
  <c r="E40" i="17" s="1"/>
  <c r="F40" i="17" s="1"/>
  <c r="G40" i="17" s="1"/>
  <c r="H40" i="17" s="1"/>
  <c r="I40" i="17" s="1"/>
  <c r="J40" i="17" s="1"/>
  <c r="K40" i="17" s="1"/>
  <c r="I40" i="7"/>
  <c r="B40" i="13" s="1"/>
  <c r="C40" i="13" s="1"/>
  <c r="D40" i="13" s="1"/>
  <c r="E40" i="13" s="1"/>
  <c r="F40" i="13" s="1"/>
  <c r="G40" i="13" s="1"/>
  <c r="H40" i="13" s="1"/>
  <c r="I40" i="13" s="1"/>
  <c r="J40" i="13" s="1"/>
  <c r="K40" i="13" s="1"/>
  <c r="J39" i="7" a="1"/>
  <c r="J39" i="7" s="1"/>
  <c r="K39" i="7" s="1"/>
  <c r="B39" i="17" s="1"/>
  <c r="C39" i="17" s="1"/>
  <c r="D39" i="17" s="1"/>
  <c r="E39" i="17" s="1"/>
  <c r="F39" i="17" s="1"/>
  <c r="G39" i="17" s="1"/>
  <c r="H39" i="17" s="1"/>
  <c r="I39" i="17" s="1"/>
  <c r="J39" i="17" s="1"/>
  <c r="K39" i="17" s="1"/>
  <c r="J38" i="7" a="1"/>
  <c r="J38" i="7" s="1"/>
  <c r="K38" i="7" s="1"/>
  <c r="B38" i="17" s="1"/>
  <c r="C38" i="17" s="1"/>
  <c r="D38" i="17" s="1"/>
  <c r="E38" i="17" s="1"/>
  <c r="F38" i="17" s="1"/>
  <c r="G38" i="17" s="1"/>
  <c r="H38" i="17" s="1"/>
  <c r="I38" i="17" s="1"/>
  <c r="J38" i="17" s="1"/>
  <c r="K38" i="17" s="1"/>
  <c r="J37" i="7" a="1"/>
  <c r="J37" i="7" s="1"/>
  <c r="K37" i="7" s="1"/>
  <c r="B37" i="17" s="1"/>
  <c r="C37" i="17" s="1"/>
  <c r="D37" i="17" s="1"/>
  <c r="E37" i="17" s="1"/>
  <c r="F37" i="17" s="1"/>
  <c r="G37" i="17" s="1"/>
  <c r="H37" i="17" s="1"/>
  <c r="I37" i="17" s="1"/>
  <c r="J37" i="17" s="1"/>
  <c r="K37" i="17" s="1"/>
  <c r="J36" i="7" a="1"/>
  <c r="J36" i="7" s="1"/>
  <c r="K36" i="7" s="1"/>
  <c r="B36" i="17" s="1"/>
  <c r="C36" i="17" s="1"/>
  <c r="D36" i="17" s="1"/>
  <c r="E36" i="17" s="1"/>
  <c r="F36" i="17" s="1"/>
  <c r="G36" i="17" s="1"/>
  <c r="H36" i="17" s="1"/>
  <c r="I36" i="17" s="1"/>
  <c r="J36" i="17" s="1"/>
  <c r="K36" i="17" s="1"/>
  <c r="J35" i="7" a="1"/>
  <c r="J35" i="7" s="1"/>
  <c r="K35" i="7" s="1"/>
  <c r="B35" i="17" s="1"/>
  <c r="C35" i="17" s="1"/>
  <c r="D35" i="17" s="1"/>
  <c r="E35" i="17" s="1"/>
  <c r="F35" i="17" s="1"/>
  <c r="G35" i="17" s="1"/>
  <c r="H35" i="17" s="1"/>
  <c r="I35" i="17" s="1"/>
  <c r="J35" i="17" s="1"/>
  <c r="K35" i="17" s="1"/>
  <c r="J34" i="7" a="1"/>
  <c r="J34" i="7" s="1"/>
  <c r="J33" i="7" a="1"/>
  <c r="J33" i="7" s="1"/>
  <c r="J32" i="7" a="1"/>
  <c r="J32" i="7" s="1"/>
  <c r="K32" i="7" s="1"/>
  <c r="B32" i="17" s="1"/>
  <c r="C32" i="17" s="1"/>
  <c r="D32" i="17" s="1"/>
  <c r="E32" i="17" s="1"/>
  <c r="F32" i="17" s="1"/>
  <c r="G32" i="17" s="1"/>
  <c r="H32" i="17" s="1"/>
  <c r="I32" i="17" s="1"/>
  <c r="J32" i="17" s="1"/>
  <c r="K32" i="17" s="1"/>
  <c r="J31" i="7" a="1"/>
  <c r="J31" i="7" s="1"/>
  <c r="K31" i="7" s="1"/>
  <c r="B31" i="17" s="1"/>
  <c r="C31" i="17" s="1"/>
  <c r="D31" i="17" s="1"/>
  <c r="E31" i="17" s="1"/>
  <c r="F31" i="17" s="1"/>
  <c r="G31" i="17" s="1"/>
  <c r="H31" i="17" s="1"/>
  <c r="I31" i="17" s="1"/>
  <c r="J31" i="17" s="1"/>
  <c r="K31" i="17" s="1"/>
  <c r="I31" i="7"/>
  <c r="B31" i="13" s="1"/>
  <c r="C31" i="13" s="1"/>
  <c r="D31" i="13" s="1"/>
  <c r="E31" i="13" s="1"/>
  <c r="F31" i="13" s="1"/>
  <c r="G31" i="13" s="1"/>
  <c r="H31" i="13" s="1"/>
  <c r="I31" i="13" s="1"/>
  <c r="J31" i="13" s="1"/>
  <c r="K31" i="13" s="1"/>
  <c r="J30" i="7" a="1"/>
  <c r="J30" i="7" s="1"/>
  <c r="K30" i="7" s="1"/>
  <c r="B30" i="17" s="1"/>
  <c r="C30" i="17" s="1"/>
  <c r="D30" i="17" s="1"/>
  <c r="E30" i="17" s="1"/>
  <c r="F30" i="17" s="1"/>
  <c r="G30" i="17" s="1"/>
  <c r="H30" i="17" s="1"/>
  <c r="I30" i="17" s="1"/>
  <c r="J30" i="17" s="1"/>
  <c r="K30" i="17" s="1"/>
  <c r="J29" i="7" a="1"/>
  <c r="J29" i="7" s="1"/>
  <c r="K29" i="7" s="1"/>
  <c r="B29" i="17" s="1"/>
  <c r="C29" i="17" s="1"/>
  <c r="D29" i="17" s="1"/>
  <c r="E29" i="17" s="1"/>
  <c r="F29" i="17" s="1"/>
  <c r="G29" i="17" s="1"/>
  <c r="H29" i="17" s="1"/>
  <c r="I29" i="17" s="1"/>
  <c r="J29" i="17" s="1"/>
  <c r="K29" i="17" s="1"/>
  <c r="J28" i="7" a="1"/>
  <c r="J28" i="7" s="1"/>
  <c r="K28" i="7" s="1"/>
  <c r="B28" i="17" s="1"/>
  <c r="C28" i="17" s="1"/>
  <c r="D28" i="17" s="1"/>
  <c r="E28" i="17" s="1"/>
  <c r="F28" i="17" s="1"/>
  <c r="G28" i="17" s="1"/>
  <c r="H28" i="17" s="1"/>
  <c r="I28" i="17" s="1"/>
  <c r="J28" i="17" s="1"/>
  <c r="K28" i="17" s="1"/>
  <c r="I28" i="7"/>
  <c r="B28" i="13" s="1"/>
  <c r="C28" i="13" s="1"/>
  <c r="D28" i="13" s="1"/>
  <c r="E28" i="13" s="1"/>
  <c r="F28" i="13" s="1"/>
  <c r="G28" i="13" s="1"/>
  <c r="H28" i="13" s="1"/>
  <c r="I28" i="13" s="1"/>
  <c r="J28" i="13" s="1"/>
  <c r="K28" i="13" s="1"/>
  <c r="J27" i="7" a="1"/>
  <c r="J27" i="7" s="1"/>
  <c r="K27" i="7" s="1"/>
  <c r="B27" i="17" s="1"/>
  <c r="C27" i="17" s="1"/>
  <c r="D27" i="17" s="1"/>
  <c r="E27" i="17" s="1"/>
  <c r="F27" i="17" s="1"/>
  <c r="G27" i="17" s="1"/>
  <c r="H27" i="17" s="1"/>
  <c r="I27" i="17" s="1"/>
  <c r="J27" i="17" s="1"/>
  <c r="K27" i="17" s="1"/>
  <c r="J26" i="7" a="1"/>
  <c r="J26" i="7" s="1"/>
  <c r="K26" i="7" s="1"/>
  <c r="B26" i="17" s="1"/>
  <c r="C26" i="17" s="1"/>
  <c r="D26" i="17" s="1"/>
  <c r="E26" i="17" s="1"/>
  <c r="F26" i="17" s="1"/>
  <c r="G26" i="17" s="1"/>
  <c r="H26" i="17" s="1"/>
  <c r="I26" i="17" s="1"/>
  <c r="J26" i="17" s="1"/>
  <c r="K26" i="17" s="1"/>
  <c r="J25" i="7" a="1"/>
  <c r="J25" i="7" s="1"/>
  <c r="K25" i="7" s="1"/>
  <c r="B25" i="17" s="1"/>
  <c r="C25" i="17" s="1"/>
  <c r="D25" i="17" s="1"/>
  <c r="E25" i="17" s="1"/>
  <c r="F25" i="17" s="1"/>
  <c r="G25" i="17" s="1"/>
  <c r="H25" i="17" s="1"/>
  <c r="I25" i="17" s="1"/>
  <c r="J25" i="17" s="1"/>
  <c r="K25" i="17" s="1"/>
  <c r="I25" i="7"/>
  <c r="B25" i="13" s="1"/>
  <c r="C25" i="13" s="1"/>
  <c r="D25" i="13" s="1"/>
  <c r="E25" i="13" s="1"/>
  <c r="F25" i="13" s="1"/>
  <c r="G25" i="13" s="1"/>
  <c r="H25" i="13" s="1"/>
  <c r="I25" i="13" s="1"/>
  <c r="J25" i="13" s="1"/>
  <c r="K25" i="13" s="1"/>
  <c r="I24" i="7"/>
  <c r="B24" i="13" s="1"/>
  <c r="C24" i="13" s="1"/>
  <c r="D24" i="13" s="1"/>
  <c r="E24" i="13" s="1"/>
  <c r="F24" i="13" s="1"/>
  <c r="G24" i="13" s="1"/>
  <c r="H24" i="13" s="1"/>
  <c r="I24" i="13" s="1"/>
  <c r="J24" i="13" s="1"/>
  <c r="K24" i="13" s="1"/>
  <c r="J23" i="7" a="1"/>
  <c r="J23" i="7" s="1"/>
  <c r="K23" i="7" s="1"/>
  <c r="B23" i="17" s="1"/>
  <c r="C23" i="17" s="1"/>
  <c r="D23" i="17" s="1"/>
  <c r="E23" i="17" s="1"/>
  <c r="F23" i="17" s="1"/>
  <c r="G23" i="17" s="1"/>
  <c r="H23" i="17" s="1"/>
  <c r="I23" i="17" s="1"/>
  <c r="J23" i="17" s="1"/>
  <c r="K23" i="17" s="1"/>
  <c r="I23" i="7"/>
  <c r="B23" i="13" s="1"/>
  <c r="C23" i="13" s="1"/>
  <c r="D23" i="13" s="1"/>
  <c r="E23" i="13" s="1"/>
  <c r="F23" i="13" s="1"/>
  <c r="G23" i="13" s="1"/>
  <c r="H23" i="13" s="1"/>
  <c r="I23" i="13" s="1"/>
  <c r="J23" i="13" s="1"/>
  <c r="K23" i="13" s="1"/>
  <c r="J22" i="7" a="1"/>
  <c r="J22" i="7" s="1"/>
  <c r="K22" i="7" s="1"/>
  <c r="B22" i="17" s="1"/>
  <c r="C22" i="17" s="1"/>
  <c r="D22" i="17" s="1"/>
  <c r="E22" i="17" s="1"/>
  <c r="F22" i="17" s="1"/>
  <c r="G22" i="17" s="1"/>
  <c r="H22" i="17" s="1"/>
  <c r="I22" i="17" s="1"/>
  <c r="J22" i="17" s="1"/>
  <c r="K22" i="17" s="1"/>
  <c r="I22" i="7"/>
  <c r="B22" i="13" s="1"/>
  <c r="C22" i="13" s="1"/>
  <c r="D22" i="13" s="1"/>
  <c r="E22" i="13" s="1"/>
  <c r="F22" i="13" s="1"/>
  <c r="G22" i="13" s="1"/>
  <c r="H22" i="13" s="1"/>
  <c r="I22" i="13" s="1"/>
  <c r="J22" i="13" s="1"/>
  <c r="K22" i="13" s="1"/>
  <c r="J21" i="7" a="1"/>
  <c r="J21" i="7" s="1"/>
  <c r="K21" i="7" s="1"/>
  <c r="B21" i="17" s="1"/>
  <c r="C21" i="17" s="1"/>
  <c r="D21" i="17" s="1"/>
  <c r="E21" i="17" s="1"/>
  <c r="F21" i="17" s="1"/>
  <c r="G21" i="17" s="1"/>
  <c r="H21" i="17" s="1"/>
  <c r="I21" i="17" s="1"/>
  <c r="J21" i="17" s="1"/>
  <c r="K21" i="17" s="1"/>
  <c r="I21" i="7"/>
  <c r="B21" i="13" s="1"/>
  <c r="C21" i="13" s="1"/>
  <c r="D21" i="13" s="1"/>
  <c r="E21" i="13" s="1"/>
  <c r="F21" i="13" s="1"/>
  <c r="G21" i="13" s="1"/>
  <c r="H21" i="13" s="1"/>
  <c r="I21" i="13" s="1"/>
  <c r="J21" i="13" s="1"/>
  <c r="K21" i="13" s="1"/>
  <c r="J20" i="7" a="1"/>
  <c r="J20" i="7" s="1"/>
  <c r="K20" i="7" s="1"/>
  <c r="B20" i="17" s="1"/>
  <c r="C20" i="17" s="1"/>
  <c r="D20" i="17" s="1"/>
  <c r="E20" i="17" s="1"/>
  <c r="F20" i="17" s="1"/>
  <c r="G20" i="17" s="1"/>
  <c r="H20" i="17" s="1"/>
  <c r="I20" i="17" s="1"/>
  <c r="J20" i="17" s="1"/>
  <c r="K20" i="17" s="1"/>
  <c r="I20" i="7"/>
  <c r="B20" i="13" s="1"/>
  <c r="C20" i="13" s="1"/>
  <c r="D20" i="13" s="1"/>
  <c r="E20" i="13" s="1"/>
  <c r="F20" i="13" s="1"/>
  <c r="G20" i="13" s="1"/>
  <c r="H20" i="13" s="1"/>
  <c r="I20" i="13" s="1"/>
  <c r="J20" i="13" s="1"/>
  <c r="K20" i="13" s="1"/>
  <c r="J19" i="7" a="1"/>
  <c r="J19" i="7" s="1"/>
  <c r="K19" i="7" s="1"/>
  <c r="B19" i="17" s="1"/>
  <c r="C19" i="17" s="1"/>
  <c r="D19" i="17" s="1"/>
  <c r="E19" i="17" s="1"/>
  <c r="F19" i="17" s="1"/>
  <c r="G19" i="17" s="1"/>
  <c r="H19" i="17" s="1"/>
  <c r="I19" i="17" s="1"/>
  <c r="J19" i="17" s="1"/>
  <c r="K19" i="17" s="1"/>
  <c r="I19" i="7"/>
  <c r="B19" i="13" s="1"/>
  <c r="C19" i="13" s="1"/>
  <c r="D19" i="13" s="1"/>
  <c r="E19" i="13" s="1"/>
  <c r="F19" i="13" s="1"/>
  <c r="G19" i="13" s="1"/>
  <c r="H19" i="13" s="1"/>
  <c r="I19" i="13" s="1"/>
  <c r="J19" i="13" s="1"/>
  <c r="K19" i="13" s="1"/>
  <c r="J18" i="7" a="1"/>
  <c r="J18" i="7" s="1"/>
  <c r="I18" i="7"/>
  <c r="B18" i="13" s="1"/>
  <c r="C18" i="13" s="1"/>
  <c r="D18" i="13" s="1"/>
  <c r="E18" i="13" s="1"/>
  <c r="F18" i="13" s="1"/>
  <c r="G18" i="13" s="1"/>
  <c r="H18" i="13" s="1"/>
  <c r="I18" i="13" s="1"/>
  <c r="J18" i="13" s="1"/>
  <c r="K18" i="13" s="1"/>
  <c r="J17" i="7" a="1"/>
  <c r="J17" i="7" s="1"/>
  <c r="K17" i="7" s="1"/>
  <c r="B17" i="17" s="1"/>
  <c r="C17" i="17" s="1"/>
  <c r="D17" i="17" s="1"/>
  <c r="E17" i="17" s="1"/>
  <c r="F17" i="17" s="1"/>
  <c r="G17" i="17" s="1"/>
  <c r="H17" i="17" s="1"/>
  <c r="I17" i="17" s="1"/>
  <c r="J17" i="17" s="1"/>
  <c r="K17" i="17" s="1"/>
  <c r="J16" i="7" a="1"/>
  <c r="J16" i="7" s="1"/>
  <c r="K16" i="7" s="1"/>
  <c r="B16" i="17" s="1"/>
  <c r="C16" i="17" s="1"/>
  <c r="D16" i="17" s="1"/>
  <c r="E16" i="17" s="1"/>
  <c r="F16" i="17" s="1"/>
  <c r="G16" i="17" s="1"/>
  <c r="H16" i="17" s="1"/>
  <c r="I16" i="17" s="1"/>
  <c r="J16" i="17" s="1"/>
  <c r="K16" i="17" s="1"/>
  <c r="I16" i="7"/>
  <c r="B16" i="13" s="1"/>
  <c r="C16" i="13" s="1"/>
  <c r="D16" i="13" s="1"/>
  <c r="E16" i="13" s="1"/>
  <c r="F16" i="13" s="1"/>
  <c r="G16" i="13" s="1"/>
  <c r="H16" i="13" s="1"/>
  <c r="I16" i="13" s="1"/>
  <c r="J16" i="13" s="1"/>
  <c r="K16" i="13" s="1"/>
  <c r="J15" i="7" a="1"/>
  <c r="J15" i="7" s="1"/>
  <c r="K15" i="7" s="1"/>
  <c r="B15" i="17" s="1"/>
  <c r="C15" i="17" s="1"/>
  <c r="D15" i="17" s="1"/>
  <c r="E15" i="17" s="1"/>
  <c r="F15" i="17" s="1"/>
  <c r="G15" i="17" s="1"/>
  <c r="H15" i="17" s="1"/>
  <c r="I15" i="17" s="1"/>
  <c r="J15" i="17" s="1"/>
  <c r="K15" i="17" s="1"/>
  <c r="I15" i="7"/>
  <c r="B15" i="13" s="1"/>
  <c r="C15" i="13" s="1"/>
  <c r="D15" i="13" s="1"/>
  <c r="E15" i="13" s="1"/>
  <c r="F15" i="13" s="1"/>
  <c r="G15" i="13" s="1"/>
  <c r="H15" i="13" s="1"/>
  <c r="I15" i="13" s="1"/>
  <c r="J15" i="13" s="1"/>
  <c r="K15" i="13" s="1"/>
  <c r="J14" i="7" a="1"/>
  <c r="J14" i="7" s="1"/>
  <c r="K14" i="7" s="1"/>
  <c r="B14" i="17" s="1"/>
  <c r="C14" i="17" s="1"/>
  <c r="D14" i="17" s="1"/>
  <c r="E14" i="17" s="1"/>
  <c r="F14" i="17" s="1"/>
  <c r="G14" i="17" s="1"/>
  <c r="H14" i="17" s="1"/>
  <c r="I14" i="17" s="1"/>
  <c r="J14" i="17" s="1"/>
  <c r="K14" i="17" s="1"/>
  <c r="I14" i="7"/>
  <c r="B14" i="13" s="1"/>
  <c r="C14" i="13" s="1"/>
  <c r="D14" i="13" s="1"/>
  <c r="E14" i="13" s="1"/>
  <c r="F14" i="13" s="1"/>
  <c r="G14" i="13" s="1"/>
  <c r="H14" i="13" s="1"/>
  <c r="I14" i="13" s="1"/>
  <c r="J14" i="13" s="1"/>
  <c r="K14" i="13" s="1"/>
  <c r="J13" i="7" a="1"/>
  <c r="J13" i="7" s="1"/>
  <c r="K13" i="7" s="1"/>
  <c r="B13" i="17" s="1"/>
  <c r="C13" i="17" s="1"/>
  <c r="D13" i="17" s="1"/>
  <c r="E13" i="17" s="1"/>
  <c r="F13" i="17" s="1"/>
  <c r="G13" i="17" s="1"/>
  <c r="H13" i="17" s="1"/>
  <c r="I13" i="17" s="1"/>
  <c r="J13" i="17" s="1"/>
  <c r="K13" i="17" s="1"/>
  <c r="J12" i="7" a="1"/>
  <c r="J12" i="7" s="1"/>
  <c r="K12" i="7" s="1"/>
  <c r="B12" i="17" s="1"/>
  <c r="C12" i="17" s="1"/>
  <c r="D12" i="17" s="1"/>
  <c r="E12" i="17" s="1"/>
  <c r="F12" i="17" s="1"/>
  <c r="G12" i="17" s="1"/>
  <c r="H12" i="17" s="1"/>
  <c r="I12" i="17" s="1"/>
  <c r="J12" i="17" s="1"/>
  <c r="K12" i="17" s="1"/>
  <c r="I12" i="7"/>
  <c r="B12" i="13" s="1"/>
  <c r="C12" i="13" s="1"/>
  <c r="D12" i="13" s="1"/>
  <c r="E12" i="13" s="1"/>
  <c r="F12" i="13" s="1"/>
  <c r="G12" i="13" s="1"/>
  <c r="H12" i="13" s="1"/>
  <c r="I12" i="13" s="1"/>
  <c r="J12" i="13" s="1"/>
  <c r="K12" i="13" s="1"/>
  <c r="J11" i="7" a="1"/>
  <c r="J11" i="7" s="1"/>
  <c r="I11" i="7"/>
  <c r="B11" i="13" s="1"/>
  <c r="C11" i="13" s="1"/>
  <c r="D11" i="13" s="1"/>
  <c r="E11" i="13" s="1"/>
  <c r="F11" i="13" s="1"/>
  <c r="G11" i="13" s="1"/>
  <c r="H11" i="13" s="1"/>
  <c r="I11" i="13" s="1"/>
  <c r="J11" i="13" s="1"/>
  <c r="K11" i="13" s="1"/>
  <c r="J10" i="7" a="1"/>
  <c r="J10" i="7" s="1"/>
  <c r="K10" i="7" s="1"/>
  <c r="B10" i="17" s="1"/>
  <c r="C10" i="17" s="1"/>
  <c r="D10" i="17" s="1"/>
  <c r="E10" i="17" s="1"/>
  <c r="F10" i="17" s="1"/>
  <c r="G10" i="17" s="1"/>
  <c r="H10" i="17" s="1"/>
  <c r="I10" i="17" s="1"/>
  <c r="J10" i="17" s="1"/>
  <c r="K10" i="17" s="1"/>
  <c r="I10" i="7"/>
  <c r="B10" i="13" s="1"/>
  <c r="C10" i="13" s="1"/>
  <c r="D10" i="13" s="1"/>
  <c r="E10" i="13" s="1"/>
  <c r="F10" i="13" s="1"/>
  <c r="G10" i="13" s="1"/>
  <c r="H10" i="13" s="1"/>
  <c r="I10" i="13" s="1"/>
  <c r="J10" i="13" s="1"/>
  <c r="K10" i="13" s="1"/>
  <c r="J9" i="7" a="1"/>
  <c r="J9" i="7" s="1"/>
  <c r="K9" i="7" s="1"/>
  <c r="B9" i="17" s="1"/>
  <c r="C9" i="17" s="1"/>
  <c r="D9" i="17" s="1"/>
  <c r="E9" i="17" s="1"/>
  <c r="F9" i="17" s="1"/>
  <c r="G9" i="17" s="1"/>
  <c r="H9" i="17" s="1"/>
  <c r="I9" i="17" s="1"/>
  <c r="J9" i="17" s="1"/>
  <c r="K9" i="17" s="1"/>
  <c r="I9" i="7"/>
  <c r="B9" i="13" s="1"/>
  <c r="C9" i="13" s="1"/>
  <c r="D9" i="13" s="1"/>
  <c r="E9" i="13" s="1"/>
  <c r="F9" i="13" s="1"/>
  <c r="G9" i="13" s="1"/>
  <c r="H9" i="13" s="1"/>
  <c r="I9" i="13" s="1"/>
  <c r="J9" i="13" s="1"/>
  <c r="K9" i="13" s="1"/>
  <c r="J8" i="7" a="1"/>
  <c r="J8" i="7" s="1"/>
  <c r="K8" i="7" s="1"/>
  <c r="B8" i="17" s="1"/>
  <c r="C8" i="17" s="1"/>
  <c r="D8" i="17" s="1"/>
  <c r="E8" i="17" s="1"/>
  <c r="F8" i="17" s="1"/>
  <c r="G8" i="17" s="1"/>
  <c r="H8" i="17" s="1"/>
  <c r="I8" i="17" s="1"/>
  <c r="J8" i="17" s="1"/>
  <c r="K8" i="17" s="1"/>
  <c r="I8" i="7"/>
  <c r="B8" i="13" s="1"/>
  <c r="C8" i="13" s="1"/>
  <c r="D8" i="13" s="1"/>
  <c r="E8" i="13" s="1"/>
  <c r="F8" i="13" s="1"/>
  <c r="G8" i="13" s="1"/>
  <c r="H8" i="13" s="1"/>
  <c r="I8" i="13" s="1"/>
  <c r="J8" i="13" s="1"/>
  <c r="K8" i="13" s="1"/>
  <c r="J7" i="7" a="1"/>
  <c r="J7" i="7" s="1"/>
  <c r="K7" i="7" s="1"/>
  <c r="B7" i="17" s="1"/>
  <c r="C7" i="17" s="1"/>
  <c r="D7" i="17" s="1"/>
  <c r="E7" i="17" s="1"/>
  <c r="F7" i="17" s="1"/>
  <c r="G7" i="17" s="1"/>
  <c r="H7" i="17" s="1"/>
  <c r="I7" i="17" s="1"/>
  <c r="J7" i="17" s="1"/>
  <c r="K7" i="17" s="1"/>
  <c r="J6" i="7" a="1"/>
  <c r="J6" i="7" s="1"/>
  <c r="K6" i="7" s="1"/>
  <c r="B6" i="17" s="1"/>
  <c r="C6" i="17" s="1"/>
  <c r="D6" i="17" s="1"/>
  <c r="E6" i="17" s="1"/>
  <c r="F6" i="17" s="1"/>
  <c r="G6" i="17" s="1"/>
  <c r="H6" i="17" s="1"/>
  <c r="I6" i="17" s="1"/>
  <c r="J6" i="17" s="1"/>
  <c r="K6" i="17" s="1"/>
  <c r="I6" i="7"/>
  <c r="B6" i="13" s="1"/>
  <c r="C6" i="13" s="1"/>
  <c r="D6" i="13" s="1"/>
  <c r="E6" i="13" s="1"/>
  <c r="F6" i="13" s="1"/>
  <c r="G6" i="13" s="1"/>
  <c r="H6" i="13" s="1"/>
  <c r="I6" i="13" s="1"/>
  <c r="J6" i="13" s="1"/>
  <c r="K6" i="13" s="1"/>
  <c r="J5" i="7" a="1"/>
  <c r="J5" i="7" s="1"/>
  <c r="K5" i="7" s="1"/>
  <c r="B5" i="17" s="1"/>
  <c r="C5" i="17" s="1"/>
  <c r="D5" i="17" s="1"/>
  <c r="E5" i="17" s="1"/>
  <c r="F5" i="17" s="1"/>
  <c r="G5" i="17" s="1"/>
  <c r="H5" i="17" s="1"/>
  <c r="I5" i="17" s="1"/>
  <c r="J5" i="17" s="1"/>
  <c r="K5" i="17" s="1"/>
  <c r="I5" i="7"/>
  <c r="B5" i="13" s="1"/>
  <c r="C5" i="13" s="1"/>
  <c r="D5" i="13" s="1"/>
  <c r="E5" i="13" s="1"/>
  <c r="F5" i="13" s="1"/>
  <c r="G5" i="13" s="1"/>
  <c r="H5" i="13" s="1"/>
  <c r="I5" i="13" s="1"/>
  <c r="J5" i="13" s="1"/>
  <c r="K5" i="13" s="1"/>
  <c r="J4" i="7" a="1"/>
  <c r="J4" i="7" s="1"/>
  <c r="K4" i="7" s="1"/>
  <c r="B4" i="17" s="1"/>
  <c r="C4" i="17" s="1"/>
  <c r="D4" i="17" s="1"/>
  <c r="E4" i="17" s="1"/>
  <c r="F4" i="17" s="1"/>
  <c r="G4" i="17" s="1"/>
  <c r="H4" i="17" s="1"/>
  <c r="I4" i="17" s="1"/>
  <c r="J4" i="17" s="1"/>
  <c r="K4" i="17" s="1"/>
  <c r="I4" i="7"/>
  <c r="B4" i="13" s="1"/>
  <c r="C4" i="13" s="1"/>
  <c r="D4" i="13" s="1"/>
  <c r="E4" i="13" s="1"/>
  <c r="F4" i="13" s="1"/>
  <c r="G4" i="13" s="1"/>
  <c r="H4" i="13" s="1"/>
  <c r="I4" i="13" s="1"/>
  <c r="J4" i="13" s="1"/>
  <c r="K4" i="13" s="1"/>
  <c r="J3" i="7" a="1"/>
  <c r="J3" i="7" s="1"/>
  <c r="K3" i="7" s="1"/>
  <c r="B3" i="17" s="1"/>
  <c r="C3" i="17" s="1"/>
  <c r="D3" i="17" s="1"/>
  <c r="E3" i="17" s="1"/>
  <c r="F3" i="17" s="1"/>
  <c r="G3" i="17" s="1"/>
  <c r="H3" i="17" s="1"/>
  <c r="I3" i="17" s="1"/>
  <c r="J3" i="17" s="1"/>
  <c r="K3" i="17" s="1"/>
  <c r="I3" i="7"/>
  <c r="B3" i="13" s="1"/>
  <c r="C3" i="13" s="1"/>
  <c r="D3" i="13" s="1"/>
  <c r="E3" i="13" s="1"/>
  <c r="F3" i="13" s="1"/>
  <c r="G3" i="13" s="1"/>
  <c r="H3" i="13" s="1"/>
  <c r="I3" i="13" s="1"/>
  <c r="J3" i="13" s="1"/>
  <c r="K3" i="13" s="1"/>
  <c r="J2" i="7" a="1"/>
  <c r="J2" i="7" s="1"/>
  <c r="K2" i="7" s="1"/>
  <c r="B2" i="17" s="1"/>
  <c r="C2" i="17" s="1"/>
  <c r="D2" i="17" s="1"/>
  <c r="E2" i="17" s="1"/>
  <c r="F2" i="17" s="1"/>
  <c r="G2" i="17" s="1"/>
  <c r="H2" i="17" s="1"/>
  <c r="I2" i="17" s="1"/>
  <c r="J2" i="17" s="1"/>
  <c r="K2" i="17" s="1"/>
  <c r="I2" i="7"/>
  <c r="B2" i="13" s="1"/>
  <c r="C2" i="13" s="1"/>
  <c r="D2" i="13" s="1"/>
  <c r="E2" i="13" s="1"/>
  <c r="F2" i="13" s="1"/>
  <c r="G2" i="13" s="1"/>
  <c r="H2" i="13" s="1"/>
  <c r="I2" i="13" s="1"/>
  <c r="J2" i="13" s="1"/>
  <c r="K2" i="13" s="1"/>
  <c r="K10" i="6" a="1"/>
  <c r="K10" i="6" s="1"/>
  <c r="L10" i="6" s="1"/>
  <c r="B10" i="16" s="1"/>
  <c r="C10" i="16" s="1"/>
  <c r="D10" i="16" s="1"/>
  <c r="E10" i="16" s="1"/>
  <c r="F10" i="16" s="1"/>
  <c r="G10" i="16" s="1"/>
  <c r="H10" i="16" s="1"/>
  <c r="I10" i="16" s="1"/>
  <c r="J10" i="16" s="1"/>
  <c r="K10" i="16" s="1"/>
  <c r="J10" i="6"/>
  <c r="B10" i="12" s="1"/>
  <c r="C10" i="12" s="1"/>
  <c r="D10" i="12" s="1"/>
  <c r="E10" i="12" s="1"/>
  <c r="F10" i="12" s="1"/>
  <c r="G10" i="12" s="1"/>
  <c r="H10" i="12" s="1"/>
  <c r="I10" i="12" s="1"/>
  <c r="J10" i="12" s="1"/>
  <c r="K10" i="12" s="1"/>
  <c r="I10" i="6"/>
  <c r="K9" i="6" a="1"/>
  <c r="K9" i="6"/>
  <c r="L9" i="6" s="1"/>
  <c r="B9" i="16" s="1"/>
  <c r="C9" i="16" s="1"/>
  <c r="D9" i="16" s="1"/>
  <c r="E9" i="16" s="1"/>
  <c r="F9" i="16" s="1"/>
  <c r="G9" i="16" s="1"/>
  <c r="H9" i="16" s="1"/>
  <c r="I9" i="16" s="1"/>
  <c r="J9" i="16" s="1"/>
  <c r="K9" i="16" s="1"/>
  <c r="J9" i="6"/>
  <c r="B9" i="12" s="1"/>
  <c r="C9" i="12" s="1"/>
  <c r="D9" i="12" s="1"/>
  <c r="E9" i="12" s="1"/>
  <c r="F9" i="12" s="1"/>
  <c r="G9" i="12" s="1"/>
  <c r="H9" i="12" s="1"/>
  <c r="I9" i="12" s="1"/>
  <c r="J9" i="12" s="1"/>
  <c r="K9" i="12" s="1"/>
  <c r="I9" i="6"/>
  <c r="K8" i="6" a="1"/>
  <c r="K8" i="6" s="1"/>
  <c r="L8" i="6" s="1"/>
  <c r="B8" i="16" s="1"/>
  <c r="C8" i="16" s="1"/>
  <c r="D8" i="16" s="1"/>
  <c r="E8" i="16" s="1"/>
  <c r="F8" i="16" s="1"/>
  <c r="G8" i="16" s="1"/>
  <c r="H8" i="16" s="1"/>
  <c r="I8" i="16" s="1"/>
  <c r="J8" i="16" s="1"/>
  <c r="K8" i="16" s="1"/>
  <c r="J8" i="6"/>
  <c r="B8" i="12" s="1"/>
  <c r="C8" i="12" s="1"/>
  <c r="D8" i="12" s="1"/>
  <c r="E8" i="12" s="1"/>
  <c r="F8" i="12" s="1"/>
  <c r="G8" i="12" s="1"/>
  <c r="H8" i="12" s="1"/>
  <c r="I8" i="12" s="1"/>
  <c r="J8" i="12" s="1"/>
  <c r="K8" i="12" s="1"/>
  <c r="I8" i="6"/>
  <c r="K7" i="6" a="1"/>
  <c r="K7" i="6"/>
  <c r="L7" i="6" s="1"/>
  <c r="B7" i="16" s="1"/>
  <c r="C7" i="16" s="1"/>
  <c r="D7" i="16" s="1"/>
  <c r="E7" i="16" s="1"/>
  <c r="F7" i="16" s="1"/>
  <c r="G7" i="16" s="1"/>
  <c r="H7" i="16" s="1"/>
  <c r="I7" i="16" s="1"/>
  <c r="J7" i="16" s="1"/>
  <c r="K7" i="16" s="1"/>
  <c r="I7" i="6"/>
  <c r="K6" i="6" a="1"/>
  <c r="K6" i="6" s="1"/>
  <c r="L6" i="6" s="1"/>
  <c r="B6" i="16" s="1"/>
  <c r="C6" i="16" s="1"/>
  <c r="D6" i="16" s="1"/>
  <c r="E6" i="16" s="1"/>
  <c r="F6" i="16" s="1"/>
  <c r="G6" i="16" s="1"/>
  <c r="H6" i="16" s="1"/>
  <c r="I6" i="16" s="1"/>
  <c r="J6" i="16" s="1"/>
  <c r="K6" i="16" s="1"/>
  <c r="J6" i="6"/>
  <c r="B6" i="12" s="1"/>
  <c r="C6" i="12" s="1"/>
  <c r="D6" i="12" s="1"/>
  <c r="E6" i="12" s="1"/>
  <c r="F6" i="12" s="1"/>
  <c r="G6" i="12" s="1"/>
  <c r="H6" i="12" s="1"/>
  <c r="I6" i="12" s="1"/>
  <c r="J6" i="12" s="1"/>
  <c r="K6" i="12" s="1"/>
  <c r="I6" i="6"/>
  <c r="K5" i="6" a="1"/>
  <c r="K5" i="6"/>
  <c r="L5" i="6" s="1"/>
  <c r="B5" i="16" s="1"/>
  <c r="C5" i="16" s="1"/>
  <c r="D5" i="16" s="1"/>
  <c r="E5" i="16" s="1"/>
  <c r="F5" i="16" s="1"/>
  <c r="G5" i="16" s="1"/>
  <c r="H5" i="16" s="1"/>
  <c r="I5" i="16" s="1"/>
  <c r="J5" i="16" s="1"/>
  <c r="K5" i="16" s="1"/>
  <c r="I5" i="6"/>
  <c r="K4" i="6" a="1"/>
  <c r="K4" i="6" s="1"/>
  <c r="L4" i="6" s="1"/>
  <c r="B4" i="16" s="1"/>
  <c r="C4" i="16" s="1"/>
  <c r="D4" i="16" s="1"/>
  <c r="E4" i="16" s="1"/>
  <c r="F4" i="16" s="1"/>
  <c r="G4" i="16" s="1"/>
  <c r="H4" i="16" s="1"/>
  <c r="I4" i="16" s="1"/>
  <c r="J4" i="16" s="1"/>
  <c r="K4" i="16" s="1"/>
  <c r="J4" i="6"/>
  <c r="B4" i="12" s="1"/>
  <c r="C4" i="12" s="1"/>
  <c r="D4" i="12" s="1"/>
  <c r="E4" i="12" s="1"/>
  <c r="F4" i="12" s="1"/>
  <c r="G4" i="12" s="1"/>
  <c r="H4" i="12" s="1"/>
  <c r="I4" i="12" s="1"/>
  <c r="J4" i="12" s="1"/>
  <c r="K4" i="12" s="1"/>
  <c r="I4" i="6"/>
  <c r="L3" i="6"/>
  <c r="B3" i="16" s="1"/>
  <c r="C3" i="16" s="1"/>
  <c r="D3" i="16" s="1"/>
  <c r="E3" i="16" s="1"/>
  <c r="F3" i="16" s="1"/>
  <c r="G3" i="16" s="1"/>
  <c r="H3" i="16" s="1"/>
  <c r="I3" i="16" s="1"/>
  <c r="J3" i="16" s="1"/>
  <c r="K3" i="16" s="1"/>
  <c r="K3" i="6" a="1"/>
  <c r="K3" i="6"/>
  <c r="I3" i="6"/>
  <c r="K2" i="6" a="1"/>
  <c r="K2" i="6"/>
  <c r="I2" i="6"/>
  <c r="C51" i="2"/>
  <c r="C50" i="2"/>
  <c r="C49" i="2"/>
  <c r="C48" i="2"/>
  <c r="I48" i="7" s="1"/>
  <c r="B48" i="13" s="1"/>
  <c r="C48" i="13" s="1"/>
  <c r="D48" i="13" s="1"/>
  <c r="E48" i="13" s="1"/>
  <c r="F48" i="13" s="1"/>
  <c r="G48" i="13" s="1"/>
  <c r="H48" i="13" s="1"/>
  <c r="I48" i="13" s="1"/>
  <c r="J48" i="13" s="1"/>
  <c r="K48" i="13" s="1"/>
  <c r="C47" i="2"/>
  <c r="C46" i="2"/>
  <c r="C45" i="2"/>
  <c r="I54" i="7" s="1"/>
  <c r="B54" i="13" s="1"/>
  <c r="C54" i="13" s="1"/>
  <c r="D54" i="13" s="1"/>
  <c r="E54" i="13" s="1"/>
  <c r="F54" i="13" s="1"/>
  <c r="G54" i="13" s="1"/>
  <c r="H54" i="13" s="1"/>
  <c r="I54" i="13" s="1"/>
  <c r="J54" i="13" s="1"/>
  <c r="K54" i="13" s="1"/>
  <c r="C44" i="2"/>
  <c r="I39" i="7" s="1"/>
  <c r="B39" i="13" s="1"/>
  <c r="C39" i="13" s="1"/>
  <c r="D39" i="13" s="1"/>
  <c r="E39" i="13" s="1"/>
  <c r="F39" i="13" s="1"/>
  <c r="G39" i="13" s="1"/>
  <c r="H39" i="13" s="1"/>
  <c r="I39" i="13" s="1"/>
  <c r="J39" i="13" s="1"/>
  <c r="K39" i="13" s="1"/>
  <c r="C43" i="2"/>
  <c r="I37" i="7" s="1"/>
  <c r="B37" i="13" s="1"/>
  <c r="C37" i="13" s="1"/>
  <c r="D37" i="13" s="1"/>
  <c r="E37" i="13" s="1"/>
  <c r="F37" i="13" s="1"/>
  <c r="G37" i="13" s="1"/>
  <c r="H37" i="13" s="1"/>
  <c r="I37" i="13" s="1"/>
  <c r="J37" i="13" s="1"/>
  <c r="K37" i="13" s="1"/>
  <c r="C42" i="2"/>
  <c r="I26" i="7" s="1"/>
  <c r="B26" i="13" s="1"/>
  <c r="C26" i="13" s="1"/>
  <c r="D26" i="13" s="1"/>
  <c r="E26" i="13" s="1"/>
  <c r="F26" i="13" s="1"/>
  <c r="G26" i="13" s="1"/>
  <c r="H26" i="13" s="1"/>
  <c r="I26" i="13" s="1"/>
  <c r="J26" i="13" s="1"/>
  <c r="K26" i="13" s="1"/>
  <c r="C41" i="2"/>
  <c r="I50" i="7" s="1"/>
  <c r="B50" i="13" s="1"/>
  <c r="C50" i="13" s="1"/>
  <c r="D50" i="13" s="1"/>
  <c r="E50" i="13" s="1"/>
  <c r="F50" i="13" s="1"/>
  <c r="G50" i="13" s="1"/>
  <c r="H50" i="13" s="1"/>
  <c r="I50" i="13" s="1"/>
  <c r="J50" i="13" s="1"/>
  <c r="K50" i="13" s="1"/>
  <c r="C40" i="2"/>
  <c r="C39" i="2"/>
  <c r="C38" i="2"/>
  <c r="I36" i="7" s="1"/>
  <c r="B36" i="13" s="1"/>
  <c r="C36" i="13" s="1"/>
  <c r="D36" i="13" s="1"/>
  <c r="E36" i="13" s="1"/>
  <c r="F36" i="13" s="1"/>
  <c r="G36" i="13" s="1"/>
  <c r="H36" i="13" s="1"/>
  <c r="I36" i="13" s="1"/>
  <c r="J36" i="13" s="1"/>
  <c r="K36" i="13" s="1"/>
  <c r="C37" i="2"/>
  <c r="C36" i="2"/>
  <c r="C35" i="2"/>
  <c r="C34" i="2"/>
  <c r="I51" i="7" s="1"/>
  <c r="B51" i="13" s="1"/>
  <c r="C51" i="13" s="1"/>
  <c r="D51" i="13" s="1"/>
  <c r="E51" i="13" s="1"/>
  <c r="F51" i="13" s="1"/>
  <c r="G51" i="13" s="1"/>
  <c r="H51" i="13" s="1"/>
  <c r="I51" i="13" s="1"/>
  <c r="J51" i="13" s="1"/>
  <c r="K51" i="13" s="1"/>
  <c r="C33" i="2"/>
  <c r="C32" i="2"/>
  <c r="C31" i="2"/>
  <c r="C30" i="2"/>
  <c r="C29" i="2"/>
  <c r="J3" i="9" s="1"/>
  <c r="B3" i="15" s="1"/>
  <c r="C3" i="15" s="1"/>
  <c r="D3" i="15" s="1"/>
  <c r="E3" i="15" s="1"/>
  <c r="F3" i="15" s="1"/>
  <c r="G3" i="15" s="1"/>
  <c r="H3" i="15" s="1"/>
  <c r="I3" i="15" s="1"/>
  <c r="J3" i="15" s="1"/>
  <c r="K3" i="15" s="1"/>
  <c r="C28" i="2"/>
  <c r="C27" i="2"/>
  <c r="I61" i="7" s="1"/>
  <c r="B61" i="13" s="1"/>
  <c r="C61" i="13" s="1"/>
  <c r="D61" i="13" s="1"/>
  <c r="E61" i="13" s="1"/>
  <c r="F61" i="13" s="1"/>
  <c r="G61" i="13" s="1"/>
  <c r="H61" i="13" s="1"/>
  <c r="I61" i="13" s="1"/>
  <c r="J61" i="13" s="1"/>
  <c r="K61" i="13" s="1"/>
  <c r="C26" i="2"/>
  <c r="C25" i="2"/>
  <c r="C24" i="2"/>
  <c r="C23" i="2"/>
  <c r="I57" i="7" s="1"/>
  <c r="B57" i="13" s="1"/>
  <c r="C57" i="13" s="1"/>
  <c r="D57" i="13" s="1"/>
  <c r="E57" i="13" s="1"/>
  <c r="F57" i="13" s="1"/>
  <c r="G57" i="13" s="1"/>
  <c r="H57" i="13" s="1"/>
  <c r="I57" i="13" s="1"/>
  <c r="J57" i="13" s="1"/>
  <c r="K57" i="13" s="1"/>
  <c r="C22" i="2"/>
  <c r="C21" i="2"/>
  <c r="C20" i="2"/>
  <c r="C19" i="2"/>
  <c r="C18" i="2"/>
  <c r="C17" i="2"/>
  <c r="C16" i="2"/>
  <c r="C15" i="2"/>
  <c r="I59" i="7" s="1"/>
  <c r="B59" i="13" s="1"/>
  <c r="C59" i="13" s="1"/>
  <c r="D59" i="13" s="1"/>
  <c r="E59" i="13" s="1"/>
  <c r="F59" i="13" s="1"/>
  <c r="G59" i="13" s="1"/>
  <c r="H59" i="13" s="1"/>
  <c r="I59" i="13" s="1"/>
  <c r="J59" i="13" s="1"/>
  <c r="K59" i="13" s="1"/>
  <c r="C14" i="2"/>
  <c r="I60" i="7" s="1"/>
  <c r="B60" i="13" s="1"/>
  <c r="C60" i="13" s="1"/>
  <c r="D60" i="13" s="1"/>
  <c r="E60" i="13" s="1"/>
  <c r="F60" i="13" s="1"/>
  <c r="G60" i="13" s="1"/>
  <c r="H60" i="13" s="1"/>
  <c r="I60" i="13" s="1"/>
  <c r="J60" i="13" s="1"/>
  <c r="K60" i="13" s="1"/>
  <c r="C13" i="2"/>
  <c r="I27" i="7" s="1"/>
  <c r="B27" i="13" s="1"/>
  <c r="C27" i="13" s="1"/>
  <c r="D27" i="13" s="1"/>
  <c r="E27" i="13" s="1"/>
  <c r="F27" i="13" s="1"/>
  <c r="G27" i="13" s="1"/>
  <c r="H27" i="13" s="1"/>
  <c r="I27" i="13" s="1"/>
  <c r="J27" i="13" s="1"/>
  <c r="K27" i="13" s="1"/>
  <c r="C12" i="2"/>
  <c r="C11" i="2"/>
  <c r="I42" i="7" s="1"/>
  <c r="B42" i="13" s="1"/>
  <c r="C42" i="13" s="1"/>
  <c r="D42" i="13" s="1"/>
  <c r="E42" i="13" s="1"/>
  <c r="F42" i="13" s="1"/>
  <c r="G42" i="13" s="1"/>
  <c r="H42" i="13" s="1"/>
  <c r="I42" i="13" s="1"/>
  <c r="J42" i="13" s="1"/>
  <c r="K42" i="13" s="1"/>
  <c r="C10" i="2"/>
  <c r="I44" i="7" s="1"/>
  <c r="B44" i="13" s="1"/>
  <c r="C44" i="13" s="1"/>
  <c r="D44" i="13" s="1"/>
  <c r="E44" i="13" s="1"/>
  <c r="F44" i="13" s="1"/>
  <c r="G44" i="13" s="1"/>
  <c r="H44" i="13" s="1"/>
  <c r="I44" i="13" s="1"/>
  <c r="J44" i="13" s="1"/>
  <c r="K44" i="13" s="1"/>
  <c r="C9" i="2"/>
  <c r="C8" i="2"/>
  <c r="C7" i="2"/>
  <c r="J4" i="9" s="1"/>
  <c r="B4" i="15" s="1"/>
  <c r="C4" i="15" s="1"/>
  <c r="D4" i="15" s="1"/>
  <c r="E4" i="15" s="1"/>
  <c r="F4" i="15" s="1"/>
  <c r="G4" i="15" s="1"/>
  <c r="H4" i="15" s="1"/>
  <c r="I4" i="15" s="1"/>
  <c r="J4" i="15" s="1"/>
  <c r="K4" i="15" s="1"/>
  <c r="C6" i="2"/>
  <c r="I63" i="7" s="1"/>
  <c r="B63" i="13" s="1"/>
  <c r="C63" i="13" s="1"/>
  <c r="D63" i="13" s="1"/>
  <c r="E63" i="13" s="1"/>
  <c r="F63" i="13" s="1"/>
  <c r="G63" i="13" s="1"/>
  <c r="H63" i="13" s="1"/>
  <c r="I63" i="13" s="1"/>
  <c r="J63" i="13" s="1"/>
  <c r="K63" i="13" s="1"/>
  <c r="C5" i="2"/>
  <c r="I7" i="7" s="1"/>
  <c r="B7" i="13" s="1"/>
  <c r="C7" i="13" s="1"/>
  <c r="D7" i="13" s="1"/>
  <c r="E7" i="13" s="1"/>
  <c r="F7" i="13" s="1"/>
  <c r="G7" i="13" s="1"/>
  <c r="H7" i="13" s="1"/>
  <c r="I7" i="13" s="1"/>
  <c r="J7" i="13" s="1"/>
  <c r="K7" i="13" s="1"/>
  <c r="C4" i="2"/>
  <c r="C3" i="2"/>
  <c r="C2" i="2"/>
  <c r="I53" i="7" s="1"/>
  <c r="B53" i="13" s="1"/>
  <c r="C53" i="13" s="1"/>
  <c r="D53" i="13" s="1"/>
  <c r="E53" i="13" s="1"/>
  <c r="F53" i="13" s="1"/>
  <c r="G53" i="13" s="1"/>
  <c r="H53" i="13" s="1"/>
  <c r="I53" i="13" s="1"/>
  <c r="J53" i="13" s="1"/>
  <c r="K53" i="13" s="1"/>
  <c r="L3" i="9" l="1"/>
  <c r="B3" i="19" s="1"/>
  <c r="C3" i="19" s="1"/>
  <c r="D3" i="19" s="1"/>
  <c r="E3" i="19" s="1"/>
  <c r="F3" i="19" s="1"/>
  <c r="G3" i="19" s="1"/>
  <c r="H3" i="19" s="1"/>
  <c r="I3" i="19" s="1"/>
  <c r="J3" i="19" s="1"/>
  <c r="K3" i="19" s="1"/>
  <c r="K41" i="7"/>
  <c r="B41" i="17" s="1"/>
  <c r="C41" i="17" s="1"/>
  <c r="D41" i="17" s="1"/>
  <c r="E41" i="17" s="1"/>
  <c r="F41" i="17" s="1"/>
  <c r="G41" i="17" s="1"/>
  <c r="H41" i="17" s="1"/>
  <c r="I41" i="17" s="1"/>
  <c r="J41" i="17" s="1"/>
  <c r="K41" i="17" s="1"/>
  <c r="K50" i="7"/>
  <c r="B50" i="17" s="1"/>
  <c r="C50" i="17" s="1"/>
  <c r="D50" i="17" s="1"/>
  <c r="E50" i="17" s="1"/>
  <c r="F50" i="17" s="1"/>
  <c r="G50" i="17" s="1"/>
  <c r="H50" i="17" s="1"/>
  <c r="I50" i="17" s="1"/>
  <c r="J50" i="17" s="1"/>
  <c r="K50" i="17" s="1"/>
  <c r="K61" i="7"/>
  <c r="B61" i="17" s="1"/>
  <c r="C61" i="17" s="1"/>
  <c r="D61" i="17" s="1"/>
  <c r="E61" i="17" s="1"/>
  <c r="F61" i="17" s="1"/>
  <c r="G61" i="17" s="1"/>
  <c r="H61" i="17" s="1"/>
  <c r="I61" i="17" s="1"/>
  <c r="J61" i="17" s="1"/>
  <c r="K61" i="17" s="1"/>
  <c r="L4" i="9"/>
  <c r="B4" i="19" s="1"/>
  <c r="C4" i="19" s="1"/>
  <c r="D4" i="19" s="1"/>
  <c r="E4" i="19" s="1"/>
  <c r="F4" i="19" s="1"/>
  <c r="G4" i="19" s="1"/>
  <c r="H4" i="19" s="1"/>
  <c r="I4" i="19" s="1"/>
  <c r="J4" i="19" s="1"/>
  <c r="K4" i="19" s="1"/>
  <c r="K33" i="7"/>
  <c r="B33" i="17" s="1"/>
  <c r="C33" i="17" s="1"/>
  <c r="D33" i="17" s="1"/>
  <c r="E33" i="17" s="1"/>
  <c r="F33" i="17" s="1"/>
  <c r="G33" i="17" s="1"/>
  <c r="H33" i="17" s="1"/>
  <c r="I33" i="17" s="1"/>
  <c r="J33" i="17" s="1"/>
  <c r="K33" i="17" s="1"/>
  <c r="K43" i="7"/>
  <c r="B43" i="17" s="1"/>
  <c r="C43" i="17" s="1"/>
  <c r="D43" i="17" s="1"/>
  <c r="E43" i="17" s="1"/>
  <c r="F43" i="17" s="1"/>
  <c r="G43" i="17" s="1"/>
  <c r="H43" i="17" s="1"/>
  <c r="I43" i="17" s="1"/>
  <c r="J43" i="17" s="1"/>
  <c r="K43" i="17" s="1"/>
  <c r="K53" i="7"/>
  <c r="B53" i="17" s="1"/>
  <c r="C53" i="17" s="1"/>
  <c r="D53" i="17" s="1"/>
  <c r="E53" i="17" s="1"/>
  <c r="F53" i="17" s="1"/>
  <c r="G53" i="17" s="1"/>
  <c r="H53" i="17" s="1"/>
  <c r="I53" i="17" s="1"/>
  <c r="J53" i="17" s="1"/>
  <c r="K53" i="17" s="1"/>
  <c r="K11" i="7"/>
  <c r="B11" i="17" s="1"/>
  <c r="C11" i="17" s="1"/>
  <c r="D11" i="17" s="1"/>
  <c r="E11" i="17" s="1"/>
  <c r="F11" i="17" s="1"/>
  <c r="G11" i="17" s="1"/>
  <c r="H11" i="17" s="1"/>
  <c r="I11" i="17" s="1"/>
  <c r="J11" i="17" s="1"/>
  <c r="K11" i="17" s="1"/>
  <c r="K18" i="7"/>
  <c r="B18" i="17" s="1"/>
  <c r="C18" i="17" s="1"/>
  <c r="D18" i="17" s="1"/>
  <c r="E18" i="17" s="1"/>
  <c r="F18" i="17" s="1"/>
  <c r="G18" i="17" s="1"/>
  <c r="H18" i="17" s="1"/>
  <c r="I18" i="17" s="1"/>
  <c r="J18" i="17" s="1"/>
  <c r="K18" i="17" s="1"/>
  <c r="K34" i="7"/>
  <c r="B34" i="17" s="1"/>
  <c r="C34" i="17" s="1"/>
  <c r="D34" i="17" s="1"/>
  <c r="E34" i="17" s="1"/>
  <c r="F34" i="17" s="1"/>
  <c r="G34" i="17" s="1"/>
  <c r="H34" i="17" s="1"/>
  <c r="I34" i="17" s="1"/>
  <c r="J34" i="17" s="1"/>
  <c r="K34" i="17" s="1"/>
  <c r="K44" i="7"/>
  <c r="B44" i="17" s="1"/>
  <c r="C44" i="17" s="1"/>
  <c r="D44" i="17" s="1"/>
  <c r="E44" i="17" s="1"/>
  <c r="F44" i="17" s="1"/>
  <c r="G44" i="17" s="1"/>
  <c r="H44" i="17" s="1"/>
  <c r="I44" i="17" s="1"/>
  <c r="J44" i="17" s="1"/>
  <c r="K44" i="17" s="1"/>
  <c r="K54" i="7"/>
  <c r="B54" i="17" s="1"/>
  <c r="C54" i="17" s="1"/>
  <c r="D54" i="17" s="1"/>
  <c r="E54" i="17" s="1"/>
  <c r="F54" i="17" s="1"/>
  <c r="G54" i="17" s="1"/>
  <c r="H54" i="17" s="1"/>
  <c r="I54" i="17" s="1"/>
  <c r="J54" i="17" s="1"/>
  <c r="K54" i="17" s="1"/>
  <c r="K64" i="7"/>
  <c r="B64" i="17" s="1"/>
  <c r="C64" i="17" s="1"/>
  <c r="D64" i="17" s="1"/>
  <c r="E64" i="17" s="1"/>
  <c r="F64" i="17" s="1"/>
  <c r="G64" i="17" s="1"/>
  <c r="H64" i="17" s="1"/>
  <c r="I64" i="17" s="1"/>
  <c r="J64" i="17" s="1"/>
  <c r="K64" i="17" s="1"/>
  <c r="J7" i="6"/>
  <c r="B7" i="12" s="1"/>
  <c r="C7" i="12" s="1"/>
  <c r="D7" i="12" s="1"/>
  <c r="E7" i="12" s="1"/>
  <c r="F7" i="12" s="1"/>
  <c r="G7" i="12" s="1"/>
  <c r="H7" i="12" s="1"/>
  <c r="I7" i="12" s="1"/>
  <c r="J7" i="12" s="1"/>
  <c r="K7" i="12" s="1"/>
  <c r="I34" i="7"/>
  <c r="B34" i="13" s="1"/>
  <c r="C34" i="13" s="1"/>
  <c r="D34" i="13" s="1"/>
  <c r="E34" i="13" s="1"/>
  <c r="F34" i="13" s="1"/>
  <c r="G34" i="13" s="1"/>
  <c r="H34" i="13" s="1"/>
  <c r="I34" i="13" s="1"/>
  <c r="J34" i="13" s="1"/>
  <c r="K34" i="13" s="1"/>
  <c r="I52" i="7"/>
  <c r="B52" i="13" s="1"/>
  <c r="C52" i="13" s="1"/>
  <c r="D52" i="13" s="1"/>
  <c r="E52" i="13" s="1"/>
  <c r="F52" i="13" s="1"/>
  <c r="G52" i="13" s="1"/>
  <c r="H52" i="13" s="1"/>
  <c r="I52" i="13" s="1"/>
  <c r="J52" i="13" s="1"/>
  <c r="K52" i="13" s="1"/>
  <c r="I58" i="7"/>
  <c r="B58" i="13" s="1"/>
  <c r="C58" i="13" s="1"/>
  <c r="D58" i="13" s="1"/>
  <c r="E58" i="13" s="1"/>
  <c r="F58" i="13" s="1"/>
  <c r="G58" i="13" s="1"/>
  <c r="H58" i="13" s="1"/>
  <c r="I58" i="13" s="1"/>
  <c r="J58" i="13" s="1"/>
  <c r="K58" i="13" s="1"/>
  <c r="J5" i="6"/>
  <c r="B5" i="12" s="1"/>
  <c r="C5" i="12" s="1"/>
  <c r="D5" i="12" s="1"/>
  <c r="E5" i="12" s="1"/>
  <c r="F5" i="12" s="1"/>
  <c r="G5" i="12" s="1"/>
  <c r="H5" i="12" s="1"/>
  <c r="I5" i="12" s="1"/>
  <c r="J5" i="12" s="1"/>
  <c r="K5" i="12" s="1"/>
  <c r="J3" i="6"/>
  <c r="B3" i="12" s="1"/>
  <c r="C3" i="12" s="1"/>
  <c r="D3" i="12" s="1"/>
  <c r="E3" i="12" s="1"/>
  <c r="F3" i="12" s="1"/>
  <c r="G3" i="12" s="1"/>
  <c r="H3" i="12" s="1"/>
  <c r="I3" i="12" s="1"/>
  <c r="J3" i="12" s="1"/>
  <c r="K3" i="12" s="1"/>
  <c r="I17" i="7"/>
  <c r="B17" i="13" s="1"/>
  <c r="C17" i="13" s="1"/>
  <c r="D17" i="13" s="1"/>
  <c r="E17" i="13" s="1"/>
  <c r="F17" i="13" s="1"/>
  <c r="G17" i="13" s="1"/>
  <c r="H17" i="13" s="1"/>
  <c r="I17" i="13" s="1"/>
  <c r="J17" i="13" s="1"/>
  <c r="K17" i="13" s="1"/>
  <c r="I13" i="7"/>
  <c r="B13" i="13" s="1"/>
  <c r="C13" i="13" s="1"/>
  <c r="D13" i="13" s="1"/>
  <c r="E13" i="13" s="1"/>
  <c r="F13" i="13" s="1"/>
  <c r="G13" i="13" s="1"/>
  <c r="H13" i="13" s="1"/>
  <c r="I13" i="13" s="1"/>
  <c r="J13" i="13" s="1"/>
  <c r="K13" i="13" s="1"/>
  <c r="I29" i="7"/>
  <c r="B29" i="13" s="1"/>
  <c r="C29" i="13" s="1"/>
  <c r="D29" i="13" s="1"/>
  <c r="E29" i="13" s="1"/>
  <c r="F29" i="13" s="1"/>
  <c r="G29" i="13" s="1"/>
  <c r="H29" i="13" s="1"/>
  <c r="I29" i="13" s="1"/>
  <c r="J29" i="13" s="1"/>
  <c r="K29" i="13" s="1"/>
  <c r="I32" i="7"/>
  <c r="B32" i="13" s="1"/>
  <c r="C32" i="13" s="1"/>
  <c r="D32" i="13" s="1"/>
  <c r="E32" i="13" s="1"/>
  <c r="F32" i="13" s="1"/>
  <c r="G32" i="13" s="1"/>
  <c r="H32" i="13" s="1"/>
  <c r="I32" i="13" s="1"/>
  <c r="J32" i="13" s="1"/>
  <c r="K32" i="13" s="1"/>
  <c r="I35" i="7"/>
  <c r="B35" i="13" s="1"/>
  <c r="C35" i="13" s="1"/>
  <c r="D35" i="13" s="1"/>
  <c r="E35" i="13" s="1"/>
  <c r="F35" i="13" s="1"/>
  <c r="G35" i="13" s="1"/>
  <c r="H35" i="13" s="1"/>
  <c r="I35" i="13" s="1"/>
  <c r="J35" i="13" s="1"/>
  <c r="K35" i="13" s="1"/>
  <c r="I38" i="7"/>
  <c r="B38" i="13" s="1"/>
  <c r="C38" i="13" s="1"/>
  <c r="D38" i="13" s="1"/>
  <c r="E38" i="13" s="1"/>
  <c r="F38" i="13" s="1"/>
  <c r="G38" i="13" s="1"/>
  <c r="H38" i="13" s="1"/>
  <c r="I38" i="13" s="1"/>
  <c r="J38" i="13" s="1"/>
  <c r="K38" i="13" s="1"/>
  <c r="I41" i="7"/>
  <c r="B41" i="13" s="1"/>
  <c r="C41" i="13" s="1"/>
  <c r="D41" i="13" s="1"/>
  <c r="E41" i="13" s="1"/>
  <c r="F41" i="13" s="1"/>
  <c r="G41" i="13" s="1"/>
  <c r="H41" i="13" s="1"/>
  <c r="I41" i="13" s="1"/>
  <c r="J41" i="13" s="1"/>
  <c r="K41" i="13" s="1"/>
  <c r="I47" i="7"/>
  <c r="B47" i="13" s="1"/>
  <c r="C47" i="13" s="1"/>
  <c r="D47" i="13" s="1"/>
  <c r="E47" i="13" s="1"/>
  <c r="F47" i="13" s="1"/>
  <c r="G47" i="13" s="1"/>
  <c r="H47" i="13" s="1"/>
  <c r="I47" i="13" s="1"/>
  <c r="J47" i="13" s="1"/>
  <c r="K47" i="13" s="1"/>
  <c r="I56" i="7"/>
  <c r="B56" i="13" s="1"/>
  <c r="C56" i="13" s="1"/>
  <c r="D56" i="13" s="1"/>
  <c r="E56" i="13" s="1"/>
  <c r="F56" i="13" s="1"/>
  <c r="G56" i="13" s="1"/>
  <c r="H56" i="13" s="1"/>
  <c r="I56" i="13" s="1"/>
  <c r="J56" i="13" s="1"/>
  <c r="K56" i="13" s="1"/>
  <c r="I62" i="7"/>
  <c r="B62" i="13" s="1"/>
  <c r="C62" i="13" s="1"/>
  <c r="D62" i="13" s="1"/>
  <c r="E62" i="13" s="1"/>
  <c r="F62" i="13" s="1"/>
  <c r="G62" i="13" s="1"/>
  <c r="H62" i="13" s="1"/>
  <c r="I62" i="13" s="1"/>
  <c r="J62" i="13" s="1"/>
  <c r="K62" i="13" s="1"/>
  <c r="I65" i="7"/>
  <c r="B65" i="13" s="1"/>
  <c r="C65" i="13" s="1"/>
  <c r="D65" i="13" s="1"/>
  <c r="E65" i="13" s="1"/>
  <c r="F65" i="13" s="1"/>
  <c r="G65" i="13" s="1"/>
  <c r="H65" i="13" s="1"/>
  <c r="I65" i="13" s="1"/>
  <c r="J65" i="13" s="1"/>
  <c r="K65" i="13" s="1"/>
  <c r="I30" i="7"/>
  <c r="B30" i="13" s="1"/>
  <c r="C30" i="13" s="1"/>
  <c r="D30" i="13" s="1"/>
  <c r="E30" i="13" s="1"/>
  <c r="F30" i="13" s="1"/>
  <c r="G30" i="13" s="1"/>
  <c r="H30" i="13" s="1"/>
  <c r="I30" i="13" s="1"/>
  <c r="J30" i="13" s="1"/>
  <c r="K30" i="13" s="1"/>
  <c r="I33" i="7"/>
  <c r="B33" i="13" s="1"/>
  <c r="C33" i="13" s="1"/>
  <c r="D33" i="13" s="1"/>
  <c r="E33" i="13" s="1"/>
  <c r="F33" i="13" s="1"/>
  <c r="G33" i="13" s="1"/>
  <c r="H33" i="13" s="1"/>
  <c r="I33" i="13" s="1"/>
  <c r="J33" i="13" s="1"/>
  <c r="K33" i="13" s="1"/>
  <c r="I45" i="7"/>
  <c r="B45" i="13" s="1"/>
  <c r="C45" i="13" s="1"/>
  <c r="D45" i="13" s="1"/>
  <c r="E45" i="13" s="1"/>
  <c r="F45" i="13" s="1"/>
  <c r="G45" i="13" s="1"/>
  <c r="H45" i="13" s="1"/>
  <c r="I45" i="13" s="1"/>
  <c r="J45" i="13" s="1"/>
  <c r="K45" i="13" s="1"/>
</calcChain>
</file>

<file path=xl/sharedStrings.xml><?xml version="1.0" encoding="utf-8"?>
<sst xmlns="http://schemas.openxmlformats.org/spreadsheetml/2006/main" count="11934" uniqueCount="4069">
  <si>
    <t>State</t>
  </si>
  <si>
    <t>Wage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</si>
  <si>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</si>
  <si>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</si>
  <si>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</si>
  <si>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</si>
  <si>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</si>
  <si>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</si>
  <si>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</si>
  <si>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</si>
  <si>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</si>
  <si>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</si>
  <si>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</si>
  <si>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</si>
  <si>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</si>
  <si>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</si>
  <si>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</si>
  <si>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</si>
  <si>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</si>
  <si>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</si>
  <si>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</si>
  <si>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</si>
  <si>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</si>
  <si>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</si>
  <si>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</si>
  <si>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</si>
  <si>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</si>
  <si>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</si>
  <si>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</si>
  <si>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</si>
  <si>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</si>
  <si>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</si>
  <si>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</si>
  <si>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</si>
  <si>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</si>
  <si>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</si>
  <si>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</si>
  <si>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</si>
  <si>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</si>
  <si>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</si>
  <si>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</si>
  <si>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</si>
  <si>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</si>
  <si>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</si>
  <si>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</si>
  <si>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</si>
  <si>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</si>
  <si>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</si>
  <si>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</si>
  <si>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</si>
  <si>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</si>
  <si>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Cost ($/kWh)</t>
  </si>
  <si>
    <t>Ratio</t>
  </si>
  <si>
    <t>AK</t>
  </si>
  <si>
    <t>MT</t>
  </si>
  <si>
    <t>Index</t>
  </si>
  <si>
    <t>DL</t>
  </si>
  <si>
    <t>City</t>
  </si>
  <si>
    <t>Birmingham</t>
  </si>
  <si>
    <t>Huntsville</t>
  </si>
  <si>
    <t>Mobile</t>
  </si>
  <si>
    <t>Montgomery</t>
  </si>
  <si>
    <t>Tuscaloosa</t>
  </si>
  <si>
    <t>Anchorage</t>
  </si>
  <si>
    <t>Fairbanks</t>
  </si>
  <si>
    <t>Juneau</t>
  </si>
  <si>
    <t>Flagstaff</t>
  </si>
  <si>
    <t>Mesa/Tempe</t>
  </si>
  <si>
    <t>Phoenix</t>
  </si>
  <si>
    <t>Prescott</t>
  </si>
  <si>
    <t>Tucson</t>
  </si>
  <si>
    <t>Fort Smith</t>
  </si>
  <si>
    <t>Jonesboro</t>
  </si>
  <si>
    <t>Little Rock</t>
  </si>
  <si>
    <t>Pine Bluff</t>
  </si>
  <si>
    <t>Texarkana</t>
  </si>
  <si>
    <t>Anaheim</t>
  </si>
  <si>
    <t>Bakersfield</t>
  </si>
  <si>
    <t>Fresno</t>
  </si>
  <si>
    <t>Los Angeles</t>
  </si>
  <si>
    <t>Oakland</t>
  </si>
  <si>
    <t>Oxnard</t>
  </si>
  <si>
    <t>Redding</t>
  </si>
  <si>
    <t>Riverside</t>
  </si>
  <si>
    <t>Sacramento</t>
  </si>
  <si>
    <t>San Diego</t>
  </si>
  <si>
    <t>San Francisco</t>
  </si>
  <si>
    <t>San Jose</t>
  </si>
  <si>
    <t>Santa Barbara</t>
  </si>
  <si>
    <t>Stockton</t>
  </si>
  <si>
    <t>Vallejo</t>
  </si>
  <si>
    <t>Colorado Springs</t>
  </si>
  <si>
    <t>Denver</t>
  </si>
  <si>
    <t>Fort Collins</t>
  </si>
  <si>
    <t>Grand Junction</t>
  </si>
  <si>
    <t>Greeley</t>
  </si>
  <si>
    <t>Pueblo</t>
  </si>
  <si>
    <t>Bridgeport</t>
  </si>
  <si>
    <t>Bristol</t>
  </si>
  <si>
    <t>Hartford</t>
  </si>
  <si>
    <t>New Britain</t>
  </si>
  <si>
    <t>New Haven</t>
  </si>
  <si>
    <t>Norwalk</t>
  </si>
  <si>
    <t>Stamford</t>
  </si>
  <si>
    <t>Waterbury</t>
  </si>
  <si>
    <t>Wilmington</t>
  </si>
  <si>
    <t>Daytona Beach</t>
  </si>
  <si>
    <t>Fort Lauderdale</t>
  </si>
  <si>
    <t>Jacksonville</t>
  </si>
  <si>
    <t>Melbourne</t>
  </si>
  <si>
    <t>Miami</t>
  </si>
  <si>
    <t>Orlando</t>
  </si>
  <si>
    <t>Panama City</t>
  </si>
  <si>
    <t>Pensacola</t>
  </si>
  <si>
    <t>St. Petersburg</t>
  </si>
  <si>
    <t>Tallahassee</t>
  </si>
  <si>
    <t>Tampa</t>
  </si>
  <si>
    <t>Albany</t>
  </si>
  <si>
    <t>Atlanta</t>
  </si>
  <si>
    <t>Augusta</t>
  </si>
  <si>
    <t>Columbus</t>
  </si>
  <si>
    <t>Macon</t>
  </si>
  <si>
    <t>Savannah</t>
  </si>
  <si>
    <t>Valdosta</t>
  </si>
  <si>
    <t>Honolulu</t>
  </si>
  <si>
    <t>Boise</t>
  </si>
  <si>
    <t>Lewiston</t>
  </si>
  <si>
    <t>Pocatello</t>
  </si>
  <si>
    <t>Twin Falls</t>
  </si>
  <si>
    <t>Chicago</t>
  </si>
  <si>
    <t>Decatur</t>
  </si>
  <si>
    <t>East St. Louis</t>
  </si>
  <si>
    <t>Joliet</t>
  </si>
  <si>
    <t>Peoria</t>
  </si>
  <si>
    <t>Rockford</t>
  </si>
  <si>
    <t>Springfield</t>
  </si>
  <si>
    <t>Anderson</t>
  </si>
  <si>
    <t>Bloomington</t>
  </si>
  <si>
    <t>Evansville</t>
  </si>
  <si>
    <t>Fort Wayne</t>
  </si>
  <si>
    <t>Gary</t>
  </si>
  <si>
    <t>Indianapolis</t>
  </si>
  <si>
    <t>Muncie</t>
  </si>
  <si>
    <t>South Bend</t>
  </si>
  <si>
    <t>Terre Haute</t>
  </si>
  <si>
    <t>Cedar Rapids</t>
  </si>
  <si>
    <t>Council Bluffs</t>
  </si>
  <si>
    <t>Davenport</t>
  </si>
  <si>
    <t>Des Moines</t>
  </si>
  <si>
    <t>Dubuque</t>
  </si>
  <si>
    <t>Sioux City</t>
  </si>
  <si>
    <t>Waterloo</t>
  </si>
  <si>
    <t>Dodge City</t>
  </si>
  <si>
    <t>Kansas City</t>
  </si>
  <si>
    <t>Salina</t>
  </si>
  <si>
    <t>Topeka</t>
  </si>
  <si>
    <t>Wichita</t>
  </si>
  <si>
    <t>Bowling Green</t>
  </si>
  <si>
    <t>Lexington</t>
  </si>
  <si>
    <t>Louisville</t>
  </si>
  <si>
    <t>Owensboro</t>
  </si>
  <si>
    <t>Alexandria</t>
  </si>
  <si>
    <t>Baton Rouge</t>
  </si>
  <si>
    <t>Lake Charles</t>
  </si>
  <si>
    <t>Monroe</t>
  </si>
  <si>
    <t>New Orleans</t>
  </si>
  <si>
    <t>Shreveport</t>
  </si>
  <si>
    <t>Bangor</t>
  </si>
  <si>
    <t>Portland</t>
  </si>
  <si>
    <t>Baltimore</t>
  </si>
  <si>
    <t>Hagerstown</t>
  </si>
  <si>
    <t>Boston</t>
  </si>
  <si>
    <t>Brockton</t>
  </si>
  <si>
    <t>Fall River</t>
  </si>
  <si>
    <t>Hyannis</t>
  </si>
  <si>
    <t>Lawrence</t>
  </si>
  <si>
    <t>Lowell</t>
  </si>
  <si>
    <t>New Bedford</t>
  </si>
  <si>
    <t>Pittsfield</t>
  </si>
  <si>
    <t>Worcester</t>
  </si>
  <si>
    <t>Ann Arbor</t>
  </si>
  <si>
    <t>Dearborn</t>
  </si>
  <si>
    <t>Detroit</t>
  </si>
  <si>
    <t>Flint</t>
  </si>
  <si>
    <t>Grand Rapids</t>
  </si>
  <si>
    <t>Kalamazoo</t>
  </si>
  <si>
    <t>Lansing</t>
  </si>
  <si>
    <t>Muskegon</t>
  </si>
  <si>
    <t>Saginaw</t>
  </si>
  <si>
    <t>Duluth</t>
  </si>
  <si>
    <t>Minneapolis</t>
  </si>
  <si>
    <t>Rochester</t>
  </si>
  <si>
    <t>Saint Paul</t>
  </si>
  <si>
    <t>St. Cloud</t>
  </si>
  <si>
    <t>Biloxi</t>
  </si>
  <si>
    <t>Greenville</t>
  </si>
  <si>
    <t>Jackson</t>
  </si>
  <si>
    <t>Meridian</t>
  </si>
  <si>
    <t>Cape Girardeau</t>
  </si>
  <si>
    <t>Columbia</t>
  </si>
  <si>
    <t>Joplin</t>
  </si>
  <si>
    <t>St. Joseph</t>
  </si>
  <si>
    <t>St. Louis</t>
  </si>
  <si>
    <t>Billings</t>
  </si>
  <si>
    <t>Butte</t>
  </si>
  <si>
    <t>Great Falls</t>
  </si>
  <si>
    <t>Helena</t>
  </si>
  <si>
    <t>Missoula</t>
  </si>
  <si>
    <t>Grand Island</t>
  </si>
  <si>
    <t>Lincoln</t>
  </si>
  <si>
    <t>North Platte</t>
  </si>
  <si>
    <t>Omaha</t>
  </si>
  <si>
    <t>Carson City</t>
  </si>
  <si>
    <t>Las Vegas</t>
  </si>
  <si>
    <t>Reno</t>
  </si>
  <si>
    <t>Manchester</t>
  </si>
  <si>
    <t>Nashua</t>
  </si>
  <si>
    <t>Portsmouth</t>
  </si>
  <si>
    <t>Camden</t>
  </si>
  <si>
    <t>Elizabeth</t>
  </si>
  <si>
    <t>Jersey City</t>
  </si>
  <si>
    <t>Newark</t>
  </si>
  <si>
    <t>Paterson</t>
  </si>
  <si>
    <t>Trenton</t>
  </si>
  <si>
    <t>Albuquerque</t>
  </si>
  <si>
    <t>Farmington</t>
  </si>
  <si>
    <t>Las Cruces</t>
  </si>
  <si>
    <t>Roswell</t>
  </si>
  <si>
    <t>Santa Fe</t>
  </si>
  <si>
    <t>Binghamton</t>
  </si>
  <si>
    <t>Buffalo</t>
  </si>
  <si>
    <t>Hicksville</t>
  </si>
  <si>
    <t>New York</t>
  </si>
  <si>
    <t>Riverhead</t>
  </si>
  <si>
    <t>Schenectady</t>
  </si>
  <si>
    <t>Syracuse</t>
  </si>
  <si>
    <t>Utica</t>
  </si>
  <si>
    <t>Watertown</t>
  </si>
  <si>
    <t>White Plains</t>
  </si>
  <si>
    <t>Yonkers</t>
  </si>
  <si>
    <t>Asheville</t>
  </si>
  <si>
    <t>Charlotte</t>
  </si>
  <si>
    <t>Durham</t>
  </si>
  <si>
    <t>Fayetteville</t>
  </si>
  <si>
    <t>Greensboro</t>
  </si>
  <si>
    <t>Raleigh</t>
  </si>
  <si>
    <t>Winston-Salem</t>
  </si>
  <si>
    <t>Bismarck</t>
  </si>
  <si>
    <t>Fargo</t>
  </si>
  <si>
    <t>Grand Forks</t>
  </si>
  <si>
    <t>Minot</t>
  </si>
  <si>
    <t>Akron</t>
  </si>
  <si>
    <t>Canton</t>
  </si>
  <si>
    <t>Cincinnati</t>
  </si>
  <si>
    <t>Cleveland</t>
  </si>
  <si>
    <t>Dayton</t>
  </si>
  <si>
    <t>Lorain</t>
  </si>
  <si>
    <t>Toledo</t>
  </si>
  <si>
    <t>Youngstown</t>
  </si>
  <si>
    <t>Enid</t>
  </si>
  <si>
    <t>Lawton</t>
  </si>
  <si>
    <t>Muskogee</t>
  </si>
  <si>
    <t>Oklahoma City</t>
  </si>
  <si>
    <t>Tulsa</t>
  </si>
  <si>
    <t>Eugene</t>
  </si>
  <si>
    <t>Salem</t>
  </si>
  <si>
    <t>Medford</t>
  </si>
  <si>
    <t>Allentown</t>
  </si>
  <si>
    <t>Altoona</t>
  </si>
  <si>
    <t>Erie</t>
  </si>
  <si>
    <t>Harrisburg</t>
  </si>
  <si>
    <t>Philadelphia</t>
  </si>
  <si>
    <t>Pittsburgh</t>
  </si>
  <si>
    <t>Reading</t>
  </si>
  <si>
    <t>Scranton</t>
  </si>
  <si>
    <t>York</t>
  </si>
  <si>
    <t>Providence</t>
  </si>
  <si>
    <t>Charleston</t>
  </si>
  <si>
    <t>Florence</t>
  </si>
  <si>
    <t>Spartanburg</t>
  </si>
  <si>
    <t>Aberdeen</t>
  </si>
  <si>
    <t>Pierre</t>
  </si>
  <si>
    <t>Rapid City</t>
  </si>
  <si>
    <t>Sioux Falls</t>
  </si>
  <si>
    <t>Chattanooga</t>
  </si>
  <si>
    <t>Johnson City</t>
  </si>
  <si>
    <t>Knoxville</t>
  </si>
  <si>
    <t>Memphis</t>
  </si>
  <si>
    <t>Nashville</t>
  </si>
  <si>
    <t>Abilene</t>
  </si>
  <si>
    <t>Amarillo</t>
  </si>
  <si>
    <t>Austin</t>
  </si>
  <si>
    <t>Beaumont</t>
  </si>
  <si>
    <t>Corpus Christi</t>
  </si>
  <si>
    <t>Dallas</t>
  </si>
  <si>
    <t>El Paso</t>
  </si>
  <si>
    <t>Forth Worth</t>
  </si>
  <si>
    <t>Houston</t>
  </si>
  <si>
    <t>Loredo</t>
  </si>
  <si>
    <t>Lubbock</t>
  </si>
  <si>
    <t>Odessa</t>
  </si>
  <si>
    <t>San Antonio</t>
  </si>
  <si>
    <t>Waco</t>
  </si>
  <si>
    <t>Wichita Falls</t>
  </si>
  <si>
    <t>Ogden</t>
  </si>
  <si>
    <t>Provo</t>
  </si>
  <si>
    <t>Salt Lake City</t>
  </si>
  <si>
    <t>Logan</t>
  </si>
  <si>
    <t>Burlington</t>
  </si>
  <si>
    <t>Rutland</t>
  </si>
  <si>
    <t>Arlington</t>
  </si>
  <si>
    <t>Newport News</t>
  </si>
  <si>
    <t>Norfolk</t>
  </si>
  <si>
    <t>Richmond</t>
  </si>
  <si>
    <t>Roanoke</t>
  </si>
  <si>
    <t>Everett</t>
  </si>
  <si>
    <t>Richland</t>
  </si>
  <si>
    <t>Seattle</t>
  </si>
  <si>
    <t>Spokane</t>
  </si>
  <si>
    <t>Tacoma</t>
  </si>
  <si>
    <t>Vancouver</t>
  </si>
  <si>
    <t>Yakima</t>
  </si>
  <si>
    <t>Huntington</t>
  </si>
  <si>
    <t>Parkersburg</t>
  </si>
  <si>
    <t>Wheeling</t>
  </si>
  <si>
    <t>Eau Claire</t>
  </si>
  <si>
    <t>Kenosha</t>
  </si>
  <si>
    <t>Green Bay</t>
  </si>
  <si>
    <t>La Crosse</t>
  </si>
  <si>
    <t>Madison</t>
  </si>
  <si>
    <t>Milwaukee</t>
  </si>
  <si>
    <t>Racine</t>
  </si>
  <si>
    <t>Casper</t>
  </si>
  <si>
    <t>Cheyenne</t>
  </si>
  <si>
    <t>Rock Springs</t>
  </si>
  <si>
    <t>County</t>
  </si>
  <si>
    <t>Alabama</t>
  </si>
  <si>
    <t>Baldwin</t>
  </si>
  <si>
    <t>Bibb</t>
  </si>
  <si>
    <t>Blount</t>
  </si>
  <si>
    <t>Cherokee</t>
  </si>
  <si>
    <t>Chilton</t>
  </si>
  <si>
    <t>Clarke</t>
  </si>
  <si>
    <t>Colbert</t>
  </si>
  <si>
    <t>Cullman</t>
  </si>
  <si>
    <t>DeKalb</t>
  </si>
  <si>
    <t>Fayette</t>
  </si>
  <si>
    <t>Franklin</t>
  </si>
  <si>
    <t>Jefferson</t>
  </si>
  <si>
    <t>Lamar</t>
  </si>
  <si>
    <t>Lauderdale</t>
  </si>
  <si>
    <t>Marion</t>
  </si>
  <si>
    <t>Randolph</t>
  </si>
  <si>
    <t>Shelby</t>
  </si>
  <si>
    <t>Walker</t>
  </si>
  <si>
    <t>Washington</t>
  </si>
  <si>
    <t>Winston</t>
  </si>
  <si>
    <t>Arizona</t>
  </si>
  <si>
    <t>Apache</t>
  </si>
  <si>
    <t>Coconino</t>
  </si>
  <si>
    <t>Mohave</t>
  </si>
  <si>
    <t>Navajo</t>
  </si>
  <si>
    <t>Arkansas</t>
  </si>
  <si>
    <t>Crittenden</t>
  </si>
  <si>
    <t>Johnson</t>
  </si>
  <si>
    <t>Scott</t>
  </si>
  <si>
    <t>Sebastian</t>
  </si>
  <si>
    <t>California</t>
  </si>
  <si>
    <t>Inyo</t>
  </si>
  <si>
    <t>Kern</t>
  </si>
  <si>
    <t>Tulare</t>
  </si>
  <si>
    <t>Colorado</t>
  </si>
  <si>
    <t>Adams</t>
  </si>
  <si>
    <t>Arapahoe</t>
  </si>
  <si>
    <t>Baca</t>
  </si>
  <si>
    <t>Bent</t>
  </si>
  <si>
    <t>Boulder</t>
  </si>
  <si>
    <t>Costilla</t>
  </si>
  <si>
    <t>Custer</t>
  </si>
  <si>
    <t>Delta</t>
  </si>
  <si>
    <t>Dolores</t>
  </si>
  <si>
    <t>Fremont</t>
  </si>
  <si>
    <t>Garfield</t>
  </si>
  <si>
    <t>Gunnison</t>
  </si>
  <si>
    <t>Hinsdale</t>
  </si>
  <si>
    <t>Huerfano</t>
  </si>
  <si>
    <t>Kiowa</t>
  </si>
  <si>
    <t>Mesa</t>
  </si>
  <si>
    <t>Moffat</t>
  </si>
  <si>
    <t>Montezuma</t>
  </si>
  <si>
    <t>Montrose</t>
  </si>
  <si>
    <t>Ouray</t>
  </si>
  <si>
    <t>Pitkin</t>
  </si>
  <si>
    <t>Prowers</t>
  </si>
  <si>
    <t>Routt</t>
  </si>
  <si>
    <t>Saguache</t>
  </si>
  <si>
    <t>Teller</t>
  </si>
  <si>
    <t>Connecticut</t>
  </si>
  <si>
    <t>Fairfield</t>
  </si>
  <si>
    <t>New London</t>
  </si>
  <si>
    <t>Delaware</t>
  </si>
  <si>
    <t>New Castle</t>
  </si>
  <si>
    <t>Sussex</t>
  </si>
  <si>
    <t>District of Columbia</t>
  </si>
  <si>
    <t>Florida</t>
  </si>
  <si>
    <t>Bay</t>
  </si>
  <si>
    <t>Calhoun</t>
  </si>
  <si>
    <t>Citrus</t>
  </si>
  <si>
    <t>Clay</t>
  </si>
  <si>
    <t>Duval</t>
  </si>
  <si>
    <t>Gadsden</t>
  </si>
  <si>
    <t>Hillsborough</t>
  </si>
  <si>
    <t>Levy</t>
  </si>
  <si>
    <t>Liberty</t>
  </si>
  <si>
    <t>Martin</t>
  </si>
  <si>
    <t>Polk</t>
  </si>
  <si>
    <t>Putnam</t>
  </si>
  <si>
    <t>St. Johns</t>
  </si>
  <si>
    <t>Walton</t>
  </si>
  <si>
    <t>Georgia</t>
  </si>
  <si>
    <t>Burke</t>
  </si>
  <si>
    <t>Butts</t>
  </si>
  <si>
    <t>Carroll</t>
  </si>
  <si>
    <t>Chatham</t>
  </si>
  <si>
    <t>Chattooga</t>
  </si>
  <si>
    <t>Cobb</t>
  </si>
  <si>
    <t>Coweta</t>
  </si>
  <si>
    <t>Dougherty</t>
  </si>
  <si>
    <t>Effingham</t>
  </si>
  <si>
    <t>Floyd</t>
  </si>
  <si>
    <t>Fulton</t>
  </si>
  <si>
    <t>Hancock</t>
  </si>
  <si>
    <t>Heard</t>
  </si>
  <si>
    <t>Jasper</t>
  </si>
  <si>
    <t>Jones</t>
  </si>
  <si>
    <t>Lee</t>
  </si>
  <si>
    <t>Mitchell</t>
  </si>
  <si>
    <t>Worth</t>
  </si>
  <si>
    <t>Hawaii</t>
  </si>
  <si>
    <t>Illinois</t>
  </si>
  <si>
    <t>Bond</t>
  </si>
  <si>
    <t>Brown</t>
  </si>
  <si>
    <t>Bureau</t>
  </si>
  <si>
    <t>Cass</t>
  </si>
  <si>
    <t>Champaign</t>
  </si>
  <si>
    <t>Clark</t>
  </si>
  <si>
    <t>Coles</t>
  </si>
  <si>
    <t>Cook</t>
  </si>
  <si>
    <t>Crawford</t>
  </si>
  <si>
    <t>Douglas</t>
  </si>
  <si>
    <t>Edgar</t>
  </si>
  <si>
    <t>Edwards</t>
  </si>
  <si>
    <t>Gallatin</t>
  </si>
  <si>
    <t>Greene</t>
  </si>
  <si>
    <t>Hamilton</t>
  </si>
  <si>
    <t>Hardin</t>
  </si>
  <si>
    <t>Knox</t>
  </si>
  <si>
    <t>Lake</t>
  </si>
  <si>
    <t>LaSalle</t>
  </si>
  <si>
    <t>Macoupin</t>
  </si>
  <si>
    <t>Marshall</t>
  </si>
  <si>
    <t>Mason</t>
  </si>
  <si>
    <t>Massac</t>
  </si>
  <si>
    <t>McDonough</t>
  </si>
  <si>
    <t>Menard</t>
  </si>
  <si>
    <t>Morgan</t>
  </si>
  <si>
    <t>Perry</t>
  </si>
  <si>
    <t>Pike</t>
  </si>
  <si>
    <t>Pope</t>
  </si>
  <si>
    <t>Pulaski</t>
  </si>
  <si>
    <t>Rock Island</t>
  </si>
  <si>
    <t>Saline</t>
  </si>
  <si>
    <t>Sangamon</t>
  </si>
  <si>
    <t>Schuyler</t>
  </si>
  <si>
    <t>St. Clair</t>
  </si>
  <si>
    <t>Tazewell</t>
  </si>
  <si>
    <t>Union</t>
  </si>
  <si>
    <t>Vermilion</t>
  </si>
  <si>
    <t>Wabash</t>
  </si>
  <si>
    <t>Wayne</t>
  </si>
  <si>
    <t>White</t>
  </si>
  <si>
    <t>Will</t>
  </si>
  <si>
    <t>Williamson</t>
  </si>
  <si>
    <t>Indiana</t>
  </si>
  <si>
    <t>Daviess</t>
  </si>
  <si>
    <t>Dubois</t>
  </si>
  <si>
    <t>Gibson</t>
  </si>
  <si>
    <t>Harrison</t>
  </si>
  <si>
    <t>LaPorte</t>
  </si>
  <si>
    <t>Owen</t>
  </si>
  <si>
    <t>Parke</t>
  </si>
  <si>
    <t>Porter</t>
  </si>
  <si>
    <t>Posey</t>
  </si>
  <si>
    <t>Spencer</t>
  </si>
  <si>
    <t>Starke</t>
  </si>
  <si>
    <t>Sullivan</t>
  </si>
  <si>
    <t>Vanderburgh</t>
  </si>
  <si>
    <t>Vermillion</t>
  </si>
  <si>
    <t>Vigo</t>
  </si>
  <si>
    <t>Warren</t>
  </si>
  <si>
    <t>Warrick</t>
  </si>
  <si>
    <t>Iowa</t>
  </si>
  <si>
    <t>Allamakee</t>
  </si>
  <si>
    <t>Cedar</t>
  </si>
  <si>
    <t>Clayton</t>
  </si>
  <si>
    <t>Linn</t>
  </si>
  <si>
    <t>Mills</t>
  </si>
  <si>
    <t>Monona</t>
  </si>
  <si>
    <t>Muscatine</t>
  </si>
  <si>
    <t>Pottawattamie</t>
  </si>
  <si>
    <t>Woodbury</t>
  </si>
  <si>
    <t>Wright</t>
  </si>
  <si>
    <t>Kansas</t>
  </si>
  <si>
    <t>Allen</t>
  </si>
  <si>
    <t>Bourbon</t>
  </si>
  <si>
    <t>Labette</t>
  </si>
  <si>
    <t>Neosho</t>
  </si>
  <si>
    <t>Shawnee</t>
  </si>
  <si>
    <t>Kentucky</t>
  </si>
  <si>
    <t>Ballard</t>
  </si>
  <si>
    <t>Bell</t>
  </si>
  <si>
    <t>Boone</t>
  </si>
  <si>
    <t>Boyd</t>
  </si>
  <si>
    <t>Boyle</t>
  </si>
  <si>
    <t>Bracken</t>
  </si>
  <si>
    <t>Breathitt</t>
  </si>
  <si>
    <t>Breckinridge</t>
  </si>
  <si>
    <t>Butler</t>
  </si>
  <si>
    <t>Caldwell</t>
  </si>
  <si>
    <t>Campbell</t>
  </si>
  <si>
    <t>Carter</t>
  </si>
  <si>
    <t>Christian</t>
  </si>
  <si>
    <t>Elliott</t>
  </si>
  <si>
    <t>Estill</t>
  </si>
  <si>
    <t>Garrard</t>
  </si>
  <si>
    <t>Grayson</t>
  </si>
  <si>
    <t>Greenup</t>
  </si>
  <si>
    <t>Harlan</t>
  </si>
  <si>
    <t>Henderson</t>
  </si>
  <si>
    <t>Hopkins</t>
  </si>
  <si>
    <t>Jessamine</t>
  </si>
  <si>
    <t>Knott</t>
  </si>
  <si>
    <t>Laurel</t>
  </si>
  <si>
    <t>Leslie</t>
  </si>
  <si>
    <t>Letcher</t>
  </si>
  <si>
    <t>Lewis</t>
  </si>
  <si>
    <t>Magoffin</t>
  </si>
  <si>
    <t>McCracken</t>
  </si>
  <si>
    <t>McCreary</t>
  </si>
  <si>
    <t>McLean</t>
  </si>
  <si>
    <t>Menifee</t>
  </si>
  <si>
    <t>Mercer</t>
  </si>
  <si>
    <t>Muhlenberg</t>
  </si>
  <si>
    <t>Ohio</t>
  </si>
  <si>
    <t>Owsley</t>
  </si>
  <si>
    <t>Pendleton</t>
  </si>
  <si>
    <t>Powell</t>
  </si>
  <si>
    <t>Rockcastle</t>
  </si>
  <si>
    <t>Rowan</t>
  </si>
  <si>
    <t>Trigg</t>
  </si>
  <si>
    <t>Webster</t>
  </si>
  <si>
    <t>Whitley</t>
  </si>
  <si>
    <t>Wolfe</t>
  </si>
  <si>
    <t>Woodford</t>
  </si>
  <si>
    <t>Louisiana</t>
  </si>
  <si>
    <t>Bienville</t>
  </si>
  <si>
    <t>Bossier</t>
  </si>
  <si>
    <t>Caddo</t>
  </si>
  <si>
    <t>Natchitoches</t>
  </si>
  <si>
    <t>Red River Parish</t>
  </si>
  <si>
    <t>Maryland</t>
  </si>
  <si>
    <t>Allegany</t>
  </si>
  <si>
    <t>Anne Arundel</t>
  </si>
  <si>
    <t>Calvert</t>
  </si>
  <si>
    <t>Charles</t>
  </si>
  <si>
    <t>Frederick</t>
  </si>
  <si>
    <t>Garrett</t>
  </si>
  <si>
    <t>St. Mary's</t>
  </si>
  <si>
    <t>Massachusetts</t>
  </si>
  <si>
    <t>Essex</t>
  </si>
  <si>
    <t>Hampden</t>
  </si>
  <si>
    <t>Hampshire</t>
  </si>
  <si>
    <t>Michigan</t>
  </si>
  <si>
    <t>Branch</t>
  </si>
  <si>
    <t>Eaton</t>
  </si>
  <si>
    <t>Hillsdale</t>
  </si>
  <si>
    <t>Huron</t>
  </si>
  <si>
    <t>Ingham</t>
  </si>
  <si>
    <t>Marquette</t>
  </si>
  <si>
    <t>Menominee</t>
  </si>
  <si>
    <t>Ontonagon</t>
  </si>
  <si>
    <t>Ottawa</t>
  </si>
  <si>
    <t>Sanilac</t>
  </si>
  <si>
    <t>St.Clair</t>
  </si>
  <si>
    <t>Tuscola</t>
  </si>
  <si>
    <t>Minnesota</t>
  </si>
  <si>
    <t>Benton</t>
  </si>
  <si>
    <t>Crow Wing</t>
  </si>
  <si>
    <t>Dakota</t>
  </si>
  <si>
    <t>Hennepin</t>
  </si>
  <si>
    <t>Itasca</t>
  </si>
  <si>
    <t>Olmsted</t>
  </si>
  <si>
    <t>Otter Tail</t>
  </si>
  <si>
    <t>Sherburne</t>
  </si>
  <si>
    <t>Stearns</t>
  </si>
  <si>
    <t>Wabasha</t>
  </si>
  <si>
    <t>Mississippi</t>
  </si>
  <si>
    <t>DeSoto</t>
  </si>
  <si>
    <t>Forrest</t>
  </si>
  <si>
    <t>Kemper</t>
  </si>
  <si>
    <t>Neshoba</t>
  </si>
  <si>
    <t>Newton</t>
  </si>
  <si>
    <t>Noxubee</t>
  </si>
  <si>
    <t>Missouri</t>
  </si>
  <si>
    <t>Barton</t>
  </si>
  <si>
    <t>Bates</t>
  </si>
  <si>
    <t>Callaway</t>
  </si>
  <si>
    <t>Cole</t>
  </si>
  <si>
    <t>Gasconade</t>
  </si>
  <si>
    <t>Henry</t>
  </si>
  <si>
    <t>Lafayette</t>
  </si>
  <si>
    <t>Osage</t>
  </si>
  <si>
    <t>Phelps</t>
  </si>
  <si>
    <t>Ralls</t>
  </si>
  <si>
    <t>Ray</t>
  </si>
  <si>
    <t>St. Charles</t>
  </si>
  <si>
    <t>Vernon</t>
  </si>
  <si>
    <t>Montana</t>
  </si>
  <si>
    <t>Big Horn</t>
  </si>
  <si>
    <t>Fergus</t>
  </si>
  <si>
    <t>Golden Valley</t>
  </si>
  <si>
    <t>Musselshell</t>
  </si>
  <si>
    <t>Petroleum</t>
  </si>
  <si>
    <t>Powder River</t>
  </si>
  <si>
    <t>Rosebud</t>
  </si>
  <si>
    <t>Treasure</t>
  </si>
  <si>
    <t>Yellowstone</t>
  </si>
  <si>
    <t>Nebraska</t>
  </si>
  <si>
    <t>Sarpy</t>
  </si>
  <si>
    <t>Thurston</t>
  </si>
  <si>
    <t>Nevada</t>
  </si>
  <si>
    <t>Nye</t>
  </si>
  <si>
    <t>New Jersey</t>
  </si>
  <si>
    <t>Atlantic</t>
  </si>
  <si>
    <t>Cape May</t>
  </si>
  <si>
    <t>Gloucester</t>
  </si>
  <si>
    <t>New Mexico</t>
  </si>
  <si>
    <t>Catron</t>
  </si>
  <si>
    <t>Cibola</t>
  </si>
  <si>
    <t>Colfax</t>
  </si>
  <si>
    <t>Grant</t>
  </si>
  <si>
    <t>McKinley</t>
  </si>
  <si>
    <t>San Juan</t>
  </si>
  <si>
    <t>Sierra</t>
  </si>
  <si>
    <t>Socorro</t>
  </si>
  <si>
    <t>Broome</t>
  </si>
  <si>
    <t>Cayuga</t>
  </si>
  <si>
    <t>Chautauqua</t>
  </si>
  <si>
    <t>Niagara</t>
  </si>
  <si>
    <t>Onondaga</t>
  </si>
  <si>
    <t>Orleans</t>
  </si>
  <si>
    <t>Seneca</t>
  </si>
  <si>
    <t>Tompkins</t>
  </si>
  <si>
    <t>North Carolina</t>
  </si>
  <si>
    <t>Bladen</t>
  </si>
  <si>
    <t>Brunswick</t>
  </si>
  <si>
    <t>Buncombe</t>
  </si>
  <si>
    <t>Davidson</t>
  </si>
  <si>
    <t>Edgecombe</t>
  </si>
  <si>
    <t>Gaston</t>
  </si>
  <si>
    <t>Granville</t>
  </si>
  <si>
    <t>Halifax</t>
  </si>
  <si>
    <t>Harnett</t>
  </si>
  <si>
    <t>Mecklenburg</t>
  </si>
  <si>
    <t>Nash</t>
  </si>
  <si>
    <t>New Hanover</t>
  </si>
  <si>
    <t>Northampton</t>
  </si>
  <si>
    <t>Pender</t>
  </si>
  <si>
    <t>Robeson</t>
  </si>
  <si>
    <t>Rockingham</t>
  </si>
  <si>
    <t>Rutherford</t>
  </si>
  <si>
    <t>Vance</t>
  </si>
  <si>
    <t>Wake</t>
  </si>
  <si>
    <t>North Dakota</t>
  </si>
  <si>
    <t>Burleigh</t>
  </si>
  <si>
    <t>Cavalier</t>
  </si>
  <si>
    <t>Dunn</t>
  </si>
  <si>
    <t>McKenzie</t>
  </si>
  <si>
    <t>Morton</t>
  </si>
  <si>
    <t>Oliver</t>
  </si>
  <si>
    <t>Pembina</t>
  </si>
  <si>
    <t>Stark</t>
  </si>
  <si>
    <t>Ashtabula</t>
  </si>
  <si>
    <t>Athens</t>
  </si>
  <si>
    <t>Belmont</t>
  </si>
  <si>
    <t>Clermont</t>
  </si>
  <si>
    <t>Columbiana</t>
  </si>
  <si>
    <t>Coshocton</t>
  </si>
  <si>
    <t>Cuyahoga</t>
  </si>
  <si>
    <t>Gallia</t>
  </si>
  <si>
    <t>Guernsey</t>
  </si>
  <si>
    <t>Hocking</t>
  </si>
  <si>
    <t>Holmes</t>
  </si>
  <si>
    <t>Lucas</t>
  </si>
  <si>
    <t>Mahoning</t>
  </si>
  <si>
    <t>Medina</t>
  </si>
  <si>
    <t>Meigs</t>
  </si>
  <si>
    <t>Muskingum</t>
  </si>
  <si>
    <t>Noble</t>
  </si>
  <si>
    <t>Pickaway</t>
  </si>
  <si>
    <t>Scioto</t>
  </si>
  <si>
    <t>Trumbull</t>
  </si>
  <si>
    <t>Tuscarawas</t>
  </si>
  <si>
    <t>Vinton</t>
  </si>
  <si>
    <t>Oklahoma</t>
  </si>
  <si>
    <t>Craig</t>
  </si>
  <si>
    <t>Haskell</t>
  </si>
  <si>
    <t>Latimer</t>
  </si>
  <si>
    <t>Le Flore</t>
  </si>
  <si>
    <t>Mayes</t>
  </si>
  <si>
    <t>Nowata</t>
  </si>
  <si>
    <t>Rogers</t>
  </si>
  <si>
    <t>Tillman</t>
  </si>
  <si>
    <t>Wagoner</t>
  </si>
  <si>
    <t>Oregon</t>
  </si>
  <si>
    <t>Gilliam</t>
  </si>
  <si>
    <t>Morrow</t>
  </si>
  <si>
    <t>Pennsylvania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</si>
  <si>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</si>
  <si>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</si>
  <si>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</si>
  <si>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</si>
  <si>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</si>
  <si>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</si>
  <si>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</si>
  <si>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</si>
  <si>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</si>
  <si>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</si>
  <si>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</si>
  <si>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</si>
  <si>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</si>
  <si>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</si>
  <si>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</si>
  <si>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</si>
  <si>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Dauphin</t>
  </si>
  <si>
    <t>Elk</t>
  </si>
  <si>
    <t>Forest</t>
  </si>
  <si>
    <t>Huntingdon</t>
  </si>
  <si>
    <t>Juniata</t>
  </si>
  <si>
    <t>Lackawanna</t>
  </si>
  <si>
    <t>Lebanon</t>
  </si>
  <si>
    <t>Luzerne</t>
  </si>
  <si>
    <t>Lycoming</t>
  </si>
  <si>
    <t>McKean</t>
  </si>
  <si>
    <t>Montour</t>
  </si>
  <si>
    <t>Northumberland</t>
  </si>
  <si>
    <t>Potter</t>
  </si>
  <si>
    <t>Schuylkill</t>
  </si>
  <si>
    <t>Snyder</t>
  </si>
  <si>
    <t>Somerset</t>
  </si>
  <si>
    <t>Venango</t>
  </si>
  <si>
    <t>Westmoreland</t>
  </si>
  <si>
    <t>Rhode Island</t>
  </si>
  <si>
    <t>Newport</t>
  </si>
  <si>
    <t>South Carolina</t>
  </si>
  <si>
    <t>Aiken</t>
  </si>
  <si>
    <t>Barnwell</t>
  </si>
  <si>
    <t>Berkeley</t>
  </si>
  <si>
    <t>Chesterfield</t>
  </si>
  <si>
    <t>Colleton</t>
  </si>
  <si>
    <t>Darlington</t>
  </si>
  <si>
    <t>Dorchester</t>
  </si>
  <si>
    <t>Horry</t>
  </si>
  <si>
    <t>South Dakota</t>
  </si>
  <si>
    <t>Meade</t>
  </si>
  <si>
    <t>Pennington</t>
  </si>
  <si>
    <t>Tennessee</t>
  </si>
  <si>
    <t>Bledsoe</t>
  </si>
  <si>
    <t>Claiborne</t>
  </si>
  <si>
    <t>Cumberland</t>
  </si>
  <si>
    <t>Fentress</t>
  </si>
  <si>
    <t>Grundy</t>
  </si>
  <si>
    <t>Hamblen</t>
  </si>
  <si>
    <t>Hawkins</t>
  </si>
  <si>
    <t>Humphreys</t>
  </si>
  <si>
    <t>Rhea</t>
  </si>
  <si>
    <t>Roane</t>
  </si>
  <si>
    <t>Sequatchie</t>
  </si>
  <si>
    <t>Van Buren</t>
  </si>
  <si>
    <t>Texas</t>
  </si>
  <si>
    <t>Archer</t>
  </si>
  <si>
    <t>Bastrop</t>
  </si>
  <si>
    <t>Baylor</t>
  </si>
  <si>
    <t>Bexar</t>
  </si>
  <si>
    <t>Brazos</t>
  </si>
  <si>
    <t>Burleson</t>
  </si>
  <si>
    <t>Camp</t>
  </si>
  <si>
    <t>Dimmit</t>
  </si>
  <si>
    <t>Falls</t>
  </si>
  <si>
    <t>Foard</t>
  </si>
  <si>
    <t>Freestone</t>
  </si>
  <si>
    <t>Gregg</t>
  </si>
  <si>
    <t>Grimes</t>
  </si>
  <si>
    <t>Hardeman</t>
  </si>
  <si>
    <t>Kinney</t>
  </si>
  <si>
    <t>La Salle</t>
  </si>
  <si>
    <t>Limestone</t>
  </si>
  <si>
    <t>Maverick</t>
  </si>
  <si>
    <t>McMullen</t>
  </si>
  <si>
    <t>Milam</t>
  </si>
  <si>
    <t>Morris</t>
  </si>
  <si>
    <t>Navarro</t>
  </si>
  <si>
    <t>Panola</t>
  </si>
  <si>
    <t>Robertson</t>
  </si>
  <si>
    <t>Rusk</t>
  </si>
  <si>
    <t>Titus</t>
  </si>
  <si>
    <t>Webb</t>
  </si>
  <si>
    <t>Wilbarger</t>
  </si>
  <si>
    <t>Wilson</t>
  </si>
  <si>
    <t>Utah</t>
  </si>
  <si>
    <t>Daggett</t>
  </si>
  <si>
    <t>Duchesne</t>
  </si>
  <si>
    <t>Emery</t>
  </si>
  <si>
    <t>Grand</t>
  </si>
  <si>
    <t>Iron</t>
  </si>
  <si>
    <t>Kane</t>
  </si>
  <si>
    <t>Salt Lake</t>
  </si>
  <si>
    <t>Sanpete</t>
  </si>
  <si>
    <t>Sevier</t>
  </si>
  <si>
    <t>Tooele</t>
  </si>
  <si>
    <t>Uintah</t>
  </si>
  <si>
    <t>Virginia</t>
  </si>
  <si>
    <t>Alleghany</t>
  </si>
  <si>
    <t>Bath</t>
  </si>
  <si>
    <t>Bland</t>
  </si>
  <si>
    <t>Buchanan</t>
  </si>
  <si>
    <t>Charles City</t>
  </si>
  <si>
    <t>Chesapeake</t>
  </si>
  <si>
    <t>Covington</t>
  </si>
  <si>
    <t>Dickenson</t>
  </si>
  <si>
    <t>Giles</t>
  </si>
  <si>
    <t>Hampton</t>
  </si>
  <si>
    <t>Henrico</t>
  </si>
  <si>
    <t>Hopewell</t>
  </si>
  <si>
    <t>King George</t>
  </si>
  <si>
    <t>Loudoun</t>
  </si>
  <si>
    <t>Norton</t>
  </si>
  <si>
    <t>Pittsylvania</t>
  </si>
  <si>
    <t>Prince George</t>
  </si>
  <si>
    <t>Russell</t>
  </si>
  <si>
    <t>Stafford</t>
  </si>
  <si>
    <t>Suffolk</t>
  </si>
  <si>
    <t>Waynesboro</t>
  </si>
  <si>
    <t>Wise</t>
  </si>
  <si>
    <t>King</t>
  </si>
  <si>
    <t>Klickitat</t>
  </si>
  <si>
    <t>West Virginia</t>
  </si>
  <si>
    <t>Barbour</t>
  </si>
  <si>
    <t>Braxton</t>
  </si>
  <si>
    <t>Brooke</t>
  </si>
  <si>
    <t>Cabell</t>
  </si>
  <si>
    <t>Doddridge</t>
  </si>
  <si>
    <t>Gilmer</t>
  </si>
  <si>
    <t>Greenbrier</t>
  </si>
  <si>
    <t>Hardy</t>
  </si>
  <si>
    <t>Kanawha</t>
  </si>
  <si>
    <t>McDowell</t>
  </si>
  <si>
    <t>Mineral</t>
  </si>
  <si>
    <t>Mingo</t>
  </si>
  <si>
    <t>Monongalia</t>
  </si>
  <si>
    <t>Nicholas</t>
  </si>
  <si>
    <t>Pleasants</t>
  </si>
  <si>
    <t>Pocahontas</t>
  </si>
  <si>
    <t>Preston</t>
  </si>
  <si>
    <t>Ritchie</t>
  </si>
  <si>
    <t>Summers</t>
  </si>
  <si>
    <t>Taylor</t>
  </si>
  <si>
    <t>Tucker</t>
  </si>
  <si>
    <t>Upshur</t>
  </si>
  <si>
    <t>Wetzel</t>
  </si>
  <si>
    <t>Wood</t>
  </si>
  <si>
    <t>Wyoming</t>
  </si>
  <si>
    <t>Wisconsin</t>
  </si>
  <si>
    <t>Calumet</t>
  </si>
  <si>
    <t>Dane</t>
  </si>
  <si>
    <t>Marathon</t>
  </si>
  <si>
    <t>Marinette</t>
  </si>
  <si>
    <t>Pepin</t>
  </si>
  <si>
    <t>Portage</t>
  </si>
  <si>
    <t>Converse</t>
  </si>
  <si>
    <t>Natrona</t>
  </si>
  <si>
    <t>Platte</t>
  </si>
  <si>
    <t>Code</t>
  </si>
  <si>
    <t>Name</t>
  </si>
  <si>
    <t>Latitude</t>
  </si>
  <si>
    <t>Longitude</t>
  </si>
  <si>
    <t>Output Capacity (tons)</t>
  </si>
  <si>
    <t>is_energy_community</t>
  </si>
  <si>
    <t>Operating  Cost ($/ton)</t>
  </si>
  <si>
    <t>Cost Index</t>
  </si>
  <si>
    <t>Fixed Cost</t>
  </si>
  <si>
    <t>S01</t>
  </si>
  <si>
    <t>RecycleForce</t>
  </si>
  <si>
    <t>S02</t>
  </si>
  <si>
    <t>Iron Mountain</t>
  </si>
  <si>
    <t>Dickinson</t>
  </si>
  <si>
    <t>S03</t>
  </si>
  <si>
    <t>ERI</t>
  </si>
  <si>
    <t>Plainfield</t>
  </si>
  <si>
    <t>S04</t>
  </si>
  <si>
    <t>Aurubis</t>
  </si>
  <si>
    <t>S05</t>
  </si>
  <si>
    <t>Totall Metal</t>
  </si>
  <si>
    <t>Granite</t>
  </si>
  <si>
    <t>S06</t>
  </si>
  <si>
    <t>Exurban USA</t>
  </si>
  <si>
    <t>S07</t>
  </si>
  <si>
    <t>Universal Recycling</t>
  </si>
  <si>
    <t>Fort Worth</t>
  </si>
  <si>
    <t>Tarrant</t>
  </si>
  <si>
    <t>S08</t>
  </si>
  <si>
    <t>Cohen Recycling</t>
  </si>
  <si>
    <t>Middletown</t>
  </si>
  <si>
    <t>S09</t>
  </si>
  <si>
    <t>Sims Metal</t>
  </si>
  <si>
    <t>New York City</t>
  </si>
  <si>
    <t>Kings</t>
  </si>
  <si>
    <t>Operating Cost ($/ton)</t>
  </si>
  <si>
    <t>OP01</t>
  </si>
  <si>
    <t>Travis</t>
  </si>
  <si>
    <t>OP02</t>
  </si>
  <si>
    <t>OP03</t>
  </si>
  <si>
    <t>Boise City</t>
  </si>
  <si>
    <t>Ada</t>
  </si>
  <si>
    <t>OP04</t>
  </si>
  <si>
    <t>Provo-Orem</t>
  </si>
  <si>
    <t>OP05</t>
  </si>
  <si>
    <t>OP06</t>
  </si>
  <si>
    <t>OP07</t>
  </si>
  <si>
    <t>OP08</t>
  </si>
  <si>
    <t>Plano</t>
  </si>
  <si>
    <t>Collin</t>
  </si>
  <si>
    <t>OP09</t>
  </si>
  <si>
    <t>Irving</t>
  </si>
  <si>
    <t>OP10</t>
  </si>
  <si>
    <t>Olympia</t>
  </si>
  <si>
    <t>OP11</t>
  </si>
  <si>
    <t>OP12</t>
  </si>
  <si>
    <t>OP13</t>
  </si>
  <si>
    <t>Orange</t>
  </si>
  <si>
    <t>OP14</t>
  </si>
  <si>
    <t>Onslow</t>
  </si>
  <si>
    <t>OP15</t>
  </si>
  <si>
    <t>OP16</t>
  </si>
  <si>
    <t>OP17</t>
  </si>
  <si>
    <t>OP18</t>
  </si>
  <si>
    <t>OP19</t>
  </si>
  <si>
    <t>Scottsdale</t>
  </si>
  <si>
    <t>Maricopa</t>
  </si>
  <si>
    <t>OP20</t>
  </si>
  <si>
    <t>OP21</t>
  </si>
  <si>
    <t>OP22</t>
  </si>
  <si>
    <t>OP23</t>
  </si>
  <si>
    <t>OP24</t>
  </si>
  <si>
    <t>OP25</t>
  </si>
  <si>
    <t>Minnehaha</t>
  </si>
  <si>
    <t>OP26</t>
  </si>
  <si>
    <t>Idaho Falls</t>
  </si>
  <si>
    <t>Bonneville</t>
  </si>
  <si>
    <t>OP27</t>
  </si>
  <si>
    <t>OP28</t>
  </si>
  <si>
    <t>Coeur d'Alene</t>
  </si>
  <si>
    <t>Kootenai</t>
  </si>
  <si>
    <t>OP29</t>
  </si>
  <si>
    <t>OP30</t>
  </si>
  <si>
    <t>Bellevue</t>
  </si>
  <si>
    <t>OP31</t>
  </si>
  <si>
    <t>OP32</t>
  </si>
  <si>
    <t>St. George</t>
  </si>
  <si>
    <t>OP33</t>
  </si>
  <si>
    <t>OP34</t>
  </si>
  <si>
    <t>Redwood City</t>
  </si>
  <si>
    <t>San Mateo</t>
  </si>
  <si>
    <t>OP35</t>
  </si>
  <si>
    <t>Bend</t>
  </si>
  <si>
    <t>Deschutes</t>
  </si>
  <si>
    <t>OP36</t>
  </si>
  <si>
    <t>OP37</t>
  </si>
  <si>
    <t>Bannock</t>
  </si>
  <si>
    <t>OP38</t>
  </si>
  <si>
    <t>OP39</t>
  </si>
  <si>
    <t>Wenatchee</t>
  </si>
  <si>
    <t>Chelan</t>
  </si>
  <si>
    <t>OP40</t>
  </si>
  <si>
    <t>OP41</t>
  </si>
  <si>
    <t>OP42</t>
  </si>
  <si>
    <t>OP43</t>
  </si>
  <si>
    <t>The Villages</t>
  </si>
  <si>
    <t>Sumter</t>
  </si>
  <si>
    <t>OP44</t>
  </si>
  <si>
    <t>OP45</t>
  </si>
  <si>
    <t>Punta Gorda</t>
  </si>
  <si>
    <t>OP46</t>
  </si>
  <si>
    <t>OP47</t>
  </si>
  <si>
    <t>Bellingham</t>
  </si>
  <si>
    <t>Whatcom</t>
  </si>
  <si>
    <t>OP48</t>
  </si>
  <si>
    <t>Daphne</t>
  </si>
  <si>
    <t>OP49</t>
  </si>
  <si>
    <t>OP50</t>
  </si>
  <si>
    <t>Pitt</t>
  </si>
  <si>
    <t>OP51</t>
  </si>
  <si>
    <t>OP52</t>
  </si>
  <si>
    <t>Auburn</t>
  </si>
  <si>
    <t>OP53</t>
  </si>
  <si>
    <t>Cache</t>
  </si>
  <si>
    <t>OP54</t>
  </si>
  <si>
    <t>OP55</t>
  </si>
  <si>
    <t>Midland</t>
  </si>
  <si>
    <t>OP56</t>
  </si>
  <si>
    <t>OP57</t>
  </si>
  <si>
    <t>OP58</t>
  </si>
  <si>
    <t>OP59</t>
  </si>
  <si>
    <t>OP60</t>
  </si>
  <si>
    <t>OP61</t>
  </si>
  <si>
    <t>Kent</t>
  </si>
  <si>
    <t>OP62</t>
  </si>
  <si>
    <t>Sunnyvale</t>
  </si>
  <si>
    <t>Santa Clara</t>
  </si>
  <si>
    <t>OP63</t>
  </si>
  <si>
    <t>Chittenden</t>
  </si>
  <si>
    <t>OP64</t>
  </si>
  <si>
    <t>Alamance</t>
  </si>
  <si>
    <t>OP65</t>
  </si>
  <si>
    <t>Annual Wage</t>
  </si>
  <si>
    <t>Operating Cost</t>
  </si>
  <si>
    <t>FP01</t>
  </si>
  <si>
    <t>Current Chemicals</t>
  </si>
  <si>
    <t>FP02</t>
  </si>
  <si>
    <t>Stanford Advanced Materials</t>
  </si>
  <si>
    <t>Lake Forest</t>
  </si>
  <si>
    <t>FP03</t>
  </si>
  <si>
    <t>American Elements</t>
  </si>
  <si>
    <t>FP04</t>
  </si>
  <si>
    <t>Ozark Fluorine Specialties</t>
  </si>
  <si>
    <t>FP05</t>
  </si>
  <si>
    <t>Thermo Scientific</t>
  </si>
  <si>
    <t>Waltham</t>
  </si>
  <si>
    <t>Middlesex</t>
  </si>
  <si>
    <t>FP06</t>
  </si>
  <si>
    <t>ESPI Metals</t>
  </si>
  <si>
    <t>Ashland</t>
  </si>
  <si>
    <t>MP01</t>
  </si>
  <si>
    <t>Terves</t>
  </si>
  <si>
    <t>Euclid</t>
  </si>
  <si>
    <t>MP02</t>
  </si>
  <si>
    <t>MP Materials</t>
  </si>
  <si>
    <t>MP03</t>
  </si>
  <si>
    <t>Energy Fuels</t>
  </si>
  <si>
    <t>Lakewood</t>
  </si>
  <si>
    <t>MAG01</t>
  </si>
  <si>
    <t>USA Rare Earth Oklahama</t>
  </si>
  <si>
    <t>Stillwater</t>
  </si>
  <si>
    <t>Payne</t>
  </si>
  <si>
    <t>MAG02</t>
  </si>
  <si>
    <t>Noviac</t>
  </si>
  <si>
    <t>San Marcos</t>
  </si>
  <si>
    <t>Hays</t>
  </si>
  <si>
    <t>MAG03</t>
  </si>
  <si>
    <t>Quadrant Magnetics</t>
  </si>
  <si>
    <t>MAG04</t>
  </si>
  <si>
    <t>Vacuumschmelze</t>
  </si>
  <si>
    <t>MAG05</t>
  </si>
  <si>
    <t>Arnold Magnetics</t>
  </si>
  <si>
    <t>MAG06</t>
  </si>
  <si>
    <t>Electron Energy Corporation</t>
  </si>
  <si>
    <t>Lancaster</t>
  </si>
  <si>
    <t>MAG07</t>
  </si>
  <si>
    <t>MP Materials Texas</t>
  </si>
  <si>
    <t>Keller</t>
  </si>
  <si>
    <t>Year</t>
  </si>
  <si>
    <t>Price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</si>
  <si>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</si>
  <si>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</si>
  <si>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</si>
  <si>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</si>
  <si>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</si>
  <si>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</si>
  <si>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</si>
  <si>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</si>
  <si>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</si>
  <si>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</si>
  <si>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index</t>
  </si>
  <si>
    <t>volume (ton)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</si>
  <si>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</si>
  <si>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</si>
  <si>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</si>
  <si>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</si>
  <si>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</si>
  <si>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</si>
  <si>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</si>
  <si>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</si>
  <si>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</si>
  <si>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</si>
  <si>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</si>
  <si>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</si>
  <si>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</si>
  <si>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</si>
  <si>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</si>
  <si>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</si>
  <si>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</si>
  <si>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</si>
  <si>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</si>
  <si>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</si>
  <si>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</si>
  <si>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</si>
  <si>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</si>
  <si>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</si>
  <si>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</si>
  <si>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</si>
  <si>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</si>
  <si>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</si>
  <si>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</si>
  <si>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</si>
  <si>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</si>
  <si>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</si>
  <si>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</si>
  <si>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</si>
  <si>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</si>
  <si>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</si>
  <si>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</si>
  <si>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</si>
  <si>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</si>
  <si>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</si>
  <si>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</si>
  <si>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</si>
  <si>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</si>
  <si>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</si>
  <si>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</si>
  <si>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</si>
  <si>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</si>
  <si>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</si>
  <si>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</si>
  <si>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</si>
  <si>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</si>
  <si>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</si>
  <si>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</si>
  <si>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</si>
  <si>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</si>
  <si>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</si>
  <si>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</si>
  <si>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</si>
  <si>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</si>
  <si>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</si>
  <si>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</si>
  <si>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</si>
  <si>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</si>
  <si>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</si>
  <si>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</si>
  <si>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</si>
  <si>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</si>
  <si>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</si>
  <si>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</si>
  <si>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</si>
  <si>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</si>
  <si>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</si>
  <si>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</si>
  <si>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</si>
  <si>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</si>
  <si>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</si>
  <si>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</si>
  <si>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</si>
  <si>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</si>
  <si>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</si>
  <si>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</si>
  <si>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</si>
  <si>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</si>
  <si>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</si>
  <si>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</si>
  <si>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</si>
  <si>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</si>
  <si>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</si>
  <si>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</si>
  <si>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</si>
  <si>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</si>
  <si>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</si>
  <si>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</si>
  <si>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</si>
  <si>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</si>
  <si>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</si>
  <si>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</si>
  <si>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</si>
  <si>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</si>
  <si>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</si>
  <si>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</si>
  <si>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</si>
  <si>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</si>
  <si>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</si>
  <si>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</si>
  <si>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</si>
  <si>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</si>
  <si>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</si>
  <si>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</si>
  <si>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</si>
  <si>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</si>
  <si>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</si>
  <si>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</si>
  <si>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</si>
  <si>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</si>
  <si>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</si>
  <si>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</si>
  <si>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</si>
  <si>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</si>
  <si>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</si>
  <si>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</si>
  <si>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</si>
  <si>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</si>
  <si>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</si>
  <si>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</si>
  <si>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</si>
  <si>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</si>
  <si>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</si>
  <si>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</si>
  <si>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</si>
  <si>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</si>
  <si>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</si>
  <si>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</si>
  <si>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</si>
  <si>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</si>
  <si>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</si>
  <si>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</si>
  <si>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</si>
  <si>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</si>
  <si>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</si>
  <si>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</si>
  <si>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</si>
  <si>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</si>
  <si>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</si>
  <si>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</si>
  <si>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</si>
  <si>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</si>
  <si>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</si>
  <si>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</si>
  <si>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</si>
  <si>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</si>
  <si>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</si>
  <si>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</si>
  <si>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</si>
  <si>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</si>
  <si>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</si>
  <si>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</si>
  <si>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</si>
  <si>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</si>
  <si>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</si>
  <si>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</si>
  <si>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</si>
  <si>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</si>
  <si>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</si>
  <si>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</si>
  <si>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</si>
  <si>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</si>
  <si>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</si>
  <si>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</si>
  <si>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</si>
  <si>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</si>
  <si>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</si>
  <si>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</si>
  <si>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</si>
  <si>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</si>
  <si>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</si>
  <si>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</si>
  <si>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</si>
  <si>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</si>
  <si>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</si>
  <si>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</si>
  <si>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</si>
  <si>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</si>
  <si>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</si>
  <si>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</si>
  <si>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</si>
  <si>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</si>
  <si>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</si>
  <si>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</si>
  <si>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</si>
  <si>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</si>
  <si>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</si>
  <si>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</si>
  <si>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</si>
  <si>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</si>
  <si>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</si>
  <si>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</si>
  <si>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</si>
  <si>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</si>
  <si>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</si>
  <si>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</si>
  <si>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</si>
  <si>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</si>
  <si>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</si>
  <si>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</si>
  <si>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</si>
  <si>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</si>
  <si>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</si>
  <si>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</si>
  <si>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</si>
  <si>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</si>
  <si>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</si>
  <si>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</si>
  <si>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</si>
  <si>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</si>
  <si>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</si>
  <si>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</si>
  <si>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</si>
  <si>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</si>
  <si>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</si>
  <si>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</si>
  <si>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</si>
  <si>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</si>
  <si>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</si>
  <si>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</si>
  <si>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</si>
  <si>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</si>
  <si>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</si>
  <si>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</si>
  <si>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</si>
  <si>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</si>
  <si>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</si>
  <si>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</si>
  <si>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</si>
  <si>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</si>
  <si>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</si>
  <si>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</si>
  <si>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</si>
  <si>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</si>
  <si>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</si>
  <si>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</si>
  <si>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</si>
  <si>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</si>
  <si>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</si>
  <si>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</si>
  <si>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</si>
  <si>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</si>
  <si>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</si>
  <si>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</si>
  <si>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</si>
  <si>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</si>
  <si>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</si>
  <si>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</si>
  <si>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</si>
  <si>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</si>
  <si>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</si>
  <si>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</si>
  <si>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</si>
  <si>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</si>
  <si>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</si>
  <si>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</si>
  <si>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</si>
  <si>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</si>
  <si>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</si>
  <si>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</si>
  <si>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</si>
  <si>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</si>
  <si>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</si>
  <si>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</si>
  <si>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</si>
  <si>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</si>
  <si>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</si>
  <si>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</si>
  <si>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</si>
  <si>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</si>
  <si>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</si>
  <si>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</si>
  <si>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</si>
  <si>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</si>
  <si>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</si>
  <si>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</si>
  <si>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</si>
  <si>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</si>
  <si>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</si>
  <si>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</si>
  <si>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</si>
  <si>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</si>
  <si>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</si>
  <si>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</si>
  <si>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</si>
  <si>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</si>
  <si>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</si>
  <si>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</si>
  <si>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</si>
  <si>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</si>
  <si>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</si>
  <si>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</si>
  <si>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</si>
  <si>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</si>
  <si>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</si>
  <si>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</si>
  <si>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</si>
  <si>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</si>
  <si>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</si>
  <si>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</si>
  <si>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</si>
  <si>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</si>
  <si>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</si>
  <si>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</si>
  <si>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</si>
  <si>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</si>
  <si>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</si>
  <si>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</si>
  <si>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</si>
  <si>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</si>
  <si>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</si>
  <si>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</si>
  <si>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</si>
  <si>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</si>
  <si>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</si>
  <si>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</si>
  <si>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</si>
  <si>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</si>
  <si>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</si>
  <si>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</si>
  <si>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</si>
  <si>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</si>
  <si>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</si>
  <si>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</si>
  <si>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</si>
  <si>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</si>
  <si>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</si>
  <si>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</si>
  <si>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</si>
  <si>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</si>
  <si>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</si>
  <si>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</si>
  <si>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</si>
  <si>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</si>
  <si>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</si>
  <si>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</si>
  <si>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</si>
  <si>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</si>
  <si>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</si>
  <si>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</si>
  <si>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</si>
  <si>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</si>
  <si>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</si>
  <si>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</si>
  <si>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</si>
  <si>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</si>
  <si>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</si>
  <si>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</si>
  <si>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</si>
  <si>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</si>
  <si>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</si>
  <si>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</si>
  <si>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</si>
  <si>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</si>
  <si>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</si>
  <si>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</si>
  <si>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</si>
  <si>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</si>
  <si>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</si>
  <si>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</si>
  <si>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</si>
  <si>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</si>
  <si>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</si>
  <si>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</si>
  <si>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</si>
  <si>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</si>
  <si>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</si>
  <si>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</si>
  <si>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</si>
  <si>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</si>
  <si>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</si>
  <si>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</si>
  <si>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</si>
  <si>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</si>
  <si>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</si>
  <si>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</si>
  <si>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</si>
  <si>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</si>
  <si>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</si>
  <si>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</si>
  <si>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</si>
  <si>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</si>
  <si>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</si>
  <si>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</si>
  <si>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</si>
  <si>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</si>
  <si>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</si>
  <si>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</si>
  <si>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</si>
  <si>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</si>
  <si>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</si>
  <si>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</si>
  <si>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</si>
  <si>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</si>
  <si>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</si>
  <si>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</si>
  <si>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</si>
  <si>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</si>
  <si>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</si>
  <si>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</si>
  <si>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</si>
  <si>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</si>
  <si>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</si>
  <si>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</si>
  <si>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</si>
  <si>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</si>
  <si>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</si>
  <si>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</si>
  <si>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</si>
  <si>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</si>
  <si>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</si>
  <si>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</si>
  <si>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</si>
  <si>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</si>
  <si>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</si>
  <si>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</si>
  <si>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</si>
  <si>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</si>
  <si>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</si>
  <si>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</si>
  <si>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</si>
  <si>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</si>
  <si>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</si>
  <si>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</si>
  <si>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</si>
  <si>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</si>
  <si>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</si>
  <si>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</si>
  <si>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</si>
  <si>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</si>
  <si>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</si>
  <si>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</si>
  <si>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</si>
  <si>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</si>
  <si>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</si>
  <si>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</si>
  <si>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</si>
  <si>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</si>
  <si>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</si>
  <si>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</si>
  <si>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</si>
  <si>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</si>
  <si>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</si>
  <si>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</si>
  <si>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</si>
  <si>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</si>
  <si>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</si>
  <si>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</si>
  <si>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</si>
  <si>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</si>
  <si>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</si>
  <si>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</si>
  <si>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</si>
  <si>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</si>
  <si>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</si>
  <si>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</si>
  <si>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</si>
  <si>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</si>
  <si>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</si>
  <si>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</si>
  <si>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</si>
  <si>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</si>
  <si>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</si>
  <si>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</si>
  <si>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</si>
  <si>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</si>
  <si>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</si>
  <si>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</si>
  <si>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</si>
  <si>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</si>
  <si>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</si>
  <si>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</si>
  <si>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</si>
  <si>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</si>
  <si>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</si>
  <si>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</si>
  <si>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</si>
  <si>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</si>
  <si>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</si>
  <si>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</si>
  <si>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</si>
  <si>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</si>
  <si>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</si>
  <si>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</si>
  <si>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</si>
  <si>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</si>
  <si>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</si>
  <si>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</si>
  <si>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</si>
  <si>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</si>
  <si>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</si>
  <si>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</si>
  <si>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</si>
  <si>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</si>
  <si>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</si>
  <si>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</si>
  <si>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</si>
  <si>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</si>
  <si>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</si>
  <si>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</si>
  <si>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</si>
  <si>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</si>
  <si>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</si>
  <si>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</si>
  <si>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</si>
  <si>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</si>
  <si>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</si>
  <si>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</si>
  <si>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</si>
  <si>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</si>
  <si>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</si>
  <si>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</si>
  <si>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</si>
  <si>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</si>
  <si>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</si>
  <si>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</si>
  <si>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</si>
  <si>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</si>
  <si>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</si>
  <si>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</si>
  <si>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</si>
  <si>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</si>
  <si>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</si>
  <si>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</si>
  <si>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</si>
  <si>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</si>
  <si>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</si>
  <si>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</si>
  <si>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</si>
  <si>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</si>
  <si>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</si>
  <si>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</si>
  <si>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</si>
  <si>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</si>
  <si>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</si>
  <si>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</si>
  <si>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</si>
  <si>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</si>
  <si>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</si>
  <si>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</si>
  <si>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</si>
  <si>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</si>
  <si>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</si>
  <si>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</si>
  <si>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</si>
  <si>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</si>
  <si>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</si>
  <si>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</si>
  <si>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</si>
  <si>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</si>
  <si>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</si>
  <si>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</si>
  <si>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</si>
  <si>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</si>
  <si>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</si>
  <si>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</si>
  <si>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</si>
  <si>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</si>
  <si>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</si>
  <si>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</si>
  <si>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</si>
  <si>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</si>
  <si>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</si>
  <si>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</si>
  <si>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</si>
  <si>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</si>
  <si>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</si>
  <si>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</si>
  <si>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</si>
  <si>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</si>
  <si>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</si>
  <si>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</si>
  <si>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</si>
  <si>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</si>
  <si>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</si>
  <si>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</si>
  <si>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</si>
  <si>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</si>
  <si>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</si>
  <si>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</si>
  <si>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</si>
  <si>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</si>
  <si>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</si>
  <si>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</si>
  <si>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</si>
  <si>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</si>
  <si>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</si>
  <si>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</si>
  <si>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</si>
  <si>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</si>
  <si>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</si>
  <si>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</si>
  <si>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</si>
  <si>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</si>
  <si>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</si>
  <si>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</si>
  <si>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</si>
  <si>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</si>
  <si>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</si>
  <si>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</si>
  <si>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</si>
  <si>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</si>
  <si>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</si>
  <si>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</si>
  <si>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W610</t>
  </si>
  <si>
    <t>W611</t>
  </si>
  <si>
    <t>W612</t>
  </si>
  <si>
    <t>W613</t>
  </si>
  <si>
    <t>W614</t>
  </si>
  <si>
    <t>W615</t>
  </si>
  <si>
    <t>W616</t>
  </si>
  <si>
    <t>W617</t>
  </si>
  <si>
    <t>W618</t>
  </si>
  <si>
    <t>W619</t>
  </si>
  <si>
    <t>W620</t>
  </si>
  <si>
    <t>W621</t>
  </si>
  <si>
    <t>W622</t>
  </si>
  <si>
    <t>W623</t>
  </si>
  <si>
    <t>W624</t>
  </si>
  <si>
    <t>W625</t>
  </si>
  <si>
    <t>W626</t>
  </si>
  <si>
    <t>W627</t>
  </si>
  <si>
    <t>W628</t>
  </si>
  <si>
    <t>W629</t>
  </si>
  <si>
    <t>W630</t>
  </si>
  <si>
    <t>W631</t>
  </si>
  <si>
    <t>W632</t>
  </si>
  <si>
    <t>W633</t>
  </si>
  <si>
    <t>W634</t>
  </si>
  <si>
    <t>W635</t>
  </si>
  <si>
    <t>W636</t>
  </si>
  <si>
    <t>W637</t>
  </si>
  <si>
    <t>W638</t>
  </si>
  <si>
    <t>W639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</si>
  <si>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</si>
  <si>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</si>
  <si>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</si>
  <si>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</si>
  <si>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</si>
  <si>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</si>
  <si>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</si>
  <si>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</si>
  <si>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</si>
  <si>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</si>
  <si>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</si>
  <si>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</si>
  <si>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</si>
  <si>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</si>
  <si>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</si>
  <si>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</si>
  <si>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</si>
  <si>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</si>
  <si>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</si>
  <si>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</si>
  <si>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</si>
  <si>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</si>
  <si>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</si>
  <si>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</si>
  <si>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</si>
  <si>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</si>
  <si>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</si>
  <si>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</si>
  <si>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</si>
  <si>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</si>
  <si>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</si>
  <si>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</si>
  <si>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</si>
  <si>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</si>
  <si>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</si>
  <si>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</si>
  <si>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</si>
  <si>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</si>
  <si>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</si>
  <si>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</si>
  <si>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</si>
  <si>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</si>
  <si>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</si>
  <si>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</si>
  <si>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</si>
  <si>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</si>
  <si>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</si>
  <si>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</si>
  <si>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</si>
  <si>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</si>
  <si>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</si>
  <si>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</si>
  <si>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</si>
  <si>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</si>
  <si>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</si>
  <si>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</si>
  <si>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</si>
  <si>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</si>
  <si>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</si>
  <si>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</si>
  <si>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</si>
  <si>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</si>
  <si>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</si>
  <si>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</si>
  <si>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</si>
  <si>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</si>
  <si>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</si>
  <si>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</si>
  <si>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</si>
  <si>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</si>
  <si>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W710</t>
  </si>
  <si>
    <t>W711</t>
  </si>
  <si>
    <t>W712</t>
  </si>
  <si>
    <t>W713</t>
  </si>
  <si>
    <t>W714</t>
  </si>
  <si>
    <t>W715</t>
  </si>
  <si>
    <t>W716</t>
  </si>
  <si>
    <t>W717</t>
  </si>
  <si>
    <t>W718</t>
  </si>
  <si>
    <t>W719</t>
  </si>
  <si>
    <t>W720</t>
  </si>
  <si>
    <t>W721</t>
  </si>
  <si>
    <t>W722</t>
  </si>
  <si>
    <t>W723</t>
  </si>
  <si>
    <t>W724</t>
  </si>
  <si>
    <t>W725</t>
  </si>
  <si>
    <t>W726</t>
  </si>
  <si>
    <t>W727</t>
  </si>
  <si>
    <t>W728</t>
  </si>
  <si>
    <t>W729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</si>
  <si>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</si>
  <si>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</si>
  <si>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</si>
  <si>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</si>
  <si>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</si>
  <si>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</si>
  <si>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</si>
  <si>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</si>
  <si>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</si>
  <si>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</si>
  <si>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</si>
  <si>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</si>
  <si>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</si>
  <si>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</si>
  <si>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</si>
  <si>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</si>
  <si>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</si>
  <si>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</si>
  <si>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</si>
  <si>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</si>
  <si>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</si>
  <si>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</si>
  <si>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</si>
  <si>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</si>
  <si>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</si>
  <si>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</si>
  <si>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</si>
  <si>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</si>
  <si>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</si>
  <si>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</si>
  <si>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</si>
  <si>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</si>
  <si>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</si>
  <si>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</si>
  <si>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</si>
  <si>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</si>
  <si>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</si>
  <si>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</si>
  <si>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</si>
  <si>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</si>
  <si>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</si>
  <si>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</si>
  <si>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</si>
  <si>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</si>
  <si>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</si>
  <si>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</si>
  <si>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</si>
  <si>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</si>
  <si>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</si>
  <si>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</si>
  <si>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</si>
  <si>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</si>
  <si>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</si>
  <si>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</si>
  <si>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</si>
  <si>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</si>
  <si>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</si>
  <si>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</si>
  <si>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</si>
  <si>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</si>
  <si>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</si>
  <si>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</si>
  <si>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</si>
  <si>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</si>
  <si>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</si>
  <si>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</si>
  <si>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</si>
  <si>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</si>
  <si>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</si>
  <si>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</si>
  <si>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</si>
  <si>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</si>
  <si>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</si>
  <si>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</si>
  <si>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</si>
  <si>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</si>
  <si>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</si>
  <si>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</si>
  <si>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</si>
  <si>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</si>
  <si>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</si>
  <si>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</si>
  <si>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</si>
  <si>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</si>
  <si>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</si>
  <si>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</si>
  <si>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</si>
  <si>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</si>
  <si>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</si>
  <si>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</si>
  <si>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W820</t>
  </si>
  <si>
    <t>W821</t>
  </si>
  <si>
    <t>W822</t>
  </si>
  <si>
    <t>W823</t>
  </si>
  <si>
    <t>W824</t>
  </si>
  <si>
    <t>W825</t>
  </si>
  <si>
    <t>W826</t>
  </si>
  <si>
    <t>W827</t>
  </si>
  <si>
    <t>W828</t>
  </si>
  <si>
    <t>W829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</si>
  <si>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</si>
  <si>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</si>
  <si>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</si>
  <si>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</si>
  <si>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</si>
  <si>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</si>
  <si>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</si>
  <si>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</si>
  <si>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</si>
  <si>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</si>
  <si>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</si>
  <si>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</si>
  <si>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</si>
  <si>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</si>
  <si>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</si>
  <si>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</si>
  <si>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</si>
  <si>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</si>
  <si>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</si>
  <si>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</si>
  <si>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</si>
  <si>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</si>
  <si>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</si>
  <si>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</si>
  <si>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</si>
  <si>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</si>
  <si>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</si>
  <si>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</si>
  <si>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</si>
  <si>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</si>
  <si>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</si>
  <si>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</si>
  <si>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</si>
  <si>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</si>
  <si>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</si>
  <si>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</si>
  <si>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</si>
  <si>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</si>
  <si>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</si>
  <si>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</si>
  <si>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</si>
  <si>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</si>
  <si>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</si>
  <si>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</si>
  <si>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</si>
  <si>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</si>
  <si>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</si>
  <si>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</si>
  <si>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</si>
  <si>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</si>
  <si>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</si>
  <si>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</si>
  <si>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</si>
  <si>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</si>
  <si>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</si>
  <si>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</si>
  <si>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</si>
  <si>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</si>
  <si>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</si>
  <si>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</si>
  <si>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</si>
  <si>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</si>
  <si>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</si>
  <si>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</si>
  <si>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</si>
  <si>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</si>
  <si>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</si>
  <si>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</si>
  <si>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</si>
  <si>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</si>
  <si>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</si>
  <si>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</si>
  <si>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</si>
  <si>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</si>
  <si>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</si>
  <si>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</si>
  <si>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</si>
  <si>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</si>
  <si>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</si>
  <si>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</si>
  <si>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</si>
  <si>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</si>
  <si>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</si>
  <si>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</si>
  <si>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</si>
  <si>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</si>
  <si>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</si>
  <si>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</si>
  <si>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</si>
  <si>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</si>
  <si>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</si>
  <si>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</si>
  <si>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</si>
  <si>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</si>
  <si>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</si>
  <si>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</si>
  <si>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</si>
  <si>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</si>
  <si>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</si>
  <si>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</si>
  <si>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</si>
  <si>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</si>
  <si>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</si>
  <si>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</si>
  <si>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</si>
  <si>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</si>
  <si>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</si>
  <si>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</si>
  <si>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</si>
  <si>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</si>
  <si>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</si>
  <si>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</si>
  <si>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</si>
  <si>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</si>
  <si>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</si>
  <si>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</si>
  <si>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</si>
  <si>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</si>
  <si>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</si>
  <si>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</si>
  <si>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W950</t>
  </si>
  <si>
    <t>W951</t>
  </si>
  <si>
    <t>W952</t>
  </si>
  <si>
    <t>W953</t>
  </si>
  <si>
    <t>W954</t>
  </si>
  <si>
    <t>W955</t>
  </si>
  <si>
    <t>W956</t>
  </si>
  <si>
    <t>W957</t>
  </si>
  <si>
    <t>W958</t>
  </si>
  <si>
    <t>W959</t>
  </si>
  <si>
    <t>W960</t>
  </si>
  <si>
    <t>W961</t>
  </si>
  <si>
    <t>W962</t>
  </si>
  <si>
    <t>W963</t>
  </si>
  <si>
    <t>W964</t>
  </si>
  <si>
    <t>W965</t>
  </si>
  <si>
    <t>W966</t>
  </si>
  <si>
    <t>W967</t>
  </si>
  <si>
    <t>W968</t>
  </si>
  <si>
    <t>W969</t>
  </si>
  <si>
    <t>W970</t>
  </si>
  <si>
    <t>W971</t>
  </si>
  <si>
    <t>W972</t>
  </si>
  <si>
    <t>W973</t>
  </si>
  <si>
    <t>W974</t>
  </si>
  <si>
    <t>W975</t>
  </si>
  <si>
    <t>W976</t>
  </si>
  <si>
    <t>W977</t>
  </si>
  <si>
    <t>W978</t>
  </si>
  <si>
    <t>W979</t>
  </si>
  <si>
    <t>W980</t>
  </si>
  <si>
    <t>W981</t>
  </si>
  <si>
    <t>W982</t>
  </si>
  <si>
    <t>W983</t>
  </si>
  <si>
    <t>W984</t>
  </si>
  <si>
    <t>W985</t>
  </si>
  <si>
    <t>W986</t>
  </si>
  <si>
    <t>W987</t>
  </si>
  <si>
    <t>W988</t>
  </si>
  <si>
    <t>W989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</si>
  <si>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</si>
  <si>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</si>
  <si>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</si>
  <si>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</si>
  <si>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</si>
  <si>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</si>
  <si>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</si>
  <si>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</si>
  <si>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</si>
  <si>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</si>
  <si>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W1000</t>
  </si>
  <si>
    <t>W1001</t>
  </si>
  <si>
    <t>W1002</t>
  </si>
  <si>
    <t>W1003</t>
  </si>
  <si>
    <t>W1004</t>
  </si>
  <si>
    <t>W1005</t>
  </si>
  <si>
    <t>W1006</t>
  </si>
  <si>
    <t>W1007</t>
  </si>
  <si>
    <t>W1008</t>
  </si>
  <si>
    <t>W1009</t>
  </si>
  <si>
    <t>W1010</t>
  </si>
  <si>
    <t>W1011</t>
  </si>
  <si>
    <t>W1012</t>
  </si>
  <si>
    <t>W1013</t>
  </si>
  <si>
    <t>W1014</t>
  </si>
  <si>
    <t>W1015</t>
  </si>
  <si>
    <t>W1016</t>
  </si>
  <si>
    <t>W1017</t>
  </si>
  <si>
    <t>W1018</t>
  </si>
  <si>
    <t>W1019</t>
  </si>
  <si>
    <t>W1020</t>
  </si>
  <si>
    <t>W1021</t>
  </si>
  <si>
    <t>W1022</t>
  </si>
  <si>
    <t>W1023</t>
  </si>
  <si>
    <t>W1024</t>
  </si>
  <si>
    <t>W1025</t>
  </si>
  <si>
    <t>W1026</t>
  </si>
  <si>
    <t>W1027</t>
  </si>
  <si>
    <t>W1028</t>
  </si>
  <si>
    <t>W1029</t>
  </si>
  <si>
    <t>W1030</t>
  </si>
  <si>
    <t>W1031</t>
  </si>
  <si>
    <t>W1032</t>
  </si>
  <si>
    <t>W1033</t>
  </si>
  <si>
    <t>W1034</t>
  </si>
  <si>
    <t>W1035</t>
  </si>
  <si>
    <t>W1036</t>
  </si>
  <si>
    <t>W1037</t>
  </si>
  <si>
    <t>W1038</t>
  </si>
  <si>
    <t>W1039</t>
  </si>
  <si>
    <t>W1040</t>
  </si>
  <si>
    <t>W1041</t>
  </si>
  <si>
    <t>W1042</t>
  </si>
  <si>
    <t>W1043</t>
  </si>
  <si>
    <t>W1044</t>
  </si>
  <si>
    <t>W1045</t>
  </si>
  <si>
    <t>W1046</t>
  </si>
  <si>
    <t>W1047</t>
  </si>
  <si>
    <t>W1048</t>
  </si>
  <si>
    <t>W1049</t>
  </si>
  <si>
    <t>W1050</t>
  </si>
  <si>
    <t>W1051</t>
  </si>
  <si>
    <t>W1052</t>
  </si>
  <si>
    <t>W1053</t>
  </si>
  <si>
    <t>W1054</t>
  </si>
  <si>
    <t>W1055</t>
  </si>
  <si>
    <t>W1056</t>
  </si>
  <si>
    <t>W1057</t>
  </si>
  <si>
    <t>W1058</t>
  </si>
  <si>
    <t>W1059</t>
  </si>
  <si>
    <t>W1060</t>
  </si>
  <si>
    <t>W1061</t>
  </si>
  <si>
    <t>W1062</t>
  </si>
  <si>
    <t>W1063</t>
  </si>
  <si>
    <t>W1064</t>
  </si>
  <si>
    <t>W1065</t>
  </si>
  <si>
    <t>W1066</t>
  </si>
  <si>
    <t>W1067</t>
  </si>
  <si>
    <t>W1068</t>
  </si>
  <si>
    <t>W1069</t>
  </si>
  <si>
    <t>W1070</t>
  </si>
  <si>
    <t>W1071</t>
  </si>
  <si>
    <t>W1072</t>
  </si>
  <si>
    <t>W1073</t>
  </si>
  <si>
    <t>W1074</t>
  </si>
  <si>
    <t>W1075</t>
  </si>
  <si>
    <t>W1076</t>
  </si>
  <si>
    <t>W1077</t>
  </si>
  <si>
    <t>W1078</t>
  </si>
  <si>
    <t>W1079</t>
  </si>
  <si>
    <t>W1080</t>
  </si>
  <si>
    <t>W1081</t>
  </si>
  <si>
    <t>W1082</t>
  </si>
  <si>
    <t>W1083</t>
  </si>
  <si>
    <t>W1084</t>
  </si>
  <si>
    <t>W1085</t>
  </si>
  <si>
    <t>W1086</t>
  </si>
  <si>
    <t>W1087</t>
  </si>
  <si>
    <t>W1088</t>
  </si>
  <si>
    <t>W1089</t>
  </si>
  <si>
    <t>W1090</t>
  </si>
  <si>
    <t>W1091</t>
  </si>
  <si>
    <t>W1092</t>
  </si>
  <si>
    <t>W1093</t>
  </si>
  <si>
    <t>W1094</t>
  </si>
  <si>
    <t>W1095</t>
  </si>
  <si>
    <t>W1096</t>
  </si>
  <si>
    <t>W1097</t>
  </si>
  <si>
    <t>W1098</t>
  </si>
  <si>
    <t>W1099</t>
  </si>
  <si>
    <t>W1100</t>
  </si>
  <si>
    <t>W1101</t>
  </si>
  <si>
    <t>W1102</t>
  </si>
  <si>
    <t>W1103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</si>
  <si>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</si>
  <si>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</si>
  <si>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</si>
  <si>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</si>
  <si>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</si>
  <si>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</si>
  <si>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</si>
  <si>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</si>
  <si>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</si>
  <si>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</si>
  <si>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</si>
  <si>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</si>
  <si>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</si>
  <si>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</si>
  <si>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</si>
  <si>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W1119</t>
  </si>
  <si>
    <t>W1120</t>
  </si>
  <si>
    <t>W1121</t>
  </si>
  <si>
    <t>W1122</t>
  </si>
  <si>
    <t>W1123</t>
  </si>
  <si>
    <t>W1124</t>
  </si>
  <si>
    <t>W1125</t>
  </si>
  <si>
    <t>W1126</t>
  </si>
  <si>
    <t>W1127</t>
  </si>
  <si>
    <t>W1128</t>
  </si>
  <si>
    <t>W1129</t>
  </si>
  <si>
    <t>W1130</t>
  </si>
  <si>
    <t>W1131</t>
  </si>
  <si>
    <t>W1132</t>
  </si>
  <si>
    <t>W1133</t>
  </si>
  <si>
    <t>W1134</t>
  </si>
  <si>
    <t>W1135</t>
  </si>
  <si>
    <t>W1136</t>
  </si>
  <si>
    <t>W1137</t>
  </si>
  <si>
    <t>W1138</t>
  </si>
  <si>
    <t>W1139</t>
  </si>
  <si>
    <t>W1140</t>
  </si>
  <si>
    <t>W1141</t>
  </si>
  <si>
    <t>W1142</t>
  </si>
  <si>
    <t>W1143</t>
  </si>
  <si>
    <t>W1144</t>
  </si>
  <si>
    <t>W1145</t>
  </si>
  <si>
    <t>W1146</t>
  </si>
  <si>
    <t>W1147</t>
  </si>
  <si>
    <t>W1148</t>
  </si>
  <si>
    <t>W1149</t>
  </si>
  <si>
    <t>W1150</t>
  </si>
  <si>
    <t>W1151</t>
  </si>
  <si>
    <t>W1152</t>
  </si>
  <si>
    <t>W1153</t>
  </si>
  <si>
    <t>W1154</t>
  </si>
  <si>
    <t>W1155</t>
  </si>
  <si>
    <t>W1156</t>
  </si>
  <si>
    <t>W1157</t>
  </si>
  <si>
    <t>W1158</t>
  </si>
  <si>
    <t>W1159</t>
  </si>
  <si>
    <t>W1160</t>
  </si>
  <si>
    <t>W1161</t>
  </si>
  <si>
    <t>W1162</t>
  </si>
  <si>
    <t>W1163</t>
  </si>
  <si>
    <t>W1164</t>
  </si>
  <si>
    <t>W1165</t>
  </si>
  <si>
    <t>W1166</t>
  </si>
  <si>
    <t>W1167</t>
  </si>
  <si>
    <t>W1168</t>
  </si>
  <si>
    <t>W1169</t>
  </si>
  <si>
    <t>W1170</t>
  </si>
  <si>
    <t>W1171</t>
  </si>
  <si>
    <t>W1172</t>
  </si>
  <si>
    <t>W1173</t>
  </si>
  <si>
    <t>W1174</t>
  </si>
  <si>
    <t>W1175</t>
  </si>
  <si>
    <t>W1176</t>
  </si>
  <si>
    <t>W1177</t>
  </si>
  <si>
    <t>W1178</t>
  </si>
  <si>
    <t>W1179</t>
  </si>
  <si>
    <t>W1180</t>
  </si>
  <si>
    <t>W1181</t>
  </si>
  <si>
    <t>W1182</t>
  </si>
  <si>
    <t>W1183</t>
  </si>
  <si>
    <t>W1184</t>
  </si>
  <si>
    <t>W1185</t>
  </si>
  <si>
    <t>W1186</t>
  </si>
  <si>
    <t>W1187</t>
  </si>
  <si>
    <t>W1188</t>
  </si>
  <si>
    <t>W1189</t>
  </si>
  <si>
    <t>W1190</t>
  </si>
  <si>
    <t>W1191</t>
  </si>
  <si>
    <t>W1192</t>
  </si>
  <si>
    <t>W1193</t>
  </si>
  <si>
    <t>W1194</t>
  </si>
  <si>
    <t>W1195</t>
  </si>
  <si>
    <t>W1196</t>
  </si>
  <si>
    <t>W1197</t>
  </si>
  <si>
    <t>W1198</t>
  </si>
  <si>
    <t>W1199</t>
  </si>
  <si>
    <t>W1200</t>
  </si>
  <si>
    <t>W1201</t>
  </si>
  <si>
    <t>W1202</t>
  </si>
  <si>
    <t>W1203</t>
  </si>
  <si>
    <t>W1204</t>
  </si>
  <si>
    <t>W1205</t>
  </si>
  <si>
    <t>W1206</t>
  </si>
  <si>
    <t>W1207</t>
  </si>
  <si>
    <t>W1208</t>
  </si>
  <si>
    <t>W1209</t>
  </si>
  <si>
    <t>W1210</t>
  </si>
  <si>
    <t>W1211</t>
  </si>
  <si>
    <t>W1212</t>
  </si>
  <si>
    <t>W1213</t>
  </si>
  <si>
    <t>W1214</t>
  </si>
  <si>
    <t>W1215</t>
  </si>
  <si>
    <t>W1216</t>
  </si>
  <si>
    <t>W1217</t>
  </si>
  <si>
    <t>W1218</t>
  </si>
  <si>
    <t>W1219</t>
  </si>
  <si>
    <t>W1220</t>
  </si>
  <si>
    <t>W1221</t>
  </si>
  <si>
    <t>W1222</t>
  </si>
  <si>
    <t>W1223</t>
  </si>
  <si>
    <t>W1224</t>
  </si>
  <si>
    <t>W1225</t>
  </si>
  <si>
    <t>W1226</t>
  </si>
  <si>
    <t>W1227</t>
  </si>
  <si>
    <t>W1228</t>
  </si>
  <si>
    <t>W1229</t>
  </si>
  <si>
    <t>W1230</t>
  </si>
  <si>
    <t>W1231</t>
  </si>
  <si>
    <t>W1232</t>
  </si>
  <si>
    <t>W1233</t>
  </si>
  <si>
    <t>W1234</t>
  </si>
  <si>
    <t>W1235</t>
  </si>
  <si>
    <t>W1236</t>
  </si>
  <si>
    <t>W1237</t>
  </si>
  <si>
    <t>W1238</t>
  </si>
  <si>
    <t>W1239</t>
  </si>
  <si>
    <t>W1240</t>
  </si>
  <si>
    <t>W1241</t>
  </si>
  <si>
    <t>W1242</t>
  </si>
  <si>
    <t>W1243</t>
  </si>
  <si>
    <t>W1244</t>
  </si>
  <si>
    <t>W1245</t>
  </si>
  <si>
    <t>W1246</t>
  </si>
  <si>
    <t>W1247</t>
  </si>
  <si>
    <t>W1248</t>
  </si>
  <si>
    <t>W1249</t>
  </si>
  <si>
    <t>W1250</t>
  </si>
  <si>
    <t>W1251</t>
  </si>
  <si>
    <t>W1252</t>
  </si>
  <si>
    <t>W1253</t>
  </si>
  <si>
    <t>W1254</t>
  </si>
  <si>
    <t>W1255</t>
  </si>
  <si>
    <t>W1256</t>
  </si>
  <si>
    <t>W1257</t>
  </si>
  <si>
    <t>W1258</t>
  </si>
  <si>
    <t>W1259</t>
  </si>
  <si>
    <t>W1260</t>
  </si>
  <si>
    <t>W1261</t>
  </si>
  <si>
    <t>W1262</t>
  </si>
  <si>
    <t>W1263</t>
  </si>
  <si>
    <t>W1264</t>
  </si>
  <si>
    <t>W1265</t>
  </si>
  <si>
    <t>W1266</t>
  </si>
  <si>
    <t>W1267</t>
  </si>
  <si>
    <t>W1268</t>
  </si>
  <si>
    <t>W1269</t>
  </si>
  <si>
    <t>W1270</t>
  </si>
  <si>
    <t>W1271</t>
  </si>
  <si>
    <t>W1272</t>
  </si>
  <si>
    <t>W1273</t>
  </si>
  <si>
    <t>W1274</t>
  </si>
  <si>
    <t>W1275</t>
  </si>
  <si>
    <t>W1276</t>
  </si>
  <si>
    <t>W1277</t>
  </si>
  <si>
    <t>W1278</t>
  </si>
  <si>
    <t>W1279</t>
  </si>
  <si>
    <t>W1280</t>
  </si>
  <si>
    <t>W1281</t>
  </si>
  <si>
    <t>W1282</t>
  </si>
  <si>
    <t>W1283</t>
  </si>
  <si>
    <t>W1284</t>
  </si>
  <si>
    <t>W1285</t>
  </si>
  <si>
    <t>W1286</t>
  </si>
  <si>
    <t>W1287</t>
  </si>
  <si>
    <t>W1288</t>
  </si>
  <si>
    <t>W1289</t>
  </si>
  <si>
    <t>W1290</t>
  </si>
  <si>
    <t>W1291</t>
  </si>
  <si>
    <t>W1292</t>
  </si>
  <si>
    <t>W1293</t>
  </si>
  <si>
    <t>W1294</t>
  </si>
  <si>
    <t>W1295</t>
  </si>
  <si>
    <t>W1296</t>
  </si>
  <si>
    <t>W1297</t>
  </si>
  <si>
    <t>W1298</t>
  </si>
  <si>
    <t>W1299</t>
  </si>
  <si>
    <t>W1300</t>
  </si>
  <si>
    <t>W1301</t>
  </si>
  <si>
    <t>W1302</t>
  </si>
  <si>
    <t>W1303</t>
  </si>
  <si>
    <t>W1304</t>
  </si>
  <si>
    <t>W1305</t>
  </si>
  <si>
    <t>W1306</t>
  </si>
  <si>
    <t>W1307</t>
  </si>
  <si>
    <t>W1308</t>
  </si>
  <si>
    <t>W1309</t>
  </si>
  <si>
    <t>W1310</t>
  </si>
  <si>
    <t>W1311</t>
  </si>
  <si>
    <t>W1312</t>
  </si>
  <si>
    <t>W1313</t>
  </si>
  <si>
    <t>W1314</t>
  </si>
  <si>
    <t>W1315</t>
  </si>
  <si>
    <t>W1316</t>
  </si>
  <si>
    <t>W1317</t>
  </si>
  <si>
    <t>W1318</t>
  </si>
  <si>
    <t>W1319</t>
  </si>
  <si>
    <t>W1320</t>
  </si>
  <si>
    <t>W1321</t>
  </si>
  <si>
    <t>W1322</t>
  </si>
  <si>
    <t>W1323</t>
  </si>
  <si>
    <t>W1324</t>
  </si>
  <si>
    <t>W1325</t>
  </si>
  <si>
    <t>W1326</t>
  </si>
  <si>
    <t>W1327</t>
  </si>
  <si>
    <t>W1328</t>
  </si>
  <si>
    <t>W1329</t>
  </si>
  <si>
    <t>W1330</t>
  </si>
  <si>
    <t>W1331</t>
  </si>
  <si>
    <t>W1332</t>
  </si>
  <si>
    <t>W1333</t>
  </si>
  <si>
    <t>W1334</t>
  </si>
  <si>
    <t>W1335</t>
  </si>
  <si>
    <t>W1336</t>
  </si>
  <si>
    <t>W1337</t>
  </si>
  <si>
    <t>W1338</t>
  </si>
  <si>
    <t>W1339</t>
  </si>
  <si>
    <t>W1340</t>
  </si>
  <si>
    <t>W1341</t>
  </si>
  <si>
    <t>W1342</t>
  </si>
  <si>
    <t>W1343</t>
  </si>
  <si>
    <t>W1344</t>
  </si>
  <si>
    <t>W1345</t>
  </si>
  <si>
    <t>W1346</t>
  </si>
  <si>
    <t>W1347</t>
  </si>
  <si>
    <t>W1348</t>
  </si>
  <si>
    <t>W1349</t>
  </si>
  <si>
    <t>W1350</t>
  </si>
  <si>
    <t>W1351</t>
  </si>
  <si>
    <t>W1352</t>
  </si>
  <si>
    <t>W1353</t>
  </si>
  <si>
    <t>W1354</t>
  </si>
  <si>
    <t>W1355</t>
  </si>
  <si>
    <t>W1356</t>
  </si>
  <si>
    <t>W1357</t>
  </si>
  <si>
    <t>W1358</t>
  </si>
  <si>
    <t>W1359</t>
  </si>
  <si>
    <t>W1360</t>
  </si>
  <si>
    <t>W1361</t>
  </si>
  <si>
    <t>W1362</t>
  </si>
  <si>
    <t>W1363</t>
  </si>
  <si>
    <t>W1364</t>
  </si>
  <si>
    <t>W1365</t>
  </si>
  <si>
    <t>W1366</t>
  </si>
  <si>
    <t>W1367</t>
  </si>
  <si>
    <t>W1368</t>
  </si>
  <si>
    <t>W1369</t>
  </si>
  <si>
    <t>W1370</t>
  </si>
  <si>
    <t>W1371</t>
  </si>
  <si>
    <t>W1372</t>
  </si>
  <si>
    <t>W1373</t>
  </si>
  <si>
    <t>W1374</t>
  </si>
  <si>
    <t>W1375</t>
  </si>
  <si>
    <t>W1376</t>
  </si>
  <si>
    <t>W1377</t>
  </si>
  <si>
    <t>W1378</t>
  </si>
  <si>
    <t>W1379</t>
  </si>
  <si>
    <t>W1380</t>
  </si>
  <si>
    <t>W1381</t>
  </si>
  <si>
    <t>W1382</t>
  </si>
  <si>
    <t>W1383</t>
  </si>
  <si>
    <t>W1384</t>
  </si>
  <si>
    <t>W1385</t>
  </si>
  <si>
    <t>W1386</t>
  </si>
  <si>
    <t>W1387</t>
  </si>
  <si>
    <t>W1388</t>
  </si>
  <si>
    <t>W1389</t>
  </si>
  <si>
    <t>W1390</t>
  </si>
  <si>
    <t>W1391</t>
  </si>
  <si>
    <t>W1392</t>
  </si>
  <si>
    <t>W1393</t>
  </si>
  <si>
    <t>W1394</t>
  </si>
  <si>
    <t>W1395</t>
  </si>
  <si>
    <t>W1396</t>
  </si>
  <si>
    <t>W1397</t>
  </si>
  <si>
    <t>W1398</t>
  </si>
  <si>
    <t>W1399</t>
  </si>
  <si>
    <t>W1400</t>
  </si>
  <si>
    <t>W1401</t>
  </si>
  <si>
    <t>W1402</t>
  </si>
  <si>
    <t>W1403</t>
  </si>
  <si>
    <t>W1404</t>
  </si>
  <si>
    <t>W1405</t>
  </si>
  <si>
    <t>W1406</t>
  </si>
  <si>
    <t>W1407</t>
  </si>
  <si>
    <t>W1408</t>
  </si>
  <si>
    <t>W1409</t>
  </si>
  <si>
    <t>W1410</t>
  </si>
  <si>
    <t>W1411</t>
  </si>
  <si>
    <t>W1412</t>
  </si>
  <si>
    <t>W1413</t>
  </si>
  <si>
    <t>W1414</t>
  </si>
  <si>
    <t>W1415</t>
  </si>
  <si>
    <t>W1416</t>
  </si>
  <si>
    <t>W1417</t>
  </si>
  <si>
    <t>W1418</t>
  </si>
  <si>
    <t>W1419</t>
  </si>
  <si>
    <t>W1420</t>
  </si>
  <si>
    <t>W1421</t>
  </si>
  <si>
    <t>W1422</t>
  </si>
  <si>
    <t>W1423</t>
  </si>
  <si>
    <t>W1424</t>
  </si>
  <si>
    <t>W1425</t>
  </si>
  <si>
    <t>W1426</t>
  </si>
  <si>
    <t>W1427</t>
  </si>
  <si>
    <t>W1428</t>
  </si>
  <si>
    <t>W1429</t>
  </si>
  <si>
    <t>W1430</t>
  </si>
  <si>
    <t>W1431</t>
  </si>
  <si>
    <t>W1432</t>
  </si>
  <si>
    <t>W1433</t>
  </si>
  <si>
    <t>W1434</t>
  </si>
  <si>
    <t>W1435</t>
  </si>
  <si>
    <t>W1436</t>
  </si>
  <si>
    <t>W1437</t>
  </si>
  <si>
    <t>W1438</t>
  </si>
  <si>
    <t>W1439</t>
  </si>
  <si>
    <t>W1440</t>
  </si>
  <si>
    <t>W1441</t>
  </si>
  <si>
    <t>W1442</t>
  </si>
  <si>
    <t>W1443</t>
  </si>
  <si>
    <t>W1444</t>
  </si>
  <si>
    <t>W1445</t>
  </si>
  <si>
    <t>W1446</t>
  </si>
  <si>
    <t>W1447</t>
  </si>
  <si>
    <t>W1448</t>
  </si>
  <si>
    <t>W1449</t>
  </si>
  <si>
    <t>W1450</t>
  </si>
  <si>
    <t>W1451</t>
  </si>
  <si>
    <t>W1452</t>
  </si>
  <si>
    <t>W1453</t>
  </si>
  <si>
    <t>W1454</t>
  </si>
  <si>
    <t>W1455</t>
  </si>
  <si>
    <t>W1456</t>
  </si>
  <si>
    <t>W1457</t>
  </si>
  <si>
    <t>W1458</t>
  </si>
  <si>
    <t>W1459</t>
  </si>
  <si>
    <t>W1460</t>
  </si>
  <si>
    <t>W1461</t>
  </si>
  <si>
    <t>W1462</t>
  </si>
  <si>
    <t>W1463</t>
  </si>
  <si>
    <t>W1464</t>
  </si>
  <si>
    <t>W1465</t>
  </si>
  <si>
    <t>W1466</t>
  </si>
  <si>
    <t>W1467</t>
  </si>
  <si>
    <t>W1468</t>
  </si>
  <si>
    <t>W1469</t>
  </si>
  <si>
    <t>W1470</t>
  </si>
  <si>
    <t>W1471</t>
  </si>
  <si>
    <t>W1472</t>
  </si>
  <si>
    <t>W1473</t>
  </si>
  <si>
    <t>W1474</t>
  </si>
  <si>
    <t>W1475</t>
  </si>
  <si>
    <t>W1476</t>
  </si>
  <si>
    <t>W1477</t>
  </si>
  <si>
    <t>W1478</t>
  </si>
  <si>
    <t>W1479</t>
  </si>
  <si>
    <t>W1480</t>
  </si>
  <si>
    <t>W1481</t>
  </si>
  <si>
    <t>W1482</t>
  </si>
  <si>
    <t>W1483</t>
  </si>
  <si>
    <t>W1484</t>
  </si>
  <si>
    <t>W1485</t>
  </si>
  <si>
    <t>W1486</t>
  </si>
  <si>
    <t>W1487</t>
  </si>
  <si>
    <t>W1488</t>
  </si>
  <si>
    <t>W1489</t>
  </si>
  <si>
    <t>W1490</t>
  </si>
  <si>
    <t>W1491</t>
  </si>
  <si>
    <t>W1492</t>
  </si>
  <si>
    <t>W1493</t>
  </si>
  <si>
    <t>W1494</t>
  </si>
  <si>
    <t>W1495</t>
  </si>
  <si>
    <t>W1496</t>
  </si>
  <si>
    <t>W1497</t>
  </si>
  <si>
    <t>W1498</t>
  </si>
  <si>
    <t>W1499</t>
  </si>
  <si>
    <t>W1500</t>
  </si>
  <si>
    <t>W1501</t>
  </si>
  <si>
    <t>W1502</t>
  </si>
  <si>
    <t>W1503</t>
  </si>
  <si>
    <t>W1504</t>
  </si>
  <si>
    <t>W1505</t>
  </si>
  <si>
    <t>W1506</t>
  </si>
  <si>
    <t>W1507</t>
  </si>
  <si>
    <t>W1508</t>
  </si>
  <si>
    <t>W1509</t>
  </si>
  <si>
    <t>W1510</t>
  </si>
  <si>
    <t>W1511</t>
  </si>
  <si>
    <t>W1512</t>
  </si>
  <si>
    <t>W1513</t>
  </si>
  <si>
    <t>W1514</t>
  </si>
  <si>
    <t>W1515</t>
  </si>
  <si>
    <t>W1516</t>
  </si>
  <si>
    <t>W1517</t>
  </si>
  <si>
    <t>W1518</t>
  </si>
  <si>
    <t>W1519</t>
  </si>
  <si>
    <t>W1520</t>
  </si>
  <si>
    <t>W1521</t>
  </si>
  <si>
    <t>W1522</t>
  </si>
  <si>
    <t>W1523</t>
  </si>
  <si>
    <t>W1524</t>
  </si>
  <si>
    <t>W1525</t>
  </si>
  <si>
    <t>W1526</t>
  </si>
  <si>
    <t>W1527</t>
  </si>
  <si>
    <t>W1528</t>
  </si>
  <si>
    <t>W1529</t>
  </si>
  <si>
    <t>W1530</t>
  </si>
  <si>
    <t>W1531</t>
  </si>
  <si>
    <t>W1532</t>
  </si>
  <si>
    <t>W1533</t>
  </si>
  <si>
    <t>W1534</t>
  </si>
  <si>
    <t>W1535</t>
  </si>
  <si>
    <t>W1536</t>
  </si>
  <si>
    <t>W1537</t>
  </si>
  <si>
    <t>W1538</t>
  </si>
  <si>
    <t>W1539</t>
  </si>
  <si>
    <t>W1540</t>
  </si>
  <si>
    <t>W1541</t>
  </si>
  <si>
    <t>W1542</t>
  </si>
  <si>
    <t>W1543</t>
  </si>
  <si>
    <t>W1544</t>
  </si>
  <si>
    <t>W1545</t>
  </si>
  <si>
    <t>W1546</t>
  </si>
  <si>
    <t>W1547</t>
  </si>
  <si>
    <t>W1548</t>
  </si>
  <si>
    <t>W1549</t>
  </si>
  <si>
    <t>W1550</t>
  </si>
  <si>
    <t>W1551</t>
  </si>
  <si>
    <t>W1552</t>
  </si>
  <si>
    <t>W1553</t>
  </si>
  <si>
    <t>W1554</t>
  </si>
  <si>
    <t>W1555</t>
  </si>
  <si>
    <t>W1556</t>
  </si>
  <si>
    <t>W1557</t>
  </si>
  <si>
    <t>W1558</t>
  </si>
  <si>
    <t>W1559</t>
  </si>
  <si>
    <t>W1560</t>
  </si>
  <si>
    <t>W1561</t>
  </si>
  <si>
    <t>W1562</t>
  </si>
  <si>
    <t>W1563</t>
  </si>
  <si>
    <t>W1564</t>
  </si>
  <si>
    <t>W1565</t>
  </si>
  <si>
    <t>W1566</t>
  </si>
  <si>
    <t>W1567</t>
  </si>
  <si>
    <t>W1568</t>
  </si>
  <si>
    <t>W1569</t>
  </si>
  <si>
    <t>W1570</t>
  </si>
  <si>
    <t>W1571</t>
  </si>
  <si>
    <t>W1572</t>
  </si>
  <si>
    <t>W1573</t>
  </si>
  <si>
    <t>W1574</t>
  </si>
  <si>
    <t>W1575</t>
  </si>
  <si>
    <t>W1576</t>
  </si>
  <si>
    <t>W1577</t>
  </si>
  <si>
    <t>W1578</t>
  </si>
  <si>
    <t>W1579</t>
  </si>
  <si>
    <t>W1580</t>
  </si>
  <si>
    <t>W1581</t>
  </si>
  <si>
    <t>W1582</t>
  </si>
  <si>
    <t>W1583</t>
  </si>
  <si>
    <t>W1584</t>
  </si>
  <si>
    <t>W1585</t>
  </si>
  <si>
    <t>W1586</t>
  </si>
  <si>
    <t>W1587</t>
  </si>
  <si>
    <t>W1588</t>
  </si>
  <si>
    <t>W1589</t>
  </si>
  <si>
    <t>W1590</t>
  </si>
  <si>
    <t>W1591</t>
  </si>
  <si>
    <t>W1592</t>
  </si>
  <si>
    <t>W1593</t>
  </si>
  <si>
    <t>W1594</t>
  </si>
  <si>
    <t>W1595</t>
  </si>
  <si>
    <t>W1596</t>
  </si>
  <si>
    <t>W1597</t>
  </si>
  <si>
    <t>W1598</t>
  </si>
  <si>
    <t>W1599</t>
  </si>
  <si>
    <t>W1600</t>
  </si>
  <si>
    <t>W1601</t>
  </si>
  <si>
    <t>W1602</t>
  </si>
  <si>
    <t>W1603</t>
  </si>
  <si>
    <t>W1604</t>
  </si>
  <si>
    <t>W1605</t>
  </si>
  <si>
    <t>W1606</t>
  </si>
  <si>
    <t>W1607</t>
  </si>
  <si>
    <t>W1608</t>
  </si>
  <si>
    <t>W1609</t>
  </si>
  <si>
    <t>W1610</t>
  </si>
  <si>
    <t>W1611</t>
  </si>
  <si>
    <t>W1612</t>
  </si>
  <si>
    <t>W1613</t>
  </si>
  <si>
    <t>W1614</t>
  </si>
  <si>
    <t>W1615</t>
  </si>
  <si>
    <t>W1616</t>
  </si>
  <si>
    <t>W1617</t>
  </si>
  <si>
    <t>W1618</t>
  </si>
  <si>
    <t>W1619</t>
  </si>
  <si>
    <t>W1620</t>
  </si>
  <si>
    <t>W1621</t>
  </si>
  <si>
    <t>W1622</t>
  </si>
  <si>
    <t>W1623</t>
  </si>
  <si>
    <t>W1624</t>
  </si>
  <si>
    <t>W1625</t>
  </si>
  <si>
    <t>W1626</t>
  </si>
  <si>
    <t>W1627</t>
  </si>
  <si>
    <t>W1628</t>
  </si>
  <si>
    <t>W1629</t>
  </si>
  <si>
    <t>W1630</t>
  </si>
  <si>
    <t>W1631</t>
  </si>
  <si>
    <t>W1632</t>
  </si>
  <si>
    <t>W1633</t>
  </si>
  <si>
    <t>W1634</t>
  </si>
  <si>
    <t>W1635</t>
  </si>
  <si>
    <t>W1636</t>
  </si>
  <si>
    <t>W1637</t>
  </si>
  <si>
    <t>W1638</t>
  </si>
  <si>
    <t>W1639</t>
  </si>
  <si>
    <t>W1640</t>
  </si>
  <si>
    <t>W1641</t>
  </si>
  <si>
    <t>W1642</t>
  </si>
  <si>
    <t>W1643</t>
  </si>
  <si>
    <t>W1644</t>
  </si>
  <si>
    <t>W1645</t>
  </si>
  <si>
    <t>W1646</t>
  </si>
  <si>
    <t>W1647</t>
  </si>
  <si>
    <t>W1648</t>
  </si>
  <si>
    <t>W1649</t>
  </si>
  <si>
    <t>W1650</t>
  </si>
  <si>
    <t>W1651</t>
  </si>
  <si>
    <t>W1652</t>
  </si>
  <si>
    <t>W1653</t>
  </si>
  <si>
    <t>W1654</t>
  </si>
  <si>
    <t>W1655</t>
  </si>
  <si>
    <t>W1656</t>
  </si>
  <si>
    <t>W1657</t>
  </si>
  <si>
    <t>W1658</t>
  </si>
  <si>
    <t>W1659</t>
  </si>
  <si>
    <t>W1660</t>
  </si>
  <si>
    <t>W1661</t>
  </si>
  <si>
    <t>W1662</t>
  </si>
  <si>
    <t>W1663</t>
  </si>
  <si>
    <t>W1664</t>
  </si>
  <si>
    <t>W1665</t>
  </si>
  <si>
    <t>W1666</t>
  </si>
  <si>
    <t>W1667</t>
  </si>
  <si>
    <t>W1668</t>
  </si>
  <si>
    <t>W1669</t>
  </si>
  <si>
    <t>W1670</t>
  </si>
  <si>
    <t>W1671</t>
  </si>
  <si>
    <t>W1672</t>
  </si>
  <si>
    <t>W1673</t>
  </si>
  <si>
    <t>W1674</t>
  </si>
  <si>
    <t>W1675</t>
  </si>
  <si>
    <t>W1676</t>
  </si>
  <si>
    <t>W1677</t>
  </si>
  <si>
    <t>W1678</t>
  </si>
  <si>
    <t>W1679</t>
  </si>
  <si>
    <t>W1680</t>
  </si>
  <si>
    <t>W1681</t>
  </si>
  <si>
    <t>W1682</t>
  </si>
  <si>
    <t>W1683</t>
  </si>
  <si>
    <t>W1684</t>
  </si>
  <si>
    <t>W1685</t>
  </si>
  <si>
    <t>W1686</t>
  </si>
  <si>
    <t>W1687</t>
  </si>
  <si>
    <t>W1688</t>
  </si>
  <si>
    <t>W1689</t>
  </si>
  <si>
    <t>W1690</t>
  </si>
  <si>
    <t>W1691</t>
  </si>
  <si>
    <t>W1692</t>
  </si>
  <si>
    <t>W1693</t>
  </si>
  <si>
    <t>W1694</t>
  </si>
  <si>
    <t>W1695</t>
  </si>
  <si>
    <t>W1696</t>
  </si>
  <si>
    <t>W1697</t>
  </si>
  <si>
    <t>W1698</t>
  </si>
  <si>
    <t>W1699</t>
  </si>
  <si>
    <t>W1700</t>
  </si>
  <si>
    <t>W1701</t>
  </si>
  <si>
    <t>W1702</t>
  </si>
  <si>
    <t>W1703</t>
  </si>
  <si>
    <t>W1704</t>
  </si>
  <si>
    <t>W1705</t>
  </si>
  <si>
    <t>W1706</t>
  </si>
  <si>
    <t>W1707</t>
  </si>
  <si>
    <t>W1708</t>
  </si>
  <si>
    <t>W1709</t>
  </si>
  <si>
    <t>Capacity</t>
  </si>
  <si>
    <t>Population</t>
  </si>
  <si>
    <t xml:space="preserve"> New York</t>
  </si>
  <si>
    <t xml:space="preserve"> California</t>
  </si>
  <si>
    <t xml:space="preserve"> Illinois</t>
  </si>
  <si>
    <t xml:space="preserve"> Texas</t>
  </si>
  <si>
    <t xml:space="preserve"> Arizona</t>
  </si>
  <si>
    <t xml:space="preserve"> Pennsylvania</t>
  </si>
  <si>
    <t xml:space="preserve"> Florida</t>
  </si>
  <si>
    <t xml:space="preserve"> Ohio</t>
  </si>
  <si>
    <t xml:space="preserve"> North Carolina</t>
  </si>
  <si>
    <t xml:space="preserve"> Indiana</t>
  </si>
  <si>
    <t xml:space="preserve"> Washington</t>
  </si>
  <si>
    <t xml:space="preserve"> Colorado</t>
  </si>
  <si>
    <t xml:space="preserve"> Oklahoma</t>
  </si>
  <si>
    <t xml:space="preserve"> District of Columbia</t>
  </si>
  <si>
    <t xml:space="preserve"> Nevada</t>
  </si>
  <si>
    <t xml:space="preserve"> Massachusetts</t>
  </si>
  <si>
    <t xml:space="preserve"> Michigan</t>
  </si>
  <si>
    <t xml:space="preserve"> Oregon</t>
  </si>
  <si>
    <t xml:space="preserve"> Tennessee</t>
  </si>
  <si>
    <t xml:space="preserve"> Maryland</t>
  </si>
  <si>
    <t xml:space="preserve"> Wisconsin</t>
  </si>
  <si>
    <t xml:space="preserve"> New Mexico</t>
  </si>
  <si>
    <t xml:space="preserve"> Georgia</t>
  </si>
  <si>
    <t xml:space="preserve"> Missouri</t>
  </si>
  <si>
    <t xml:space="preserve"> Nebraska</t>
  </si>
  <si>
    <t>Virginia Beach</t>
  </si>
  <si>
    <t xml:space="preserve"> Virginia</t>
  </si>
  <si>
    <t>Long Beach</t>
  </si>
  <si>
    <t xml:space="preserve"> Minnesota</t>
  </si>
  <si>
    <t xml:space="preserve"> Kansas</t>
  </si>
  <si>
    <t>37.68717609999999</t>
  </si>
  <si>
    <t>Aurora</t>
  </si>
  <si>
    <t xml:space="preserve"> Louisiana</t>
  </si>
  <si>
    <t>Irvine</t>
  </si>
  <si>
    <t>Santa Ana</t>
  </si>
  <si>
    <t xml:space="preserve"> New Jersey</t>
  </si>
  <si>
    <t>St. Paul</t>
  </si>
  <si>
    <t>40.44062479999999</t>
  </si>
  <si>
    <t>Jersey</t>
  </si>
  <si>
    <t>North Las Vegas</t>
  </si>
  <si>
    <t>Chandler</t>
  </si>
  <si>
    <t>42.88644679999999</t>
  </si>
  <si>
    <t>Chula Vista</t>
  </si>
  <si>
    <t>Laredo</t>
  </si>
  <si>
    <t>Glendale</t>
  </si>
  <si>
    <t>36.09985959999999</t>
  </si>
  <si>
    <t>Port St. Lucie</t>
  </si>
  <si>
    <t>Garland</t>
  </si>
  <si>
    <t xml:space="preserve"> Idaho</t>
  </si>
  <si>
    <t xml:space="preserve"> Alabama</t>
  </si>
  <si>
    <t>Frisco</t>
  </si>
  <si>
    <t>Cape Coral</t>
  </si>
  <si>
    <t>Santa Clarita</t>
  </si>
  <si>
    <t>San Bernardino</t>
  </si>
  <si>
    <t>Hialeah</t>
  </si>
  <si>
    <t>Modesto</t>
  </si>
  <si>
    <t>Fontana</t>
  </si>
  <si>
    <t>McKinney</t>
  </si>
  <si>
    <t>Moreno Valley</t>
  </si>
  <si>
    <t xml:space="preserve"> Iowa</t>
  </si>
  <si>
    <t xml:space="preserve"> Utah</t>
  </si>
  <si>
    <t>43.15657789999999</t>
  </si>
  <si>
    <t xml:space="preserve"> South Dakota</t>
  </si>
  <si>
    <t xml:space="preserve"> Arkansas</t>
  </si>
  <si>
    <t>Grand Prairie</t>
  </si>
  <si>
    <t>Overland Park</t>
  </si>
  <si>
    <t>Huntington Beach</t>
  </si>
  <si>
    <t xml:space="preserve"> Rhode Island</t>
  </si>
  <si>
    <t>Brownsville</t>
  </si>
  <si>
    <t>Tempe</t>
  </si>
  <si>
    <t>Ontario</t>
  </si>
  <si>
    <t>Clarksville</t>
  </si>
  <si>
    <t>Elk Grove</t>
  </si>
  <si>
    <t>Santa Rosa</t>
  </si>
  <si>
    <t>Rancho Cucamonga</t>
  </si>
  <si>
    <t>34.10639889999999</t>
  </si>
  <si>
    <t>Pembroke Pines</t>
  </si>
  <si>
    <t>Oceanside</t>
  </si>
  <si>
    <t>Garden Grove</t>
  </si>
  <si>
    <t>Murfreesboro</t>
  </si>
  <si>
    <t>Palmdale</t>
  </si>
  <si>
    <t>Corona</t>
  </si>
  <si>
    <t>Killeen</t>
  </si>
  <si>
    <t>Salinas</t>
  </si>
  <si>
    <t>Roseville</t>
  </si>
  <si>
    <t>Denton</t>
  </si>
  <si>
    <t>Surprise</t>
  </si>
  <si>
    <t>Hayward</t>
  </si>
  <si>
    <t xml:space="preserve"> South Carolina</t>
  </si>
  <si>
    <t>Hollywood</t>
  </si>
  <si>
    <t>Naperville</t>
  </si>
  <si>
    <t>Escondido</t>
  </si>
  <si>
    <t xml:space="preserve"> Connecticut</t>
  </si>
  <si>
    <t>Olathe</t>
  </si>
  <si>
    <t>Mesquite</t>
  </si>
  <si>
    <t>32.76679550000001</t>
  </si>
  <si>
    <t>Pasadena</t>
  </si>
  <si>
    <t>McAllen</t>
  </si>
  <si>
    <t>Gainesville</t>
  </si>
  <si>
    <t>Pomona</t>
  </si>
  <si>
    <t>Visalia</t>
  </si>
  <si>
    <t>Thornton</t>
  </si>
  <si>
    <t xml:space="preserve"> Mississippi</t>
  </si>
  <si>
    <t>Fullerton</t>
  </si>
  <si>
    <t>Torrance</t>
  </si>
  <si>
    <t>Victorville</t>
  </si>
  <si>
    <t>Miramar</t>
  </si>
  <si>
    <t>Palm Bay</t>
  </si>
  <si>
    <t>Coral Springs</t>
  </si>
  <si>
    <t>West Valley</t>
  </si>
  <si>
    <t>Lewisville</t>
  </si>
  <si>
    <t>Sterling Heights</t>
  </si>
  <si>
    <t xml:space="preserve"> North Dakota</t>
  </si>
  <si>
    <t>Carrollton</t>
  </si>
  <si>
    <t>Round Rock</t>
  </si>
  <si>
    <t>Norman</t>
  </si>
  <si>
    <t>Pearland</t>
  </si>
  <si>
    <t>Clovis</t>
  </si>
  <si>
    <t>College Station</t>
  </si>
  <si>
    <t>Simi Valley</t>
  </si>
  <si>
    <t>West Palm Beach</t>
  </si>
  <si>
    <t>Thousand Oaks</t>
  </si>
  <si>
    <t>Concord</t>
  </si>
  <si>
    <t>Lakeland</t>
  </si>
  <si>
    <t>North Charleston</t>
  </si>
  <si>
    <t>Arvada</t>
  </si>
  <si>
    <t>Independence</t>
  </si>
  <si>
    <t xml:space="preserve"> Montana</t>
  </si>
  <si>
    <t>Broken Arrow</t>
  </si>
  <si>
    <t>Cambridge</t>
  </si>
  <si>
    <t>Richardson</t>
  </si>
  <si>
    <t>Antioch</t>
  </si>
  <si>
    <t>High Point</t>
  </si>
  <si>
    <t>Clearwater</t>
  </si>
  <si>
    <t>League</t>
  </si>
  <si>
    <t xml:space="preserve"> New Hampshire</t>
  </si>
  <si>
    <t>West Jordan</t>
  </si>
  <si>
    <t>Westminster</t>
  </si>
  <si>
    <t>Nampa</t>
  </si>
  <si>
    <t>Pompano Beach</t>
  </si>
  <si>
    <t>Carlsbad</t>
  </si>
  <si>
    <t>Elgin</t>
  </si>
  <si>
    <t>39.78172130000001</t>
  </si>
  <si>
    <t>Murrieta</t>
  </si>
  <si>
    <t>Goodyear</t>
  </si>
  <si>
    <t>New Braunfels</t>
  </si>
  <si>
    <t>South Fulton</t>
  </si>
  <si>
    <t>Miami Gardens</t>
  </si>
  <si>
    <t>Gresham</t>
  </si>
  <si>
    <t>Temecula</t>
  </si>
  <si>
    <t>Rio Rancho</t>
  </si>
  <si>
    <t>Tyler</t>
  </si>
  <si>
    <t>Sparks</t>
  </si>
  <si>
    <t>Santa Maria</t>
  </si>
  <si>
    <t>San Buenaventura (Ventura)</t>
  </si>
  <si>
    <t>Buckeye</t>
  </si>
  <si>
    <t>Downey</t>
  </si>
  <si>
    <t>Sugar Land</t>
  </si>
  <si>
    <t>Costa Mesa</t>
  </si>
  <si>
    <t>Conroe</t>
  </si>
  <si>
    <t>Spokane Valley</t>
  </si>
  <si>
    <t>Hillsboro</t>
  </si>
  <si>
    <t>Jurupa Valley</t>
  </si>
  <si>
    <t>Centennial</t>
  </si>
  <si>
    <t>Edinburg</t>
  </si>
  <si>
    <t>Sandy Springs</t>
  </si>
  <si>
    <t>West Covina</t>
  </si>
  <si>
    <t>Renton</t>
  </si>
  <si>
    <t>Lee's Summit</t>
  </si>
  <si>
    <t>Fishers</t>
  </si>
  <si>
    <t>El Monte</t>
  </si>
  <si>
    <t>Rialto</t>
  </si>
  <si>
    <t>El Cajon</t>
  </si>
  <si>
    <t>Inglewood</t>
  </si>
  <si>
    <t>Burbank</t>
  </si>
  <si>
    <t>Vacaville</t>
  </si>
  <si>
    <t>Carmel</t>
  </si>
  <si>
    <t>Palm Coast</t>
  </si>
  <si>
    <t>Quincy</t>
  </si>
  <si>
    <t>Chico</t>
  </si>
  <si>
    <t>Lynn</t>
  </si>
  <si>
    <t>42.46676300000001</t>
  </si>
  <si>
    <t>Yuma</t>
  </si>
  <si>
    <t>Hesperia</t>
  </si>
  <si>
    <t>Boca Raton</t>
  </si>
  <si>
    <t>Daly</t>
  </si>
  <si>
    <t>San Angelo</t>
  </si>
  <si>
    <t>Deltona</t>
  </si>
  <si>
    <t>Longmont</t>
  </si>
  <si>
    <t>Vista</t>
  </si>
  <si>
    <t>Edmond</t>
  </si>
  <si>
    <t>Tracy</t>
  </si>
  <si>
    <t>Federal Way</t>
  </si>
  <si>
    <t>47.32240059999999</t>
  </si>
  <si>
    <t>Fort Myers</t>
  </si>
  <si>
    <t>Beaverton</t>
  </si>
  <si>
    <t>Sunrise</t>
  </si>
  <si>
    <t>Plantation</t>
  </si>
  <si>
    <t>Georgetown</t>
  </si>
  <si>
    <t>Orem</t>
  </si>
  <si>
    <t>O'Fallon</t>
  </si>
  <si>
    <t>Merced</t>
  </si>
  <si>
    <t>Avondale</t>
  </si>
  <si>
    <t>Chino</t>
  </si>
  <si>
    <t>Temple</t>
  </si>
  <si>
    <t>Indio</t>
  </si>
  <si>
    <t>42.12922409999999</t>
  </si>
  <si>
    <t>41.11774399999999</t>
  </si>
  <si>
    <t>Hoover</t>
  </si>
  <si>
    <t>Hemet</t>
  </si>
  <si>
    <t>Livonia</t>
  </si>
  <si>
    <t>Sandy</t>
  </si>
  <si>
    <t>Kirkland</t>
  </si>
  <si>
    <t>Carson</t>
  </si>
  <si>
    <t>Manteca</t>
  </si>
  <si>
    <t>Compton</t>
  </si>
  <si>
    <t>Mission Viejo</t>
  </si>
  <si>
    <t>Lehi</t>
  </si>
  <si>
    <t>South Gate</t>
  </si>
  <si>
    <t>Santa Monica</t>
  </si>
  <si>
    <t>Bryan</t>
  </si>
  <si>
    <t>North Port</t>
  </si>
  <si>
    <t>Clifton</t>
  </si>
  <si>
    <t>Springdale</t>
  </si>
  <si>
    <t>46.78667189999999</t>
  </si>
  <si>
    <t>Waukegan</t>
  </si>
  <si>
    <t>Troy</t>
  </si>
  <si>
    <t>Deerfield Beach</t>
  </si>
  <si>
    <t>Mission</t>
  </si>
  <si>
    <t>Citrus Heights</t>
  </si>
  <si>
    <t>Danbury</t>
  </si>
  <si>
    <t>39.41426879999999</t>
  </si>
  <si>
    <t>San Leandro</t>
  </si>
  <si>
    <t>Sioux</t>
  </si>
  <si>
    <t>Kennewick</t>
  </si>
  <si>
    <t>San Ramon</t>
  </si>
  <si>
    <t>Folsom</t>
  </si>
  <si>
    <t>Warner Robins</t>
  </si>
  <si>
    <t>South Jordan</t>
  </si>
  <si>
    <t>Whittier</t>
  </si>
  <si>
    <t>Baytown</t>
  </si>
  <si>
    <t>Gastonia</t>
  </si>
  <si>
    <t>47.30732279999999</t>
  </si>
  <si>
    <t>New Rochelle</t>
  </si>
  <si>
    <t>Layton</t>
  </si>
  <si>
    <t>Hawthorne</t>
  </si>
  <si>
    <t>Longview</t>
  </si>
  <si>
    <t>Warwick</t>
  </si>
  <si>
    <t>Livermore</t>
  </si>
  <si>
    <t>Newport Beach</t>
  </si>
  <si>
    <t>Cranston</t>
  </si>
  <si>
    <t>Rancho Cordova</t>
  </si>
  <si>
    <t>Westland</t>
  </si>
  <si>
    <t>42.32420399999999</t>
  </si>
  <si>
    <t>Farmington Hills</t>
  </si>
  <si>
    <t>Largo</t>
  </si>
  <si>
    <t>Brooklyn Park</t>
  </si>
  <si>
    <t>Buena Park</t>
  </si>
  <si>
    <t>Mountain View</t>
  </si>
  <si>
    <t>Homestead</t>
  </si>
  <si>
    <t>Kissimmee</t>
  </si>
  <si>
    <t>Boynton Beach</t>
  </si>
  <si>
    <t>Johns Creek</t>
  </si>
  <si>
    <t>Redwood</t>
  </si>
  <si>
    <t>Perris</t>
  </si>
  <si>
    <t>Pharr</t>
  </si>
  <si>
    <t>Somerville</t>
  </si>
  <si>
    <t>Redmond</t>
  </si>
  <si>
    <t>Leander</t>
  </si>
  <si>
    <t>Pasco</t>
  </si>
  <si>
    <t>Alhambra</t>
  </si>
  <si>
    <t>Miami Beach</t>
  </si>
  <si>
    <t>Lynchburg</t>
  </si>
  <si>
    <t>Rapid</t>
  </si>
  <si>
    <t>Doral</t>
  </si>
  <si>
    <t>Loveland</t>
  </si>
  <si>
    <t>Parma</t>
  </si>
  <si>
    <t>Upland</t>
  </si>
  <si>
    <t>Mansfield</t>
  </si>
  <si>
    <t>Bethlehem</t>
  </si>
  <si>
    <t>Tustin</t>
  </si>
  <si>
    <t>Plymouth</t>
  </si>
  <si>
    <t>Cedar Park</t>
  </si>
  <si>
    <t>Napa</t>
  </si>
  <si>
    <t>Milpitas</t>
  </si>
  <si>
    <t>Chino Hills</t>
  </si>
  <si>
    <t>Broomfield</t>
  </si>
  <si>
    <t>Lakeville</t>
  </si>
  <si>
    <t xml:space="preserve"> Kentucky</t>
  </si>
  <si>
    <t>Hammond</t>
  </si>
  <si>
    <t>Rochester Hills</t>
  </si>
  <si>
    <t>42.65836609999999</t>
  </si>
  <si>
    <t>Pittsburg</t>
  </si>
  <si>
    <t>Southfield</t>
  </si>
  <si>
    <t>Rock Hill</t>
  </si>
  <si>
    <t>Alameda</t>
  </si>
  <si>
    <t>Pawtucket</t>
  </si>
  <si>
    <t>Bellflower</t>
  </si>
  <si>
    <t>Evanston</t>
  </si>
  <si>
    <t>Appleton</t>
  </si>
  <si>
    <t>Pleasanton</t>
  </si>
  <si>
    <t>Ankeny</t>
  </si>
  <si>
    <t>Lauderhill</t>
  </si>
  <si>
    <t>Noblesville</t>
  </si>
  <si>
    <t>Blaine</t>
  </si>
  <si>
    <t>Rocklin</t>
  </si>
  <si>
    <t>Lake Elsinore</t>
  </si>
  <si>
    <t>Marysville</t>
  </si>
  <si>
    <t>34.85261759999999</t>
  </si>
  <si>
    <t>Gulfport</t>
  </si>
  <si>
    <t>Redlands</t>
  </si>
  <si>
    <t>Tamarac</t>
  </si>
  <si>
    <t>West Des Moines</t>
  </si>
  <si>
    <t>Turlock</t>
  </si>
  <si>
    <t>Framingham</t>
  </si>
  <si>
    <t xml:space="preserve"> Delaware</t>
  </si>
  <si>
    <t>Harlingen</t>
  </si>
  <si>
    <t>Maple Grove</t>
  </si>
  <si>
    <t>Dothan</t>
  </si>
  <si>
    <t>Mount Vernon</t>
  </si>
  <si>
    <t>North Richland Hills</t>
  </si>
  <si>
    <t>Eastvale</t>
  </si>
  <si>
    <t>Waukesha</t>
  </si>
  <si>
    <t>Bayonne</t>
  </si>
  <si>
    <t>Conway</t>
  </si>
  <si>
    <t>Gaithersburg</t>
  </si>
  <si>
    <t>East Orange</t>
  </si>
  <si>
    <t>Camarillo</t>
  </si>
  <si>
    <t>39.02284849999999</t>
  </si>
  <si>
    <t>40.79894729999999</t>
  </si>
  <si>
    <t>Walnut Creek</t>
  </si>
  <si>
    <t>Dublin</t>
  </si>
  <si>
    <t xml:space="preserve"> Maine</t>
  </si>
  <si>
    <t>Passaic</t>
  </si>
  <si>
    <t>Baldwin Park</t>
  </si>
  <si>
    <t>Yuba</t>
  </si>
  <si>
    <t>Ocala</t>
  </si>
  <si>
    <t>43.66293839999999</t>
  </si>
  <si>
    <t>Commerce</t>
  </si>
  <si>
    <t>Weston</t>
  </si>
  <si>
    <t>Madera</t>
  </si>
  <si>
    <t>Redondo Beach</t>
  </si>
  <si>
    <t>Lodi</t>
  </si>
  <si>
    <t>Delray Beach</t>
  </si>
  <si>
    <t>Haverhill</t>
  </si>
  <si>
    <t>Eagan</t>
  </si>
  <si>
    <t>Rockville</t>
  </si>
  <si>
    <t>Alpharetta</t>
  </si>
  <si>
    <t>Rowlett</t>
  </si>
  <si>
    <t>Novi</t>
  </si>
  <si>
    <t>Greenwood</t>
  </si>
  <si>
    <t>Oshkosh</t>
  </si>
  <si>
    <t>Yorba Linda</t>
  </si>
  <si>
    <t>33.88850350000001</t>
  </si>
  <si>
    <t>Janesville</t>
  </si>
  <si>
    <t>Port Orange</t>
  </si>
  <si>
    <t>Palo Alto</t>
  </si>
  <si>
    <t>Davis</t>
  </si>
  <si>
    <t>Victoria</t>
  </si>
  <si>
    <t>Ames</t>
  </si>
  <si>
    <t>Sanford</t>
  </si>
  <si>
    <t>Pflugerville</t>
  </si>
  <si>
    <t xml:space="preserve"> Wyoming</t>
  </si>
  <si>
    <t>Malden</t>
  </si>
  <si>
    <t>Brentwood</t>
  </si>
  <si>
    <t>Sammamish</t>
  </si>
  <si>
    <t>47.61626829999999</t>
  </si>
  <si>
    <t>Burnsville</t>
  </si>
  <si>
    <t>North Little Rock</t>
  </si>
  <si>
    <t>46.28042000000001</t>
  </si>
  <si>
    <t>Casa Grande</t>
  </si>
  <si>
    <t>Hendersonville</t>
  </si>
  <si>
    <t>Moore</t>
  </si>
  <si>
    <t>Coon Rapids</t>
  </si>
  <si>
    <t>Kenner</t>
  </si>
  <si>
    <t>Lynwood</t>
  </si>
  <si>
    <t>South San Francisco</t>
  </si>
  <si>
    <t>Laguna Niguel</t>
  </si>
  <si>
    <t>Porterville</t>
  </si>
  <si>
    <t>Marietta</t>
  </si>
  <si>
    <t>33.95260200000001</t>
  </si>
  <si>
    <t>Kyle</t>
  </si>
  <si>
    <t>San Clemente</t>
  </si>
  <si>
    <t>Millcreek</t>
  </si>
  <si>
    <t>Eden Prairie</t>
  </si>
  <si>
    <t>Pontiac</t>
  </si>
  <si>
    <t>41.67176480000001</t>
  </si>
  <si>
    <t>Santa Cruz</t>
  </si>
  <si>
    <t>Shoreline</t>
  </si>
  <si>
    <t>41.03398620000001</t>
  </si>
  <si>
    <t>Palm Beach Gardens</t>
  </si>
  <si>
    <t>Woodland</t>
  </si>
  <si>
    <t>38.67851570000001</t>
  </si>
  <si>
    <t>Corvallis</t>
  </si>
  <si>
    <t>Wylie</t>
  </si>
  <si>
    <t>La Habra</t>
  </si>
  <si>
    <t>Dearborn Heights</t>
  </si>
  <si>
    <t>Encinitas</t>
  </si>
  <si>
    <t>Vineland</t>
  </si>
  <si>
    <t>Stonecrest</t>
  </si>
  <si>
    <t>Blue Springs</t>
  </si>
  <si>
    <t>La Mesa</t>
  </si>
  <si>
    <t>Taunton</t>
  </si>
  <si>
    <t>Meriden</t>
  </si>
  <si>
    <t>Herriman</t>
  </si>
  <si>
    <t>Montebello</t>
  </si>
  <si>
    <t>Hanford</t>
  </si>
  <si>
    <t>Kokomo</t>
  </si>
  <si>
    <t>Euless</t>
  </si>
  <si>
    <t>San Rafael</t>
  </si>
  <si>
    <t>Santee</t>
  </si>
  <si>
    <t>Bentonville</t>
  </si>
  <si>
    <t>St. Peters</t>
  </si>
  <si>
    <t>Kannapolis</t>
  </si>
  <si>
    <t>Lake Havasu</t>
  </si>
  <si>
    <t>Pico Rivera</t>
  </si>
  <si>
    <t>Weymouth Town</t>
  </si>
  <si>
    <t>Apopka</t>
  </si>
  <si>
    <t>North Miami</t>
  </si>
  <si>
    <t>West Allis</t>
  </si>
  <si>
    <t>Petaluma</t>
  </si>
  <si>
    <t>42.84870900000001</t>
  </si>
  <si>
    <t>Margate</t>
  </si>
  <si>
    <t>Lenexa</t>
  </si>
  <si>
    <t>Little Elm</t>
  </si>
  <si>
    <t>Gardena</t>
  </si>
  <si>
    <t>Lacey</t>
  </si>
  <si>
    <t>Gilroy</t>
  </si>
  <si>
    <t>Midwest</t>
  </si>
  <si>
    <t>Des Plaines</t>
  </si>
  <si>
    <t>Revere</t>
  </si>
  <si>
    <t>Brookhaven</t>
  </si>
  <si>
    <t>Monterey Park</t>
  </si>
  <si>
    <t>Westfield</t>
  </si>
  <si>
    <t>Coconut Creek</t>
  </si>
  <si>
    <t>Spring Hill</t>
  </si>
  <si>
    <t>Sarasota</t>
  </si>
  <si>
    <t>St. Clair Shores</t>
  </si>
  <si>
    <t>Royal Oak</t>
  </si>
  <si>
    <t>Bozeman</t>
  </si>
  <si>
    <t>45.67931189999999</t>
  </si>
  <si>
    <t>Cupertino</t>
  </si>
  <si>
    <t>Bowie</t>
  </si>
  <si>
    <t>Winter Haven</t>
  </si>
  <si>
    <t>Taylorsville</t>
  </si>
  <si>
    <t>Bradenton</t>
  </si>
  <si>
    <t>Hoboken</t>
  </si>
  <si>
    <t>Eagle Mountain</t>
  </si>
  <si>
    <t>40.31411689999999</t>
  </si>
  <si>
    <t>Kettering</t>
  </si>
  <si>
    <t>39.68950359999999</t>
  </si>
  <si>
    <t>Southaven</t>
  </si>
  <si>
    <t>Kingsport</t>
  </si>
  <si>
    <t>Smyrna</t>
  </si>
  <si>
    <t>Bonita Springs</t>
  </si>
  <si>
    <t>Highland</t>
  </si>
  <si>
    <t>Bartlett</t>
  </si>
  <si>
    <t>New Brunswick</t>
  </si>
  <si>
    <t>West Sacramento</t>
  </si>
  <si>
    <t>Tigard</t>
  </si>
  <si>
    <t>Port Arthur</t>
  </si>
  <si>
    <t>Fountain Valley</t>
  </si>
  <si>
    <t>San Jacinto</t>
  </si>
  <si>
    <t>Apple Valley</t>
  </si>
  <si>
    <t>Perth Amboy</t>
  </si>
  <si>
    <t>National</t>
  </si>
  <si>
    <t>Chicopee</t>
  </si>
  <si>
    <t>West Haven</t>
  </si>
  <si>
    <t>Berwyn</t>
  </si>
  <si>
    <t>41.85058739999999</t>
  </si>
  <si>
    <t>Rocky Mount</t>
  </si>
  <si>
    <t>Arcadia</t>
  </si>
  <si>
    <t>Peabody</t>
  </si>
  <si>
    <t>Kentwood</t>
  </si>
  <si>
    <t>Yucaipa</t>
  </si>
  <si>
    <t>30.42130899999999</t>
  </si>
  <si>
    <t>Manhattan</t>
  </si>
  <si>
    <t>39.18360819999999</t>
  </si>
  <si>
    <t>Elkhart</t>
  </si>
  <si>
    <t>Pinellas Park</t>
  </si>
  <si>
    <t>Methuen Town</t>
  </si>
  <si>
    <t>Colton</t>
  </si>
  <si>
    <t>Edina</t>
  </si>
  <si>
    <t>Galveston</t>
  </si>
  <si>
    <t>Elyria</t>
  </si>
  <si>
    <t>37.08422710000001</t>
  </si>
  <si>
    <t>Wheaton</t>
  </si>
  <si>
    <t>Rockwall</t>
  </si>
  <si>
    <t>Saratoga Springs</t>
  </si>
  <si>
    <t>Minnetonka</t>
  </si>
  <si>
    <t>Cathedral</t>
  </si>
  <si>
    <t>Placentia</t>
  </si>
  <si>
    <t>Battle Creek</t>
  </si>
  <si>
    <t>Diamond Bar</t>
  </si>
  <si>
    <t>Palm Desert</t>
  </si>
  <si>
    <t>Huntington Park</t>
  </si>
  <si>
    <t>Novato</t>
  </si>
  <si>
    <t>Dunwoody</t>
  </si>
  <si>
    <t>Delano</t>
  </si>
  <si>
    <t>Jeffersonville</t>
  </si>
  <si>
    <t>Florissant</t>
  </si>
  <si>
    <t>Harrisonburg</t>
  </si>
  <si>
    <t>Paramount</t>
  </si>
  <si>
    <t>Grapevine</t>
  </si>
  <si>
    <t>Watsonville</t>
  </si>
  <si>
    <t>Mishawaka</t>
  </si>
  <si>
    <t>Cuyahoga Falls</t>
  </si>
  <si>
    <t>Burien</t>
  </si>
  <si>
    <t>Milford</t>
  </si>
  <si>
    <t>Aliso Viejo</t>
  </si>
  <si>
    <t>Bothell</t>
  </si>
  <si>
    <t>47.76011099999999</t>
  </si>
  <si>
    <t>Glendora</t>
  </si>
  <si>
    <t>Barnstable Town</t>
  </si>
  <si>
    <t>St. Louis Park</t>
  </si>
  <si>
    <t>Sheboygan</t>
  </si>
  <si>
    <t>Titusville</t>
  </si>
  <si>
    <t>Draper</t>
  </si>
  <si>
    <t>Murray</t>
  </si>
  <si>
    <t>Fort Pierce</t>
  </si>
  <si>
    <t>Rosemead</t>
  </si>
  <si>
    <t>Ocoee</t>
  </si>
  <si>
    <t>Goose Creek</t>
  </si>
  <si>
    <t>San Luis Obispo</t>
  </si>
  <si>
    <t>Cypress</t>
  </si>
  <si>
    <t>Covina</t>
  </si>
  <si>
    <t>Los Banos</t>
  </si>
  <si>
    <t>East Lansing</t>
  </si>
  <si>
    <t>Brea</t>
  </si>
  <si>
    <t>Hattiesburg</t>
  </si>
  <si>
    <t>Cedar Hill</t>
  </si>
  <si>
    <t>Ceres</t>
  </si>
  <si>
    <t>Coral Gables</t>
  </si>
  <si>
    <t>Azusa</t>
  </si>
  <si>
    <t>Poway</t>
  </si>
  <si>
    <t>Niagara Falls</t>
  </si>
  <si>
    <t>Wentzville</t>
  </si>
  <si>
    <t>Sherman</t>
  </si>
  <si>
    <t>Winter Garden</t>
  </si>
  <si>
    <t>Waxahachie</t>
  </si>
  <si>
    <t>Beavercreek</t>
  </si>
  <si>
    <t>Shakopee</t>
  </si>
  <si>
    <t>Wauwatosa</t>
  </si>
  <si>
    <t>Olive Branch</t>
  </si>
  <si>
    <t>Mentor</t>
  </si>
  <si>
    <t>East Providence</t>
  </si>
  <si>
    <t xml:space="preserve"> West Virginia</t>
  </si>
  <si>
    <t>Cerritos</t>
  </si>
  <si>
    <t>Urbandale</t>
  </si>
  <si>
    <t>42.09868669999999</t>
  </si>
  <si>
    <t>Attleboro</t>
  </si>
  <si>
    <t>41.94454409999999</t>
  </si>
  <si>
    <t>36.72805830000001</t>
  </si>
  <si>
    <t>Rancho Santa Margarita</t>
  </si>
  <si>
    <t>Oakley</t>
  </si>
  <si>
    <t>Mankato</t>
  </si>
  <si>
    <t>Hackensack</t>
  </si>
  <si>
    <t>Spanish Fork</t>
  </si>
  <si>
    <t>Strongsville</t>
  </si>
  <si>
    <t>La Mirada</t>
  </si>
  <si>
    <t>The Colony</t>
  </si>
  <si>
    <t>Bremerton</t>
  </si>
  <si>
    <t>Elmhurst</t>
  </si>
  <si>
    <t>Haltom</t>
  </si>
  <si>
    <t>Altamonte Springs</t>
  </si>
  <si>
    <t>Palm Springs</t>
  </si>
  <si>
    <t>Moorhead</t>
  </si>
  <si>
    <t>Charlottesville</t>
  </si>
  <si>
    <t>Newnan</t>
  </si>
  <si>
    <t>Riverton</t>
  </si>
  <si>
    <t>West Lafayette</t>
  </si>
  <si>
    <t>Post Falls</t>
  </si>
  <si>
    <t>North Lauderdale</t>
  </si>
  <si>
    <t>Hollister</t>
  </si>
  <si>
    <t>Rohnert Park</t>
  </si>
  <si>
    <t xml:space="preserve"> Vermont</t>
  </si>
  <si>
    <t>Morgan Hill</t>
  </si>
  <si>
    <t>Littleton</t>
  </si>
  <si>
    <t>Sierra Vista</t>
  </si>
  <si>
    <t>Hickory</t>
  </si>
  <si>
    <t>Greer</t>
  </si>
  <si>
    <t>Fond du Lac</t>
  </si>
  <si>
    <t>Ormond Beach</t>
  </si>
  <si>
    <t>Wilkes-Barre</t>
  </si>
  <si>
    <t>Bountiful</t>
  </si>
  <si>
    <t>Oakland Park</t>
  </si>
  <si>
    <t>Greenacres</t>
  </si>
  <si>
    <t>Linden</t>
  </si>
  <si>
    <t>Cleveland Heights</t>
  </si>
  <si>
    <t>Lynnwood</t>
  </si>
  <si>
    <t>El Centro</t>
  </si>
  <si>
    <t>Leominster</t>
  </si>
  <si>
    <t>Coachella</t>
  </si>
  <si>
    <t>Lake Worth Beach</t>
  </si>
  <si>
    <t>Celina</t>
  </si>
  <si>
    <t>Huber Heights</t>
  </si>
  <si>
    <t>Bullhead</t>
  </si>
  <si>
    <t>Schertz</t>
  </si>
  <si>
    <t>Woonsocket</t>
  </si>
  <si>
    <t>42.00287609999999</t>
  </si>
  <si>
    <t>Weslaco</t>
  </si>
  <si>
    <t>Lompoc</t>
  </si>
  <si>
    <t>DeLand</t>
  </si>
  <si>
    <t>Mount Juliet</t>
  </si>
  <si>
    <t>North Miami Beach</t>
  </si>
  <si>
    <t>Grove</t>
  </si>
  <si>
    <t>Edmonds</t>
  </si>
  <si>
    <t>Manassas</t>
  </si>
  <si>
    <t>Fulshear</t>
  </si>
  <si>
    <t>Brighton</t>
  </si>
  <si>
    <t>Beverly</t>
  </si>
  <si>
    <t>Puyallup</t>
  </si>
  <si>
    <t>Shelton</t>
  </si>
  <si>
    <t>Peachtree Corners</t>
  </si>
  <si>
    <t>Cottage Grove</t>
  </si>
  <si>
    <t>Moline</t>
  </si>
  <si>
    <t>Brookfield</t>
  </si>
  <si>
    <t>Danville</t>
  </si>
  <si>
    <t>Woburn</t>
  </si>
  <si>
    <t>Fitchburg</t>
  </si>
  <si>
    <t>Hallandale Beach</t>
  </si>
  <si>
    <t>Coppell</t>
  </si>
  <si>
    <t>Milton</t>
  </si>
  <si>
    <t>Midlothian</t>
  </si>
  <si>
    <t>San Bruno</t>
  </si>
  <si>
    <t>Oviedo</t>
  </si>
  <si>
    <t>Reynoldsburg</t>
  </si>
  <si>
    <t>Marlborough</t>
  </si>
  <si>
    <t>Owasso</t>
  </si>
  <si>
    <t>Apache Junction</t>
  </si>
  <si>
    <t>Rosenberg</t>
  </si>
  <si>
    <t>Crystal Lake</t>
  </si>
  <si>
    <t>Friendswood</t>
  </si>
  <si>
    <t>Cedar Falls</t>
  </si>
  <si>
    <t>Belleville</t>
  </si>
  <si>
    <t>Plant</t>
  </si>
  <si>
    <t>Annapolis</t>
  </si>
  <si>
    <t>Lake Stevens</t>
  </si>
  <si>
    <t>West Fargo</t>
  </si>
  <si>
    <t>Amherst Town</t>
  </si>
  <si>
    <t>Germantown</t>
  </si>
  <si>
    <t>New Berlin</t>
  </si>
  <si>
    <t>Peachtree</t>
  </si>
  <si>
    <t>Findlay</t>
  </si>
  <si>
    <t>Rancho Palos Verdes</t>
  </si>
  <si>
    <t>Rexburg</t>
  </si>
  <si>
    <t>Wausau</t>
  </si>
  <si>
    <t>Maplewood</t>
  </si>
  <si>
    <t>37.67747689999999</t>
  </si>
  <si>
    <t>Lake Oswego</t>
  </si>
  <si>
    <t>Dover</t>
  </si>
  <si>
    <t>Norwich</t>
  </si>
  <si>
    <t>Bettendorf</t>
  </si>
  <si>
    <t>Lathrop</t>
  </si>
  <si>
    <t>Myrtle Beach</t>
  </si>
  <si>
    <t>Hutchinson</t>
  </si>
  <si>
    <t>La Vergne</t>
  </si>
  <si>
    <t>Hobbs</t>
  </si>
  <si>
    <t>Prattville</t>
  </si>
  <si>
    <t>Hurst</t>
  </si>
  <si>
    <t>40.53077760000001</t>
  </si>
  <si>
    <t>Grants Pass</t>
  </si>
  <si>
    <t>La Quinta</t>
  </si>
  <si>
    <t>Douglasville</t>
  </si>
  <si>
    <t>Culver</t>
  </si>
  <si>
    <t>Issaquah</t>
  </si>
  <si>
    <t>Winter Springs</t>
  </si>
  <si>
    <t>Duncanville</t>
  </si>
  <si>
    <t>Stanton</t>
  </si>
  <si>
    <t>Hutto</t>
  </si>
  <si>
    <t>30.54269949999999</t>
  </si>
  <si>
    <t>Aventura</t>
  </si>
  <si>
    <t>Copperas Cove</t>
  </si>
  <si>
    <t>Riviera Beach</t>
  </si>
  <si>
    <t>Lincoln Park</t>
  </si>
  <si>
    <t>Roy</t>
  </si>
  <si>
    <t>Keizer</t>
  </si>
  <si>
    <t>American Fork</t>
  </si>
  <si>
    <t>Braintree Town</t>
  </si>
  <si>
    <t>Woodstock</t>
  </si>
  <si>
    <t>Phenix</t>
  </si>
  <si>
    <t>Chelsea</t>
  </si>
  <si>
    <t>Calexico</t>
  </si>
  <si>
    <t>Urbana</t>
  </si>
  <si>
    <t>Adelanto</t>
  </si>
  <si>
    <t>Northglenn</t>
  </si>
  <si>
    <t>East Point</t>
  </si>
  <si>
    <t>Bartlesville</t>
  </si>
  <si>
    <t>Rome</t>
  </si>
  <si>
    <t>Weatherford</t>
  </si>
  <si>
    <t>Vestavia Hills</t>
  </si>
  <si>
    <t>Hot Springs</t>
  </si>
  <si>
    <t>San Luis</t>
  </si>
  <si>
    <t>Westerville</t>
  </si>
  <si>
    <t>Parkland</t>
  </si>
  <si>
    <t>Park Ridge</t>
  </si>
  <si>
    <t>Sun Prairie</t>
  </si>
  <si>
    <t>San Gabriel</t>
  </si>
  <si>
    <t>34.09611110000001</t>
  </si>
  <si>
    <t>Tupelo</t>
  </si>
  <si>
    <t>Holyoke</t>
  </si>
  <si>
    <t>Montclair</t>
  </si>
  <si>
    <t>Bell Gardens</t>
  </si>
  <si>
    <t>New Albany</t>
  </si>
  <si>
    <t>Pleasant Grove</t>
  </si>
  <si>
    <t>Haines</t>
  </si>
  <si>
    <t>Hilliard</t>
  </si>
  <si>
    <t>Oak Creek</t>
  </si>
  <si>
    <t>Wildomar</t>
  </si>
  <si>
    <t>North Ridgeville</t>
  </si>
  <si>
    <t>Leavenworth</t>
  </si>
  <si>
    <t>La Porte</t>
  </si>
  <si>
    <t>Farmers Branch</t>
  </si>
  <si>
    <t>Greenfield</t>
  </si>
  <si>
    <t>Monrovia</t>
  </si>
  <si>
    <t>Cookeville</t>
  </si>
  <si>
    <t>La Puente</t>
  </si>
  <si>
    <t>Richfield</t>
  </si>
  <si>
    <t>Pacifica</t>
  </si>
  <si>
    <t>Martinez</t>
  </si>
  <si>
    <t>Cibolo</t>
  </si>
  <si>
    <t>Beloit</t>
  </si>
  <si>
    <t>Salisbury</t>
  </si>
  <si>
    <t>Cleburne</t>
  </si>
  <si>
    <t>Hinesville</t>
  </si>
  <si>
    <t>Inver Grove Heights</t>
  </si>
  <si>
    <t>Lauderdale Lakes</t>
  </si>
  <si>
    <t>Seguin</t>
  </si>
  <si>
    <t>29.56892479999999</t>
  </si>
  <si>
    <t>Dunedin</t>
  </si>
  <si>
    <t>El Mirage</t>
  </si>
  <si>
    <t>Upper Arlington</t>
  </si>
  <si>
    <t>Panama</t>
  </si>
  <si>
    <t>Claremont</t>
  </si>
  <si>
    <t>Midvale</t>
  </si>
  <si>
    <t>Torrington</t>
  </si>
  <si>
    <t>Moorpark</t>
  </si>
  <si>
    <t>Springville</t>
  </si>
  <si>
    <t>Forney</t>
  </si>
  <si>
    <t>Stockbridge</t>
  </si>
  <si>
    <t>Kingman</t>
  </si>
  <si>
    <t>Watertown Town</t>
  </si>
  <si>
    <t>Gahanna</t>
  </si>
  <si>
    <t>University Place</t>
  </si>
  <si>
    <t>Crown Point</t>
  </si>
  <si>
    <t>Wildwood</t>
  </si>
  <si>
    <t>Lima</t>
  </si>
  <si>
    <t>San Juan Capistrano</t>
  </si>
  <si>
    <t>Fairborn</t>
  </si>
  <si>
    <t>Kennesaw</t>
  </si>
  <si>
    <t>Valparaiso</t>
  </si>
  <si>
    <t>Del Rio</t>
  </si>
  <si>
    <t>Manitowoc</t>
  </si>
  <si>
    <t>Holland</t>
  </si>
  <si>
    <t>Dalton</t>
  </si>
  <si>
    <t>Randolph Town</t>
  </si>
  <si>
    <t>Statesboro</t>
  </si>
  <si>
    <t>McMinnville</t>
  </si>
  <si>
    <t>Harker Heights</t>
  </si>
  <si>
    <t>Kearney</t>
  </si>
  <si>
    <t>40.69933030000001</t>
  </si>
  <si>
    <t>Goshen</t>
  </si>
  <si>
    <t>West Hollywood</t>
  </si>
  <si>
    <t>Cooper</t>
  </si>
  <si>
    <t>Englewood</t>
  </si>
  <si>
    <t>College Park</t>
  </si>
  <si>
    <t>Lufkin</t>
  </si>
  <si>
    <t>Alabaster</t>
  </si>
  <si>
    <t>University</t>
  </si>
  <si>
    <t>Leawood</t>
  </si>
  <si>
    <t>Westlake</t>
  </si>
  <si>
    <t>Stow</t>
  </si>
  <si>
    <t>Pleasant Hill</t>
  </si>
  <si>
    <t>Eastpointe</t>
  </si>
  <si>
    <t>Opelika</t>
  </si>
  <si>
    <t>Gillette</t>
  </si>
  <si>
    <t>Goldsboro</t>
  </si>
  <si>
    <t>Desert Hot Springs</t>
  </si>
  <si>
    <t>Oak Ridge</t>
  </si>
  <si>
    <t>Manhattan Beach</t>
  </si>
  <si>
    <t>Walla Walla</t>
  </si>
  <si>
    <t>Petersburg</t>
  </si>
  <si>
    <t>Deer Park</t>
  </si>
  <si>
    <t>Franklin Town</t>
  </si>
  <si>
    <t>Sherwood</t>
  </si>
  <si>
    <t>San Dimas</t>
  </si>
  <si>
    <t>Andover</t>
  </si>
  <si>
    <t>Savage</t>
  </si>
  <si>
    <t>Elizabethtown</t>
  </si>
  <si>
    <t>Kaysville</t>
  </si>
  <si>
    <t>Pullman</t>
  </si>
  <si>
    <t>Long Branch</t>
  </si>
  <si>
    <t>40.30427780000001</t>
  </si>
  <si>
    <t>Ithaca</t>
  </si>
  <si>
    <t>Goleta</t>
  </si>
  <si>
    <t>New Smyrna Beach</t>
  </si>
  <si>
    <t>Dana Point</t>
  </si>
  <si>
    <t>Massillon</t>
  </si>
  <si>
    <t>Maryville</t>
  </si>
  <si>
    <t>Nicholasville</t>
  </si>
  <si>
    <t>Bella Vista</t>
  </si>
  <si>
    <t>LaGrange</t>
  </si>
  <si>
    <t>Eagle</t>
  </si>
  <si>
    <t>Sachse</t>
  </si>
  <si>
    <t>New Bern</t>
  </si>
  <si>
    <t>Cottonwood Heights</t>
  </si>
  <si>
    <t>Foster</t>
  </si>
  <si>
    <t>Nacogdoches</t>
  </si>
  <si>
    <t>Laramie</t>
  </si>
  <si>
    <t>Morristown</t>
  </si>
  <si>
    <t>Atwater</t>
  </si>
  <si>
    <t>Dania Beach</t>
  </si>
  <si>
    <t>West Bend</t>
  </si>
  <si>
    <t xml:space="preserve"> Alaska</t>
  </si>
  <si>
    <t>Chamblee</t>
  </si>
  <si>
    <t>Wheat Ridge</t>
  </si>
  <si>
    <t>SeaTac</t>
  </si>
  <si>
    <t>Santa Paula</t>
  </si>
  <si>
    <t>Poughkeepsie</t>
  </si>
  <si>
    <t>Houma</t>
  </si>
  <si>
    <t>Leesburg</t>
  </si>
  <si>
    <t>Menlo Park</t>
  </si>
  <si>
    <t>Brooklyn Center</t>
  </si>
  <si>
    <t>Banning</t>
  </si>
  <si>
    <t>41.70753939999999</t>
  </si>
  <si>
    <t>Waukee</t>
  </si>
  <si>
    <t>Juneau and borough</t>
  </si>
  <si>
    <t>58.30049329999999</t>
  </si>
  <si>
    <t>North Olmsted</t>
  </si>
  <si>
    <t>Seaside</t>
  </si>
  <si>
    <t>Alamogordo</t>
  </si>
  <si>
    <t>San Pablo</t>
  </si>
  <si>
    <t>Southlake</t>
  </si>
  <si>
    <t>El Paso de Robles (Paso Robles)</t>
  </si>
  <si>
    <t>Pekin</t>
  </si>
  <si>
    <t>Northport</t>
  </si>
  <si>
    <t>Lawrenceville</t>
  </si>
  <si>
    <t>Beverly Hills</t>
  </si>
  <si>
    <t>North Attleborough Town</t>
  </si>
  <si>
    <t>Hopkinsville</t>
  </si>
  <si>
    <t>Bixby</t>
  </si>
  <si>
    <t>North Royalton</t>
  </si>
  <si>
    <t>Casselberry</t>
  </si>
  <si>
    <t>Paragould</t>
  </si>
  <si>
    <t>Morgantown</t>
  </si>
  <si>
    <t>North Chicago</t>
  </si>
  <si>
    <t>Ballwin</t>
  </si>
  <si>
    <t>Holladay</t>
  </si>
  <si>
    <t>Highland Park</t>
  </si>
  <si>
    <t>Enterprise</t>
  </si>
  <si>
    <t>Laguna Hills</t>
  </si>
  <si>
    <t>Statesville</t>
  </si>
  <si>
    <t>Fridley</t>
  </si>
  <si>
    <t>Lawndale</t>
  </si>
  <si>
    <t>Hazleton</t>
  </si>
  <si>
    <t>North Tonawanda</t>
  </si>
  <si>
    <t>Los Altos</t>
  </si>
  <si>
    <t>Burlingame</t>
  </si>
  <si>
    <t>La Verne</t>
  </si>
  <si>
    <t>Winter Park</t>
  </si>
  <si>
    <t>Kalispell</t>
  </si>
  <si>
    <t>Rahway</t>
  </si>
  <si>
    <t>40.60815909999999</t>
  </si>
  <si>
    <t>Central</t>
  </si>
  <si>
    <t>Atascadero</t>
  </si>
  <si>
    <t>Saratoga</t>
  </si>
  <si>
    <t>Pooler</t>
  </si>
  <si>
    <t>Easton</t>
  </si>
  <si>
    <t>38.94311829999999</t>
  </si>
  <si>
    <t>Rockledge</t>
  </si>
  <si>
    <t>Hobart</t>
  </si>
  <si>
    <t>Burton</t>
  </si>
  <si>
    <t>42.99947179999999</t>
  </si>
  <si>
    <t>Melrose</t>
  </si>
  <si>
    <t>Russellville</t>
  </si>
  <si>
    <t>Crestview</t>
  </si>
  <si>
    <t>Kirkwood</t>
  </si>
  <si>
    <t>West Melbourne</t>
  </si>
  <si>
    <t>Galesburg</t>
  </si>
  <si>
    <t>40.94781580000001</t>
  </si>
  <si>
    <t>Monterey</t>
  </si>
  <si>
    <t>Raytown</t>
  </si>
  <si>
    <t>Chaska</t>
  </si>
  <si>
    <t>Woodburn</t>
  </si>
  <si>
    <t>Oak Park</t>
  </si>
  <si>
    <t>Southgate</t>
  </si>
  <si>
    <t>Fredericksburg</t>
  </si>
  <si>
    <t>Garfield Heights</t>
  </si>
  <si>
    <t>San Carlos</t>
  </si>
  <si>
    <t>Bridgewater Town</t>
  </si>
  <si>
    <t>41.99024199999999</t>
  </si>
  <si>
    <t>Suisun</t>
  </si>
  <si>
    <t>Twentynine Palms</t>
  </si>
  <si>
    <t>Jeffersontown</t>
  </si>
  <si>
    <t>Alvin</t>
  </si>
  <si>
    <t>Ramsey</t>
  </si>
  <si>
    <t>Shaker Heights</t>
  </si>
  <si>
    <t>Slidell</t>
  </si>
  <si>
    <t>Fountain</t>
  </si>
  <si>
    <t>Maple Valley</t>
  </si>
  <si>
    <t>West Springfield Town</t>
  </si>
  <si>
    <t>Happy Valley</t>
  </si>
  <si>
    <t>Agawam Town</t>
  </si>
  <si>
    <t>Port Huron</t>
  </si>
  <si>
    <t>Frankfort</t>
  </si>
  <si>
    <t>Eagle Pass</t>
  </si>
  <si>
    <t>McHenry</t>
  </si>
  <si>
    <t>Madison Heights</t>
  </si>
  <si>
    <t>Newburgh</t>
  </si>
  <si>
    <t>Oakdale</t>
  </si>
  <si>
    <t>East Palo Alto</t>
  </si>
  <si>
    <t>Venice</t>
  </si>
  <si>
    <t>Pearl</t>
  </si>
  <si>
    <t>Ridgecrest</t>
  </si>
  <si>
    <t>Kuna</t>
  </si>
  <si>
    <t>Prior Lake</t>
  </si>
  <si>
    <t>Princeton</t>
  </si>
  <si>
    <t>Mauldin</t>
  </si>
  <si>
    <t>Jamestown</t>
  </si>
  <si>
    <t>Glen Cove</t>
  </si>
  <si>
    <t>Brawley</t>
  </si>
  <si>
    <t>Lake Jackson</t>
  </si>
  <si>
    <t>Homewood</t>
  </si>
  <si>
    <t>Asheboro</t>
  </si>
  <si>
    <t>Williston</t>
  </si>
  <si>
    <t>Winchester</t>
  </si>
  <si>
    <t>Rosemount</t>
  </si>
  <si>
    <t>Maryland Heights</t>
  </si>
  <si>
    <t>Marshalltown</t>
  </si>
  <si>
    <t>Lemon Grove</t>
  </si>
  <si>
    <t>Jenks</t>
  </si>
  <si>
    <t>Allen Park</t>
  </si>
  <si>
    <t>Dodge</t>
  </si>
  <si>
    <t>Simpsonville</t>
  </si>
  <si>
    <t>Anna</t>
  </si>
  <si>
    <t>Williamsport</t>
  </si>
  <si>
    <t>Neenah</t>
  </si>
  <si>
    <t>Thomasville</t>
  </si>
  <si>
    <t>Tualatin</t>
  </si>
  <si>
    <t>Garden</t>
  </si>
  <si>
    <t>Millville</t>
  </si>
  <si>
    <t>Elk River</t>
  </si>
  <si>
    <t>Hamtramck</t>
  </si>
  <si>
    <t>Green</t>
  </si>
  <si>
    <t>Gladstone</t>
  </si>
  <si>
    <t>Camas</t>
  </si>
  <si>
    <t>Tumwater</t>
  </si>
  <si>
    <t>Cabot</t>
  </si>
  <si>
    <t>Walnut</t>
  </si>
  <si>
    <t>New Iberia</t>
  </si>
  <si>
    <t>Wooster</t>
  </si>
  <si>
    <t>Oxford</t>
  </si>
  <si>
    <t>Temple Terrace</t>
  </si>
  <si>
    <t>Wasco</t>
  </si>
  <si>
    <t>43.10192989999999</t>
  </si>
  <si>
    <t>South Portland</t>
  </si>
  <si>
    <t>Lemoore</t>
  </si>
  <si>
    <t>Forest Grove</t>
  </si>
  <si>
    <t>Trussville</t>
  </si>
  <si>
    <t>Bridgeton</t>
  </si>
  <si>
    <t>Paducah</t>
  </si>
  <si>
    <t>Balch Springs</t>
  </si>
  <si>
    <t>Edwardsville</t>
  </si>
  <si>
    <t>West Linn</t>
  </si>
  <si>
    <t>Hercules</t>
  </si>
  <si>
    <t>Lockport</t>
  </si>
  <si>
    <t>Owatonna</t>
  </si>
  <si>
    <t>Horn Lake</t>
  </si>
  <si>
    <t>Benicia</t>
  </si>
  <si>
    <t>Superior</t>
  </si>
  <si>
    <t>Yukon</t>
  </si>
  <si>
    <t>Moscow</t>
  </si>
  <si>
    <t>46.73238749999999</t>
  </si>
  <si>
    <t>Easley</t>
  </si>
  <si>
    <t>Shoreview</t>
  </si>
  <si>
    <t>Katy</t>
  </si>
  <si>
    <t>Wilsonville</t>
  </si>
  <si>
    <t>Sanger</t>
  </si>
  <si>
    <t>Denison</t>
  </si>
  <si>
    <t>Moses Lake</t>
  </si>
  <si>
    <t>Batavia</t>
  </si>
  <si>
    <t>Derby</t>
  </si>
  <si>
    <t>Oak Forest</t>
  </si>
  <si>
    <t>Chicago Heights</t>
  </si>
  <si>
    <t>Elmira</t>
  </si>
  <si>
    <t>South Salt Lake</t>
  </si>
  <si>
    <t>Newberg</t>
  </si>
  <si>
    <t>Winona</t>
  </si>
  <si>
    <t>Reedley</t>
  </si>
  <si>
    <t>Avon Lake</t>
  </si>
  <si>
    <t>Chanhassen</t>
  </si>
  <si>
    <t>44.86196450000001</t>
  </si>
  <si>
    <t>Staunton</t>
  </si>
  <si>
    <t>North Augusta</t>
  </si>
  <si>
    <t>Sugar Hill</t>
  </si>
  <si>
    <t>Tarpon Springs</t>
  </si>
  <si>
    <t>Dinuba</t>
  </si>
  <si>
    <t>East Chicago</t>
  </si>
  <si>
    <t>41.63920239999999</t>
  </si>
  <si>
    <t>Galt</t>
  </si>
  <si>
    <t>Centerville</t>
  </si>
  <si>
    <t>Stevens Point</t>
  </si>
  <si>
    <t>44.52357920000001</t>
  </si>
  <si>
    <t>Colleyville</t>
  </si>
  <si>
    <t>Eureka</t>
  </si>
  <si>
    <t>Xenia</t>
  </si>
  <si>
    <t>Brandon</t>
  </si>
  <si>
    <t>Corsicana</t>
  </si>
  <si>
    <t>South Pasadena</t>
  </si>
  <si>
    <t>Auburn Hills</t>
  </si>
  <si>
    <t>El Cerrito</t>
  </si>
  <si>
    <t>Belton</t>
  </si>
  <si>
    <t>Mequon</t>
  </si>
  <si>
    <t>Imperial Beach</t>
  </si>
  <si>
    <t>Starkville</t>
  </si>
  <si>
    <t>Peekskill</t>
  </si>
  <si>
    <t>Grandview</t>
  </si>
  <si>
    <t>Nixa</t>
  </si>
  <si>
    <t>Avon</t>
  </si>
  <si>
    <t>Norco</t>
  </si>
  <si>
    <t>Gardner</t>
  </si>
  <si>
    <t>De Pere</t>
  </si>
  <si>
    <t>Muskego</t>
  </si>
  <si>
    <t>Raymore</t>
  </si>
  <si>
    <t>Belvidere</t>
  </si>
  <si>
    <t>Pickerington</t>
  </si>
  <si>
    <t>Ottumwa</t>
  </si>
  <si>
    <t>41.01602930000001</t>
  </si>
  <si>
    <t>Perrysburg</t>
  </si>
  <si>
    <t>Fairfax</t>
  </si>
  <si>
    <t>38.84622359999999</t>
  </si>
  <si>
    <t>Shelbyville</t>
  </si>
  <si>
    <t>Pelham</t>
  </si>
  <si>
    <t>West Chicago</t>
  </si>
  <si>
    <t>Loma Linda</t>
  </si>
  <si>
    <t>Key West</t>
  </si>
  <si>
    <t>Patterson</t>
  </si>
  <si>
    <t>Inkster</t>
  </si>
  <si>
    <t>Bessemer</t>
  </si>
  <si>
    <t>Alton</t>
  </si>
  <si>
    <t>Norton Shores</t>
  </si>
  <si>
    <t>Riverbank</t>
  </si>
  <si>
    <t>Fairhope</t>
  </si>
  <si>
    <t>Paris</t>
  </si>
  <si>
    <t>Barstow</t>
  </si>
  <si>
    <t>University Park</t>
  </si>
  <si>
    <t>Cartersville</t>
  </si>
  <si>
    <t>Kerrville</t>
  </si>
  <si>
    <t>Hastings</t>
  </si>
  <si>
    <t>Foley</t>
  </si>
  <si>
    <t>Hazelwood</t>
  </si>
  <si>
    <t>Ardmore</t>
  </si>
  <si>
    <t>Fernley</t>
  </si>
  <si>
    <t>Mercer Island</t>
  </si>
  <si>
    <t>Wadsworth</t>
  </si>
  <si>
    <t>Romulus</t>
  </si>
  <si>
    <t>Yorkville</t>
  </si>
  <si>
    <t>Zanesville</t>
  </si>
  <si>
    <t>Faribault</t>
  </si>
  <si>
    <t>Johnston</t>
  </si>
  <si>
    <t>Fate</t>
  </si>
  <si>
    <t>Fort Dodge</t>
  </si>
  <si>
    <t>Mandan</t>
  </si>
  <si>
    <t>Kingsville</t>
  </si>
  <si>
    <t>Barberton</t>
  </si>
  <si>
    <t>San Benito</t>
  </si>
  <si>
    <t>Selma</t>
  </si>
  <si>
    <t>41.43029730000001</t>
  </si>
  <si>
    <t>Ridgeland</t>
  </si>
  <si>
    <t>Eustis</t>
  </si>
  <si>
    <t>Greenbelt</t>
  </si>
  <si>
    <t>Seal Beach</t>
  </si>
  <si>
    <t>Benbrook</t>
  </si>
  <si>
    <t>Brookings</t>
  </si>
  <si>
    <t>Ponca</t>
  </si>
  <si>
    <t>Bainbridge Island</t>
  </si>
  <si>
    <t>47.62487910000001</t>
  </si>
  <si>
    <t>Sandusky</t>
  </si>
  <si>
    <t>Zion</t>
  </si>
  <si>
    <t>Horizon</t>
  </si>
  <si>
    <t>31.69261209999999</t>
  </si>
  <si>
    <t>Willoughby</t>
  </si>
  <si>
    <t>Royse</t>
  </si>
  <si>
    <t>Emporia</t>
  </si>
  <si>
    <t>Wyandotte</t>
  </si>
  <si>
    <t>42.21420639999999</t>
  </si>
  <si>
    <t>Payson</t>
  </si>
  <si>
    <t>Griffin</t>
  </si>
  <si>
    <t>Oak Harbor</t>
  </si>
  <si>
    <t>48.28829469999999</t>
  </si>
  <si>
    <t>Hurricane</t>
  </si>
  <si>
    <t>Centerton</t>
  </si>
  <si>
    <t>Soledad</t>
  </si>
  <si>
    <t>Roseburg</t>
  </si>
  <si>
    <t>West Memphis</t>
  </si>
  <si>
    <t>Maywood</t>
  </si>
  <si>
    <t>Searcy</t>
  </si>
  <si>
    <t>Papillion</t>
  </si>
  <si>
    <t>Collinsville</t>
  </si>
  <si>
    <t>Kingston</t>
  </si>
  <si>
    <t>Corinth</t>
  </si>
  <si>
    <t>Solon</t>
  </si>
  <si>
    <t>Ennis</t>
  </si>
  <si>
    <t>Edgewater</t>
  </si>
  <si>
    <t>Groveland</t>
  </si>
  <si>
    <t>Coralville</t>
  </si>
  <si>
    <t>Melissa</t>
  </si>
  <si>
    <t>North Salt Lake</t>
  </si>
  <si>
    <t>Kankakee</t>
  </si>
  <si>
    <t>Webster Groves</t>
  </si>
  <si>
    <t>Jacksonville Beach</t>
  </si>
  <si>
    <t>Kenmore</t>
  </si>
  <si>
    <t>San Fernando</t>
  </si>
  <si>
    <t>White Bear Lake</t>
  </si>
  <si>
    <t>Loves Park</t>
  </si>
  <si>
    <t>Rolling Meadows</t>
  </si>
  <si>
    <t>Mustang</t>
  </si>
  <si>
    <t>Otsego</t>
  </si>
  <si>
    <t>DeBary</t>
  </si>
  <si>
    <t>Duncan</t>
  </si>
  <si>
    <t>Freeport</t>
  </si>
  <si>
    <t>Duarte</t>
  </si>
  <si>
    <t>Albertville</t>
  </si>
  <si>
    <t>Maple Heights</t>
  </si>
  <si>
    <t>Sapulpa</t>
  </si>
  <si>
    <t>Hudson</t>
  </si>
  <si>
    <t>Middleton</t>
  </si>
  <si>
    <t>43.09721740000001</t>
  </si>
  <si>
    <t>41.58746439999999</t>
  </si>
  <si>
    <t>Trotwood</t>
  </si>
  <si>
    <t>Watauga</t>
  </si>
  <si>
    <t>Keene</t>
  </si>
  <si>
    <t>Suwanee</t>
  </si>
  <si>
    <t>Ozark</t>
  </si>
  <si>
    <t>Prairie Village</t>
  </si>
  <si>
    <t>Champlin</t>
  </si>
  <si>
    <t>Garden village</t>
  </si>
  <si>
    <t>Bonney Lake</t>
  </si>
  <si>
    <t>Marina</t>
  </si>
  <si>
    <t>36.68440289999999</t>
  </si>
  <si>
    <t>36.80553099999999</t>
  </si>
  <si>
    <t>Radcliff</t>
  </si>
  <si>
    <t>Central Falls</t>
  </si>
  <si>
    <t>Acworth</t>
  </si>
  <si>
    <t>Lino Lakes</t>
  </si>
  <si>
    <t>Big Spring</t>
  </si>
  <si>
    <t>Biddeford</t>
  </si>
  <si>
    <t>Summit</t>
  </si>
  <si>
    <t>Laguna Beach</t>
  </si>
  <si>
    <t>Evans</t>
  </si>
  <si>
    <t>Hialeah Gardens</t>
  </si>
  <si>
    <t>Battle Ground</t>
  </si>
  <si>
    <t>Columbia Heights</t>
  </si>
  <si>
    <t>Ruston</t>
  </si>
  <si>
    <t>North Ogden</t>
  </si>
  <si>
    <t>New Brighton</t>
  </si>
  <si>
    <t>Calabasas</t>
  </si>
  <si>
    <t>Millbrae</t>
  </si>
  <si>
    <t>Sedalia</t>
  </si>
  <si>
    <t>Snellville</t>
  </si>
  <si>
    <t>Corcoran</t>
  </si>
  <si>
    <t>East Peoria</t>
  </si>
  <si>
    <t>East Ridge</t>
  </si>
  <si>
    <t>34.99474410000001</t>
  </si>
  <si>
    <t>Stephenville</t>
  </si>
  <si>
    <t>Shafter</t>
  </si>
  <si>
    <t>Crystal</t>
  </si>
  <si>
    <t>Chillicothe</t>
  </si>
  <si>
    <t>Klamath Falls</t>
  </si>
  <si>
    <t>Sunny Isles Beach</t>
  </si>
  <si>
    <t>Bryant</t>
  </si>
  <si>
    <t>Junction</t>
  </si>
  <si>
    <t>Hanahan</t>
  </si>
  <si>
    <t>Boerne</t>
  </si>
  <si>
    <t>29.79466409999999</t>
  </si>
  <si>
    <t>Mountain Brook</t>
  </si>
  <si>
    <t>Cudahy</t>
  </si>
  <si>
    <t>West St. Paul</t>
  </si>
  <si>
    <t>Darien</t>
  </si>
  <si>
    <t>Seymour</t>
  </si>
  <si>
    <t>Milwaukie</t>
  </si>
  <si>
    <t>Carbondale</t>
  </si>
  <si>
    <t>Imperial</t>
  </si>
  <si>
    <t>Pascagoula</t>
  </si>
  <si>
    <t>Alliance</t>
  </si>
  <si>
    <t>Mountlake Terrace</t>
  </si>
  <si>
    <t>Blue Island</t>
  </si>
  <si>
    <t>Terrell</t>
  </si>
  <si>
    <t>American Canyon</t>
  </si>
  <si>
    <t>North Liberty</t>
  </si>
  <si>
    <t>Willmar</t>
  </si>
  <si>
    <t>Del</t>
  </si>
  <si>
    <t>South Euclid</t>
  </si>
  <si>
    <t>Rocky River</t>
  </si>
  <si>
    <t>Port Hueneme</t>
  </si>
  <si>
    <t>Anniston</t>
  </si>
  <si>
    <t>Tukwila</t>
  </si>
  <si>
    <t>Geneva</t>
  </si>
  <si>
    <t>South Lake Tahoe</t>
  </si>
  <si>
    <t>Tavares</t>
  </si>
  <si>
    <t>Arnold</t>
  </si>
  <si>
    <t>South Burlington</t>
  </si>
  <si>
    <t>St. Michael</t>
  </si>
  <si>
    <t>Northfield</t>
  </si>
  <si>
    <t>Mukilteo</t>
  </si>
  <si>
    <t>Tullahoma</t>
  </si>
  <si>
    <t>Saco</t>
  </si>
  <si>
    <t>Fort Walton Beach</t>
  </si>
  <si>
    <t>30.42007079999999</t>
  </si>
  <si>
    <t>Murphy</t>
  </si>
  <si>
    <t>Zephyrhills</t>
  </si>
  <si>
    <t>Mount Pleasant</t>
  </si>
  <si>
    <t>43.59780749999999</t>
  </si>
  <si>
    <t>East Moline</t>
  </si>
  <si>
    <t>Elko</t>
  </si>
  <si>
    <t>Piqua</t>
  </si>
  <si>
    <t>Mill Creek</t>
  </si>
  <si>
    <t>New Hope</t>
  </si>
  <si>
    <t>Forest Lake</t>
  </si>
  <si>
    <t>South St. Paul</t>
  </si>
  <si>
    <t>Hyattsville</t>
  </si>
  <si>
    <t>Pleasantville</t>
  </si>
  <si>
    <t>Painesville</t>
  </si>
  <si>
    <t>Bartow</t>
  </si>
  <si>
    <t>Westbrook</t>
  </si>
  <si>
    <t>Lynn Haven</t>
  </si>
  <si>
    <t>Alamo</t>
  </si>
  <si>
    <t>Gallup</t>
  </si>
  <si>
    <t>Parma Heights</t>
  </si>
  <si>
    <t>41.39005179999999</t>
  </si>
  <si>
    <t>Rolla</t>
  </si>
  <si>
    <t>Sulphur</t>
  </si>
  <si>
    <t>Claremore</t>
  </si>
  <si>
    <t>Bethany</t>
  </si>
  <si>
    <t>Sweetwater</t>
  </si>
  <si>
    <t>Kingsland</t>
  </si>
  <si>
    <t>Sidney</t>
  </si>
  <si>
    <t>North Myrtle Beach</t>
  </si>
  <si>
    <t>Durant</t>
  </si>
  <si>
    <t>Golden</t>
  </si>
  <si>
    <t>Adrian</t>
  </si>
  <si>
    <t>Mebane</t>
  </si>
  <si>
    <t>South Milwaukee</t>
  </si>
  <si>
    <t>Manor</t>
  </si>
  <si>
    <t>Angleton</t>
  </si>
  <si>
    <t>Vicksburg</t>
  </si>
  <si>
    <t>Santa Fe Springs</t>
  </si>
  <si>
    <t>Republic</t>
  </si>
  <si>
    <t>Crest Hill</t>
  </si>
  <si>
    <t>Port Angeles</t>
  </si>
  <si>
    <t>Sand Springs</t>
  </si>
  <si>
    <t>Universal</t>
  </si>
  <si>
    <t>Auburndale</t>
  </si>
  <si>
    <t>Forest Park</t>
  </si>
  <si>
    <t>Mayfield Heights</t>
  </si>
  <si>
    <t>Lomita</t>
  </si>
  <si>
    <t>Whitehall</t>
  </si>
  <si>
    <t>La CaÃ±ada Flintridge</t>
  </si>
  <si>
    <t>Agoura Hills</t>
  </si>
  <si>
    <t>Oroville</t>
  </si>
  <si>
    <t>Plainview</t>
  </si>
  <si>
    <t>Harvey</t>
  </si>
  <si>
    <t>Ypsilanti</t>
  </si>
  <si>
    <t>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</si>
</sst>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25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61100</v>
      </c>
    </row>
    <row r="3" spans="1:2" x14ac:dyDescent="0.3">
      <c r="A3" t="s">
        <v>3</v>
      </c>
      <c r="B3">
        <v>45690</v>
      </c>
    </row>
    <row r="4" spans="1:2" x14ac:dyDescent="0.3">
      <c r="A4" t="s">
        <v>4</v>
      </c>
      <c r="B4">
        <v>53930</v>
      </c>
    </row>
    <row r="5" spans="1:2" x14ac:dyDescent="0.3">
      <c r="A5" t="s">
        <v>5</v>
      </c>
      <c r="B5">
        <v>56180</v>
      </c>
    </row>
    <row r="6" spans="1:2" x14ac:dyDescent="0.3">
      <c r="A6" t="s">
        <v>6</v>
      </c>
      <c r="B6">
        <v>48430</v>
      </c>
    </row>
    <row r="7" spans="1:2" x14ac:dyDescent="0.3">
      <c r="A7" t="s">
        <v>7</v>
      </c>
      <c r="B7">
        <v>55710</v>
      </c>
    </row>
    <row r="8" spans="1:2" x14ac:dyDescent="0.3">
      <c r="A8" t="s">
        <v>8</v>
      </c>
      <c r="B8">
        <v>63540</v>
      </c>
    </row>
    <row r="9" spans="1:2" x14ac:dyDescent="0.3">
      <c r="A9" t="s">
        <v>9</v>
      </c>
      <c r="B9">
        <v>50460</v>
      </c>
    </row>
    <row r="10" spans="1:2" x14ac:dyDescent="0.3">
      <c r="A10" t="s">
        <v>10</v>
      </c>
      <c r="B10">
        <v>50720</v>
      </c>
    </row>
    <row r="11" spans="1:2" x14ac:dyDescent="0.3">
      <c r="A11" t="s">
        <v>11</v>
      </c>
      <c r="B11">
        <v>58140</v>
      </c>
    </row>
    <row r="12" spans="1:2" x14ac:dyDescent="0.3">
      <c r="A12" t="s">
        <v>12</v>
      </c>
      <c r="B12">
        <v>47150</v>
      </c>
    </row>
    <row r="13" spans="1:2" x14ac:dyDescent="0.3">
      <c r="A13" t="s">
        <v>13</v>
      </c>
      <c r="B13">
        <v>64790</v>
      </c>
    </row>
    <row r="14" spans="1:2" x14ac:dyDescent="0.3">
      <c r="A14" t="s">
        <v>14</v>
      </c>
      <c r="B14">
        <v>52010</v>
      </c>
    </row>
    <row r="15" spans="1:2" x14ac:dyDescent="0.3">
      <c r="A15" t="s">
        <v>15</v>
      </c>
      <c r="B15">
        <v>58280</v>
      </c>
    </row>
    <row r="16" spans="1:2" x14ac:dyDescent="0.3">
      <c r="A16" t="s">
        <v>16</v>
      </c>
      <c r="B16">
        <v>61730</v>
      </c>
    </row>
    <row r="17" spans="1:2" x14ac:dyDescent="0.3">
      <c r="A17" t="s">
        <v>17</v>
      </c>
      <c r="B17">
        <v>56680</v>
      </c>
    </row>
    <row r="18" spans="1:2" x14ac:dyDescent="0.3">
      <c r="A18" t="s">
        <v>18</v>
      </c>
      <c r="B18">
        <v>78290</v>
      </c>
    </row>
    <row r="19" spans="1:2" x14ac:dyDescent="0.3">
      <c r="A19" t="s">
        <v>19</v>
      </c>
      <c r="B19">
        <v>50740</v>
      </c>
    </row>
    <row r="20" spans="1:2" x14ac:dyDescent="0.3">
      <c r="A20" t="s">
        <v>20</v>
      </c>
      <c r="B20">
        <v>60390</v>
      </c>
    </row>
    <row r="21" spans="1:2" x14ac:dyDescent="0.3">
      <c r="A21" t="s">
        <v>21</v>
      </c>
      <c r="B21">
        <v>57550</v>
      </c>
    </row>
    <row r="22" spans="1:2" x14ac:dyDescent="0.3">
      <c r="A22" t="s">
        <v>22</v>
      </c>
      <c r="B22">
        <v>54080</v>
      </c>
    </row>
    <row r="23" spans="1:2" x14ac:dyDescent="0.3">
      <c r="A23" t="s">
        <v>23</v>
      </c>
      <c r="B23">
        <v>51010</v>
      </c>
    </row>
    <row r="24" spans="1:2" x14ac:dyDescent="0.3">
      <c r="A24" t="s">
        <v>24</v>
      </c>
      <c r="B24">
        <v>58120</v>
      </c>
    </row>
    <row r="25" spans="1:2" x14ac:dyDescent="0.3">
      <c r="A25" t="s">
        <v>25</v>
      </c>
      <c r="B25">
        <v>50420</v>
      </c>
    </row>
    <row r="26" spans="1:2" x14ac:dyDescent="0.3">
      <c r="A26" t="s">
        <v>26</v>
      </c>
      <c r="B26">
        <v>45200</v>
      </c>
    </row>
    <row r="27" spans="1:2" x14ac:dyDescent="0.3">
      <c r="A27" t="s">
        <v>27</v>
      </c>
      <c r="B27">
        <v>45160</v>
      </c>
    </row>
    <row r="28" spans="1:2" x14ac:dyDescent="0.3">
      <c r="A28" t="s">
        <v>28</v>
      </c>
      <c r="B28">
        <v>50110</v>
      </c>
    </row>
    <row r="29" spans="1:2" x14ac:dyDescent="0.3">
      <c r="A29" t="s">
        <v>29</v>
      </c>
      <c r="B29">
        <v>51380</v>
      </c>
    </row>
    <row r="30" spans="1:2" x14ac:dyDescent="0.3">
      <c r="A30" t="s">
        <v>30</v>
      </c>
      <c r="B30">
        <v>57740</v>
      </c>
    </row>
    <row r="31" spans="1:2" x14ac:dyDescent="0.3">
      <c r="A31" t="s">
        <v>31</v>
      </c>
      <c r="B31">
        <v>52640</v>
      </c>
    </row>
    <row r="32" spans="1:2" x14ac:dyDescent="0.3">
      <c r="A32" t="s">
        <v>32</v>
      </c>
      <c r="B32">
        <v>54380</v>
      </c>
    </row>
    <row r="33" spans="1:2" x14ac:dyDescent="0.3">
      <c r="A33" t="s">
        <v>33</v>
      </c>
      <c r="B33">
        <v>64440</v>
      </c>
    </row>
    <row r="34" spans="1:2" x14ac:dyDescent="0.3">
      <c r="A34" t="s">
        <v>34</v>
      </c>
      <c r="B34">
        <v>54520</v>
      </c>
    </row>
    <row r="35" spans="1:2" x14ac:dyDescent="0.3">
      <c r="A35" t="s">
        <v>35</v>
      </c>
      <c r="B35">
        <v>54720</v>
      </c>
    </row>
    <row r="36" spans="1:2" x14ac:dyDescent="0.3">
      <c r="A36" t="s">
        <v>36</v>
      </c>
      <c r="B36">
        <v>53220</v>
      </c>
    </row>
    <row r="37" spans="1:2" x14ac:dyDescent="0.3">
      <c r="A37" t="s">
        <v>37</v>
      </c>
      <c r="B37">
        <v>54310</v>
      </c>
    </row>
    <row r="38" spans="1:2" x14ac:dyDescent="0.3">
      <c r="A38" t="s">
        <v>38</v>
      </c>
      <c r="B38">
        <v>40420</v>
      </c>
    </row>
    <row r="39" spans="1:2" x14ac:dyDescent="0.3">
      <c r="A39" t="s">
        <v>39</v>
      </c>
      <c r="B39">
        <v>66430</v>
      </c>
    </row>
    <row r="40" spans="1:2" x14ac:dyDescent="0.3">
      <c r="A40" t="s">
        <v>40</v>
      </c>
      <c r="B40">
        <v>53400</v>
      </c>
    </row>
    <row r="41" spans="1:2" x14ac:dyDescent="0.3">
      <c r="A41" t="s">
        <v>41</v>
      </c>
      <c r="B41">
        <v>47920</v>
      </c>
    </row>
    <row r="42" spans="1:2" x14ac:dyDescent="0.3">
      <c r="A42" t="s">
        <v>42</v>
      </c>
      <c r="B42">
        <v>55140</v>
      </c>
    </row>
    <row r="43" spans="1:2" x14ac:dyDescent="0.3">
      <c r="A43" t="s">
        <v>43</v>
      </c>
      <c r="B43">
        <v>72100</v>
      </c>
    </row>
    <row r="44" spans="1:2" x14ac:dyDescent="0.3">
      <c r="A44" t="s">
        <v>44</v>
      </c>
      <c r="B44">
        <v>44240</v>
      </c>
    </row>
    <row r="45" spans="1:2" x14ac:dyDescent="0.3">
      <c r="A45" t="s">
        <v>45</v>
      </c>
      <c r="B45">
        <v>45830</v>
      </c>
    </row>
    <row r="46" spans="1:2" x14ac:dyDescent="0.3">
      <c r="A46" t="s">
        <v>46</v>
      </c>
      <c r="B46">
        <v>50070</v>
      </c>
    </row>
    <row r="47" spans="1:2" x14ac:dyDescent="0.3">
      <c r="A47" t="s">
        <v>47</v>
      </c>
      <c r="B47">
        <v>66600</v>
      </c>
    </row>
    <row r="48" spans="1:2" x14ac:dyDescent="0.3">
      <c r="A48" t="s">
        <v>48</v>
      </c>
      <c r="B48">
        <v>63210</v>
      </c>
    </row>
    <row r="49" spans="1:2" x14ac:dyDescent="0.3">
      <c r="A49" t="s">
        <v>49</v>
      </c>
      <c r="B49">
        <v>47780</v>
      </c>
    </row>
    <row r="50" spans="1:2" x14ac:dyDescent="0.3">
      <c r="A50" t="s">
        <v>50</v>
      </c>
      <c r="B50">
        <v>86320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G27" sqref="G27"/>
    </sheetView>
  </sheetViews>
  <sheetFormatPr defaultRowHeight="14.4" x14ac:dyDescent="0.3"/>
  <cols>
    <col min="2" max="2" width="14.44140625" customWidth="1"/>
    <col min="3" max="3" width="13.77734375" customWidth="1"/>
  </cols>
  <sheetData>
    <row r="1" spans="1:3" x14ac:dyDescent="0.3">
      <c r="A1" t="s">
        <v>0</v>
      </c>
      <c r="B1" t="s">
        <v>51</v>
      </c>
      <c r="C1" t="s">
        <v>52</v>
      </c>
    </row>
    <row r="2" spans="1:3" x14ac:dyDescent="0.3">
      <c r="A2" t="s">
        <v>2</v>
      </c>
      <c r="B2">
        <v>7.0599999999999996E-2</v>
      </c>
      <c r="C2">
        <f t="shared" ref="C2:C33" si="0">B2/$B$15</f>
        <v>0.88693467336683407</v>
      </c>
    </row>
    <row r="3" spans="1:3" x14ac:dyDescent="0.3">
      <c r="A3" t="s">
        <v>53</v>
      </c>
      <c r="B3">
        <v>0.19750000000000001</v>
      </c>
      <c r="C3">
        <f t="shared" si="0"/>
        <v>2.4811557788944723</v>
      </c>
    </row>
    <row r="4" spans="1:3" x14ac:dyDescent="0.3">
      <c r="A4" t="s">
        <v>3</v>
      </c>
      <c r="B4">
        <v>7.7700000000000005E-2</v>
      </c>
      <c r="C4">
        <f t="shared" si="0"/>
        <v>0.97613065326633164</v>
      </c>
    </row>
    <row r="5" spans="1:3" x14ac:dyDescent="0.3">
      <c r="A5" t="s">
        <v>4</v>
      </c>
      <c r="B5">
        <v>5.91E-2</v>
      </c>
      <c r="C5">
        <f t="shared" si="0"/>
        <v>0.74246231155778886</v>
      </c>
    </row>
    <row r="6" spans="1:3" x14ac:dyDescent="0.3">
      <c r="A6" t="s">
        <v>5</v>
      </c>
      <c r="B6">
        <v>0.21229999999999999</v>
      </c>
      <c r="C6">
        <f t="shared" si="0"/>
        <v>2.6670854271356781</v>
      </c>
    </row>
    <row r="7" spans="1:3" x14ac:dyDescent="0.3">
      <c r="A7" t="s">
        <v>6</v>
      </c>
      <c r="B7">
        <v>8.8300000000000003E-2</v>
      </c>
      <c r="C7">
        <f t="shared" si="0"/>
        <v>1.1092964824120604</v>
      </c>
    </row>
    <row r="8" spans="1:3" x14ac:dyDescent="0.3">
      <c r="A8" t="s">
        <v>7</v>
      </c>
      <c r="B8">
        <v>0.15820000000000001</v>
      </c>
      <c r="C8">
        <f t="shared" si="0"/>
        <v>1.9874371859296482</v>
      </c>
    </row>
    <row r="9" spans="1:3" x14ac:dyDescent="0.3">
      <c r="A9" t="s">
        <v>8</v>
      </c>
      <c r="B9">
        <v>7.6899999999999996E-2</v>
      </c>
      <c r="C9">
        <f t="shared" si="0"/>
        <v>0.96608040201005019</v>
      </c>
    </row>
    <row r="10" spans="1:3" x14ac:dyDescent="0.3">
      <c r="A10" t="s">
        <v>9</v>
      </c>
      <c r="B10">
        <v>8.3199999999999996E-2</v>
      </c>
      <c r="C10">
        <f t="shared" si="0"/>
        <v>1.0452261306532662</v>
      </c>
    </row>
    <row r="11" spans="1:3" x14ac:dyDescent="0.3">
      <c r="A11" t="s">
        <v>10</v>
      </c>
      <c r="B11">
        <v>6.4199999999999993E-2</v>
      </c>
      <c r="C11">
        <f t="shared" si="0"/>
        <v>0.8065326633165828</v>
      </c>
    </row>
    <row r="12" spans="1:3" x14ac:dyDescent="0.3">
      <c r="A12" t="s">
        <v>11</v>
      </c>
      <c r="B12">
        <v>0.35570000000000002</v>
      </c>
      <c r="C12">
        <f t="shared" si="0"/>
        <v>4.4685929648241203</v>
      </c>
    </row>
    <row r="13" spans="1:3" x14ac:dyDescent="0.3">
      <c r="A13" t="s">
        <v>12</v>
      </c>
      <c r="B13">
        <v>7.0999999999999994E-2</v>
      </c>
      <c r="C13">
        <f t="shared" si="0"/>
        <v>0.8919597989949748</v>
      </c>
    </row>
    <row r="14" spans="1:3" x14ac:dyDescent="0.3">
      <c r="A14" t="s">
        <v>13</v>
      </c>
      <c r="B14">
        <v>9.0999999999999998E-2</v>
      </c>
      <c r="C14">
        <f t="shared" si="0"/>
        <v>1.1432160804020099</v>
      </c>
    </row>
    <row r="15" spans="1:3" x14ac:dyDescent="0.3">
      <c r="A15" t="s">
        <v>14</v>
      </c>
      <c r="B15">
        <v>7.9600000000000004E-2</v>
      </c>
      <c r="C15">
        <f t="shared" si="0"/>
        <v>1</v>
      </c>
    </row>
    <row r="16" spans="1:3" x14ac:dyDescent="0.3">
      <c r="A16" t="s">
        <v>15</v>
      </c>
      <c r="B16">
        <v>6.2600000000000003E-2</v>
      </c>
      <c r="C16">
        <f t="shared" si="0"/>
        <v>0.78643216080402012</v>
      </c>
    </row>
    <row r="17" spans="1:3" x14ac:dyDescent="0.3">
      <c r="A17" t="s">
        <v>16</v>
      </c>
      <c r="B17">
        <v>7.6600000000000001E-2</v>
      </c>
      <c r="C17">
        <f t="shared" si="0"/>
        <v>0.96231155778894473</v>
      </c>
    </row>
    <row r="18" spans="1:3" x14ac:dyDescent="0.3">
      <c r="A18" t="s">
        <v>17</v>
      </c>
      <c r="B18">
        <v>6.2199999999999998E-2</v>
      </c>
      <c r="C18">
        <f t="shared" si="0"/>
        <v>0.78140703517587928</v>
      </c>
    </row>
    <row r="19" spans="1:3" x14ac:dyDescent="0.3">
      <c r="A19" t="s">
        <v>18</v>
      </c>
      <c r="B19">
        <v>5.2600000000000001E-2</v>
      </c>
      <c r="C19">
        <f t="shared" si="0"/>
        <v>0.66080402010050254</v>
      </c>
    </row>
    <row r="20" spans="1:3" x14ac:dyDescent="0.3">
      <c r="A20" t="s">
        <v>19</v>
      </c>
      <c r="B20">
        <v>0.12559999999999999</v>
      </c>
      <c r="C20">
        <f t="shared" si="0"/>
        <v>1.5778894472361806</v>
      </c>
    </row>
    <row r="21" spans="1:3" x14ac:dyDescent="0.3">
      <c r="A21" t="s">
        <v>20</v>
      </c>
      <c r="B21">
        <v>0.1021</v>
      </c>
      <c r="C21">
        <f t="shared" si="0"/>
        <v>1.2826633165829144</v>
      </c>
    </row>
    <row r="22" spans="1:3" x14ac:dyDescent="0.3">
      <c r="A22" t="s">
        <v>21</v>
      </c>
      <c r="B22">
        <v>0.17519999999999999</v>
      </c>
      <c r="C22">
        <f t="shared" si="0"/>
        <v>2.2010050251256281</v>
      </c>
    </row>
    <row r="23" spans="1:3" x14ac:dyDescent="0.3">
      <c r="A23" t="s">
        <v>22</v>
      </c>
      <c r="B23">
        <v>8.6699999999999999E-2</v>
      </c>
      <c r="C23">
        <f t="shared" si="0"/>
        <v>1.0891959798994975</v>
      </c>
    </row>
    <row r="24" spans="1:3" x14ac:dyDescent="0.3">
      <c r="A24" t="s">
        <v>23</v>
      </c>
      <c r="B24">
        <v>9.2799999999999994E-2</v>
      </c>
      <c r="C24">
        <f t="shared" si="0"/>
        <v>1.1658291457286432</v>
      </c>
    </row>
    <row r="25" spans="1:3" x14ac:dyDescent="0.3">
      <c r="A25" t="s">
        <v>24</v>
      </c>
      <c r="B25">
        <v>6.6500000000000004E-2</v>
      </c>
      <c r="C25">
        <f t="shared" si="0"/>
        <v>0.835427135678392</v>
      </c>
    </row>
    <row r="26" spans="1:3" x14ac:dyDescent="0.3">
      <c r="A26" t="s">
        <v>25</v>
      </c>
      <c r="B26">
        <v>7.2700000000000001E-2</v>
      </c>
      <c r="C26">
        <f t="shared" si="0"/>
        <v>0.91331658291457285</v>
      </c>
    </row>
    <row r="27" spans="1:3" x14ac:dyDescent="0.3">
      <c r="A27" t="s">
        <v>54</v>
      </c>
      <c r="B27">
        <v>6.8199999999999997E-2</v>
      </c>
      <c r="C27">
        <f t="shared" si="0"/>
        <v>0.85678391959798983</v>
      </c>
    </row>
    <row r="28" spans="1:3" x14ac:dyDescent="0.3">
      <c r="A28" t="s">
        <v>26</v>
      </c>
      <c r="B28">
        <v>7.6799999999999993E-2</v>
      </c>
      <c r="C28">
        <f t="shared" si="0"/>
        <v>0.96482412060301492</v>
      </c>
    </row>
    <row r="29" spans="1:3" x14ac:dyDescent="0.3">
      <c r="A29" t="s">
        <v>27</v>
      </c>
      <c r="B29">
        <v>7.8700000000000006E-2</v>
      </c>
      <c r="C29">
        <f t="shared" si="0"/>
        <v>0.9886934673366834</v>
      </c>
    </row>
    <row r="30" spans="1:3" x14ac:dyDescent="0.3">
      <c r="A30" t="s">
        <v>28</v>
      </c>
      <c r="B30">
        <v>0.15909999999999999</v>
      </c>
      <c r="C30">
        <f t="shared" si="0"/>
        <v>1.9987437185929646</v>
      </c>
    </row>
    <row r="31" spans="1:3" x14ac:dyDescent="0.3">
      <c r="A31" t="s">
        <v>29</v>
      </c>
      <c r="B31">
        <v>0.11749999999999999</v>
      </c>
      <c r="C31">
        <f t="shared" si="0"/>
        <v>1.4761306532663314</v>
      </c>
    </row>
    <row r="32" spans="1:3" x14ac:dyDescent="0.3">
      <c r="A32" t="s">
        <v>30</v>
      </c>
      <c r="B32">
        <v>5.9900000000000002E-2</v>
      </c>
      <c r="C32">
        <f t="shared" si="0"/>
        <v>0.75251256281407031</v>
      </c>
    </row>
    <row r="33" spans="1:3" x14ac:dyDescent="0.3">
      <c r="A33" t="s">
        <v>31</v>
      </c>
      <c r="B33">
        <v>8.72E-2</v>
      </c>
      <c r="C33">
        <f t="shared" si="0"/>
        <v>1.0954773869346732</v>
      </c>
    </row>
    <row r="34" spans="1:3" x14ac:dyDescent="0.3">
      <c r="A34" t="s">
        <v>32</v>
      </c>
      <c r="B34">
        <v>7.5399999999999995E-2</v>
      </c>
      <c r="C34">
        <f t="shared" ref="C34:C51" si="1">B34/$B$15</f>
        <v>0.94723618090452255</v>
      </c>
    </row>
    <row r="35" spans="1:3" x14ac:dyDescent="0.3">
      <c r="A35" t="s">
        <v>33</v>
      </c>
      <c r="B35">
        <v>7.1199999999999999E-2</v>
      </c>
      <c r="C35">
        <f t="shared" si="1"/>
        <v>0.89447236180904521</v>
      </c>
    </row>
    <row r="36" spans="1:3" x14ac:dyDescent="0.3">
      <c r="A36" t="s">
        <v>34</v>
      </c>
      <c r="B36">
        <v>6.9699999999999998E-2</v>
      </c>
      <c r="C36">
        <f t="shared" si="1"/>
        <v>0.87562814070351747</v>
      </c>
    </row>
    <row r="37" spans="1:3" x14ac:dyDescent="0.3">
      <c r="A37" t="s">
        <v>35</v>
      </c>
      <c r="B37">
        <v>5.2600000000000001E-2</v>
      </c>
      <c r="C37">
        <f t="shared" si="1"/>
        <v>0.66080402010050254</v>
      </c>
    </row>
    <row r="38" spans="1:3" x14ac:dyDescent="0.3">
      <c r="A38" t="s">
        <v>36</v>
      </c>
      <c r="B38">
        <v>7.3999999999999996E-2</v>
      </c>
      <c r="C38">
        <f t="shared" si="1"/>
        <v>0.92964824120603007</v>
      </c>
    </row>
    <row r="39" spans="1:3" x14ac:dyDescent="0.3">
      <c r="A39" t="s">
        <v>37</v>
      </c>
      <c r="B39">
        <v>7.7499999999999999E-2</v>
      </c>
      <c r="C39">
        <f t="shared" si="1"/>
        <v>0.97361809045226122</v>
      </c>
    </row>
    <row r="40" spans="1:3" x14ac:dyDescent="0.3">
      <c r="A40" t="s">
        <v>39</v>
      </c>
      <c r="B40">
        <v>0.1983</v>
      </c>
      <c r="C40">
        <f t="shared" si="1"/>
        <v>2.4912060301507535</v>
      </c>
    </row>
    <row r="41" spans="1:3" x14ac:dyDescent="0.3">
      <c r="A41" t="s">
        <v>40</v>
      </c>
      <c r="B41">
        <v>6.4699999999999994E-2</v>
      </c>
      <c r="C41">
        <f t="shared" si="1"/>
        <v>0.81281407035175868</v>
      </c>
    </row>
    <row r="42" spans="1:3" x14ac:dyDescent="0.3">
      <c r="A42" t="s">
        <v>41</v>
      </c>
      <c r="B42">
        <v>8.3199999999999996E-2</v>
      </c>
      <c r="C42">
        <f t="shared" si="1"/>
        <v>1.0452261306532662</v>
      </c>
    </row>
    <row r="43" spans="1:3" x14ac:dyDescent="0.3">
      <c r="A43" t="s">
        <v>42</v>
      </c>
      <c r="B43">
        <v>5.8500000000000003E-2</v>
      </c>
      <c r="C43">
        <f t="shared" si="1"/>
        <v>0.73492462311557794</v>
      </c>
    </row>
    <row r="44" spans="1:3" x14ac:dyDescent="0.3">
      <c r="A44" t="s">
        <v>43</v>
      </c>
      <c r="B44">
        <v>6.2799999999999995E-2</v>
      </c>
      <c r="C44">
        <f t="shared" si="1"/>
        <v>0.78894472361809032</v>
      </c>
    </row>
    <row r="45" spans="1:3" x14ac:dyDescent="0.3">
      <c r="A45" t="s">
        <v>44</v>
      </c>
      <c r="B45">
        <v>6.2100000000000002E-2</v>
      </c>
      <c r="C45">
        <f t="shared" si="1"/>
        <v>0.78015075376884424</v>
      </c>
    </row>
    <row r="46" spans="1:3" x14ac:dyDescent="0.3">
      <c r="A46" t="s">
        <v>45</v>
      </c>
      <c r="B46">
        <v>0.1114</v>
      </c>
      <c r="C46">
        <f t="shared" si="1"/>
        <v>1.3994974874371859</v>
      </c>
    </row>
    <row r="47" spans="1:3" x14ac:dyDescent="0.3">
      <c r="A47" t="s">
        <v>46</v>
      </c>
      <c r="B47">
        <v>8.7599999999999997E-2</v>
      </c>
      <c r="C47">
        <f t="shared" si="1"/>
        <v>1.1005025125628141</v>
      </c>
    </row>
    <row r="48" spans="1:3" x14ac:dyDescent="0.3">
      <c r="A48" t="s">
        <v>47</v>
      </c>
      <c r="B48">
        <v>6.1699999999999998E-2</v>
      </c>
      <c r="C48">
        <f t="shared" si="1"/>
        <v>0.7751256281407034</v>
      </c>
    </row>
    <row r="49" spans="1:3" x14ac:dyDescent="0.3">
      <c r="A49" t="s">
        <v>48</v>
      </c>
      <c r="B49">
        <v>7.9799999999999996E-2</v>
      </c>
      <c r="C49">
        <f t="shared" si="1"/>
        <v>1.0025125628140703</v>
      </c>
    </row>
    <row r="50" spans="1:3" x14ac:dyDescent="0.3">
      <c r="A50" t="s">
        <v>49</v>
      </c>
      <c r="B50">
        <v>8.3699999999999997E-2</v>
      </c>
      <c r="C50">
        <f t="shared" si="1"/>
        <v>1.0515075376884422</v>
      </c>
    </row>
    <row r="51" spans="1:3" x14ac:dyDescent="0.3">
      <c r="A51" t="s">
        <v>50</v>
      </c>
      <c r="B51">
        <v>7.6100000000000001E-2</v>
      </c>
      <c r="C51">
        <f t="shared" si="1"/>
        <v>0.95603015075376885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4" workbookViewId="0">
      <selection activeCell="E56" sqref="E56"/>
    </sheetView>
  </sheetViews>
  <sheetFormatPr defaultRowHeight="14.4" x14ac:dyDescent="0.3"/>
  <sheetData>
    <row r="1" spans="1:2" x14ac:dyDescent="0.3">
      <c r="A1" t="s">
        <v>0</v>
      </c>
      <c r="B1" t="s">
        <v>55</v>
      </c>
    </row>
    <row r="2" spans="1:2" x14ac:dyDescent="0.3">
      <c r="A2" t="s">
        <v>2</v>
      </c>
      <c r="B2">
        <v>88.14</v>
      </c>
    </row>
    <row r="3" spans="1:2" x14ac:dyDescent="0.3">
      <c r="A3" t="s">
        <v>53</v>
      </c>
      <c r="B3">
        <v>116.3</v>
      </c>
    </row>
    <row r="4" spans="1:2" x14ac:dyDescent="0.3">
      <c r="A4" t="s">
        <v>3</v>
      </c>
      <c r="B4">
        <v>89.18</v>
      </c>
    </row>
    <row r="5" spans="1:2" x14ac:dyDescent="0.3">
      <c r="A5" t="s">
        <v>4</v>
      </c>
      <c r="B5">
        <v>83.94</v>
      </c>
    </row>
    <row r="6" spans="1:2" x14ac:dyDescent="0.3">
      <c r="A6" t="s">
        <v>5</v>
      </c>
      <c r="B6">
        <v>115.8533333333333</v>
      </c>
    </row>
    <row r="7" spans="1:2" x14ac:dyDescent="0.3">
      <c r="A7" t="s">
        <v>6</v>
      </c>
      <c r="B7">
        <v>89.266666666666652</v>
      </c>
    </row>
    <row r="8" spans="1:2" x14ac:dyDescent="0.3">
      <c r="A8" t="s">
        <v>7</v>
      </c>
      <c r="B8">
        <v>106.325</v>
      </c>
    </row>
    <row r="9" spans="1:2" x14ac:dyDescent="0.3">
      <c r="A9" t="s">
        <v>56</v>
      </c>
      <c r="B9">
        <v>105</v>
      </c>
    </row>
    <row r="10" spans="1:2" x14ac:dyDescent="0.3">
      <c r="A10" t="s">
        <v>9</v>
      </c>
      <c r="B10">
        <v>88.063636363636363</v>
      </c>
    </row>
    <row r="11" spans="1:2" x14ac:dyDescent="0.3">
      <c r="A11" t="s">
        <v>10</v>
      </c>
      <c r="B11">
        <v>89.828571428571422</v>
      </c>
    </row>
    <row r="12" spans="1:2" x14ac:dyDescent="0.3">
      <c r="A12" t="s">
        <v>11</v>
      </c>
      <c r="B12">
        <v>122</v>
      </c>
    </row>
    <row r="13" spans="1:2" x14ac:dyDescent="0.3">
      <c r="A13" t="s">
        <v>12</v>
      </c>
      <c r="B13">
        <v>94.95</v>
      </c>
    </row>
    <row r="14" spans="1:2" x14ac:dyDescent="0.3">
      <c r="A14" t="s">
        <v>13</v>
      </c>
      <c r="B14">
        <v>105.6</v>
      </c>
    </row>
    <row r="15" spans="1:2" x14ac:dyDescent="0.3">
      <c r="A15" t="s">
        <v>14</v>
      </c>
      <c r="B15">
        <v>91.744444444444454</v>
      </c>
    </row>
    <row r="16" spans="1:2" x14ac:dyDescent="0.3">
      <c r="A16" t="s">
        <v>15</v>
      </c>
      <c r="B16">
        <v>92</v>
      </c>
    </row>
    <row r="17" spans="1:2" x14ac:dyDescent="0.3">
      <c r="A17" t="s">
        <v>16</v>
      </c>
      <c r="B17">
        <v>89.22</v>
      </c>
    </row>
    <row r="18" spans="1:2" x14ac:dyDescent="0.3">
      <c r="A18" t="s">
        <v>17</v>
      </c>
      <c r="B18">
        <v>90</v>
      </c>
    </row>
    <row r="19" spans="1:2" x14ac:dyDescent="0.3">
      <c r="A19" t="s">
        <v>18</v>
      </c>
      <c r="B19">
        <v>87.100000000000009</v>
      </c>
    </row>
    <row r="20" spans="1:2" x14ac:dyDescent="0.3">
      <c r="A20" t="s">
        <v>19</v>
      </c>
      <c r="B20">
        <v>94.425000000000011</v>
      </c>
    </row>
    <row r="21" spans="1:2" x14ac:dyDescent="0.3">
      <c r="A21" t="s">
        <v>20</v>
      </c>
      <c r="B21">
        <v>95.1</v>
      </c>
    </row>
    <row r="22" spans="1:2" x14ac:dyDescent="0.3">
      <c r="A22" t="s">
        <v>21</v>
      </c>
      <c r="B22">
        <v>105.32</v>
      </c>
    </row>
    <row r="23" spans="1:2" x14ac:dyDescent="0.3">
      <c r="A23" t="s">
        <v>22</v>
      </c>
      <c r="B23">
        <v>95.188888888888897</v>
      </c>
    </row>
    <row r="24" spans="1:2" x14ac:dyDescent="0.3">
      <c r="A24" t="s">
        <v>23</v>
      </c>
      <c r="B24">
        <v>103.66</v>
      </c>
    </row>
    <row r="25" spans="1:2" x14ac:dyDescent="0.3">
      <c r="A25" t="s">
        <v>24</v>
      </c>
      <c r="B25">
        <v>85.75</v>
      </c>
    </row>
    <row r="26" spans="1:2" x14ac:dyDescent="0.3">
      <c r="A26" t="s">
        <v>25</v>
      </c>
      <c r="B26">
        <v>92.785714285714292</v>
      </c>
    </row>
    <row r="27" spans="1:2" x14ac:dyDescent="0.3">
      <c r="A27" t="s">
        <v>54</v>
      </c>
      <c r="B27">
        <v>89.600000000000009</v>
      </c>
    </row>
    <row r="28" spans="1:2" x14ac:dyDescent="0.3">
      <c r="A28" t="s">
        <v>26</v>
      </c>
      <c r="B28">
        <v>89.424999999999997</v>
      </c>
    </row>
    <row r="29" spans="1:2" x14ac:dyDescent="0.3">
      <c r="A29" t="s">
        <v>27</v>
      </c>
      <c r="B29">
        <v>101.0333333333333</v>
      </c>
    </row>
    <row r="30" spans="1:2" x14ac:dyDescent="0.3">
      <c r="A30" t="s">
        <v>28</v>
      </c>
      <c r="B30">
        <v>97.100000000000009</v>
      </c>
    </row>
    <row r="31" spans="1:2" x14ac:dyDescent="0.3">
      <c r="A31" t="s">
        <v>29</v>
      </c>
      <c r="B31">
        <v>112.23333333333331</v>
      </c>
    </row>
    <row r="32" spans="1:2" x14ac:dyDescent="0.3">
      <c r="A32" t="s">
        <v>30</v>
      </c>
      <c r="B32">
        <v>89.2</v>
      </c>
    </row>
    <row r="33" spans="1:2" x14ac:dyDescent="0.3">
      <c r="A33" t="s">
        <v>31</v>
      </c>
      <c r="B33">
        <v>108.1153846153846</v>
      </c>
    </row>
    <row r="34" spans="1:2" x14ac:dyDescent="0.3">
      <c r="A34" t="s">
        <v>32</v>
      </c>
      <c r="B34">
        <v>86.012500000000003</v>
      </c>
    </row>
    <row r="35" spans="1:2" x14ac:dyDescent="0.3">
      <c r="A35" t="s">
        <v>33</v>
      </c>
      <c r="B35">
        <v>89.524999999999991</v>
      </c>
    </row>
    <row r="36" spans="1:2" x14ac:dyDescent="0.3">
      <c r="A36" t="s">
        <v>34</v>
      </c>
      <c r="B36">
        <v>91.72999999999999</v>
      </c>
    </row>
    <row r="37" spans="1:2" x14ac:dyDescent="0.3">
      <c r="A37" t="s">
        <v>35</v>
      </c>
      <c r="B37">
        <v>86.22</v>
      </c>
    </row>
    <row r="38" spans="1:2" x14ac:dyDescent="0.3">
      <c r="A38" t="s">
        <v>36</v>
      </c>
      <c r="B38">
        <v>100.575</v>
      </c>
    </row>
    <row r="39" spans="1:2" x14ac:dyDescent="0.3">
      <c r="A39" t="s">
        <v>37</v>
      </c>
      <c r="B39">
        <v>99.366666666666646</v>
      </c>
    </row>
    <row r="40" spans="1:2" x14ac:dyDescent="0.3">
      <c r="A40" t="s">
        <v>39</v>
      </c>
      <c r="B40">
        <v>105.8</v>
      </c>
    </row>
    <row r="41" spans="1:2" x14ac:dyDescent="0.3">
      <c r="A41" t="s">
        <v>40</v>
      </c>
      <c r="B41">
        <v>87.68</v>
      </c>
    </row>
    <row r="42" spans="1:2" x14ac:dyDescent="0.3">
      <c r="A42" t="s">
        <v>41</v>
      </c>
      <c r="B42">
        <v>89</v>
      </c>
    </row>
    <row r="43" spans="1:2" x14ac:dyDescent="0.3">
      <c r="A43" t="s">
        <v>42</v>
      </c>
      <c r="B43">
        <v>86.883333333333326</v>
      </c>
    </row>
    <row r="44" spans="1:2" x14ac:dyDescent="0.3">
      <c r="A44" t="s">
        <v>43</v>
      </c>
      <c r="B44">
        <v>84.940000000000012</v>
      </c>
    </row>
    <row r="45" spans="1:2" x14ac:dyDescent="0.3">
      <c r="A45" t="s">
        <v>44</v>
      </c>
      <c r="B45">
        <v>89.924999999999997</v>
      </c>
    </row>
    <row r="46" spans="1:2" x14ac:dyDescent="0.3">
      <c r="A46" t="s">
        <v>45</v>
      </c>
      <c r="B46">
        <v>93.5</v>
      </c>
    </row>
    <row r="47" spans="1:2" x14ac:dyDescent="0.3">
      <c r="A47" t="s">
        <v>46</v>
      </c>
      <c r="B47">
        <v>89.585714285714289</v>
      </c>
    </row>
    <row r="48" spans="1:2" x14ac:dyDescent="0.3">
      <c r="A48" t="s">
        <v>47</v>
      </c>
      <c r="B48">
        <v>100.9571428571428</v>
      </c>
    </row>
    <row r="49" spans="1:2" x14ac:dyDescent="0.3">
      <c r="A49" t="s">
        <v>48</v>
      </c>
      <c r="B49">
        <v>95.300000000000011</v>
      </c>
    </row>
    <row r="50" spans="1:2" x14ac:dyDescent="0.3">
      <c r="A50" t="s">
        <v>49</v>
      </c>
      <c r="B50">
        <v>99.071428571428569</v>
      </c>
    </row>
    <row r="51" spans="1:2" x14ac:dyDescent="0.3">
      <c r="A51" t="s">
        <v>50</v>
      </c>
      <c r="B51">
        <v>90.3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5"/>
  <sheetViews>
    <sheetView workbookViewId="0">
      <selection activeCell="F8" sqref="F8"/>
    </sheetView>
  </sheetViews>
  <sheetFormatPr defaultRowHeight="14.4" x14ac:dyDescent="0.3"/>
  <cols>
    <col min="2" max="2" width="14.6640625" bestFit="1" customWidth="1"/>
    <col min="3" max="3" width="20.6640625" bestFit="1" customWidth="1"/>
  </cols>
  <sheetData>
    <row r="1" spans="1:3" x14ac:dyDescent="0.3">
      <c r="A1" t="s">
        <v>0</v>
      </c>
      <c r="B1" t="s">
        <v>57</v>
      </c>
      <c r="C1" t="s">
        <v>55</v>
      </c>
    </row>
    <row r="2" spans="1:3" x14ac:dyDescent="0.3">
      <c r="A2" t="s">
        <v>2</v>
      </c>
      <c r="B2" t="s">
        <v>58</v>
      </c>
      <c r="C2">
        <v>89.2</v>
      </c>
    </row>
    <row r="3" spans="1:3" x14ac:dyDescent="0.3">
      <c r="A3" t="s">
        <v>2</v>
      </c>
      <c r="B3" t="s">
        <v>59</v>
      </c>
      <c r="C3">
        <v>88.2</v>
      </c>
    </row>
    <row r="4" spans="1:3" x14ac:dyDescent="0.3">
      <c r="A4" t="s">
        <v>2</v>
      </c>
      <c r="B4" t="s">
        <v>60</v>
      </c>
      <c r="C4">
        <v>87.1</v>
      </c>
    </row>
    <row r="5" spans="1:3" x14ac:dyDescent="0.3">
      <c r="A5" t="s">
        <v>2</v>
      </c>
      <c r="B5" t="s">
        <v>61</v>
      </c>
      <c r="C5">
        <v>88.5</v>
      </c>
    </row>
    <row r="6" spans="1:3" x14ac:dyDescent="0.3">
      <c r="A6" t="s">
        <v>2</v>
      </c>
      <c r="B6" t="s">
        <v>62</v>
      </c>
      <c r="C6">
        <v>87.7</v>
      </c>
    </row>
    <row r="7" spans="1:3" x14ac:dyDescent="0.3">
      <c r="A7" t="s">
        <v>53</v>
      </c>
      <c r="B7" t="s">
        <v>63</v>
      </c>
      <c r="C7">
        <v>118.6</v>
      </c>
    </row>
    <row r="8" spans="1:3" x14ac:dyDescent="0.3">
      <c r="A8" t="s">
        <v>53</v>
      </c>
      <c r="B8" t="s">
        <v>64</v>
      </c>
      <c r="C8">
        <v>116.3</v>
      </c>
    </row>
    <row r="9" spans="1:3" x14ac:dyDescent="0.3">
      <c r="A9" t="s">
        <v>53</v>
      </c>
      <c r="B9" t="s">
        <v>65</v>
      </c>
      <c r="C9">
        <v>114</v>
      </c>
    </row>
    <row r="10" spans="1:3" x14ac:dyDescent="0.3">
      <c r="A10" t="s">
        <v>3</v>
      </c>
      <c r="B10" t="s">
        <v>66</v>
      </c>
      <c r="C10">
        <v>90</v>
      </c>
    </row>
    <row r="11" spans="1:3" x14ac:dyDescent="0.3">
      <c r="A11" t="s">
        <v>3</v>
      </c>
      <c r="B11" t="s">
        <v>67</v>
      </c>
      <c r="C11">
        <v>88.2</v>
      </c>
    </row>
    <row r="12" spans="1:3" x14ac:dyDescent="0.3">
      <c r="A12" t="s">
        <v>3</v>
      </c>
      <c r="B12" t="s">
        <v>68</v>
      </c>
      <c r="C12">
        <v>90.8</v>
      </c>
    </row>
    <row r="13" spans="1:3" x14ac:dyDescent="0.3">
      <c r="A13" t="s">
        <v>3</v>
      </c>
      <c r="B13" t="s">
        <v>69</v>
      </c>
      <c r="C13">
        <v>88.6</v>
      </c>
    </row>
    <row r="14" spans="1:3" x14ac:dyDescent="0.3">
      <c r="A14" t="s">
        <v>3</v>
      </c>
      <c r="B14" t="s">
        <v>70</v>
      </c>
      <c r="C14">
        <v>88.3</v>
      </c>
    </row>
    <row r="15" spans="1:3" x14ac:dyDescent="0.3">
      <c r="A15" t="s">
        <v>4</v>
      </c>
      <c r="B15" t="s">
        <v>71</v>
      </c>
      <c r="C15">
        <v>82.5</v>
      </c>
    </row>
    <row r="16" spans="1:3" x14ac:dyDescent="0.3">
      <c r="A16" t="s">
        <v>4</v>
      </c>
      <c r="B16" t="s">
        <v>72</v>
      </c>
      <c r="C16">
        <v>83</v>
      </c>
    </row>
    <row r="17" spans="1:3" x14ac:dyDescent="0.3">
      <c r="A17" t="s">
        <v>4</v>
      </c>
      <c r="B17" t="s">
        <v>73</v>
      </c>
      <c r="C17">
        <v>84.6</v>
      </c>
    </row>
    <row r="18" spans="1:3" x14ac:dyDescent="0.3">
      <c r="A18" t="s">
        <v>4</v>
      </c>
      <c r="B18" t="s">
        <v>74</v>
      </c>
      <c r="C18">
        <v>85.3</v>
      </c>
    </row>
    <row r="19" spans="1:3" x14ac:dyDescent="0.3">
      <c r="A19" t="s">
        <v>4</v>
      </c>
      <c r="B19" t="s">
        <v>75</v>
      </c>
      <c r="C19">
        <v>84.3</v>
      </c>
    </row>
    <row r="20" spans="1:3" x14ac:dyDescent="0.3">
      <c r="A20" t="s">
        <v>5</v>
      </c>
      <c r="B20" t="s">
        <v>76</v>
      </c>
      <c r="C20">
        <v>109.8</v>
      </c>
    </row>
    <row r="21" spans="1:3" x14ac:dyDescent="0.3">
      <c r="A21" t="s">
        <v>5</v>
      </c>
      <c r="B21" t="s">
        <v>77</v>
      </c>
      <c r="C21">
        <v>111.3</v>
      </c>
    </row>
    <row r="22" spans="1:3" x14ac:dyDescent="0.3">
      <c r="A22" t="s">
        <v>5</v>
      </c>
      <c r="B22" t="s">
        <v>78</v>
      </c>
      <c r="C22">
        <v>112.4</v>
      </c>
    </row>
    <row r="23" spans="1:3" x14ac:dyDescent="0.3">
      <c r="A23" t="s">
        <v>5</v>
      </c>
      <c r="B23" t="s">
        <v>79</v>
      </c>
      <c r="C23">
        <v>112.5</v>
      </c>
    </row>
    <row r="24" spans="1:3" x14ac:dyDescent="0.3">
      <c r="A24" t="s">
        <v>5</v>
      </c>
      <c r="B24" t="s">
        <v>80</v>
      </c>
      <c r="C24">
        <v>119.6</v>
      </c>
    </row>
    <row r="25" spans="1:3" x14ac:dyDescent="0.3">
      <c r="A25" t="s">
        <v>5</v>
      </c>
      <c r="B25" t="s">
        <v>81</v>
      </c>
      <c r="C25">
        <v>110.8</v>
      </c>
    </row>
    <row r="26" spans="1:3" x14ac:dyDescent="0.3">
      <c r="A26" t="s">
        <v>5</v>
      </c>
      <c r="B26" t="s">
        <v>82</v>
      </c>
      <c r="C26">
        <v>118.6</v>
      </c>
    </row>
    <row r="27" spans="1:3" x14ac:dyDescent="0.3">
      <c r="A27" t="s">
        <v>5</v>
      </c>
      <c r="B27" t="s">
        <v>83</v>
      </c>
      <c r="C27">
        <v>110.1</v>
      </c>
    </row>
    <row r="28" spans="1:3" x14ac:dyDescent="0.3">
      <c r="A28" t="s">
        <v>5</v>
      </c>
      <c r="B28" t="s">
        <v>84</v>
      </c>
      <c r="C28">
        <v>110.8</v>
      </c>
    </row>
    <row r="29" spans="1:3" x14ac:dyDescent="0.3">
      <c r="A29" t="s">
        <v>5</v>
      </c>
      <c r="B29" t="s">
        <v>85</v>
      </c>
      <c r="C29">
        <v>109.6</v>
      </c>
    </row>
    <row r="30" spans="1:3" x14ac:dyDescent="0.3">
      <c r="A30" t="s">
        <v>5</v>
      </c>
      <c r="B30" t="s">
        <v>86</v>
      </c>
      <c r="C30">
        <v>126</v>
      </c>
    </row>
    <row r="31" spans="1:3" x14ac:dyDescent="0.3">
      <c r="A31" t="s">
        <v>5</v>
      </c>
      <c r="B31" t="s">
        <v>87</v>
      </c>
      <c r="C31">
        <v>123</v>
      </c>
    </row>
    <row r="32" spans="1:3" x14ac:dyDescent="0.3">
      <c r="A32" t="s">
        <v>5</v>
      </c>
      <c r="B32" t="s">
        <v>88</v>
      </c>
      <c r="C32">
        <v>109.5</v>
      </c>
    </row>
    <row r="33" spans="1:3" x14ac:dyDescent="0.3">
      <c r="A33" t="s">
        <v>5</v>
      </c>
      <c r="B33" t="s">
        <v>89</v>
      </c>
      <c r="C33">
        <v>112.7</v>
      </c>
    </row>
    <row r="34" spans="1:3" x14ac:dyDescent="0.3">
      <c r="A34" t="s">
        <v>5</v>
      </c>
      <c r="B34" t="s">
        <v>90</v>
      </c>
      <c r="C34">
        <v>141.1</v>
      </c>
    </row>
    <row r="35" spans="1:3" x14ac:dyDescent="0.3">
      <c r="A35" t="s">
        <v>6</v>
      </c>
      <c r="B35" t="s">
        <v>91</v>
      </c>
      <c r="C35">
        <v>87.6</v>
      </c>
    </row>
    <row r="36" spans="1:3" x14ac:dyDescent="0.3">
      <c r="A36" t="s">
        <v>6</v>
      </c>
      <c r="B36" t="s">
        <v>92</v>
      </c>
      <c r="C36">
        <v>91.8</v>
      </c>
    </row>
    <row r="37" spans="1:3" x14ac:dyDescent="0.3">
      <c r="A37" t="s">
        <v>6</v>
      </c>
      <c r="B37" t="s">
        <v>93</v>
      </c>
      <c r="C37">
        <v>88.7</v>
      </c>
    </row>
    <row r="38" spans="1:3" x14ac:dyDescent="0.3">
      <c r="A38" t="s">
        <v>6</v>
      </c>
      <c r="B38" t="s">
        <v>94</v>
      </c>
      <c r="C38">
        <v>91.1</v>
      </c>
    </row>
    <row r="39" spans="1:3" x14ac:dyDescent="0.3">
      <c r="A39" t="s">
        <v>6</v>
      </c>
      <c r="B39" t="s">
        <v>95</v>
      </c>
      <c r="C39">
        <v>87.2</v>
      </c>
    </row>
    <row r="40" spans="1:3" x14ac:dyDescent="0.3">
      <c r="A40" t="s">
        <v>6</v>
      </c>
      <c r="B40" t="s">
        <v>96</v>
      </c>
      <c r="C40">
        <v>89.2</v>
      </c>
    </row>
    <row r="41" spans="1:3" x14ac:dyDescent="0.3">
      <c r="A41" t="s">
        <v>7</v>
      </c>
      <c r="B41" t="s">
        <v>97</v>
      </c>
      <c r="C41">
        <v>106.3</v>
      </c>
    </row>
    <row r="42" spans="1:3" x14ac:dyDescent="0.3">
      <c r="A42" t="s">
        <v>7</v>
      </c>
      <c r="B42" t="s">
        <v>98</v>
      </c>
      <c r="C42">
        <v>106.2</v>
      </c>
    </row>
    <row r="43" spans="1:3" x14ac:dyDescent="0.3">
      <c r="A43" t="s">
        <v>7</v>
      </c>
      <c r="B43" t="s">
        <v>99</v>
      </c>
      <c r="C43">
        <v>107.7</v>
      </c>
    </row>
    <row r="44" spans="1:3" x14ac:dyDescent="0.3">
      <c r="A44" t="s">
        <v>7</v>
      </c>
      <c r="B44" t="s">
        <v>100</v>
      </c>
      <c r="C44">
        <v>105.8</v>
      </c>
    </row>
    <row r="45" spans="1:3" x14ac:dyDescent="0.3">
      <c r="A45" t="s">
        <v>7</v>
      </c>
      <c r="B45" t="s">
        <v>101</v>
      </c>
      <c r="C45">
        <v>106.2</v>
      </c>
    </row>
    <row r="46" spans="1:3" x14ac:dyDescent="0.3">
      <c r="A46" t="s">
        <v>7</v>
      </c>
      <c r="B46" t="s">
        <v>102</v>
      </c>
      <c r="C46">
        <v>106</v>
      </c>
    </row>
    <row r="47" spans="1:3" x14ac:dyDescent="0.3">
      <c r="A47" t="s">
        <v>7</v>
      </c>
      <c r="B47" t="s">
        <v>103</v>
      </c>
      <c r="C47">
        <v>106.3</v>
      </c>
    </row>
    <row r="48" spans="1:3" x14ac:dyDescent="0.3">
      <c r="A48" t="s">
        <v>7</v>
      </c>
      <c r="B48" t="s">
        <v>104</v>
      </c>
      <c r="C48">
        <v>106.1</v>
      </c>
    </row>
    <row r="49" spans="1:3" x14ac:dyDescent="0.3">
      <c r="A49" t="s">
        <v>56</v>
      </c>
      <c r="B49" s="5" t="s">
        <v>105</v>
      </c>
      <c r="C49">
        <v>105</v>
      </c>
    </row>
    <row r="50" spans="1:3" x14ac:dyDescent="0.3">
      <c r="A50" t="s">
        <v>9</v>
      </c>
      <c r="B50" t="s">
        <v>106</v>
      </c>
      <c r="C50">
        <v>87.3</v>
      </c>
    </row>
    <row r="51" spans="1:3" x14ac:dyDescent="0.3">
      <c r="A51" t="s">
        <v>9</v>
      </c>
      <c r="B51" t="s">
        <v>107</v>
      </c>
      <c r="C51">
        <v>87.1</v>
      </c>
    </row>
    <row r="52" spans="1:3" x14ac:dyDescent="0.3">
      <c r="A52" t="s">
        <v>9</v>
      </c>
      <c r="B52" t="s">
        <v>108</v>
      </c>
      <c r="C52">
        <v>86.5</v>
      </c>
    </row>
    <row r="53" spans="1:3" x14ac:dyDescent="0.3">
      <c r="A53" t="s">
        <v>9</v>
      </c>
      <c r="B53" t="s">
        <v>109</v>
      </c>
      <c r="C53">
        <v>90.1</v>
      </c>
    </row>
    <row r="54" spans="1:3" x14ac:dyDescent="0.3">
      <c r="A54" t="s">
        <v>9</v>
      </c>
      <c r="B54" t="s">
        <v>110</v>
      </c>
      <c r="C54">
        <v>88.7</v>
      </c>
    </row>
    <row r="55" spans="1:3" x14ac:dyDescent="0.3">
      <c r="A55" t="s">
        <v>9</v>
      </c>
      <c r="B55" t="s">
        <v>111</v>
      </c>
      <c r="C55">
        <v>88.8</v>
      </c>
    </row>
    <row r="56" spans="1:3" x14ac:dyDescent="0.3">
      <c r="A56" t="s">
        <v>9</v>
      </c>
      <c r="B56" t="s">
        <v>112</v>
      </c>
      <c r="C56">
        <v>87.7</v>
      </c>
    </row>
    <row r="57" spans="1:3" x14ac:dyDescent="0.3">
      <c r="A57" t="s">
        <v>9</v>
      </c>
      <c r="B57" t="s">
        <v>113</v>
      </c>
      <c r="C57">
        <v>88.8</v>
      </c>
    </row>
    <row r="58" spans="1:3" x14ac:dyDescent="0.3">
      <c r="A58" t="s">
        <v>9</v>
      </c>
      <c r="B58" t="s">
        <v>114</v>
      </c>
      <c r="C58">
        <v>88.3</v>
      </c>
    </row>
    <row r="59" spans="1:3" x14ac:dyDescent="0.3">
      <c r="A59" t="s">
        <v>9</v>
      </c>
      <c r="B59" t="s">
        <v>115</v>
      </c>
      <c r="C59">
        <v>87.4</v>
      </c>
    </row>
    <row r="60" spans="1:3" x14ac:dyDescent="0.3">
      <c r="A60" t="s">
        <v>9</v>
      </c>
      <c r="B60" t="s">
        <v>116</v>
      </c>
      <c r="C60">
        <v>88</v>
      </c>
    </row>
    <row r="61" spans="1:3" x14ac:dyDescent="0.3">
      <c r="A61" t="s">
        <v>10</v>
      </c>
      <c r="B61" t="s">
        <v>117</v>
      </c>
      <c r="C61">
        <v>89.7</v>
      </c>
    </row>
    <row r="62" spans="1:3" x14ac:dyDescent="0.3">
      <c r="A62" t="s">
        <v>10</v>
      </c>
      <c r="B62" t="s">
        <v>118</v>
      </c>
      <c r="C62">
        <v>91.2</v>
      </c>
    </row>
    <row r="63" spans="1:3" x14ac:dyDescent="0.3">
      <c r="A63" t="s">
        <v>10</v>
      </c>
      <c r="B63" t="s">
        <v>119</v>
      </c>
      <c r="C63">
        <v>88.3</v>
      </c>
    </row>
    <row r="64" spans="1:3" x14ac:dyDescent="0.3">
      <c r="A64" t="s">
        <v>10</v>
      </c>
      <c r="B64" t="s">
        <v>120</v>
      </c>
      <c r="C64">
        <v>90.4</v>
      </c>
    </row>
    <row r="65" spans="1:3" x14ac:dyDescent="0.3">
      <c r="A65" t="s">
        <v>10</v>
      </c>
      <c r="B65" t="s">
        <v>121</v>
      </c>
      <c r="C65">
        <v>89.2</v>
      </c>
    </row>
    <row r="66" spans="1:3" x14ac:dyDescent="0.3">
      <c r="A66" t="s">
        <v>10</v>
      </c>
      <c r="B66" t="s">
        <v>122</v>
      </c>
      <c r="C66">
        <v>90.7</v>
      </c>
    </row>
    <row r="67" spans="1:3" x14ac:dyDescent="0.3">
      <c r="A67" t="s">
        <v>10</v>
      </c>
      <c r="B67" t="s">
        <v>123</v>
      </c>
      <c r="C67">
        <v>89.3</v>
      </c>
    </row>
    <row r="68" spans="1:3" x14ac:dyDescent="0.3">
      <c r="A68" t="s">
        <v>11</v>
      </c>
      <c r="B68" t="s">
        <v>124</v>
      </c>
      <c r="C68">
        <v>122</v>
      </c>
    </row>
    <row r="69" spans="1:3" x14ac:dyDescent="0.3">
      <c r="A69" t="s">
        <v>12</v>
      </c>
      <c r="B69" t="s">
        <v>125</v>
      </c>
      <c r="C69">
        <v>93.5</v>
      </c>
    </row>
    <row r="70" spans="1:3" x14ac:dyDescent="0.3">
      <c r="A70" t="s">
        <v>12</v>
      </c>
      <c r="B70" t="s">
        <v>126</v>
      </c>
      <c r="C70">
        <v>100.7</v>
      </c>
    </row>
    <row r="71" spans="1:3" x14ac:dyDescent="0.3">
      <c r="A71" t="s">
        <v>12</v>
      </c>
      <c r="B71" t="s">
        <v>127</v>
      </c>
      <c r="C71">
        <v>93.3</v>
      </c>
    </row>
    <row r="72" spans="1:3" x14ac:dyDescent="0.3">
      <c r="A72" t="s">
        <v>12</v>
      </c>
      <c r="B72" t="s">
        <v>128</v>
      </c>
      <c r="C72">
        <v>92.3</v>
      </c>
    </row>
    <row r="73" spans="1:3" x14ac:dyDescent="0.3">
      <c r="A73" t="s">
        <v>13</v>
      </c>
      <c r="B73" t="s">
        <v>129</v>
      </c>
      <c r="C73">
        <v>117.2</v>
      </c>
    </row>
    <row r="74" spans="1:3" x14ac:dyDescent="0.3">
      <c r="A74" t="s">
        <v>13</v>
      </c>
      <c r="B74" t="s">
        <v>130</v>
      </c>
      <c r="C74">
        <v>99.7</v>
      </c>
    </row>
    <row r="75" spans="1:3" x14ac:dyDescent="0.3">
      <c r="A75" t="s">
        <v>13</v>
      </c>
      <c r="B75" t="s">
        <v>131</v>
      </c>
      <c r="C75">
        <v>98.4</v>
      </c>
    </row>
    <row r="76" spans="1:3" x14ac:dyDescent="0.3">
      <c r="A76" t="s">
        <v>13</v>
      </c>
      <c r="B76" t="s">
        <v>132</v>
      </c>
      <c r="C76">
        <v>114.7</v>
      </c>
    </row>
    <row r="77" spans="1:3" x14ac:dyDescent="0.3">
      <c r="A77" t="s">
        <v>13</v>
      </c>
      <c r="B77" t="s">
        <v>133</v>
      </c>
      <c r="C77">
        <v>100.5</v>
      </c>
    </row>
    <row r="78" spans="1:3" x14ac:dyDescent="0.3">
      <c r="A78" t="s">
        <v>13</v>
      </c>
      <c r="B78" t="s">
        <v>134</v>
      </c>
      <c r="C78">
        <v>107.7</v>
      </c>
    </row>
    <row r="79" spans="1:3" x14ac:dyDescent="0.3">
      <c r="A79" t="s">
        <v>13</v>
      </c>
      <c r="B79" t="s">
        <v>135</v>
      </c>
      <c r="C79">
        <v>101</v>
      </c>
    </row>
    <row r="80" spans="1:3" x14ac:dyDescent="0.3">
      <c r="A80" t="s">
        <v>14</v>
      </c>
      <c r="B80" t="s">
        <v>136</v>
      </c>
      <c r="C80">
        <v>89</v>
      </c>
    </row>
    <row r="81" spans="1:3" x14ac:dyDescent="0.3">
      <c r="A81" t="s">
        <v>14</v>
      </c>
      <c r="B81" t="s">
        <v>137</v>
      </c>
      <c r="C81">
        <v>90.6</v>
      </c>
    </row>
    <row r="82" spans="1:3" x14ac:dyDescent="0.3">
      <c r="A82" t="s">
        <v>14</v>
      </c>
      <c r="B82" t="s">
        <v>138</v>
      </c>
      <c r="C82">
        <v>90.9</v>
      </c>
    </row>
    <row r="83" spans="1:3" x14ac:dyDescent="0.3">
      <c r="A83" t="s">
        <v>14</v>
      </c>
      <c r="B83" t="s">
        <v>139</v>
      </c>
      <c r="C83">
        <v>89.7</v>
      </c>
    </row>
    <row r="84" spans="1:3" x14ac:dyDescent="0.3">
      <c r="A84" t="s">
        <v>14</v>
      </c>
      <c r="B84" t="s">
        <v>140</v>
      </c>
      <c r="C84">
        <v>100</v>
      </c>
    </row>
    <row r="85" spans="1:3" x14ac:dyDescent="0.3">
      <c r="A85" t="s">
        <v>14</v>
      </c>
      <c r="B85" t="s">
        <v>141</v>
      </c>
      <c r="C85">
        <v>92</v>
      </c>
    </row>
    <row r="86" spans="1:3" x14ac:dyDescent="0.3">
      <c r="A86" t="s">
        <v>14</v>
      </c>
      <c r="B86" t="s">
        <v>142</v>
      </c>
      <c r="C86">
        <v>89.3</v>
      </c>
    </row>
    <row r="87" spans="1:3" x14ac:dyDescent="0.3">
      <c r="A87" t="s">
        <v>14</v>
      </c>
      <c r="B87" t="s">
        <v>143</v>
      </c>
      <c r="C87">
        <v>93.6</v>
      </c>
    </row>
    <row r="88" spans="1:3" x14ac:dyDescent="0.3">
      <c r="A88" t="s">
        <v>14</v>
      </c>
      <c r="B88" t="s">
        <v>144</v>
      </c>
      <c r="C88">
        <v>90.6</v>
      </c>
    </row>
    <row r="89" spans="1:3" x14ac:dyDescent="0.3">
      <c r="A89" t="s">
        <v>15</v>
      </c>
      <c r="B89" t="s">
        <v>145</v>
      </c>
      <c r="C89">
        <v>93.6</v>
      </c>
    </row>
    <row r="90" spans="1:3" x14ac:dyDescent="0.3">
      <c r="A90" t="s">
        <v>15</v>
      </c>
      <c r="B90" t="s">
        <v>146</v>
      </c>
      <c r="C90">
        <v>90.8</v>
      </c>
    </row>
    <row r="91" spans="1:3" x14ac:dyDescent="0.3">
      <c r="A91" t="s">
        <v>15</v>
      </c>
      <c r="B91" t="s">
        <v>147</v>
      </c>
      <c r="C91">
        <v>94.3</v>
      </c>
    </row>
    <row r="92" spans="1:3" x14ac:dyDescent="0.3">
      <c r="A92" t="s">
        <v>15</v>
      </c>
      <c r="B92" t="s">
        <v>148</v>
      </c>
      <c r="C92">
        <v>96</v>
      </c>
    </row>
    <row r="93" spans="1:3" x14ac:dyDescent="0.3">
      <c r="A93" t="s">
        <v>15</v>
      </c>
      <c r="B93" t="s">
        <v>149</v>
      </c>
      <c r="C93">
        <v>89.3</v>
      </c>
    </row>
    <row r="94" spans="1:3" x14ac:dyDescent="0.3">
      <c r="A94" t="s">
        <v>15</v>
      </c>
      <c r="B94" t="s">
        <v>150</v>
      </c>
      <c r="C94">
        <v>89.5</v>
      </c>
    </row>
    <row r="95" spans="1:3" x14ac:dyDescent="0.3">
      <c r="A95" t="s">
        <v>15</v>
      </c>
      <c r="B95" t="s">
        <v>151</v>
      </c>
      <c r="C95">
        <v>90.5</v>
      </c>
    </row>
    <row r="96" spans="1:3" x14ac:dyDescent="0.3">
      <c r="A96" t="s">
        <v>16</v>
      </c>
      <c r="B96" t="s">
        <v>152</v>
      </c>
      <c r="C96">
        <v>86.9</v>
      </c>
    </row>
    <row r="97" spans="1:3" x14ac:dyDescent="0.3">
      <c r="A97" t="s">
        <v>16</v>
      </c>
      <c r="B97" t="s">
        <v>153</v>
      </c>
      <c r="C97">
        <v>96.6</v>
      </c>
    </row>
    <row r="98" spans="1:3" x14ac:dyDescent="0.3">
      <c r="A98" t="s">
        <v>16</v>
      </c>
      <c r="B98" t="s">
        <v>154</v>
      </c>
      <c r="C98">
        <v>86.1</v>
      </c>
    </row>
    <row r="99" spans="1:3" x14ac:dyDescent="0.3">
      <c r="A99" t="s">
        <v>16</v>
      </c>
      <c r="B99" t="s">
        <v>155</v>
      </c>
      <c r="C99">
        <v>89.1</v>
      </c>
    </row>
    <row r="100" spans="1:3" x14ac:dyDescent="0.3">
      <c r="A100" t="s">
        <v>16</v>
      </c>
      <c r="B100" t="s">
        <v>156</v>
      </c>
      <c r="C100">
        <v>87.4</v>
      </c>
    </row>
    <row r="101" spans="1:3" x14ac:dyDescent="0.3">
      <c r="A101" t="s">
        <v>17</v>
      </c>
      <c r="B101" t="s">
        <v>157</v>
      </c>
      <c r="C101">
        <v>88.7</v>
      </c>
    </row>
    <row r="102" spans="1:3" x14ac:dyDescent="0.3">
      <c r="A102" t="s">
        <v>17</v>
      </c>
      <c r="B102" t="s">
        <v>158</v>
      </c>
      <c r="C102">
        <v>90.3</v>
      </c>
    </row>
    <row r="103" spans="1:3" x14ac:dyDescent="0.3">
      <c r="A103" t="s">
        <v>17</v>
      </c>
      <c r="B103" t="s">
        <v>159</v>
      </c>
      <c r="C103">
        <v>91.3</v>
      </c>
    </row>
    <row r="104" spans="1:3" x14ac:dyDescent="0.3">
      <c r="A104" t="s">
        <v>17</v>
      </c>
      <c r="B104" t="s">
        <v>160</v>
      </c>
      <c r="C104">
        <v>89.7</v>
      </c>
    </row>
    <row r="105" spans="1:3" x14ac:dyDescent="0.3">
      <c r="A105" t="s">
        <v>18</v>
      </c>
      <c r="B105" t="s">
        <v>161</v>
      </c>
      <c r="C105">
        <v>86.5</v>
      </c>
    </row>
    <row r="106" spans="1:3" x14ac:dyDescent="0.3">
      <c r="A106" t="s">
        <v>18</v>
      </c>
      <c r="B106" t="s">
        <v>162</v>
      </c>
      <c r="C106">
        <v>87.9</v>
      </c>
    </row>
    <row r="107" spans="1:3" x14ac:dyDescent="0.3">
      <c r="A107" t="s">
        <v>18</v>
      </c>
      <c r="B107" t="s">
        <v>163</v>
      </c>
      <c r="C107">
        <v>85.9</v>
      </c>
    </row>
    <row r="108" spans="1:3" x14ac:dyDescent="0.3">
      <c r="A108" t="s">
        <v>18</v>
      </c>
      <c r="B108" t="s">
        <v>164</v>
      </c>
      <c r="C108">
        <v>85.8</v>
      </c>
    </row>
    <row r="109" spans="1:3" x14ac:dyDescent="0.3">
      <c r="A109" t="s">
        <v>18</v>
      </c>
      <c r="B109" t="s">
        <v>165</v>
      </c>
      <c r="C109">
        <v>88.6</v>
      </c>
    </row>
    <row r="110" spans="1:3" x14ac:dyDescent="0.3">
      <c r="A110" t="s">
        <v>18</v>
      </c>
      <c r="B110" t="s">
        <v>166</v>
      </c>
      <c r="C110">
        <v>87.9</v>
      </c>
    </row>
    <row r="111" spans="1:3" x14ac:dyDescent="0.3">
      <c r="A111" t="s">
        <v>19</v>
      </c>
      <c r="B111" t="s">
        <v>119</v>
      </c>
      <c r="C111">
        <v>94.4</v>
      </c>
    </row>
    <row r="112" spans="1:3" x14ac:dyDescent="0.3">
      <c r="A112" t="s">
        <v>19</v>
      </c>
      <c r="B112" t="s">
        <v>167</v>
      </c>
      <c r="C112">
        <v>92.4</v>
      </c>
    </row>
    <row r="113" spans="1:3" x14ac:dyDescent="0.3">
      <c r="A113" t="s">
        <v>19</v>
      </c>
      <c r="B113" t="s">
        <v>126</v>
      </c>
      <c r="C113">
        <v>93.8</v>
      </c>
    </row>
    <row r="114" spans="1:3" x14ac:dyDescent="0.3">
      <c r="A114" t="s">
        <v>19</v>
      </c>
      <c r="B114" t="s">
        <v>168</v>
      </c>
      <c r="C114">
        <v>97.1</v>
      </c>
    </row>
    <row r="115" spans="1:3" x14ac:dyDescent="0.3">
      <c r="A115" t="s">
        <v>20</v>
      </c>
      <c r="B115" t="s">
        <v>169</v>
      </c>
      <c r="C115">
        <v>95.9</v>
      </c>
    </row>
    <row r="116" spans="1:3" x14ac:dyDescent="0.3">
      <c r="A116" t="s">
        <v>20</v>
      </c>
      <c r="B116" t="s">
        <v>170</v>
      </c>
      <c r="C116">
        <v>94.3</v>
      </c>
    </row>
    <row r="117" spans="1:3" x14ac:dyDescent="0.3">
      <c r="A117" t="s">
        <v>21</v>
      </c>
      <c r="B117" t="s">
        <v>171</v>
      </c>
      <c r="C117">
        <v>112.4</v>
      </c>
    </row>
    <row r="118" spans="1:3" x14ac:dyDescent="0.3">
      <c r="A118" t="s">
        <v>21</v>
      </c>
      <c r="B118" t="s">
        <v>172</v>
      </c>
      <c r="C118">
        <v>105.3</v>
      </c>
    </row>
    <row r="119" spans="1:3" x14ac:dyDescent="0.3">
      <c r="A119" t="s">
        <v>21</v>
      </c>
      <c r="B119" t="s">
        <v>173</v>
      </c>
      <c r="C119">
        <v>104.2</v>
      </c>
    </row>
    <row r="120" spans="1:3" x14ac:dyDescent="0.3">
      <c r="A120" t="s">
        <v>21</v>
      </c>
      <c r="B120" t="s">
        <v>174</v>
      </c>
      <c r="C120">
        <v>102.4</v>
      </c>
    </row>
    <row r="121" spans="1:3" x14ac:dyDescent="0.3">
      <c r="A121" t="s">
        <v>21</v>
      </c>
      <c r="B121" t="s">
        <v>175</v>
      </c>
      <c r="C121">
        <v>109.4</v>
      </c>
    </row>
    <row r="122" spans="1:3" x14ac:dyDescent="0.3">
      <c r="A122" t="s">
        <v>21</v>
      </c>
      <c r="B122" t="s">
        <v>176</v>
      </c>
      <c r="C122">
        <v>108.3</v>
      </c>
    </row>
    <row r="123" spans="1:3" x14ac:dyDescent="0.3">
      <c r="A123" t="s">
        <v>21</v>
      </c>
      <c r="B123" t="s">
        <v>177</v>
      </c>
      <c r="C123">
        <v>103.9</v>
      </c>
    </row>
    <row r="124" spans="1:3" x14ac:dyDescent="0.3">
      <c r="A124" t="s">
        <v>21</v>
      </c>
      <c r="B124" t="s">
        <v>178</v>
      </c>
      <c r="C124">
        <v>100.1</v>
      </c>
    </row>
    <row r="125" spans="1:3" x14ac:dyDescent="0.3">
      <c r="A125" t="s">
        <v>21</v>
      </c>
      <c r="B125" t="s">
        <v>135</v>
      </c>
      <c r="C125">
        <v>102.2</v>
      </c>
    </row>
    <row r="126" spans="1:3" x14ac:dyDescent="0.3">
      <c r="A126" t="s">
        <v>21</v>
      </c>
      <c r="B126" t="s">
        <v>179</v>
      </c>
      <c r="C126">
        <v>105</v>
      </c>
    </row>
    <row r="127" spans="1:3" x14ac:dyDescent="0.3">
      <c r="A127" t="s">
        <v>22</v>
      </c>
      <c r="B127" t="s">
        <v>180</v>
      </c>
      <c r="C127">
        <v>97.1</v>
      </c>
    </row>
    <row r="128" spans="1:3" x14ac:dyDescent="0.3">
      <c r="A128" t="s">
        <v>22</v>
      </c>
      <c r="B128" t="s">
        <v>181</v>
      </c>
      <c r="C128">
        <v>98.4</v>
      </c>
    </row>
    <row r="129" spans="1:3" x14ac:dyDescent="0.3">
      <c r="A129" t="s">
        <v>22</v>
      </c>
      <c r="B129" t="s">
        <v>182</v>
      </c>
      <c r="C129">
        <v>99.1</v>
      </c>
    </row>
    <row r="130" spans="1:3" x14ac:dyDescent="0.3">
      <c r="A130" t="s">
        <v>22</v>
      </c>
      <c r="B130" t="s">
        <v>183</v>
      </c>
      <c r="C130">
        <v>93.9</v>
      </c>
    </row>
    <row r="131" spans="1:3" x14ac:dyDescent="0.3">
      <c r="A131" t="s">
        <v>22</v>
      </c>
      <c r="B131" t="s">
        <v>184</v>
      </c>
      <c r="C131">
        <v>95.6</v>
      </c>
    </row>
    <row r="132" spans="1:3" x14ac:dyDescent="0.3">
      <c r="A132" t="s">
        <v>22</v>
      </c>
      <c r="B132" t="s">
        <v>185</v>
      </c>
      <c r="C132">
        <v>92.8</v>
      </c>
    </row>
    <row r="133" spans="1:3" x14ac:dyDescent="0.3">
      <c r="A133" t="s">
        <v>22</v>
      </c>
      <c r="B133" t="s">
        <v>186</v>
      </c>
      <c r="C133">
        <v>95.9</v>
      </c>
    </row>
    <row r="134" spans="1:3" x14ac:dyDescent="0.3">
      <c r="A134" t="s">
        <v>22</v>
      </c>
      <c r="B134" t="s">
        <v>187</v>
      </c>
      <c r="C134">
        <v>91.7</v>
      </c>
    </row>
    <row r="135" spans="1:3" x14ac:dyDescent="0.3">
      <c r="A135" t="s">
        <v>22</v>
      </c>
      <c r="B135" t="s">
        <v>188</v>
      </c>
      <c r="C135">
        <v>92.2</v>
      </c>
    </row>
    <row r="136" spans="1:3" x14ac:dyDescent="0.3">
      <c r="A136" t="s">
        <v>23</v>
      </c>
      <c r="B136" t="s">
        <v>189</v>
      </c>
      <c r="C136">
        <v>101.7</v>
      </c>
    </row>
    <row r="137" spans="1:3" x14ac:dyDescent="0.3">
      <c r="A137" t="s">
        <v>23</v>
      </c>
      <c r="B137" t="s">
        <v>190</v>
      </c>
      <c r="C137">
        <v>106.7</v>
      </c>
    </row>
    <row r="138" spans="1:3" x14ac:dyDescent="0.3">
      <c r="A138" t="s">
        <v>23</v>
      </c>
      <c r="B138" t="s">
        <v>191</v>
      </c>
      <c r="C138">
        <v>100.4</v>
      </c>
    </row>
    <row r="139" spans="1:3" x14ac:dyDescent="0.3">
      <c r="A139" t="s">
        <v>23</v>
      </c>
      <c r="B139" t="s">
        <v>192</v>
      </c>
      <c r="C139">
        <v>107.1</v>
      </c>
    </row>
    <row r="140" spans="1:3" x14ac:dyDescent="0.3">
      <c r="A140" t="s">
        <v>23</v>
      </c>
      <c r="B140" t="s">
        <v>193</v>
      </c>
      <c r="C140">
        <v>102.4</v>
      </c>
    </row>
    <row r="141" spans="1:3" x14ac:dyDescent="0.3">
      <c r="A141" t="s">
        <v>24</v>
      </c>
      <c r="B141" t="s">
        <v>194</v>
      </c>
      <c r="C141">
        <v>84.8</v>
      </c>
    </row>
    <row r="142" spans="1:3" x14ac:dyDescent="0.3">
      <c r="A142" t="s">
        <v>24</v>
      </c>
      <c r="B142" t="s">
        <v>195</v>
      </c>
      <c r="C142">
        <v>86.5</v>
      </c>
    </row>
    <row r="143" spans="1:3" x14ac:dyDescent="0.3">
      <c r="A143" t="s">
        <v>24</v>
      </c>
      <c r="B143" t="s">
        <v>196</v>
      </c>
      <c r="C143">
        <v>87.5</v>
      </c>
    </row>
    <row r="144" spans="1:3" x14ac:dyDescent="0.3">
      <c r="A144" t="s">
        <v>24</v>
      </c>
      <c r="B144" t="s">
        <v>197</v>
      </c>
      <c r="C144">
        <v>84.2</v>
      </c>
    </row>
    <row r="145" spans="1:3" x14ac:dyDescent="0.3">
      <c r="A145" t="s">
        <v>25</v>
      </c>
      <c r="B145" t="s">
        <v>198</v>
      </c>
      <c r="C145">
        <v>90.1</v>
      </c>
    </row>
    <row r="146" spans="1:3" x14ac:dyDescent="0.3">
      <c r="A146" t="s">
        <v>25</v>
      </c>
      <c r="B146" t="s">
        <v>199</v>
      </c>
      <c r="C146">
        <v>91.4</v>
      </c>
    </row>
    <row r="147" spans="1:3" x14ac:dyDescent="0.3">
      <c r="A147" t="s">
        <v>25</v>
      </c>
      <c r="B147" t="s">
        <v>200</v>
      </c>
      <c r="C147">
        <v>87.3</v>
      </c>
    </row>
    <row r="148" spans="1:3" x14ac:dyDescent="0.3">
      <c r="A148" t="s">
        <v>25</v>
      </c>
      <c r="B148" t="s">
        <v>153</v>
      </c>
      <c r="C148">
        <v>99.5</v>
      </c>
    </row>
    <row r="149" spans="1:3" x14ac:dyDescent="0.3">
      <c r="A149" t="s">
        <v>25</v>
      </c>
      <c r="B149" t="s">
        <v>135</v>
      </c>
      <c r="C149">
        <v>89.5</v>
      </c>
    </row>
    <row r="150" spans="1:3" x14ac:dyDescent="0.3">
      <c r="A150" t="s">
        <v>25</v>
      </c>
      <c r="B150" t="s">
        <v>201</v>
      </c>
      <c r="C150">
        <v>93.2</v>
      </c>
    </row>
    <row r="151" spans="1:3" x14ac:dyDescent="0.3">
      <c r="A151" t="s">
        <v>25</v>
      </c>
      <c r="B151" t="s">
        <v>202</v>
      </c>
      <c r="C151">
        <v>98.5</v>
      </c>
    </row>
    <row r="152" spans="1:3" x14ac:dyDescent="0.3">
      <c r="A152" t="s">
        <v>54</v>
      </c>
      <c r="B152" t="s">
        <v>203</v>
      </c>
      <c r="C152">
        <v>91.9</v>
      </c>
    </row>
    <row r="153" spans="1:3" x14ac:dyDescent="0.3">
      <c r="A153" t="s">
        <v>54</v>
      </c>
      <c r="B153" t="s">
        <v>204</v>
      </c>
      <c r="C153">
        <v>89.4</v>
      </c>
    </row>
    <row r="154" spans="1:3" x14ac:dyDescent="0.3">
      <c r="A154" t="s">
        <v>54</v>
      </c>
      <c r="B154" t="s">
        <v>205</v>
      </c>
      <c r="C154">
        <v>90.8</v>
      </c>
    </row>
    <row r="155" spans="1:3" x14ac:dyDescent="0.3">
      <c r="A155" t="s">
        <v>54</v>
      </c>
      <c r="B155" t="s">
        <v>206</v>
      </c>
      <c r="C155">
        <v>88.6</v>
      </c>
    </row>
    <row r="156" spans="1:3" x14ac:dyDescent="0.3">
      <c r="A156" t="s">
        <v>54</v>
      </c>
      <c r="B156" t="s">
        <v>207</v>
      </c>
      <c r="C156">
        <v>87.3</v>
      </c>
    </row>
    <row r="157" spans="1:3" x14ac:dyDescent="0.3">
      <c r="A157" t="s">
        <v>26</v>
      </c>
      <c r="B157" t="s">
        <v>208</v>
      </c>
      <c r="C157">
        <v>89.6</v>
      </c>
    </row>
    <row r="158" spans="1:3" x14ac:dyDescent="0.3">
      <c r="A158" t="s">
        <v>26</v>
      </c>
      <c r="B158" t="s">
        <v>209</v>
      </c>
      <c r="C158">
        <v>90.4</v>
      </c>
    </row>
    <row r="159" spans="1:3" x14ac:dyDescent="0.3">
      <c r="A159" t="s">
        <v>26</v>
      </c>
      <c r="B159" t="s">
        <v>210</v>
      </c>
      <c r="C159">
        <v>85.5</v>
      </c>
    </row>
    <row r="160" spans="1:3" x14ac:dyDescent="0.3">
      <c r="A160" t="s">
        <v>26</v>
      </c>
      <c r="B160" t="s">
        <v>211</v>
      </c>
      <c r="C160">
        <v>92.2</v>
      </c>
    </row>
    <row r="161" spans="1:3" x14ac:dyDescent="0.3">
      <c r="A161" t="s">
        <v>27</v>
      </c>
      <c r="B161" t="s">
        <v>212</v>
      </c>
      <c r="C161">
        <v>98.4</v>
      </c>
    </row>
    <row r="162" spans="1:3" x14ac:dyDescent="0.3">
      <c r="A162" t="s">
        <v>27</v>
      </c>
      <c r="B162" t="s">
        <v>213</v>
      </c>
      <c r="C162">
        <v>106.7</v>
      </c>
    </row>
    <row r="163" spans="1:3" x14ac:dyDescent="0.3">
      <c r="A163" t="s">
        <v>27</v>
      </c>
      <c r="B163" t="s">
        <v>214</v>
      </c>
      <c r="C163">
        <v>98</v>
      </c>
    </row>
    <row r="164" spans="1:3" x14ac:dyDescent="0.3">
      <c r="A164" t="s">
        <v>28</v>
      </c>
      <c r="B164" t="s">
        <v>215</v>
      </c>
      <c r="C164">
        <v>98.7</v>
      </c>
    </row>
    <row r="165" spans="1:3" x14ac:dyDescent="0.3">
      <c r="A165" t="s">
        <v>28</v>
      </c>
      <c r="B165" t="s">
        <v>216</v>
      </c>
      <c r="C165">
        <v>97.9</v>
      </c>
    </row>
    <row r="166" spans="1:3" x14ac:dyDescent="0.3">
      <c r="A166" t="s">
        <v>28</v>
      </c>
      <c r="B166" t="s">
        <v>217</v>
      </c>
      <c r="C166">
        <v>94.7</v>
      </c>
    </row>
    <row r="167" spans="1:3" x14ac:dyDescent="0.3">
      <c r="A167" t="s">
        <v>29</v>
      </c>
      <c r="B167" t="s">
        <v>218</v>
      </c>
      <c r="C167">
        <v>112.1</v>
      </c>
    </row>
    <row r="168" spans="1:3" x14ac:dyDescent="0.3">
      <c r="A168" t="s">
        <v>29</v>
      </c>
      <c r="B168" t="s">
        <v>219</v>
      </c>
      <c r="C168">
        <v>111.5</v>
      </c>
    </row>
    <row r="169" spans="1:3" x14ac:dyDescent="0.3">
      <c r="A169" t="s">
        <v>29</v>
      </c>
      <c r="B169" t="s">
        <v>220</v>
      </c>
      <c r="C169">
        <v>111</v>
      </c>
    </row>
    <row r="170" spans="1:3" x14ac:dyDescent="0.3">
      <c r="A170" t="s">
        <v>29</v>
      </c>
      <c r="B170" t="s">
        <v>221</v>
      </c>
      <c r="C170">
        <v>113.8</v>
      </c>
    </row>
    <row r="171" spans="1:3" x14ac:dyDescent="0.3">
      <c r="A171" t="s">
        <v>29</v>
      </c>
      <c r="B171" t="s">
        <v>222</v>
      </c>
      <c r="C171">
        <v>111.8</v>
      </c>
    </row>
    <row r="172" spans="1:3" x14ac:dyDescent="0.3">
      <c r="A172" t="s">
        <v>29</v>
      </c>
      <c r="B172" t="s">
        <v>223</v>
      </c>
      <c r="C172">
        <v>113.2</v>
      </c>
    </row>
    <row r="173" spans="1:3" x14ac:dyDescent="0.3">
      <c r="A173" t="s">
        <v>30</v>
      </c>
      <c r="B173" t="s">
        <v>224</v>
      </c>
      <c r="C173">
        <v>89.8</v>
      </c>
    </row>
    <row r="174" spans="1:3" x14ac:dyDescent="0.3">
      <c r="A174" t="s">
        <v>30</v>
      </c>
      <c r="B174" t="s">
        <v>225</v>
      </c>
      <c r="C174">
        <v>89.8</v>
      </c>
    </row>
    <row r="175" spans="1:3" x14ac:dyDescent="0.3">
      <c r="A175" t="s">
        <v>30</v>
      </c>
      <c r="B175" t="s">
        <v>226</v>
      </c>
      <c r="C175">
        <v>86.2</v>
      </c>
    </row>
    <row r="176" spans="1:3" x14ac:dyDescent="0.3">
      <c r="A176" t="s">
        <v>30</v>
      </c>
      <c r="B176" t="s">
        <v>227</v>
      </c>
      <c r="C176">
        <v>89.1</v>
      </c>
    </row>
    <row r="177" spans="1:3" x14ac:dyDescent="0.3">
      <c r="A177" t="s">
        <v>30</v>
      </c>
      <c r="B177" t="s">
        <v>228</v>
      </c>
      <c r="C177">
        <v>91.1</v>
      </c>
    </row>
    <row r="178" spans="1:3" x14ac:dyDescent="0.3">
      <c r="A178" t="s">
        <v>31</v>
      </c>
      <c r="B178" t="s">
        <v>117</v>
      </c>
      <c r="C178">
        <v>103.1</v>
      </c>
    </row>
    <row r="179" spans="1:3" x14ac:dyDescent="0.3">
      <c r="A179" t="s">
        <v>31</v>
      </c>
      <c r="B179" t="s">
        <v>229</v>
      </c>
      <c r="C179">
        <v>98.8</v>
      </c>
    </row>
    <row r="180" spans="1:3" x14ac:dyDescent="0.3">
      <c r="A180" t="s">
        <v>31</v>
      </c>
      <c r="B180" t="s">
        <v>230</v>
      </c>
      <c r="C180">
        <v>104</v>
      </c>
    </row>
    <row r="181" spans="1:3" x14ac:dyDescent="0.3">
      <c r="A181" t="s">
        <v>31</v>
      </c>
      <c r="B181" t="s">
        <v>231</v>
      </c>
      <c r="C181">
        <v>121.1</v>
      </c>
    </row>
    <row r="182" spans="1:3" x14ac:dyDescent="0.3">
      <c r="A182" t="s">
        <v>31</v>
      </c>
      <c r="B182" t="s">
        <v>232</v>
      </c>
      <c r="C182">
        <v>127.4</v>
      </c>
    </row>
    <row r="183" spans="1:3" x14ac:dyDescent="0.3">
      <c r="A183" t="s">
        <v>31</v>
      </c>
      <c r="B183" t="s">
        <v>233</v>
      </c>
      <c r="C183">
        <v>121.6</v>
      </c>
    </row>
    <row r="184" spans="1:3" x14ac:dyDescent="0.3">
      <c r="A184" t="s">
        <v>31</v>
      </c>
      <c r="B184" t="s">
        <v>191</v>
      </c>
      <c r="C184">
        <v>101</v>
      </c>
    </row>
    <row r="185" spans="1:3" x14ac:dyDescent="0.3">
      <c r="A185" t="s">
        <v>31</v>
      </c>
      <c r="B185" t="s">
        <v>234</v>
      </c>
      <c r="C185">
        <v>101.9</v>
      </c>
    </row>
    <row r="186" spans="1:3" x14ac:dyDescent="0.3">
      <c r="A186" t="s">
        <v>31</v>
      </c>
      <c r="B186" t="s">
        <v>235</v>
      </c>
      <c r="C186">
        <v>99.3</v>
      </c>
    </row>
    <row r="187" spans="1:3" x14ac:dyDescent="0.3">
      <c r="A187" t="s">
        <v>31</v>
      </c>
      <c r="B187" t="s">
        <v>236</v>
      </c>
      <c r="C187">
        <v>98.3</v>
      </c>
    </row>
    <row r="188" spans="1:3" x14ac:dyDescent="0.3">
      <c r="A188" t="s">
        <v>31</v>
      </c>
      <c r="B188" t="s">
        <v>237</v>
      </c>
      <c r="C188">
        <v>98.4</v>
      </c>
    </row>
    <row r="189" spans="1:3" x14ac:dyDescent="0.3">
      <c r="A189" t="s">
        <v>31</v>
      </c>
      <c r="B189" t="s">
        <v>238</v>
      </c>
      <c r="C189">
        <v>113.7</v>
      </c>
    </row>
    <row r="190" spans="1:3" x14ac:dyDescent="0.3">
      <c r="A190" t="s">
        <v>31</v>
      </c>
      <c r="B190" t="s">
        <v>239</v>
      </c>
      <c r="C190">
        <v>116.9</v>
      </c>
    </row>
    <row r="191" spans="1:3" x14ac:dyDescent="0.3">
      <c r="A191" t="s">
        <v>32</v>
      </c>
      <c r="B191" t="s">
        <v>240</v>
      </c>
      <c r="C191">
        <v>85</v>
      </c>
    </row>
    <row r="192" spans="1:3" x14ac:dyDescent="0.3">
      <c r="A192" t="s">
        <v>32</v>
      </c>
      <c r="B192" t="s">
        <v>241</v>
      </c>
      <c r="C192">
        <v>88.6</v>
      </c>
    </row>
    <row r="193" spans="1:3" x14ac:dyDescent="0.3">
      <c r="A193" t="s">
        <v>32</v>
      </c>
      <c r="B193" t="s">
        <v>242</v>
      </c>
      <c r="C193">
        <v>86.6</v>
      </c>
    </row>
    <row r="194" spans="1:3" x14ac:dyDescent="0.3">
      <c r="A194" t="s">
        <v>32</v>
      </c>
      <c r="B194" t="s">
        <v>243</v>
      </c>
      <c r="C194">
        <v>88</v>
      </c>
    </row>
    <row r="195" spans="1:3" x14ac:dyDescent="0.3">
      <c r="A195" t="s">
        <v>32</v>
      </c>
      <c r="B195" t="s">
        <v>244</v>
      </c>
      <c r="C195">
        <v>85.5</v>
      </c>
    </row>
    <row r="196" spans="1:3" x14ac:dyDescent="0.3">
      <c r="A196" t="s">
        <v>32</v>
      </c>
      <c r="B196" t="s">
        <v>245</v>
      </c>
      <c r="C196">
        <v>85</v>
      </c>
    </row>
    <row r="197" spans="1:3" x14ac:dyDescent="0.3">
      <c r="A197" t="s">
        <v>32</v>
      </c>
      <c r="B197" t="s">
        <v>105</v>
      </c>
      <c r="C197">
        <v>84.1</v>
      </c>
    </row>
    <row r="198" spans="1:3" x14ac:dyDescent="0.3">
      <c r="A198" t="s">
        <v>32</v>
      </c>
      <c r="B198" t="s">
        <v>246</v>
      </c>
      <c r="C198">
        <v>85.3</v>
      </c>
    </row>
    <row r="199" spans="1:3" x14ac:dyDescent="0.3">
      <c r="A199" t="s">
        <v>33</v>
      </c>
      <c r="B199" t="s">
        <v>247</v>
      </c>
      <c r="C199">
        <v>92.2</v>
      </c>
    </row>
    <row r="200" spans="1:3" x14ac:dyDescent="0.3">
      <c r="A200" t="s">
        <v>33</v>
      </c>
      <c r="B200" t="s">
        <v>248</v>
      </c>
      <c r="C200">
        <v>89.6</v>
      </c>
    </row>
    <row r="201" spans="1:3" x14ac:dyDescent="0.3">
      <c r="A201" t="s">
        <v>33</v>
      </c>
      <c r="B201" t="s">
        <v>249</v>
      </c>
      <c r="C201">
        <v>88.6</v>
      </c>
    </row>
    <row r="202" spans="1:3" x14ac:dyDescent="0.3">
      <c r="A202" t="s">
        <v>33</v>
      </c>
      <c r="B202" t="s">
        <v>250</v>
      </c>
      <c r="C202">
        <v>87.7</v>
      </c>
    </row>
    <row r="203" spans="1:3" x14ac:dyDescent="0.3">
      <c r="A203" t="s">
        <v>34</v>
      </c>
      <c r="B203" t="s">
        <v>251</v>
      </c>
      <c r="C203">
        <v>93</v>
      </c>
    </row>
    <row r="204" spans="1:3" x14ac:dyDescent="0.3">
      <c r="A204" t="s">
        <v>34</v>
      </c>
      <c r="B204" t="s">
        <v>252</v>
      </c>
      <c r="C204">
        <v>91.3</v>
      </c>
    </row>
    <row r="205" spans="1:3" x14ac:dyDescent="0.3">
      <c r="A205" t="s">
        <v>34</v>
      </c>
      <c r="B205" t="s">
        <v>253</v>
      </c>
      <c r="C205">
        <v>91.1</v>
      </c>
    </row>
    <row r="206" spans="1:3" x14ac:dyDescent="0.3">
      <c r="A206" t="s">
        <v>34</v>
      </c>
      <c r="B206" t="s">
        <v>254</v>
      </c>
      <c r="C206">
        <v>94.9</v>
      </c>
    </row>
    <row r="207" spans="1:3" x14ac:dyDescent="0.3">
      <c r="A207" t="s">
        <v>34</v>
      </c>
      <c r="B207" t="s">
        <v>120</v>
      </c>
      <c r="C207">
        <v>93.1</v>
      </c>
    </row>
    <row r="208" spans="1:3" x14ac:dyDescent="0.3">
      <c r="A208" t="s">
        <v>34</v>
      </c>
      <c r="B208" t="s">
        <v>255</v>
      </c>
      <c r="C208">
        <v>89.4</v>
      </c>
    </row>
    <row r="209" spans="1:3" x14ac:dyDescent="0.3">
      <c r="A209" t="s">
        <v>34</v>
      </c>
      <c r="B209" t="s">
        <v>256</v>
      </c>
      <c r="C209">
        <v>91.1</v>
      </c>
    </row>
    <row r="210" spans="1:3" x14ac:dyDescent="0.3">
      <c r="A210" t="s">
        <v>34</v>
      </c>
      <c r="B210" t="s">
        <v>135</v>
      </c>
      <c r="C210">
        <v>88.8</v>
      </c>
    </row>
    <row r="211" spans="1:3" x14ac:dyDescent="0.3">
      <c r="A211" t="s">
        <v>34</v>
      </c>
      <c r="B211" t="s">
        <v>257</v>
      </c>
      <c r="C211">
        <v>94.2</v>
      </c>
    </row>
    <row r="212" spans="1:3" x14ac:dyDescent="0.3">
      <c r="A212" t="s">
        <v>34</v>
      </c>
      <c r="B212" t="s">
        <v>258</v>
      </c>
      <c r="C212">
        <v>90.4</v>
      </c>
    </row>
    <row r="213" spans="1:3" x14ac:dyDescent="0.3">
      <c r="A213" t="s">
        <v>35</v>
      </c>
      <c r="B213" t="s">
        <v>259</v>
      </c>
      <c r="C213">
        <v>86.4</v>
      </c>
    </row>
    <row r="214" spans="1:3" x14ac:dyDescent="0.3">
      <c r="A214" t="s">
        <v>35</v>
      </c>
      <c r="B214" t="s">
        <v>260</v>
      </c>
      <c r="C214">
        <v>87.2</v>
      </c>
    </row>
    <row r="215" spans="1:3" x14ac:dyDescent="0.3">
      <c r="A215" t="s">
        <v>35</v>
      </c>
      <c r="B215" t="s">
        <v>261</v>
      </c>
      <c r="C215">
        <v>84.2</v>
      </c>
    </row>
    <row r="216" spans="1:3" x14ac:dyDescent="0.3">
      <c r="A216" t="s">
        <v>35</v>
      </c>
      <c r="B216" t="s">
        <v>262</v>
      </c>
      <c r="C216">
        <v>88.1</v>
      </c>
    </row>
    <row r="217" spans="1:3" x14ac:dyDescent="0.3">
      <c r="A217" t="s">
        <v>35</v>
      </c>
      <c r="B217" t="s">
        <v>263</v>
      </c>
      <c r="C217">
        <v>85.2</v>
      </c>
    </row>
    <row r="218" spans="1:3" x14ac:dyDescent="0.3">
      <c r="A218" t="s">
        <v>36</v>
      </c>
      <c r="B218" t="s">
        <v>264</v>
      </c>
      <c r="C218">
        <v>99.6</v>
      </c>
    </row>
    <row r="219" spans="1:3" x14ac:dyDescent="0.3">
      <c r="A219" t="s">
        <v>36</v>
      </c>
      <c r="B219" t="s">
        <v>168</v>
      </c>
      <c r="C219">
        <v>101.4</v>
      </c>
    </row>
    <row r="220" spans="1:3" x14ac:dyDescent="0.3">
      <c r="A220" t="s">
        <v>36</v>
      </c>
      <c r="B220" t="s">
        <v>265</v>
      </c>
      <c r="C220">
        <v>101.7</v>
      </c>
    </row>
    <row r="221" spans="1:3" x14ac:dyDescent="0.3">
      <c r="A221" t="s">
        <v>36</v>
      </c>
      <c r="B221" t="s">
        <v>266</v>
      </c>
      <c r="C221">
        <v>99.6</v>
      </c>
    </row>
    <row r="222" spans="1:3" x14ac:dyDescent="0.3">
      <c r="A222" t="s">
        <v>37</v>
      </c>
      <c r="B222" t="s">
        <v>267</v>
      </c>
      <c r="C222">
        <v>99.6</v>
      </c>
    </row>
    <row r="223" spans="1:3" x14ac:dyDescent="0.3">
      <c r="A223" t="s">
        <v>37</v>
      </c>
      <c r="B223" t="s">
        <v>268</v>
      </c>
      <c r="C223">
        <v>94.7</v>
      </c>
    </row>
    <row r="224" spans="1:3" x14ac:dyDescent="0.3">
      <c r="A224" t="s">
        <v>37</v>
      </c>
      <c r="B224" t="s">
        <v>269</v>
      </c>
      <c r="C224">
        <v>94.1</v>
      </c>
    </row>
    <row r="225" spans="1:3" x14ac:dyDescent="0.3">
      <c r="A225" t="s">
        <v>37</v>
      </c>
      <c r="B225" t="s">
        <v>270</v>
      </c>
      <c r="C225">
        <v>99.1</v>
      </c>
    </row>
    <row r="226" spans="1:3" x14ac:dyDescent="0.3">
      <c r="A226" t="s">
        <v>37</v>
      </c>
      <c r="B226" t="s">
        <v>271</v>
      </c>
      <c r="C226">
        <v>114.3</v>
      </c>
    </row>
    <row r="227" spans="1:3" x14ac:dyDescent="0.3">
      <c r="A227" t="s">
        <v>37</v>
      </c>
      <c r="B227" t="s">
        <v>272</v>
      </c>
      <c r="C227">
        <v>102</v>
      </c>
    </row>
    <row r="228" spans="1:3" x14ac:dyDescent="0.3">
      <c r="A228" t="s">
        <v>37</v>
      </c>
      <c r="B228" t="s">
        <v>273</v>
      </c>
      <c r="C228">
        <v>98.8</v>
      </c>
    </row>
    <row r="229" spans="1:3" x14ac:dyDescent="0.3">
      <c r="A229" t="s">
        <v>37</v>
      </c>
      <c r="B229" t="s">
        <v>274</v>
      </c>
      <c r="C229">
        <v>96.8</v>
      </c>
    </row>
    <row r="230" spans="1:3" x14ac:dyDescent="0.3">
      <c r="A230" t="s">
        <v>37</v>
      </c>
      <c r="B230" t="s">
        <v>275</v>
      </c>
      <c r="C230">
        <v>94.9</v>
      </c>
    </row>
    <row r="231" spans="1:3" x14ac:dyDescent="0.3">
      <c r="A231" t="s">
        <v>39</v>
      </c>
      <c r="B231" t="s">
        <v>276</v>
      </c>
      <c r="C231">
        <v>105.8</v>
      </c>
    </row>
    <row r="232" spans="1:3" x14ac:dyDescent="0.3">
      <c r="A232" t="s">
        <v>40</v>
      </c>
      <c r="B232" t="s">
        <v>277</v>
      </c>
      <c r="C232">
        <v>88.4</v>
      </c>
    </row>
    <row r="233" spans="1:3" x14ac:dyDescent="0.3">
      <c r="A233" t="s">
        <v>40</v>
      </c>
      <c r="B233" t="s">
        <v>199</v>
      </c>
      <c r="C233">
        <v>88.2</v>
      </c>
    </row>
    <row r="234" spans="1:3" x14ac:dyDescent="0.3">
      <c r="A234" t="s">
        <v>40</v>
      </c>
      <c r="B234" t="s">
        <v>278</v>
      </c>
      <c r="C234">
        <v>86.3</v>
      </c>
    </row>
    <row r="235" spans="1:3" x14ac:dyDescent="0.3">
      <c r="A235" t="s">
        <v>40</v>
      </c>
      <c r="B235" t="s">
        <v>195</v>
      </c>
      <c r="C235">
        <v>87.8</v>
      </c>
    </row>
    <row r="236" spans="1:3" x14ac:dyDescent="0.3">
      <c r="A236" t="s">
        <v>40</v>
      </c>
      <c r="B236" t="s">
        <v>279</v>
      </c>
      <c r="C236">
        <v>87.7</v>
      </c>
    </row>
    <row r="237" spans="1:3" x14ac:dyDescent="0.3">
      <c r="A237" t="s">
        <v>41</v>
      </c>
      <c r="B237" t="s">
        <v>280</v>
      </c>
      <c r="C237">
        <v>87.5</v>
      </c>
    </row>
    <row r="238" spans="1:3" x14ac:dyDescent="0.3">
      <c r="A238" t="s">
        <v>41</v>
      </c>
      <c r="B238" t="s">
        <v>281</v>
      </c>
      <c r="C238">
        <v>89.9</v>
      </c>
    </row>
    <row r="239" spans="1:3" x14ac:dyDescent="0.3">
      <c r="A239" t="s">
        <v>41</v>
      </c>
      <c r="B239" t="s">
        <v>282</v>
      </c>
      <c r="C239">
        <v>86.1</v>
      </c>
    </row>
    <row r="240" spans="1:3" x14ac:dyDescent="0.3">
      <c r="A240" t="s">
        <v>41</v>
      </c>
      <c r="B240" t="s">
        <v>283</v>
      </c>
      <c r="C240">
        <v>92.5</v>
      </c>
    </row>
    <row r="241" spans="1:3" x14ac:dyDescent="0.3">
      <c r="A241" t="s">
        <v>42</v>
      </c>
      <c r="B241" t="s">
        <v>284</v>
      </c>
      <c r="C241">
        <v>87.2</v>
      </c>
    </row>
    <row r="242" spans="1:3" x14ac:dyDescent="0.3">
      <c r="A242" t="s">
        <v>42</v>
      </c>
      <c r="B242" t="s">
        <v>196</v>
      </c>
      <c r="C242">
        <v>86.8</v>
      </c>
    </row>
    <row r="243" spans="1:3" x14ac:dyDescent="0.3">
      <c r="A243" t="s">
        <v>42</v>
      </c>
      <c r="B243" t="s">
        <v>285</v>
      </c>
      <c r="C243">
        <v>82.9</v>
      </c>
    </row>
    <row r="244" spans="1:3" x14ac:dyDescent="0.3">
      <c r="A244" t="s">
        <v>42</v>
      </c>
      <c r="B244" t="s">
        <v>286</v>
      </c>
      <c r="C244">
        <v>85.3</v>
      </c>
    </row>
    <row r="245" spans="1:3" x14ac:dyDescent="0.3">
      <c r="A245" t="s">
        <v>42</v>
      </c>
      <c r="B245" t="s">
        <v>287</v>
      </c>
      <c r="C245">
        <v>89.6</v>
      </c>
    </row>
    <row r="246" spans="1:3" x14ac:dyDescent="0.3">
      <c r="A246" t="s">
        <v>42</v>
      </c>
      <c r="B246" t="s">
        <v>288</v>
      </c>
      <c r="C246">
        <v>89.5</v>
      </c>
    </row>
    <row r="247" spans="1:3" x14ac:dyDescent="0.3">
      <c r="A247" t="s">
        <v>43</v>
      </c>
      <c r="B247" t="s">
        <v>289</v>
      </c>
      <c r="C247">
        <v>84</v>
      </c>
    </row>
    <row r="248" spans="1:3" x14ac:dyDescent="0.3">
      <c r="A248" t="s">
        <v>43</v>
      </c>
      <c r="B248" t="s">
        <v>290</v>
      </c>
      <c r="C248">
        <v>85.6</v>
      </c>
    </row>
    <row r="249" spans="1:3" x14ac:dyDescent="0.3">
      <c r="A249" t="s">
        <v>43</v>
      </c>
      <c r="B249" t="s">
        <v>291</v>
      </c>
      <c r="C249">
        <v>86.3</v>
      </c>
    </row>
    <row r="250" spans="1:3" x14ac:dyDescent="0.3">
      <c r="A250" t="s">
        <v>43</v>
      </c>
      <c r="B250" t="s">
        <v>292</v>
      </c>
      <c r="C250">
        <v>84.6</v>
      </c>
    </row>
    <row r="251" spans="1:3" x14ac:dyDescent="0.3">
      <c r="A251" t="s">
        <v>43</v>
      </c>
      <c r="B251" t="s">
        <v>293</v>
      </c>
      <c r="C251">
        <v>85.8</v>
      </c>
    </row>
    <row r="252" spans="1:3" x14ac:dyDescent="0.3">
      <c r="A252" t="s">
        <v>43</v>
      </c>
      <c r="B252" t="s">
        <v>294</v>
      </c>
      <c r="C252">
        <v>85.2</v>
      </c>
    </row>
    <row r="253" spans="1:3" x14ac:dyDescent="0.3">
      <c r="A253" t="s">
        <v>43</v>
      </c>
      <c r="B253" t="s">
        <v>295</v>
      </c>
      <c r="C253">
        <v>84.8</v>
      </c>
    </row>
    <row r="254" spans="1:3" x14ac:dyDescent="0.3">
      <c r="A254" t="s">
        <v>43</v>
      </c>
      <c r="B254" t="s">
        <v>296</v>
      </c>
      <c r="C254">
        <v>85.5</v>
      </c>
    </row>
    <row r="255" spans="1:3" x14ac:dyDescent="0.3">
      <c r="A255" t="s">
        <v>43</v>
      </c>
      <c r="B255" t="s">
        <v>297</v>
      </c>
      <c r="C255">
        <v>86.6</v>
      </c>
    </row>
    <row r="256" spans="1:3" x14ac:dyDescent="0.3">
      <c r="A256" t="s">
        <v>43</v>
      </c>
      <c r="B256" t="s">
        <v>298</v>
      </c>
      <c r="C256">
        <v>83.9</v>
      </c>
    </row>
    <row r="257" spans="1:3" x14ac:dyDescent="0.3">
      <c r="A257" t="s">
        <v>43</v>
      </c>
      <c r="B257" t="s">
        <v>299</v>
      </c>
      <c r="C257">
        <v>84.8</v>
      </c>
    </row>
    <row r="258" spans="1:3" x14ac:dyDescent="0.3">
      <c r="A258" t="s">
        <v>43</v>
      </c>
      <c r="B258" t="s">
        <v>300</v>
      </c>
      <c r="C258">
        <v>84.2</v>
      </c>
    </row>
    <row r="259" spans="1:3" x14ac:dyDescent="0.3">
      <c r="A259" t="s">
        <v>43</v>
      </c>
      <c r="B259" t="s">
        <v>301</v>
      </c>
      <c r="C259">
        <v>85.4</v>
      </c>
    </row>
    <row r="260" spans="1:3" x14ac:dyDescent="0.3">
      <c r="A260" t="s">
        <v>43</v>
      </c>
      <c r="B260" t="s">
        <v>302</v>
      </c>
      <c r="C260">
        <v>83.9</v>
      </c>
    </row>
    <row r="261" spans="1:3" x14ac:dyDescent="0.3">
      <c r="A261" t="s">
        <v>43</v>
      </c>
      <c r="B261" t="s">
        <v>303</v>
      </c>
      <c r="C261">
        <v>83.5</v>
      </c>
    </row>
    <row r="262" spans="1:3" x14ac:dyDescent="0.3">
      <c r="A262" t="s">
        <v>44</v>
      </c>
      <c r="B262" t="s">
        <v>304</v>
      </c>
      <c r="C262">
        <v>88.6</v>
      </c>
    </row>
    <row r="263" spans="1:3" x14ac:dyDescent="0.3">
      <c r="A263" t="s">
        <v>44</v>
      </c>
      <c r="B263" t="s">
        <v>305</v>
      </c>
      <c r="C263">
        <v>89.9</v>
      </c>
    </row>
    <row r="264" spans="1:3" x14ac:dyDescent="0.3">
      <c r="A264" t="s">
        <v>44</v>
      </c>
      <c r="B264" t="s">
        <v>306</v>
      </c>
      <c r="C264">
        <v>91.5</v>
      </c>
    </row>
    <row r="265" spans="1:3" x14ac:dyDescent="0.3">
      <c r="A265" t="s">
        <v>44</v>
      </c>
      <c r="B265" t="s">
        <v>307</v>
      </c>
      <c r="C265">
        <v>89.7</v>
      </c>
    </row>
    <row r="266" spans="1:3" x14ac:dyDescent="0.3">
      <c r="A266" t="s">
        <v>45</v>
      </c>
      <c r="B266" t="s">
        <v>308</v>
      </c>
      <c r="C266">
        <v>94.7</v>
      </c>
    </row>
    <row r="267" spans="1:3" x14ac:dyDescent="0.3">
      <c r="A267" t="s">
        <v>45</v>
      </c>
      <c r="B267" t="s">
        <v>309</v>
      </c>
      <c r="C267">
        <v>92.3</v>
      </c>
    </row>
    <row r="268" spans="1:3" x14ac:dyDescent="0.3">
      <c r="A268" t="s">
        <v>46</v>
      </c>
      <c r="B268" t="s">
        <v>161</v>
      </c>
      <c r="C268">
        <v>94.5</v>
      </c>
    </row>
    <row r="269" spans="1:3" x14ac:dyDescent="0.3">
      <c r="A269" t="s">
        <v>46</v>
      </c>
      <c r="B269" t="s">
        <v>310</v>
      </c>
      <c r="C269">
        <v>93.2</v>
      </c>
    </row>
    <row r="270" spans="1:3" x14ac:dyDescent="0.3">
      <c r="A270" t="s">
        <v>46</v>
      </c>
      <c r="B270" t="s">
        <v>311</v>
      </c>
      <c r="C270">
        <v>87.4</v>
      </c>
    </row>
    <row r="271" spans="1:3" x14ac:dyDescent="0.3">
      <c r="A271" t="s">
        <v>46</v>
      </c>
      <c r="B271" t="s">
        <v>312</v>
      </c>
      <c r="C271">
        <v>88.6</v>
      </c>
    </row>
    <row r="272" spans="1:3" x14ac:dyDescent="0.3">
      <c r="A272" t="s">
        <v>46</v>
      </c>
      <c r="B272" t="s">
        <v>217</v>
      </c>
      <c r="C272">
        <v>85.8</v>
      </c>
    </row>
    <row r="273" spans="1:3" x14ac:dyDescent="0.3">
      <c r="A273" t="s">
        <v>46</v>
      </c>
      <c r="B273" t="s">
        <v>313</v>
      </c>
      <c r="C273">
        <v>88.6</v>
      </c>
    </row>
    <row r="274" spans="1:3" x14ac:dyDescent="0.3">
      <c r="A274" t="s">
        <v>46</v>
      </c>
      <c r="B274" t="s">
        <v>314</v>
      </c>
      <c r="C274">
        <v>89</v>
      </c>
    </row>
    <row r="275" spans="1:3" x14ac:dyDescent="0.3">
      <c r="A275" t="s">
        <v>47</v>
      </c>
      <c r="B275" t="s">
        <v>315</v>
      </c>
      <c r="C275">
        <v>102.6</v>
      </c>
    </row>
    <row r="276" spans="1:3" x14ac:dyDescent="0.3">
      <c r="A276" t="s">
        <v>47</v>
      </c>
      <c r="B276" t="s">
        <v>316</v>
      </c>
      <c r="C276">
        <v>97.4</v>
      </c>
    </row>
    <row r="277" spans="1:3" x14ac:dyDescent="0.3">
      <c r="A277" t="s">
        <v>47</v>
      </c>
      <c r="B277" t="s">
        <v>317</v>
      </c>
      <c r="C277">
        <v>105.9</v>
      </c>
    </row>
    <row r="278" spans="1:3" x14ac:dyDescent="0.3">
      <c r="A278" t="s">
        <v>47</v>
      </c>
      <c r="B278" t="s">
        <v>318</v>
      </c>
      <c r="C278">
        <v>95.7</v>
      </c>
    </row>
    <row r="279" spans="1:3" x14ac:dyDescent="0.3">
      <c r="A279" t="s">
        <v>47</v>
      </c>
      <c r="B279" t="s">
        <v>319</v>
      </c>
      <c r="C279">
        <v>104</v>
      </c>
    </row>
    <row r="280" spans="1:3" x14ac:dyDescent="0.3">
      <c r="A280" t="s">
        <v>47</v>
      </c>
      <c r="B280" t="s">
        <v>320</v>
      </c>
      <c r="C280">
        <v>102.1</v>
      </c>
    </row>
    <row r="281" spans="1:3" x14ac:dyDescent="0.3">
      <c r="A281" t="s">
        <v>47</v>
      </c>
      <c r="B281" t="s">
        <v>321</v>
      </c>
      <c r="C281">
        <v>99</v>
      </c>
    </row>
    <row r="282" spans="1:3" x14ac:dyDescent="0.3">
      <c r="A282" t="s">
        <v>48</v>
      </c>
      <c r="B282" t="s">
        <v>277</v>
      </c>
      <c r="C282">
        <v>94.9</v>
      </c>
    </row>
    <row r="283" spans="1:3" x14ac:dyDescent="0.3">
      <c r="A283" t="s">
        <v>48</v>
      </c>
      <c r="B283" t="s">
        <v>322</v>
      </c>
      <c r="C283">
        <v>95.4</v>
      </c>
    </row>
    <row r="284" spans="1:3" x14ac:dyDescent="0.3">
      <c r="A284" t="s">
        <v>48</v>
      </c>
      <c r="B284" t="s">
        <v>323</v>
      </c>
      <c r="C284">
        <v>94.9</v>
      </c>
    </row>
    <row r="285" spans="1:3" x14ac:dyDescent="0.3">
      <c r="A285" t="s">
        <v>48</v>
      </c>
      <c r="B285" t="s">
        <v>324</v>
      </c>
      <c r="C285">
        <v>96</v>
      </c>
    </row>
    <row r="286" spans="1:3" x14ac:dyDescent="0.3">
      <c r="A286" t="s">
        <v>49</v>
      </c>
      <c r="B286" t="s">
        <v>325</v>
      </c>
      <c r="C286">
        <v>96.1</v>
      </c>
    </row>
    <row r="287" spans="1:3" x14ac:dyDescent="0.3">
      <c r="A287" t="s">
        <v>49</v>
      </c>
      <c r="B287" t="s">
        <v>326</v>
      </c>
      <c r="C287">
        <v>100.7</v>
      </c>
    </row>
    <row r="288" spans="1:3" x14ac:dyDescent="0.3">
      <c r="A288" t="s">
        <v>49</v>
      </c>
      <c r="B288" t="s">
        <v>327</v>
      </c>
      <c r="C288">
        <v>99.1</v>
      </c>
    </row>
    <row r="289" spans="1:3" x14ac:dyDescent="0.3">
      <c r="A289" t="s">
        <v>49</v>
      </c>
      <c r="B289" t="s">
        <v>328</v>
      </c>
      <c r="C289">
        <v>95</v>
      </c>
    </row>
    <row r="290" spans="1:3" x14ac:dyDescent="0.3">
      <c r="A290" t="s">
        <v>49</v>
      </c>
      <c r="B290" t="s">
        <v>329</v>
      </c>
      <c r="C290">
        <v>101.2</v>
      </c>
    </row>
    <row r="291" spans="1:3" x14ac:dyDescent="0.3">
      <c r="A291" t="s">
        <v>49</v>
      </c>
      <c r="B291" t="s">
        <v>330</v>
      </c>
      <c r="C291">
        <v>101.4</v>
      </c>
    </row>
    <row r="292" spans="1:3" x14ac:dyDescent="0.3">
      <c r="A292" t="s">
        <v>49</v>
      </c>
      <c r="B292" t="s">
        <v>331</v>
      </c>
      <c r="C292">
        <v>100</v>
      </c>
    </row>
    <row r="293" spans="1:3" x14ac:dyDescent="0.3">
      <c r="A293" t="s">
        <v>50</v>
      </c>
      <c r="B293" t="s">
        <v>332</v>
      </c>
      <c r="C293">
        <v>90.5</v>
      </c>
    </row>
    <row r="294" spans="1:3" x14ac:dyDescent="0.3">
      <c r="A294" t="s">
        <v>50</v>
      </c>
      <c r="B294" t="s">
        <v>333</v>
      </c>
      <c r="C294">
        <v>90.6</v>
      </c>
    </row>
    <row r="295" spans="1:3" x14ac:dyDescent="0.3">
      <c r="A295" t="s">
        <v>50</v>
      </c>
      <c r="B295" t="s">
        <v>334</v>
      </c>
      <c r="C295">
        <v>89.8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1"/>
  <sheetViews>
    <sheetView topLeftCell="A332" workbookViewId="0">
      <selection activeCell="B237" sqref="B237"/>
    </sheetView>
  </sheetViews>
  <sheetFormatPr defaultRowHeight="14.4" x14ac:dyDescent="0.3"/>
  <cols>
    <col min="1" max="1" width="16.77734375" bestFit="1" customWidth="1"/>
    <col min="2" max="2" width="24.6640625" bestFit="1" customWidth="1"/>
  </cols>
  <sheetData>
    <row r="1" spans="1:2" x14ac:dyDescent="0.3">
      <c r="A1" s="1" t="s">
        <v>0</v>
      </c>
      <c r="B1" s="1" t="s">
        <v>335</v>
      </c>
    </row>
    <row r="2" spans="1:2" x14ac:dyDescent="0.3">
      <c r="A2" t="s">
        <v>336</v>
      </c>
      <c r="B2" t="s">
        <v>337</v>
      </c>
    </row>
    <row r="3" spans="1:2" x14ac:dyDescent="0.3">
      <c r="A3" t="s">
        <v>336</v>
      </c>
      <c r="B3" t="s">
        <v>338</v>
      </c>
    </row>
    <row r="4" spans="1:2" x14ac:dyDescent="0.3">
      <c r="A4" t="s">
        <v>336</v>
      </c>
      <c r="B4" t="s">
        <v>339</v>
      </c>
    </row>
    <row r="5" spans="1:2" x14ac:dyDescent="0.3">
      <c r="A5" t="s">
        <v>336</v>
      </c>
      <c r="B5" t="s">
        <v>340</v>
      </c>
    </row>
    <row r="6" spans="1:2" x14ac:dyDescent="0.3">
      <c r="A6" t="s">
        <v>336</v>
      </c>
      <c r="B6" t="s">
        <v>341</v>
      </c>
    </row>
    <row r="7" spans="1:2" x14ac:dyDescent="0.3">
      <c r="A7" t="s">
        <v>336</v>
      </c>
      <c r="B7" t="s">
        <v>342</v>
      </c>
    </row>
    <row r="8" spans="1:2" x14ac:dyDescent="0.3">
      <c r="A8" t="s">
        <v>336</v>
      </c>
      <c r="B8" t="s">
        <v>343</v>
      </c>
    </row>
    <row r="9" spans="1:2" x14ac:dyDescent="0.3">
      <c r="A9" t="s">
        <v>336</v>
      </c>
      <c r="B9" t="s">
        <v>344</v>
      </c>
    </row>
    <row r="10" spans="1:2" x14ac:dyDescent="0.3">
      <c r="A10" t="s">
        <v>336</v>
      </c>
      <c r="B10" t="s">
        <v>345</v>
      </c>
    </row>
    <row r="11" spans="1:2" x14ac:dyDescent="0.3">
      <c r="A11" t="s">
        <v>336</v>
      </c>
      <c r="B11" t="s">
        <v>346</v>
      </c>
    </row>
    <row r="12" spans="1:2" x14ac:dyDescent="0.3">
      <c r="A12" t="s">
        <v>336</v>
      </c>
      <c r="B12" t="s">
        <v>347</v>
      </c>
    </row>
    <row r="13" spans="1:2" x14ac:dyDescent="0.3">
      <c r="A13" t="s">
        <v>336</v>
      </c>
      <c r="B13" t="s">
        <v>196</v>
      </c>
    </row>
    <row r="14" spans="1:2" x14ac:dyDescent="0.3">
      <c r="A14" t="s">
        <v>336</v>
      </c>
      <c r="B14" t="s">
        <v>348</v>
      </c>
    </row>
    <row r="15" spans="1:2" x14ac:dyDescent="0.3">
      <c r="A15" t="s">
        <v>336</v>
      </c>
      <c r="B15" t="s">
        <v>349</v>
      </c>
    </row>
    <row r="16" spans="1:2" x14ac:dyDescent="0.3">
      <c r="A16" t="s">
        <v>336</v>
      </c>
      <c r="B16" t="s">
        <v>350</v>
      </c>
    </row>
    <row r="17" spans="1:2" x14ac:dyDescent="0.3">
      <c r="A17" t="s">
        <v>336</v>
      </c>
      <c r="B17" t="s">
        <v>351</v>
      </c>
    </row>
    <row r="18" spans="1:2" x14ac:dyDescent="0.3">
      <c r="A18" t="s">
        <v>336</v>
      </c>
      <c r="B18" t="s">
        <v>60</v>
      </c>
    </row>
    <row r="19" spans="1:2" x14ac:dyDescent="0.3">
      <c r="A19" t="s">
        <v>336</v>
      </c>
      <c r="B19" t="s">
        <v>352</v>
      </c>
    </row>
    <row r="20" spans="1:2" x14ac:dyDescent="0.3">
      <c r="A20" t="s">
        <v>336</v>
      </c>
      <c r="B20" t="s">
        <v>353</v>
      </c>
    </row>
    <row r="21" spans="1:2" x14ac:dyDescent="0.3">
      <c r="A21" t="s">
        <v>336</v>
      </c>
      <c r="B21" t="s">
        <v>62</v>
      </c>
    </row>
    <row r="22" spans="1:2" x14ac:dyDescent="0.3">
      <c r="A22" t="s">
        <v>336</v>
      </c>
      <c r="B22" t="s">
        <v>354</v>
      </c>
    </row>
    <row r="23" spans="1:2" x14ac:dyDescent="0.3">
      <c r="A23" t="s">
        <v>336</v>
      </c>
      <c r="B23" t="s">
        <v>355</v>
      </c>
    </row>
    <row r="24" spans="1:2" x14ac:dyDescent="0.3">
      <c r="A24" t="s">
        <v>336</v>
      </c>
      <c r="B24" t="s">
        <v>356</v>
      </c>
    </row>
    <row r="25" spans="1:2" x14ac:dyDescent="0.3">
      <c r="A25" t="s">
        <v>357</v>
      </c>
      <c r="B25" t="s">
        <v>358</v>
      </c>
    </row>
    <row r="26" spans="1:2" x14ac:dyDescent="0.3">
      <c r="A26" t="s">
        <v>357</v>
      </c>
      <c r="B26" t="s">
        <v>359</v>
      </c>
    </row>
    <row r="27" spans="1:2" x14ac:dyDescent="0.3">
      <c r="A27" t="s">
        <v>357</v>
      </c>
      <c r="B27" t="s">
        <v>360</v>
      </c>
    </row>
    <row r="28" spans="1:2" x14ac:dyDescent="0.3">
      <c r="A28" t="s">
        <v>357</v>
      </c>
      <c r="B28" t="s">
        <v>361</v>
      </c>
    </row>
    <row r="29" spans="1:2" x14ac:dyDescent="0.3">
      <c r="A29" t="s">
        <v>362</v>
      </c>
      <c r="B29" t="s">
        <v>363</v>
      </c>
    </row>
    <row r="30" spans="1:2" x14ac:dyDescent="0.3">
      <c r="A30" t="s">
        <v>362</v>
      </c>
      <c r="B30" t="s">
        <v>347</v>
      </c>
    </row>
    <row r="31" spans="1:2" x14ac:dyDescent="0.3">
      <c r="A31" t="s">
        <v>362</v>
      </c>
      <c r="B31" t="s">
        <v>364</v>
      </c>
    </row>
    <row r="32" spans="1:2" x14ac:dyDescent="0.3">
      <c r="A32" t="s">
        <v>362</v>
      </c>
      <c r="B32" t="s">
        <v>307</v>
      </c>
    </row>
    <row r="33" spans="1:2" x14ac:dyDescent="0.3">
      <c r="A33" t="s">
        <v>362</v>
      </c>
      <c r="B33" t="s">
        <v>365</v>
      </c>
    </row>
    <row r="34" spans="1:2" x14ac:dyDescent="0.3">
      <c r="A34" t="s">
        <v>362</v>
      </c>
      <c r="B34" t="s">
        <v>366</v>
      </c>
    </row>
    <row r="35" spans="1:2" x14ac:dyDescent="0.3">
      <c r="A35" t="s">
        <v>367</v>
      </c>
      <c r="B35" t="s">
        <v>368</v>
      </c>
    </row>
    <row r="36" spans="1:2" x14ac:dyDescent="0.3">
      <c r="A36" t="s">
        <v>367</v>
      </c>
      <c r="B36" t="s">
        <v>369</v>
      </c>
    </row>
    <row r="37" spans="1:2" x14ac:dyDescent="0.3">
      <c r="A37" t="s">
        <v>367</v>
      </c>
      <c r="B37" t="s">
        <v>83</v>
      </c>
    </row>
    <row r="38" spans="1:2" x14ac:dyDescent="0.3">
      <c r="A38" t="s">
        <v>367</v>
      </c>
      <c r="B38" t="s">
        <v>370</v>
      </c>
    </row>
    <row r="39" spans="1:2" x14ac:dyDescent="0.3">
      <c r="A39" t="s">
        <v>371</v>
      </c>
      <c r="B39" t="s">
        <v>372</v>
      </c>
    </row>
    <row r="40" spans="1:2" x14ac:dyDescent="0.3">
      <c r="A40" t="s">
        <v>371</v>
      </c>
      <c r="B40" t="s">
        <v>373</v>
      </c>
    </row>
    <row r="41" spans="1:2" x14ac:dyDescent="0.3">
      <c r="A41" t="s">
        <v>371</v>
      </c>
      <c r="B41" t="s">
        <v>374</v>
      </c>
    </row>
    <row r="42" spans="1:2" x14ac:dyDescent="0.3">
      <c r="A42" t="s">
        <v>371</v>
      </c>
      <c r="B42" t="s">
        <v>375</v>
      </c>
    </row>
    <row r="43" spans="1:2" x14ac:dyDescent="0.3">
      <c r="A43" t="s">
        <v>371</v>
      </c>
      <c r="B43" t="s">
        <v>376</v>
      </c>
    </row>
    <row r="44" spans="1:2" x14ac:dyDescent="0.3">
      <c r="A44" t="s">
        <v>371</v>
      </c>
      <c r="B44" t="s">
        <v>377</v>
      </c>
    </row>
    <row r="45" spans="1:2" x14ac:dyDescent="0.3">
      <c r="A45" t="s">
        <v>371</v>
      </c>
      <c r="B45" t="s">
        <v>378</v>
      </c>
    </row>
    <row r="46" spans="1:2" x14ac:dyDescent="0.3">
      <c r="A46" t="s">
        <v>371</v>
      </c>
      <c r="B46" t="s">
        <v>379</v>
      </c>
    </row>
    <row r="47" spans="1:2" x14ac:dyDescent="0.3">
      <c r="A47" t="s">
        <v>371</v>
      </c>
      <c r="B47" t="s">
        <v>92</v>
      </c>
    </row>
    <row r="48" spans="1:2" x14ac:dyDescent="0.3">
      <c r="A48" t="s">
        <v>371</v>
      </c>
      <c r="B48" t="s">
        <v>380</v>
      </c>
    </row>
    <row r="49" spans="1:2" x14ac:dyDescent="0.3">
      <c r="A49" t="s">
        <v>371</v>
      </c>
      <c r="B49" t="s">
        <v>295</v>
      </c>
    </row>
    <row r="50" spans="1:2" x14ac:dyDescent="0.3">
      <c r="A50" t="s">
        <v>371</v>
      </c>
      <c r="B50" t="s">
        <v>381</v>
      </c>
    </row>
    <row r="51" spans="1:2" x14ac:dyDescent="0.3">
      <c r="A51" t="s">
        <v>371</v>
      </c>
      <c r="B51" t="s">
        <v>382</v>
      </c>
    </row>
    <row r="52" spans="1:2" x14ac:dyDescent="0.3">
      <c r="A52" t="s">
        <v>371</v>
      </c>
      <c r="B52" t="s">
        <v>383</v>
      </c>
    </row>
    <row r="53" spans="1:2" x14ac:dyDescent="0.3">
      <c r="A53" t="s">
        <v>371</v>
      </c>
      <c r="B53" t="s">
        <v>384</v>
      </c>
    </row>
    <row r="54" spans="1:2" x14ac:dyDescent="0.3">
      <c r="A54" t="s">
        <v>371</v>
      </c>
      <c r="B54" t="s">
        <v>385</v>
      </c>
    </row>
    <row r="55" spans="1:2" x14ac:dyDescent="0.3">
      <c r="A55" t="s">
        <v>371</v>
      </c>
      <c r="B55" t="s">
        <v>348</v>
      </c>
    </row>
    <row r="56" spans="1:2" x14ac:dyDescent="0.3">
      <c r="A56" t="s">
        <v>371</v>
      </c>
      <c r="B56" t="s">
        <v>386</v>
      </c>
    </row>
    <row r="57" spans="1:2" x14ac:dyDescent="0.3">
      <c r="A57" t="s">
        <v>371</v>
      </c>
      <c r="B57" t="s">
        <v>387</v>
      </c>
    </row>
    <row r="58" spans="1:2" x14ac:dyDescent="0.3">
      <c r="A58" t="s">
        <v>371</v>
      </c>
      <c r="B58" t="s">
        <v>388</v>
      </c>
    </row>
    <row r="59" spans="1:2" x14ac:dyDescent="0.3">
      <c r="A59" t="s">
        <v>371</v>
      </c>
      <c r="B59" t="s">
        <v>389</v>
      </c>
    </row>
    <row r="60" spans="1:2" x14ac:dyDescent="0.3">
      <c r="A60" t="s">
        <v>371</v>
      </c>
      <c r="B60" t="s">
        <v>390</v>
      </c>
    </row>
    <row r="61" spans="1:2" x14ac:dyDescent="0.3">
      <c r="A61" t="s">
        <v>371</v>
      </c>
      <c r="B61" t="s">
        <v>391</v>
      </c>
    </row>
    <row r="62" spans="1:2" x14ac:dyDescent="0.3">
      <c r="A62" t="s">
        <v>371</v>
      </c>
      <c r="B62" t="s">
        <v>392</v>
      </c>
    </row>
    <row r="63" spans="1:2" x14ac:dyDescent="0.3">
      <c r="A63" t="s">
        <v>371</v>
      </c>
      <c r="B63" t="s">
        <v>393</v>
      </c>
    </row>
    <row r="64" spans="1:2" x14ac:dyDescent="0.3">
      <c r="A64" t="s">
        <v>371</v>
      </c>
      <c r="B64" t="s">
        <v>96</v>
      </c>
    </row>
    <row r="65" spans="1:2" x14ac:dyDescent="0.3">
      <c r="A65" t="s">
        <v>371</v>
      </c>
      <c r="B65" t="s">
        <v>394</v>
      </c>
    </row>
    <row r="66" spans="1:2" x14ac:dyDescent="0.3">
      <c r="A66" t="s">
        <v>371</v>
      </c>
      <c r="B66" t="s">
        <v>395</v>
      </c>
    </row>
    <row r="67" spans="1:2" x14ac:dyDescent="0.3">
      <c r="A67" t="s">
        <v>371</v>
      </c>
      <c r="B67" t="s">
        <v>396</v>
      </c>
    </row>
    <row r="68" spans="1:2" x14ac:dyDescent="0.3">
      <c r="A68" t="s">
        <v>397</v>
      </c>
      <c r="B68" t="s">
        <v>398</v>
      </c>
    </row>
    <row r="69" spans="1:2" x14ac:dyDescent="0.3">
      <c r="A69" t="s">
        <v>397</v>
      </c>
      <c r="B69" t="s">
        <v>399</v>
      </c>
    </row>
    <row r="70" spans="1:2" x14ac:dyDescent="0.3">
      <c r="A70" t="s">
        <v>400</v>
      </c>
      <c r="B70" t="s">
        <v>401</v>
      </c>
    </row>
    <row r="71" spans="1:2" x14ac:dyDescent="0.3">
      <c r="A71" t="s">
        <v>400</v>
      </c>
      <c r="B71" t="s">
        <v>402</v>
      </c>
    </row>
    <row r="72" spans="1:2" x14ac:dyDescent="0.3">
      <c r="A72" t="s">
        <v>403</v>
      </c>
      <c r="B72" t="s">
        <v>403</v>
      </c>
    </row>
    <row r="73" spans="1:2" x14ac:dyDescent="0.3">
      <c r="A73" t="s">
        <v>404</v>
      </c>
      <c r="B73" t="s">
        <v>405</v>
      </c>
    </row>
    <row r="74" spans="1:2" x14ac:dyDescent="0.3">
      <c r="A74" t="s">
        <v>404</v>
      </c>
      <c r="B74" t="s">
        <v>406</v>
      </c>
    </row>
    <row r="75" spans="1:2" x14ac:dyDescent="0.3">
      <c r="A75" t="s">
        <v>404</v>
      </c>
      <c r="B75" t="s">
        <v>407</v>
      </c>
    </row>
    <row r="76" spans="1:2" x14ac:dyDescent="0.3">
      <c r="A76" t="s">
        <v>404</v>
      </c>
      <c r="B76" t="s">
        <v>408</v>
      </c>
    </row>
    <row r="77" spans="1:2" x14ac:dyDescent="0.3">
      <c r="A77" t="s">
        <v>404</v>
      </c>
      <c r="B77" t="s">
        <v>409</v>
      </c>
    </row>
    <row r="78" spans="1:2" x14ac:dyDescent="0.3">
      <c r="A78" t="s">
        <v>404</v>
      </c>
      <c r="B78" t="s">
        <v>410</v>
      </c>
    </row>
    <row r="79" spans="1:2" x14ac:dyDescent="0.3">
      <c r="A79" t="s">
        <v>404</v>
      </c>
      <c r="B79" t="s">
        <v>411</v>
      </c>
    </row>
    <row r="80" spans="1:2" x14ac:dyDescent="0.3">
      <c r="A80" t="s">
        <v>404</v>
      </c>
      <c r="B80" t="s">
        <v>196</v>
      </c>
    </row>
    <row r="81" spans="1:2" x14ac:dyDescent="0.3">
      <c r="A81" t="s">
        <v>404</v>
      </c>
      <c r="B81" t="s">
        <v>412</v>
      </c>
    </row>
    <row r="82" spans="1:2" x14ac:dyDescent="0.3">
      <c r="A82" t="s">
        <v>404</v>
      </c>
      <c r="B82" t="s">
        <v>413</v>
      </c>
    </row>
    <row r="83" spans="1:2" x14ac:dyDescent="0.3">
      <c r="A83" t="s">
        <v>404</v>
      </c>
      <c r="B83" t="s">
        <v>414</v>
      </c>
    </row>
    <row r="84" spans="1:2" x14ac:dyDescent="0.3">
      <c r="A84" t="s">
        <v>404</v>
      </c>
      <c r="B84" t="s">
        <v>415</v>
      </c>
    </row>
    <row r="85" spans="1:2" x14ac:dyDescent="0.3">
      <c r="A85" t="s">
        <v>404</v>
      </c>
      <c r="B85" t="s">
        <v>416</v>
      </c>
    </row>
    <row r="86" spans="1:2" x14ac:dyDescent="0.3">
      <c r="A86" t="s">
        <v>404</v>
      </c>
      <c r="B86" t="s">
        <v>417</v>
      </c>
    </row>
    <row r="87" spans="1:2" x14ac:dyDescent="0.3">
      <c r="A87" t="s">
        <v>404</v>
      </c>
      <c r="B87" t="s">
        <v>418</v>
      </c>
    </row>
    <row r="88" spans="1:2" x14ac:dyDescent="0.3">
      <c r="A88" t="s">
        <v>419</v>
      </c>
      <c r="B88" t="s">
        <v>337</v>
      </c>
    </row>
    <row r="89" spans="1:2" x14ac:dyDescent="0.3">
      <c r="A89" t="s">
        <v>419</v>
      </c>
      <c r="B89" t="s">
        <v>420</v>
      </c>
    </row>
    <row r="90" spans="1:2" x14ac:dyDescent="0.3">
      <c r="A90" t="s">
        <v>419</v>
      </c>
      <c r="B90" t="s">
        <v>421</v>
      </c>
    </row>
    <row r="91" spans="1:2" x14ac:dyDescent="0.3">
      <c r="A91" t="s">
        <v>419</v>
      </c>
      <c r="B91" t="s">
        <v>422</v>
      </c>
    </row>
    <row r="92" spans="1:2" x14ac:dyDescent="0.3">
      <c r="A92" t="s">
        <v>419</v>
      </c>
      <c r="B92" t="s">
        <v>423</v>
      </c>
    </row>
    <row r="93" spans="1:2" x14ac:dyDescent="0.3">
      <c r="A93" t="s">
        <v>419</v>
      </c>
      <c r="B93" t="s">
        <v>424</v>
      </c>
    </row>
    <row r="94" spans="1:2" x14ac:dyDescent="0.3">
      <c r="A94" t="s">
        <v>419</v>
      </c>
      <c r="B94" t="s">
        <v>425</v>
      </c>
    </row>
    <row r="95" spans="1:2" x14ac:dyDescent="0.3">
      <c r="A95" t="s">
        <v>419</v>
      </c>
      <c r="B95" t="s">
        <v>426</v>
      </c>
    </row>
    <row r="96" spans="1:2" x14ac:dyDescent="0.3">
      <c r="A96" t="s">
        <v>419</v>
      </c>
      <c r="B96" t="s">
        <v>427</v>
      </c>
    </row>
    <row r="97" spans="1:2" x14ac:dyDescent="0.3">
      <c r="A97" t="s">
        <v>419</v>
      </c>
      <c r="B97" t="s">
        <v>428</v>
      </c>
    </row>
    <row r="98" spans="1:2" x14ac:dyDescent="0.3">
      <c r="A98" t="s">
        <v>419</v>
      </c>
      <c r="B98" t="s">
        <v>429</v>
      </c>
    </row>
    <row r="99" spans="1:2" x14ac:dyDescent="0.3">
      <c r="A99" t="s">
        <v>419</v>
      </c>
      <c r="B99" t="s">
        <v>430</v>
      </c>
    </row>
    <row r="100" spans="1:2" x14ac:dyDescent="0.3">
      <c r="A100" t="s">
        <v>419</v>
      </c>
      <c r="B100" t="s">
        <v>431</v>
      </c>
    </row>
    <row r="101" spans="1:2" x14ac:dyDescent="0.3">
      <c r="A101" t="s">
        <v>419</v>
      </c>
      <c r="B101" t="s">
        <v>432</v>
      </c>
    </row>
    <row r="102" spans="1:2" x14ac:dyDescent="0.3">
      <c r="A102" t="s">
        <v>419</v>
      </c>
      <c r="B102" t="s">
        <v>433</v>
      </c>
    </row>
    <row r="103" spans="1:2" x14ac:dyDescent="0.3">
      <c r="A103" t="s">
        <v>419</v>
      </c>
      <c r="B103" t="s">
        <v>434</v>
      </c>
    </row>
    <row r="104" spans="1:2" x14ac:dyDescent="0.3">
      <c r="A104" t="s">
        <v>419</v>
      </c>
      <c r="B104" t="s">
        <v>435</v>
      </c>
    </row>
    <row r="105" spans="1:2" x14ac:dyDescent="0.3">
      <c r="A105" t="s">
        <v>419</v>
      </c>
      <c r="B105" t="s">
        <v>436</v>
      </c>
    </row>
    <row r="106" spans="1:2" x14ac:dyDescent="0.3">
      <c r="A106" t="s">
        <v>419</v>
      </c>
      <c r="B106" t="s">
        <v>164</v>
      </c>
    </row>
    <row r="107" spans="1:2" x14ac:dyDescent="0.3">
      <c r="A107" t="s">
        <v>419</v>
      </c>
      <c r="B107" t="s">
        <v>416</v>
      </c>
    </row>
    <row r="108" spans="1:2" x14ac:dyDescent="0.3">
      <c r="A108" t="s">
        <v>419</v>
      </c>
      <c r="B108" t="s">
        <v>437</v>
      </c>
    </row>
    <row r="109" spans="1:2" x14ac:dyDescent="0.3">
      <c r="A109" t="s">
        <v>438</v>
      </c>
      <c r="B109" t="s">
        <v>124</v>
      </c>
    </row>
    <row r="110" spans="1:2" x14ac:dyDescent="0.3">
      <c r="A110" t="s">
        <v>439</v>
      </c>
      <c r="B110" t="s">
        <v>372</v>
      </c>
    </row>
    <row r="111" spans="1:2" x14ac:dyDescent="0.3">
      <c r="A111" t="s">
        <v>439</v>
      </c>
      <c r="B111" t="s">
        <v>440</v>
      </c>
    </row>
    <row r="112" spans="1:2" x14ac:dyDescent="0.3">
      <c r="A112" t="s">
        <v>439</v>
      </c>
      <c r="B112" t="s">
        <v>441</v>
      </c>
    </row>
    <row r="113" spans="1:2" x14ac:dyDescent="0.3">
      <c r="A113" t="s">
        <v>439</v>
      </c>
      <c r="B113" t="s">
        <v>442</v>
      </c>
    </row>
    <row r="114" spans="1:2" x14ac:dyDescent="0.3">
      <c r="A114" t="s">
        <v>439</v>
      </c>
      <c r="B114" t="s">
        <v>406</v>
      </c>
    </row>
    <row r="115" spans="1:2" x14ac:dyDescent="0.3">
      <c r="A115" t="s">
        <v>439</v>
      </c>
      <c r="B115" t="s">
        <v>443</v>
      </c>
    </row>
    <row r="116" spans="1:2" x14ac:dyDescent="0.3">
      <c r="A116" t="s">
        <v>439</v>
      </c>
      <c r="B116" t="s">
        <v>444</v>
      </c>
    </row>
    <row r="117" spans="1:2" x14ac:dyDescent="0.3">
      <c r="A117" t="s">
        <v>439</v>
      </c>
      <c r="B117" t="s">
        <v>445</v>
      </c>
    </row>
    <row r="118" spans="1:2" x14ac:dyDescent="0.3">
      <c r="A118" t="s">
        <v>439</v>
      </c>
      <c r="B118" t="s">
        <v>408</v>
      </c>
    </row>
    <row r="119" spans="1:2" x14ac:dyDescent="0.3">
      <c r="A119" t="s">
        <v>439</v>
      </c>
      <c r="B119" t="s">
        <v>446</v>
      </c>
    </row>
    <row r="120" spans="1:2" x14ac:dyDescent="0.3">
      <c r="A120" t="s">
        <v>439</v>
      </c>
      <c r="B120" t="s">
        <v>447</v>
      </c>
    </row>
    <row r="121" spans="1:2" x14ac:dyDescent="0.3">
      <c r="A121" t="s">
        <v>439</v>
      </c>
      <c r="B121" t="s">
        <v>448</v>
      </c>
    </row>
    <row r="122" spans="1:2" x14ac:dyDescent="0.3">
      <c r="A122" t="s">
        <v>439</v>
      </c>
      <c r="B122" t="s">
        <v>449</v>
      </c>
    </row>
    <row r="123" spans="1:2" x14ac:dyDescent="0.3">
      <c r="A123" t="s">
        <v>439</v>
      </c>
      <c r="B123" t="s">
        <v>450</v>
      </c>
    </row>
    <row r="124" spans="1:2" x14ac:dyDescent="0.3">
      <c r="A124" t="s">
        <v>439</v>
      </c>
      <c r="B124" t="s">
        <v>451</v>
      </c>
    </row>
    <row r="125" spans="1:2" x14ac:dyDescent="0.3">
      <c r="A125" t="s">
        <v>439</v>
      </c>
      <c r="B125" t="s">
        <v>428</v>
      </c>
    </row>
    <row r="126" spans="1:2" x14ac:dyDescent="0.3">
      <c r="A126" t="s">
        <v>439</v>
      </c>
      <c r="B126" t="s">
        <v>346</v>
      </c>
    </row>
    <row r="127" spans="1:2" x14ac:dyDescent="0.3">
      <c r="A127" t="s">
        <v>439</v>
      </c>
      <c r="B127" t="s">
        <v>347</v>
      </c>
    </row>
    <row r="128" spans="1:2" x14ac:dyDescent="0.3">
      <c r="A128" t="s">
        <v>439</v>
      </c>
      <c r="B128" t="s">
        <v>430</v>
      </c>
    </row>
    <row r="129" spans="1:2" x14ac:dyDescent="0.3">
      <c r="A129" t="s">
        <v>439</v>
      </c>
      <c r="B129" t="s">
        <v>452</v>
      </c>
    </row>
    <row r="130" spans="1:2" x14ac:dyDescent="0.3">
      <c r="A130" t="s">
        <v>439</v>
      </c>
      <c r="B130" t="s">
        <v>453</v>
      </c>
    </row>
    <row r="131" spans="1:2" x14ac:dyDescent="0.3">
      <c r="A131" t="s">
        <v>439</v>
      </c>
      <c r="B131" t="s">
        <v>454</v>
      </c>
    </row>
    <row r="132" spans="1:2" x14ac:dyDescent="0.3">
      <c r="A132" t="s">
        <v>439</v>
      </c>
      <c r="B132" t="s">
        <v>431</v>
      </c>
    </row>
    <row r="133" spans="1:2" x14ac:dyDescent="0.3">
      <c r="A133" t="s">
        <v>439</v>
      </c>
      <c r="B133" t="s">
        <v>455</v>
      </c>
    </row>
    <row r="134" spans="1:2" x14ac:dyDescent="0.3">
      <c r="A134" t="s">
        <v>439</v>
      </c>
      <c r="B134" t="s">
        <v>196</v>
      </c>
    </row>
    <row r="135" spans="1:2" x14ac:dyDescent="0.3">
      <c r="A135" t="s">
        <v>439</v>
      </c>
      <c r="B135" t="s">
        <v>433</v>
      </c>
    </row>
    <row r="136" spans="1:2" x14ac:dyDescent="0.3">
      <c r="A136" t="s">
        <v>439</v>
      </c>
      <c r="B136" t="s">
        <v>348</v>
      </c>
    </row>
    <row r="137" spans="1:2" x14ac:dyDescent="0.3">
      <c r="A137" t="s">
        <v>439</v>
      </c>
      <c r="B137" t="s">
        <v>364</v>
      </c>
    </row>
    <row r="138" spans="1:2" x14ac:dyDescent="0.3">
      <c r="A138" t="s">
        <v>439</v>
      </c>
      <c r="B138" t="s">
        <v>456</v>
      </c>
    </row>
    <row r="139" spans="1:2" x14ac:dyDescent="0.3">
      <c r="A139" t="s">
        <v>439</v>
      </c>
      <c r="B139" t="s">
        <v>457</v>
      </c>
    </row>
    <row r="140" spans="1:2" x14ac:dyDescent="0.3">
      <c r="A140" t="s">
        <v>439</v>
      </c>
      <c r="B140" t="s">
        <v>458</v>
      </c>
    </row>
    <row r="141" spans="1:2" x14ac:dyDescent="0.3">
      <c r="A141" t="s">
        <v>439</v>
      </c>
      <c r="B141" t="s">
        <v>175</v>
      </c>
    </row>
    <row r="142" spans="1:2" x14ac:dyDescent="0.3">
      <c r="A142" t="s">
        <v>439</v>
      </c>
      <c r="B142" t="s">
        <v>459</v>
      </c>
    </row>
    <row r="143" spans="1:2" x14ac:dyDescent="0.3">
      <c r="A143" t="s">
        <v>439</v>
      </c>
      <c r="B143" t="s">
        <v>329</v>
      </c>
    </row>
    <row r="144" spans="1:2" x14ac:dyDescent="0.3">
      <c r="A144" t="s">
        <v>439</v>
      </c>
      <c r="B144" t="s">
        <v>460</v>
      </c>
    </row>
    <row r="145" spans="1:2" x14ac:dyDescent="0.3">
      <c r="A145" t="s">
        <v>439</v>
      </c>
      <c r="B145" t="s">
        <v>461</v>
      </c>
    </row>
    <row r="146" spans="1:2" x14ac:dyDescent="0.3">
      <c r="A146" t="s">
        <v>439</v>
      </c>
      <c r="B146" t="s">
        <v>462</v>
      </c>
    </row>
    <row r="147" spans="1:2" x14ac:dyDescent="0.3">
      <c r="A147" t="s">
        <v>439</v>
      </c>
      <c r="B147" t="s">
        <v>463</v>
      </c>
    </row>
    <row r="148" spans="1:2" x14ac:dyDescent="0.3">
      <c r="A148" t="s">
        <v>439</v>
      </c>
      <c r="B148" t="s">
        <v>464</v>
      </c>
    </row>
    <row r="149" spans="1:2" x14ac:dyDescent="0.3">
      <c r="A149" t="s">
        <v>439</v>
      </c>
      <c r="B149" t="s">
        <v>164</v>
      </c>
    </row>
    <row r="150" spans="1:2" x14ac:dyDescent="0.3">
      <c r="A150" t="s">
        <v>439</v>
      </c>
      <c r="B150" t="s">
        <v>61</v>
      </c>
    </row>
    <row r="151" spans="1:2" x14ac:dyDescent="0.3">
      <c r="A151" t="s">
        <v>439</v>
      </c>
      <c r="B151" t="s">
        <v>465</v>
      </c>
    </row>
    <row r="152" spans="1:2" x14ac:dyDescent="0.3">
      <c r="A152" t="s">
        <v>439</v>
      </c>
      <c r="B152" t="s">
        <v>133</v>
      </c>
    </row>
    <row r="153" spans="1:2" x14ac:dyDescent="0.3">
      <c r="A153" t="s">
        <v>439</v>
      </c>
      <c r="B153" t="s">
        <v>466</v>
      </c>
    </row>
    <row r="154" spans="1:2" x14ac:dyDescent="0.3">
      <c r="A154" t="s">
        <v>439</v>
      </c>
      <c r="B154" t="s">
        <v>467</v>
      </c>
    </row>
    <row r="155" spans="1:2" x14ac:dyDescent="0.3">
      <c r="A155" t="s">
        <v>439</v>
      </c>
      <c r="B155" t="s">
        <v>468</v>
      </c>
    </row>
    <row r="156" spans="1:2" x14ac:dyDescent="0.3">
      <c r="A156" t="s">
        <v>439</v>
      </c>
      <c r="B156" t="s">
        <v>469</v>
      </c>
    </row>
    <row r="157" spans="1:2" x14ac:dyDescent="0.3">
      <c r="A157" t="s">
        <v>439</v>
      </c>
      <c r="B157" t="s">
        <v>416</v>
      </c>
    </row>
    <row r="158" spans="1:2" x14ac:dyDescent="0.3">
      <c r="A158" t="s">
        <v>439</v>
      </c>
      <c r="B158" t="s">
        <v>352</v>
      </c>
    </row>
    <row r="159" spans="1:2" x14ac:dyDescent="0.3">
      <c r="A159" t="s">
        <v>439</v>
      </c>
      <c r="B159" t="s">
        <v>316</v>
      </c>
    </row>
    <row r="160" spans="1:2" x14ac:dyDescent="0.3">
      <c r="A160" t="s">
        <v>439</v>
      </c>
      <c r="B160" t="s">
        <v>470</v>
      </c>
    </row>
    <row r="161" spans="1:2" x14ac:dyDescent="0.3">
      <c r="A161" t="s">
        <v>439</v>
      </c>
      <c r="B161" t="s">
        <v>471</v>
      </c>
    </row>
    <row r="162" spans="1:2" x14ac:dyDescent="0.3">
      <c r="A162" t="s">
        <v>439</v>
      </c>
      <c r="B162" t="s">
        <v>472</v>
      </c>
    </row>
    <row r="163" spans="1:2" x14ac:dyDescent="0.3">
      <c r="A163" t="s">
        <v>439</v>
      </c>
      <c r="B163" t="s">
        <v>473</v>
      </c>
    </row>
    <row r="164" spans="1:2" x14ac:dyDescent="0.3">
      <c r="A164" t="s">
        <v>439</v>
      </c>
      <c r="B164" t="s">
        <v>365</v>
      </c>
    </row>
    <row r="165" spans="1:2" x14ac:dyDescent="0.3">
      <c r="A165" t="s">
        <v>439</v>
      </c>
      <c r="B165" t="s">
        <v>474</v>
      </c>
    </row>
    <row r="166" spans="1:2" x14ac:dyDescent="0.3">
      <c r="A166" t="s">
        <v>439</v>
      </c>
      <c r="B166" t="s">
        <v>475</v>
      </c>
    </row>
    <row r="167" spans="1:2" x14ac:dyDescent="0.3">
      <c r="A167" t="s">
        <v>439</v>
      </c>
      <c r="B167" t="s">
        <v>476</v>
      </c>
    </row>
    <row r="168" spans="1:2" x14ac:dyDescent="0.3">
      <c r="A168" t="s">
        <v>439</v>
      </c>
      <c r="B168" t="s">
        <v>477</v>
      </c>
    </row>
    <row r="169" spans="1:2" x14ac:dyDescent="0.3">
      <c r="A169" t="s">
        <v>439</v>
      </c>
      <c r="B169" t="s">
        <v>478</v>
      </c>
    </row>
    <row r="170" spans="1:2" x14ac:dyDescent="0.3">
      <c r="A170" t="s">
        <v>439</v>
      </c>
      <c r="B170" t="s">
        <v>355</v>
      </c>
    </row>
    <row r="171" spans="1:2" x14ac:dyDescent="0.3">
      <c r="A171" t="s">
        <v>439</v>
      </c>
      <c r="B171" t="s">
        <v>479</v>
      </c>
    </row>
    <row r="172" spans="1:2" x14ac:dyDescent="0.3">
      <c r="A172" t="s">
        <v>439</v>
      </c>
      <c r="B172" t="s">
        <v>480</v>
      </c>
    </row>
    <row r="173" spans="1:2" x14ac:dyDescent="0.3">
      <c r="A173" t="s">
        <v>439</v>
      </c>
      <c r="B173" t="s">
        <v>481</v>
      </c>
    </row>
    <row r="174" spans="1:2" x14ac:dyDescent="0.3">
      <c r="A174" t="s">
        <v>439</v>
      </c>
      <c r="B174" t="s">
        <v>482</v>
      </c>
    </row>
    <row r="175" spans="1:2" x14ac:dyDescent="0.3">
      <c r="A175" t="s">
        <v>483</v>
      </c>
      <c r="B175" t="s">
        <v>443</v>
      </c>
    </row>
    <row r="176" spans="1:2" x14ac:dyDescent="0.3">
      <c r="A176" t="s">
        <v>483</v>
      </c>
      <c r="B176" t="s">
        <v>408</v>
      </c>
    </row>
    <row r="177" spans="1:2" x14ac:dyDescent="0.3">
      <c r="A177" t="s">
        <v>483</v>
      </c>
      <c r="B177" t="s">
        <v>484</v>
      </c>
    </row>
    <row r="178" spans="1:2" x14ac:dyDescent="0.3">
      <c r="A178" t="s">
        <v>483</v>
      </c>
      <c r="B178" t="s">
        <v>181</v>
      </c>
    </row>
    <row r="179" spans="1:2" x14ac:dyDescent="0.3">
      <c r="A179" t="s">
        <v>483</v>
      </c>
      <c r="B179" t="s">
        <v>485</v>
      </c>
    </row>
    <row r="180" spans="1:2" x14ac:dyDescent="0.3">
      <c r="A180" t="s">
        <v>483</v>
      </c>
      <c r="B180" t="s">
        <v>429</v>
      </c>
    </row>
    <row r="181" spans="1:2" x14ac:dyDescent="0.3">
      <c r="A181" t="s">
        <v>483</v>
      </c>
      <c r="B181" t="s">
        <v>486</v>
      </c>
    </row>
    <row r="182" spans="1:2" x14ac:dyDescent="0.3">
      <c r="A182" t="s">
        <v>483</v>
      </c>
      <c r="B182" t="s">
        <v>453</v>
      </c>
    </row>
    <row r="183" spans="1:2" x14ac:dyDescent="0.3">
      <c r="A183" t="s">
        <v>483</v>
      </c>
      <c r="B183" t="s">
        <v>487</v>
      </c>
    </row>
    <row r="184" spans="1:2" x14ac:dyDescent="0.3">
      <c r="A184" t="s">
        <v>483</v>
      </c>
      <c r="B184" t="s">
        <v>433</v>
      </c>
    </row>
    <row r="185" spans="1:2" x14ac:dyDescent="0.3">
      <c r="A185" t="s">
        <v>483</v>
      </c>
      <c r="B185" t="s">
        <v>456</v>
      </c>
    </row>
    <row r="186" spans="1:2" x14ac:dyDescent="0.3">
      <c r="A186" t="s">
        <v>483</v>
      </c>
      <c r="B186" t="s">
        <v>457</v>
      </c>
    </row>
    <row r="187" spans="1:2" x14ac:dyDescent="0.3">
      <c r="A187" t="s">
        <v>483</v>
      </c>
      <c r="B187" t="s">
        <v>488</v>
      </c>
    </row>
    <row r="188" spans="1:2" x14ac:dyDescent="0.3">
      <c r="A188" t="s">
        <v>483</v>
      </c>
      <c r="B188" t="s">
        <v>414</v>
      </c>
    </row>
    <row r="189" spans="1:2" x14ac:dyDescent="0.3">
      <c r="A189" t="s">
        <v>483</v>
      </c>
      <c r="B189" t="s">
        <v>110</v>
      </c>
    </row>
    <row r="190" spans="1:2" x14ac:dyDescent="0.3">
      <c r="A190" t="s">
        <v>483</v>
      </c>
      <c r="B190" t="s">
        <v>61</v>
      </c>
    </row>
    <row r="191" spans="1:2" x14ac:dyDescent="0.3">
      <c r="A191" t="s">
        <v>483</v>
      </c>
      <c r="B191" t="s">
        <v>465</v>
      </c>
    </row>
    <row r="192" spans="1:2" x14ac:dyDescent="0.3">
      <c r="A192" t="s">
        <v>483</v>
      </c>
      <c r="B192" t="s">
        <v>489</v>
      </c>
    </row>
    <row r="193" spans="1:2" x14ac:dyDescent="0.3">
      <c r="A193" t="s">
        <v>483</v>
      </c>
      <c r="B193" t="s">
        <v>490</v>
      </c>
    </row>
    <row r="194" spans="1:2" x14ac:dyDescent="0.3">
      <c r="A194" t="s">
        <v>483</v>
      </c>
      <c r="B194" t="s">
        <v>466</v>
      </c>
    </row>
    <row r="195" spans="1:2" x14ac:dyDescent="0.3">
      <c r="A195" t="s">
        <v>483</v>
      </c>
      <c r="B195" t="s">
        <v>467</v>
      </c>
    </row>
    <row r="196" spans="1:2" x14ac:dyDescent="0.3">
      <c r="A196" t="s">
        <v>483</v>
      </c>
      <c r="B196" t="s">
        <v>491</v>
      </c>
    </row>
    <row r="197" spans="1:2" x14ac:dyDescent="0.3">
      <c r="A197" t="s">
        <v>483</v>
      </c>
      <c r="B197" t="s">
        <v>492</v>
      </c>
    </row>
    <row r="198" spans="1:2" x14ac:dyDescent="0.3">
      <c r="A198" t="s">
        <v>483</v>
      </c>
      <c r="B198" t="s">
        <v>469</v>
      </c>
    </row>
    <row r="199" spans="1:2" x14ac:dyDescent="0.3">
      <c r="A199" t="s">
        <v>483</v>
      </c>
      <c r="B199" t="s">
        <v>416</v>
      </c>
    </row>
    <row r="200" spans="1:2" x14ac:dyDescent="0.3">
      <c r="A200" t="s">
        <v>483</v>
      </c>
      <c r="B200" t="s">
        <v>493</v>
      </c>
    </row>
    <row r="201" spans="1:2" x14ac:dyDescent="0.3">
      <c r="A201" t="s">
        <v>483</v>
      </c>
      <c r="B201" t="s">
        <v>494</v>
      </c>
    </row>
    <row r="202" spans="1:2" x14ac:dyDescent="0.3">
      <c r="A202" t="s">
        <v>483</v>
      </c>
      <c r="B202" t="s">
        <v>495</v>
      </c>
    </row>
    <row r="203" spans="1:2" x14ac:dyDescent="0.3">
      <c r="A203" t="s">
        <v>483</v>
      </c>
      <c r="B203" t="s">
        <v>496</v>
      </c>
    </row>
    <row r="204" spans="1:2" x14ac:dyDescent="0.3">
      <c r="A204" t="s">
        <v>483</v>
      </c>
      <c r="B204" t="s">
        <v>497</v>
      </c>
    </row>
    <row r="205" spans="1:2" x14ac:dyDescent="0.3">
      <c r="A205" t="s">
        <v>483</v>
      </c>
      <c r="B205" t="s">
        <v>498</v>
      </c>
    </row>
    <row r="206" spans="1:2" x14ac:dyDescent="0.3">
      <c r="A206" t="s">
        <v>483</v>
      </c>
      <c r="B206" t="s">
        <v>499</v>
      </c>
    </row>
    <row r="207" spans="1:2" x14ac:dyDescent="0.3">
      <c r="A207" t="s">
        <v>483</v>
      </c>
      <c r="B207" t="s">
        <v>500</v>
      </c>
    </row>
    <row r="208" spans="1:2" x14ac:dyDescent="0.3">
      <c r="A208" t="s">
        <v>501</v>
      </c>
      <c r="B208" t="s">
        <v>502</v>
      </c>
    </row>
    <row r="209" spans="1:2" x14ac:dyDescent="0.3">
      <c r="A209" t="s">
        <v>501</v>
      </c>
      <c r="B209" t="s">
        <v>503</v>
      </c>
    </row>
    <row r="210" spans="1:2" x14ac:dyDescent="0.3">
      <c r="A210" t="s">
        <v>501</v>
      </c>
      <c r="B210" t="s">
        <v>504</v>
      </c>
    </row>
    <row r="211" spans="1:2" x14ac:dyDescent="0.3">
      <c r="A211" t="s">
        <v>501</v>
      </c>
      <c r="B211" t="s">
        <v>149</v>
      </c>
    </row>
    <row r="212" spans="1:2" x14ac:dyDescent="0.3">
      <c r="A212" t="s">
        <v>501</v>
      </c>
      <c r="B212" t="s">
        <v>505</v>
      </c>
    </row>
    <row r="213" spans="1:2" x14ac:dyDescent="0.3">
      <c r="A213" t="s">
        <v>501</v>
      </c>
      <c r="B213" t="s">
        <v>351</v>
      </c>
    </row>
    <row r="214" spans="1:2" x14ac:dyDescent="0.3">
      <c r="A214" t="s">
        <v>501</v>
      </c>
      <c r="B214" t="s">
        <v>460</v>
      </c>
    </row>
    <row r="215" spans="1:2" x14ac:dyDescent="0.3">
      <c r="A215" t="s">
        <v>501</v>
      </c>
      <c r="B215" t="s">
        <v>506</v>
      </c>
    </row>
    <row r="216" spans="1:2" x14ac:dyDescent="0.3">
      <c r="A216" t="s">
        <v>501</v>
      </c>
      <c r="B216" t="s">
        <v>507</v>
      </c>
    </row>
    <row r="217" spans="1:2" x14ac:dyDescent="0.3">
      <c r="A217" t="s">
        <v>501</v>
      </c>
      <c r="B217" t="s">
        <v>508</v>
      </c>
    </row>
    <row r="218" spans="1:2" x14ac:dyDescent="0.3">
      <c r="A218" t="s">
        <v>501</v>
      </c>
      <c r="B218" t="s">
        <v>509</v>
      </c>
    </row>
    <row r="219" spans="1:2" x14ac:dyDescent="0.3">
      <c r="A219" t="s">
        <v>501</v>
      </c>
      <c r="B219" t="s">
        <v>365</v>
      </c>
    </row>
    <row r="220" spans="1:2" x14ac:dyDescent="0.3">
      <c r="A220" t="s">
        <v>501</v>
      </c>
      <c r="B220" t="s">
        <v>510</v>
      </c>
    </row>
    <row r="221" spans="1:2" x14ac:dyDescent="0.3">
      <c r="A221" t="s">
        <v>501</v>
      </c>
      <c r="B221" t="s">
        <v>511</v>
      </c>
    </row>
    <row r="222" spans="1:2" x14ac:dyDescent="0.3">
      <c r="A222" t="s">
        <v>512</v>
      </c>
      <c r="B222" t="s">
        <v>513</v>
      </c>
    </row>
    <row r="223" spans="1:2" x14ac:dyDescent="0.3">
      <c r="A223" t="s">
        <v>512</v>
      </c>
      <c r="B223" t="s">
        <v>136</v>
      </c>
    </row>
    <row r="224" spans="1:2" x14ac:dyDescent="0.3">
      <c r="A224" t="s">
        <v>512</v>
      </c>
      <c r="B224" t="s">
        <v>514</v>
      </c>
    </row>
    <row r="225" spans="1:2" x14ac:dyDescent="0.3">
      <c r="A225" t="s">
        <v>512</v>
      </c>
      <c r="B225" t="s">
        <v>340</v>
      </c>
    </row>
    <row r="226" spans="1:2" x14ac:dyDescent="0.3">
      <c r="A226" t="s">
        <v>512</v>
      </c>
      <c r="B226" t="s">
        <v>448</v>
      </c>
    </row>
    <row r="227" spans="1:2" x14ac:dyDescent="0.3">
      <c r="A227" t="s">
        <v>512</v>
      </c>
      <c r="B227" t="s">
        <v>449</v>
      </c>
    </row>
    <row r="228" spans="1:2" x14ac:dyDescent="0.3">
      <c r="A228" t="s">
        <v>512</v>
      </c>
      <c r="B228" t="s">
        <v>348</v>
      </c>
    </row>
    <row r="229" spans="1:2" x14ac:dyDescent="0.3">
      <c r="A229" t="s">
        <v>512</v>
      </c>
      <c r="B229" t="s">
        <v>515</v>
      </c>
    </row>
    <row r="230" spans="1:2" x14ac:dyDescent="0.3">
      <c r="A230" t="s">
        <v>512</v>
      </c>
      <c r="B230" t="s">
        <v>505</v>
      </c>
    </row>
    <row r="231" spans="1:2" x14ac:dyDescent="0.3">
      <c r="A231" t="s">
        <v>512</v>
      </c>
      <c r="B231" t="s">
        <v>110</v>
      </c>
    </row>
    <row r="232" spans="1:2" x14ac:dyDescent="0.3">
      <c r="A232" t="s">
        <v>512</v>
      </c>
      <c r="B232" t="s">
        <v>516</v>
      </c>
    </row>
    <row r="233" spans="1:2" x14ac:dyDescent="0.3">
      <c r="A233" t="s">
        <v>512</v>
      </c>
      <c r="B233" t="s">
        <v>517</v>
      </c>
    </row>
    <row r="234" spans="1:2" x14ac:dyDescent="0.3">
      <c r="A234" t="s">
        <v>518</v>
      </c>
      <c r="B234" t="s">
        <v>136</v>
      </c>
    </row>
    <row r="235" spans="1:2" x14ac:dyDescent="0.3">
      <c r="A235" t="s">
        <v>518</v>
      </c>
      <c r="B235" t="s">
        <v>519</v>
      </c>
    </row>
    <row r="236" spans="1:2" x14ac:dyDescent="0.3">
      <c r="A236" t="s">
        <v>518</v>
      </c>
      <c r="B236" t="s">
        <v>520</v>
      </c>
    </row>
    <row r="237" spans="1:2" x14ac:dyDescent="0.3">
      <c r="A237" t="s">
        <v>518</v>
      </c>
      <c r="B237" t="s">
        <v>521</v>
      </c>
    </row>
    <row r="238" spans="1:2" x14ac:dyDescent="0.3">
      <c r="A238" t="s">
        <v>518</v>
      </c>
      <c r="B238" t="s">
        <v>522</v>
      </c>
    </row>
    <row r="239" spans="1:2" x14ac:dyDescent="0.3">
      <c r="A239" t="s">
        <v>518</v>
      </c>
      <c r="B239" t="s">
        <v>523</v>
      </c>
    </row>
    <row r="240" spans="1:2" x14ac:dyDescent="0.3">
      <c r="A240" t="s">
        <v>518</v>
      </c>
      <c r="B240" t="s">
        <v>524</v>
      </c>
    </row>
    <row r="241" spans="1:2" x14ac:dyDescent="0.3">
      <c r="A241" t="s">
        <v>518</v>
      </c>
      <c r="B241" t="s">
        <v>525</v>
      </c>
    </row>
    <row r="242" spans="1:2" x14ac:dyDescent="0.3">
      <c r="A242" t="s">
        <v>518</v>
      </c>
      <c r="B242" t="s">
        <v>526</v>
      </c>
    </row>
    <row r="243" spans="1:2" x14ac:dyDescent="0.3">
      <c r="A243" t="s">
        <v>518</v>
      </c>
      <c r="B243" t="s">
        <v>527</v>
      </c>
    </row>
    <row r="244" spans="1:2" x14ac:dyDescent="0.3">
      <c r="A244" t="s">
        <v>518</v>
      </c>
      <c r="B244" t="s">
        <v>528</v>
      </c>
    </row>
    <row r="245" spans="1:2" x14ac:dyDescent="0.3">
      <c r="A245" t="s">
        <v>518</v>
      </c>
      <c r="B245" t="s">
        <v>529</v>
      </c>
    </row>
    <row r="246" spans="1:2" x14ac:dyDescent="0.3">
      <c r="A246" t="s">
        <v>518</v>
      </c>
      <c r="B246" t="s">
        <v>530</v>
      </c>
    </row>
    <row r="247" spans="1:2" x14ac:dyDescent="0.3">
      <c r="A247" t="s">
        <v>518</v>
      </c>
      <c r="B247" t="s">
        <v>531</v>
      </c>
    </row>
    <row r="248" spans="1:2" x14ac:dyDescent="0.3">
      <c r="A248" t="s">
        <v>518</v>
      </c>
      <c r="B248" t="s">
        <v>445</v>
      </c>
    </row>
    <row r="249" spans="1:2" x14ac:dyDescent="0.3">
      <c r="A249" t="s">
        <v>518</v>
      </c>
      <c r="B249" t="s">
        <v>408</v>
      </c>
    </row>
    <row r="250" spans="1:2" x14ac:dyDescent="0.3">
      <c r="A250" t="s">
        <v>518</v>
      </c>
      <c r="B250" t="s">
        <v>363</v>
      </c>
    </row>
    <row r="251" spans="1:2" x14ac:dyDescent="0.3">
      <c r="A251" t="s">
        <v>518</v>
      </c>
      <c r="B251" t="s">
        <v>484</v>
      </c>
    </row>
    <row r="252" spans="1:2" x14ac:dyDescent="0.3">
      <c r="A252" t="s">
        <v>518</v>
      </c>
      <c r="B252" t="s">
        <v>532</v>
      </c>
    </row>
    <row r="253" spans="1:2" x14ac:dyDescent="0.3">
      <c r="A253" t="s">
        <v>518</v>
      </c>
      <c r="B253" t="s">
        <v>533</v>
      </c>
    </row>
    <row r="254" spans="1:2" x14ac:dyDescent="0.3">
      <c r="A254" t="s">
        <v>518</v>
      </c>
      <c r="B254" t="s">
        <v>346</v>
      </c>
    </row>
    <row r="255" spans="1:2" x14ac:dyDescent="0.3">
      <c r="A255" t="s">
        <v>518</v>
      </c>
      <c r="B255" t="s">
        <v>429</v>
      </c>
    </row>
    <row r="256" spans="1:2" x14ac:dyDescent="0.3">
      <c r="A256" t="s">
        <v>518</v>
      </c>
      <c r="B256" t="s">
        <v>347</v>
      </c>
    </row>
    <row r="257" spans="1:2" x14ac:dyDescent="0.3">
      <c r="A257" t="s">
        <v>518</v>
      </c>
      <c r="B257" t="s">
        <v>534</v>
      </c>
    </row>
    <row r="258" spans="1:2" x14ac:dyDescent="0.3">
      <c r="A258" t="s">
        <v>518</v>
      </c>
      <c r="B258" t="s">
        <v>535</v>
      </c>
    </row>
    <row r="259" spans="1:2" x14ac:dyDescent="0.3">
      <c r="A259" t="s">
        <v>518</v>
      </c>
      <c r="B259" t="s">
        <v>536</v>
      </c>
    </row>
    <row r="260" spans="1:2" x14ac:dyDescent="0.3">
      <c r="A260" t="s">
        <v>518</v>
      </c>
      <c r="B260" t="s">
        <v>431</v>
      </c>
    </row>
    <row r="261" spans="1:2" x14ac:dyDescent="0.3">
      <c r="A261" t="s">
        <v>518</v>
      </c>
      <c r="B261" t="s">
        <v>537</v>
      </c>
    </row>
    <row r="262" spans="1:2" x14ac:dyDescent="0.3">
      <c r="A262" t="s">
        <v>518</v>
      </c>
      <c r="B262" t="s">
        <v>538</v>
      </c>
    </row>
    <row r="263" spans="1:2" x14ac:dyDescent="0.3">
      <c r="A263" t="s">
        <v>518</v>
      </c>
      <c r="B263" t="s">
        <v>539</v>
      </c>
    </row>
    <row r="264" spans="1:2" x14ac:dyDescent="0.3">
      <c r="A264" t="s">
        <v>518</v>
      </c>
      <c r="B264" t="s">
        <v>196</v>
      </c>
    </row>
    <row r="265" spans="1:2" x14ac:dyDescent="0.3">
      <c r="A265" t="s">
        <v>518</v>
      </c>
      <c r="B265" t="s">
        <v>348</v>
      </c>
    </row>
    <row r="266" spans="1:2" x14ac:dyDescent="0.3">
      <c r="A266" t="s">
        <v>518</v>
      </c>
      <c r="B266" t="s">
        <v>540</v>
      </c>
    </row>
    <row r="267" spans="1:2" x14ac:dyDescent="0.3">
      <c r="A267" t="s">
        <v>518</v>
      </c>
      <c r="B267" t="s">
        <v>364</v>
      </c>
    </row>
    <row r="268" spans="1:2" x14ac:dyDescent="0.3">
      <c r="A268" t="s">
        <v>518</v>
      </c>
      <c r="B268" t="s">
        <v>541</v>
      </c>
    </row>
    <row r="269" spans="1:2" x14ac:dyDescent="0.3">
      <c r="A269" t="s">
        <v>518</v>
      </c>
      <c r="B269" t="s">
        <v>456</v>
      </c>
    </row>
    <row r="270" spans="1:2" x14ac:dyDescent="0.3">
      <c r="A270" t="s">
        <v>518</v>
      </c>
      <c r="B270" t="s">
        <v>542</v>
      </c>
    </row>
    <row r="271" spans="1:2" x14ac:dyDescent="0.3">
      <c r="A271" t="s">
        <v>518</v>
      </c>
      <c r="B271" t="s">
        <v>175</v>
      </c>
    </row>
    <row r="272" spans="1:2" x14ac:dyDescent="0.3">
      <c r="A272" t="s">
        <v>518</v>
      </c>
      <c r="B272" t="s">
        <v>435</v>
      </c>
    </row>
    <row r="273" spans="1:2" x14ac:dyDescent="0.3">
      <c r="A273" t="s">
        <v>518</v>
      </c>
      <c r="B273" t="s">
        <v>543</v>
      </c>
    </row>
    <row r="274" spans="1:2" x14ac:dyDescent="0.3">
      <c r="A274" t="s">
        <v>518</v>
      </c>
      <c r="B274" t="s">
        <v>544</v>
      </c>
    </row>
    <row r="275" spans="1:2" x14ac:dyDescent="0.3">
      <c r="A275" t="s">
        <v>518</v>
      </c>
      <c r="B275" t="s">
        <v>545</v>
      </c>
    </row>
    <row r="276" spans="1:2" x14ac:dyDescent="0.3">
      <c r="A276" t="s">
        <v>518</v>
      </c>
      <c r="B276" t="s">
        <v>307</v>
      </c>
    </row>
    <row r="277" spans="1:2" x14ac:dyDescent="0.3">
      <c r="A277" t="s">
        <v>518</v>
      </c>
      <c r="B277" t="s">
        <v>329</v>
      </c>
    </row>
    <row r="278" spans="1:2" x14ac:dyDescent="0.3">
      <c r="A278" t="s">
        <v>518</v>
      </c>
      <c r="B278" t="s">
        <v>546</v>
      </c>
    </row>
    <row r="279" spans="1:2" x14ac:dyDescent="0.3">
      <c r="A279" t="s">
        <v>518</v>
      </c>
      <c r="B279" t="s">
        <v>414</v>
      </c>
    </row>
    <row r="280" spans="1:2" x14ac:dyDescent="0.3">
      <c r="A280" t="s">
        <v>518</v>
      </c>
      <c r="B280" t="s">
        <v>461</v>
      </c>
    </row>
    <row r="281" spans="1:2" x14ac:dyDescent="0.3">
      <c r="A281" t="s">
        <v>518</v>
      </c>
      <c r="B281" t="s">
        <v>547</v>
      </c>
    </row>
    <row r="282" spans="1:2" x14ac:dyDescent="0.3">
      <c r="A282" t="s">
        <v>518</v>
      </c>
      <c r="B282" t="s">
        <v>548</v>
      </c>
    </row>
    <row r="283" spans="1:2" x14ac:dyDescent="0.3">
      <c r="A283" t="s">
        <v>518</v>
      </c>
      <c r="B283" t="s">
        <v>549</v>
      </c>
    </row>
    <row r="284" spans="1:2" x14ac:dyDescent="0.3">
      <c r="A284" t="s">
        <v>518</v>
      </c>
      <c r="B284" t="s">
        <v>550</v>
      </c>
    </row>
    <row r="285" spans="1:2" x14ac:dyDescent="0.3">
      <c r="A285" t="s">
        <v>518</v>
      </c>
      <c r="B285" t="s">
        <v>551</v>
      </c>
    </row>
    <row r="286" spans="1:2" x14ac:dyDescent="0.3">
      <c r="A286" t="s">
        <v>518</v>
      </c>
      <c r="B286" t="s">
        <v>465</v>
      </c>
    </row>
    <row r="287" spans="1:2" x14ac:dyDescent="0.3">
      <c r="A287" t="s">
        <v>518</v>
      </c>
      <c r="B287" t="s">
        <v>552</v>
      </c>
    </row>
    <row r="288" spans="1:2" x14ac:dyDescent="0.3">
      <c r="A288" t="s">
        <v>518</v>
      </c>
      <c r="B288" t="s">
        <v>553</v>
      </c>
    </row>
    <row r="289" spans="1:2" x14ac:dyDescent="0.3">
      <c r="A289" t="s">
        <v>518</v>
      </c>
      <c r="B289" t="s">
        <v>554</v>
      </c>
    </row>
    <row r="290" spans="1:2" x14ac:dyDescent="0.3">
      <c r="A290" t="s">
        <v>518</v>
      </c>
      <c r="B290" t="s">
        <v>555</v>
      </c>
    </row>
    <row r="291" spans="1:2" x14ac:dyDescent="0.3">
      <c r="A291" t="s">
        <v>518</v>
      </c>
      <c r="B291" t="s">
        <v>466</v>
      </c>
    </row>
    <row r="292" spans="1:2" x14ac:dyDescent="0.3">
      <c r="A292" t="s">
        <v>518</v>
      </c>
      <c r="B292" t="s">
        <v>467</v>
      </c>
    </row>
    <row r="293" spans="1:2" x14ac:dyDescent="0.3">
      <c r="A293" t="s">
        <v>518</v>
      </c>
      <c r="B293" t="s">
        <v>556</v>
      </c>
    </row>
    <row r="294" spans="1:2" x14ac:dyDescent="0.3">
      <c r="A294" t="s">
        <v>518</v>
      </c>
      <c r="B294" t="s">
        <v>469</v>
      </c>
    </row>
    <row r="295" spans="1:2" x14ac:dyDescent="0.3">
      <c r="A295" t="s">
        <v>518</v>
      </c>
      <c r="B295" t="s">
        <v>557</v>
      </c>
    </row>
    <row r="296" spans="1:2" x14ac:dyDescent="0.3">
      <c r="A296" t="s">
        <v>518</v>
      </c>
      <c r="B296" t="s">
        <v>558</v>
      </c>
    </row>
    <row r="297" spans="1:2" x14ac:dyDescent="0.3">
      <c r="A297" t="s">
        <v>518</v>
      </c>
      <c r="B297" t="s">
        <v>559</v>
      </c>
    </row>
    <row r="298" spans="1:2" x14ac:dyDescent="0.3">
      <c r="A298" t="s">
        <v>518</v>
      </c>
      <c r="B298" t="s">
        <v>476</v>
      </c>
    </row>
    <row r="299" spans="1:2" x14ac:dyDescent="0.3">
      <c r="A299" t="s">
        <v>518</v>
      </c>
      <c r="B299" t="s">
        <v>479</v>
      </c>
    </row>
    <row r="300" spans="1:2" x14ac:dyDescent="0.3">
      <c r="A300" t="s">
        <v>518</v>
      </c>
      <c r="B300" t="s">
        <v>560</v>
      </c>
    </row>
    <row r="301" spans="1:2" x14ac:dyDescent="0.3">
      <c r="A301" t="s">
        <v>518</v>
      </c>
      <c r="B301" t="s">
        <v>561</v>
      </c>
    </row>
    <row r="302" spans="1:2" x14ac:dyDescent="0.3">
      <c r="A302" t="s">
        <v>518</v>
      </c>
      <c r="B302" t="s">
        <v>562</v>
      </c>
    </row>
    <row r="303" spans="1:2" x14ac:dyDescent="0.3">
      <c r="A303" t="s">
        <v>518</v>
      </c>
      <c r="B303" t="s">
        <v>563</v>
      </c>
    </row>
    <row r="304" spans="1:2" x14ac:dyDescent="0.3">
      <c r="A304" t="s">
        <v>564</v>
      </c>
      <c r="B304" t="s">
        <v>565</v>
      </c>
    </row>
    <row r="305" spans="1:2" x14ac:dyDescent="0.3">
      <c r="A305" t="s">
        <v>564</v>
      </c>
      <c r="B305" t="s">
        <v>566</v>
      </c>
    </row>
    <row r="306" spans="1:2" x14ac:dyDescent="0.3">
      <c r="A306" t="s">
        <v>564</v>
      </c>
      <c r="B306" t="s">
        <v>567</v>
      </c>
    </row>
    <row r="307" spans="1:2" x14ac:dyDescent="0.3">
      <c r="A307" t="s">
        <v>564</v>
      </c>
      <c r="B307" t="s">
        <v>568</v>
      </c>
    </row>
    <row r="308" spans="1:2" x14ac:dyDescent="0.3">
      <c r="A308" t="s">
        <v>564</v>
      </c>
      <c r="B308" t="s">
        <v>569</v>
      </c>
    </row>
    <row r="309" spans="1:2" x14ac:dyDescent="0.3">
      <c r="A309" t="s">
        <v>570</v>
      </c>
      <c r="B309" t="s">
        <v>571</v>
      </c>
    </row>
    <row r="310" spans="1:2" x14ac:dyDescent="0.3">
      <c r="A310" t="s">
        <v>570</v>
      </c>
      <c r="B310" t="s">
        <v>572</v>
      </c>
    </row>
    <row r="311" spans="1:2" x14ac:dyDescent="0.3">
      <c r="A311" t="s">
        <v>570</v>
      </c>
      <c r="B311" t="s">
        <v>169</v>
      </c>
    </row>
    <row r="312" spans="1:2" x14ac:dyDescent="0.3">
      <c r="A312" t="s">
        <v>570</v>
      </c>
      <c r="B312" t="s">
        <v>169</v>
      </c>
    </row>
    <row r="313" spans="1:2" x14ac:dyDescent="0.3">
      <c r="A313" t="s">
        <v>570</v>
      </c>
      <c r="B313" t="s">
        <v>573</v>
      </c>
    </row>
    <row r="314" spans="1:2" x14ac:dyDescent="0.3">
      <c r="A314" t="s">
        <v>570</v>
      </c>
      <c r="B314" t="s">
        <v>574</v>
      </c>
    </row>
    <row r="315" spans="1:2" x14ac:dyDescent="0.3">
      <c r="A315" t="s">
        <v>570</v>
      </c>
      <c r="B315" t="s">
        <v>575</v>
      </c>
    </row>
    <row r="316" spans="1:2" x14ac:dyDescent="0.3">
      <c r="A316" t="s">
        <v>570</v>
      </c>
      <c r="B316" t="s">
        <v>576</v>
      </c>
    </row>
    <row r="317" spans="1:2" x14ac:dyDescent="0.3">
      <c r="A317" t="s">
        <v>570</v>
      </c>
      <c r="B317" t="s">
        <v>61</v>
      </c>
    </row>
    <row r="318" spans="1:2" x14ac:dyDescent="0.3">
      <c r="A318" t="s">
        <v>570</v>
      </c>
      <c r="B318" t="s">
        <v>577</v>
      </c>
    </row>
    <row r="319" spans="1:2" x14ac:dyDescent="0.3">
      <c r="A319" t="s">
        <v>570</v>
      </c>
      <c r="B319" t="s">
        <v>355</v>
      </c>
    </row>
    <row r="320" spans="1:2" x14ac:dyDescent="0.3">
      <c r="A320" t="s">
        <v>578</v>
      </c>
      <c r="B320" t="s">
        <v>98</v>
      </c>
    </row>
    <row r="321" spans="1:2" x14ac:dyDescent="0.3">
      <c r="A321" t="s">
        <v>578</v>
      </c>
      <c r="B321" t="s">
        <v>579</v>
      </c>
    </row>
    <row r="322" spans="1:2" x14ac:dyDescent="0.3">
      <c r="A322" t="s">
        <v>578</v>
      </c>
      <c r="B322" t="s">
        <v>580</v>
      </c>
    </row>
    <row r="323" spans="1:2" x14ac:dyDescent="0.3">
      <c r="A323" t="s">
        <v>578</v>
      </c>
      <c r="B323" t="s">
        <v>581</v>
      </c>
    </row>
    <row r="324" spans="1:2" x14ac:dyDescent="0.3">
      <c r="A324" t="s">
        <v>582</v>
      </c>
      <c r="B324" t="s">
        <v>405</v>
      </c>
    </row>
    <row r="325" spans="1:2" x14ac:dyDescent="0.3">
      <c r="A325" t="s">
        <v>582</v>
      </c>
      <c r="B325" t="s">
        <v>583</v>
      </c>
    </row>
    <row r="326" spans="1:2" x14ac:dyDescent="0.3">
      <c r="A326" t="s">
        <v>582</v>
      </c>
      <c r="B326" t="s">
        <v>406</v>
      </c>
    </row>
    <row r="327" spans="1:2" x14ac:dyDescent="0.3">
      <c r="A327" t="s">
        <v>582</v>
      </c>
      <c r="B327" t="s">
        <v>379</v>
      </c>
    </row>
    <row r="328" spans="1:2" x14ac:dyDescent="0.3">
      <c r="A328" t="s">
        <v>582</v>
      </c>
      <c r="B328" t="s">
        <v>584</v>
      </c>
    </row>
    <row r="329" spans="1:2" x14ac:dyDescent="0.3">
      <c r="A329" t="s">
        <v>582</v>
      </c>
      <c r="B329" t="s">
        <v>585</v>
      </c>
    </row>
    <row r="330" spans="1:2" x14ac:dyDescent="0.3">
      <c r="A330" t="s">
        <v>582</v>
      </c>
      <c r="B330" t="s">
        <v>586</v>
      </c>
    </row>
    <row r="331" spans="1:2" x14ac:dyDescent="0.3">
      <c r="A331" t="s">
        <v>582</v>
      </c>
      <c r="B331" t="s">
        <v>587</v>
      </c>
    </row>
    <row r="332" spans="1:2" x14ac:dyDescent="0.3">
      <c r="A332" t="s">
        <v>582</v>
      </c>
      <c r="B332" t="s">
        <v>196</v>
      </c>
    </row>
    <row r="333" spans="1:2" x14ac:dyDescent="0.3">
      <c r="A333" t="s">
        <v>582</v>
      </c>
      <c r="B333" t="s">
        <v>588</v>
      </c>
    </row>
    <row r="334" spans="1:2" x14ac:dyDescent="0.3">
      <c r="A334" t="s">
        <v>582</v>
      </c>
      <c r="B334" t="s">
        <v>589</v>
      </c>
    </row>
    <row r="335" spans="1:2" x14ac:dyDescent="0.3">
      <c r="A335" t="s">
        <v>582</v>
      </c>
      <c r="B335" t="s">
        <v>164</v>
      </c>
    </row>
    <row r="336" spans="1:2" x14ac:dyDescent="0.3">
      <c r="A336" t="s">
        <v>582</v>
      </c>
      <c r="B336" t="s">
        <v>187</v>
      </c>
    </row>
    <row r="337" spans="1:2" x14ac:dyDescent="0.3">
      <c r="A337" t="s">
        <v>582</v>
      </c>
      <c r="B337" t="s">
        <v>590</v>
      </c>
    </row>
    <row r="338" spans="1:2" x14ac:dyDescent="0.3">
      <c r="A338" t="s">
        <v>582</v>
      </c>
      <c r="B338" t="s">
        <v>591</v>
      </c>
    </row>
    <row r="339" spans="1:2" x14ac:dyDescent="0.3">
      <c r="A339" t="s">
        <v>582</v>
      </c>
      <c r="B339" t="s">
        <v>592</v>
      </c>
    </row>
    <row r="340" spans="1:2" x14ac:dyDescent="0.3">
      <c r="A340" t="s">
        <v>582</v>
      </c>
      <c r="B340" t="s">
        <v>593</v>
      </c>
    </row>
    <row r="341" spans="1:2" x14ac:dyDescent="0.3">
      <c r="A341" t="s">
        <v>582</v>
      </c>
      <c r="B341" t="s">
        <v>594</v>
      </c>
    </row>
    <row r="342" spans="1:2" x14ac:dyDescent="0.3">
      <c r="A342" t="s">
        <v>582</v>
      </c>
      <c r="B342" t="s">
        <v>479</v>
      </c>
    </row>
    <row r="343" spans="1:2" x14ac:dyDescent="0.3">
      <c r="A343" t="s">
        <v>595</v>
      </c>
      <c r="B343" t="s">
        <v>596</v>
      </c>
    </row>
    <row r="344" spans="1:2" x14ac:dyDescent="0.3">
      <c r="A344" t="s">
        <v>595</v>
      </c>
      <c r="B344" t="s">
        <v>443</v>
      </c>
    </row>
    <row r="345" spans="1:2" x14ac:dyDescent="0.3">
      <c r="A345" t="s">
        <v>595</v>
      </c>
      <c r="B345" t="s">
        <v>447</v>
      </c>
    </row>
    <row r="346" spans="1:2" x14ac:dyDescent="0.3">
      <c r="A346" t="s">
        <v>595</v>
      </c>
      <c r="B346" t="s">
        <v>597</v>
      </c>
    </row>
    <row r="347" spans="1:2" x14ac:dyDescent="0.3">
      <c r="A347" t="s">
        <v>595</v>
      </c>
      <c r="B347" t="s">
        <v>598</v>
      </c>
    </row>
    <row r="348" spans="1:2" x14ac:dyDescent="0.3">
      <c r="A348" t="s">
        <v>595</v>
      </c>
      <c r="B348" t="s">
        <v>599</v>
      </c>
    </row>
    <row r="349" spans="1:2" x14ac:dyDescent="0.3">
      <c r="A349" t="s">
        <v>595</v>
      </c>
      <c r="B349" t="s">
        <v>297</v>
      </c>
    </row>
    <row r="350" spans="1:2" x14ac:dyDescent="0.3">
      <c r="A350" t="s">
        <v>595</v>
      </c>
      <c r="B350" t="s">
        <v>600</v>
      </c>
    </row>
    <row r="351" spans="1:2" x14ac:dyDescent="0.3">
      <c r="A351" t="s">
        <v>595</v>
      </c>
      <c r="B351" t="s">
        <v>457</v>
      </c>
    </row>
    <row r="352" spans="1:2" x14ac:dyDescent="0.3">
      <c r="A352" t="s">
        <v>595</v>
      </c>
      <c r="B352" t="s">
        <v>601</v>
      </c>
    </row>
    <row r="353" spans="1:2" x14ac:dyDescent="0.3">
      <c r="A353" t="s">
        <v>595</v>
      </c>
      <c r="B353" t="s">
        <v>602</v>
      </c>
    </row>
    <row r="354" spans="1:2" x14ac:dyDescent="0.3">
      <c r="A354" t="s">
        <v>595</v>
      </c>
      <c r="B354" t="s">
        <v>603</v>
      </c>
    </row>
    <row r="355" spans="1:2" x14ac:dyDescent="0.3">
      <c r="A355" t="s">
        <v>595</v>
      </c>
      <c r="B355" t="s">
        <v>604</v>
      </c>
    </row>
    <row r="356" spans="1:2" x14ac:dyDescent="0.3">
      <c r="A356" t="s">
        <v>595</v>
      </c>
      <c r="B356" t="s">
        <v>605</v>
      </c>
    </row>
    <row r="357" spans="1:2" x14ac:dyDescent="0.3">
      <c r="A357" t="s">
        <v>595</v>
      </c>
      <c r="B357" t="s">
        <v>511</v>
      </c>
    </row>
    <row r="358" spans="1:2" x14ac:dyDescent="0.3">
      <c r="A358" t="s">
        <v>606</v>
      </c>
      <c r="B358" t="s">
        <v>607</v>
      </c>
    </row>
    <row r="359" spans="1:2" x14ac:dyDescent="0.3">
      <c r="A359" t="s">
        <v>606</v>
      </c>
      <c r="B359" t="s">
        <v>608</v>
      </c>
    </row>
    <row r="360" spans="1:2" x14ac:dyDescent="0.3">
      <c r="A360" t="s">
        <v>606</v>
      </c>
      <c r="B360" t="s">
        <v>609</v>
      </c>
    </row>
    <row r="361" spans="1:2" x14ac:dyDescent="0.3">
      <c r="A361" t="s">
        <v>606</v>
      </c>
      <c r="B361" t="s">
        <v>349</v>
      </c>
    </row>
    <row r="362" spans="1:2" x14ac:dyDescent="0.3">
      <c r="A362" t="s">
        <v>606</v>
      </c>
      <c r="B362" t="s">
        <v>350</v>
      </c>
    </row>
    <row r="363" spans="1:2" x14ac:dyDescent="0.3">
      <c r="A363" t="s">
        <v>606</v>
      </c>
      <c r="B363" t="s">
        <v>164</v>
      </c>
    </row>
    <row r="364" spans="1:2" x14ac:dyDescent="0.3">
      <c r="A364" t="s">
        <v>606</v>
      </c>
      <c r="B364" t="s">
        <v>610</v>
      </c>
    </row>
    <row r="365" spans="1:2" x14ac:dyDescent="0.3">
      <c r="A365" t="s">
        <v>606</v>
      </c>
      <c r="B365" t="s">
        <v>611</v>
      </c>
    </row>
    <row r="366" spans="1:2" x14ac:dyDescent="0.3">
      <c r="A366" t="s">
        <v>606</v>
      </c>
      <c r="B366" t="s">
        <v>612</v>
      </c>
    </row>
    <row r="367" spans="1:2" x14ac:dyDescent="0.3">
      <c r="A367" t="s">
        <v>606</v>
      </c>
      <c r="B367" t="s">
        <v>356</v>
      </c>
    </row>
    <row r="368" spans="1:2" x14ac:dyDescent="0.3">
      <c r="A368" t="s">
        <v>613</v>
      </c>
      <c r="B368" t="s">
        <v>614</v>
      </c>
    </row>
    <row r="369" spans="1:2" x14ac:dyDescent="0.3">
      <c r="A369" t="s">
        <v>613</v>
      </c>
      <c r="B369" t="s">
        <v>615</v>
      </c>
    </row>
    <row r="370" spans="1:2" x14ac:dyDescent="0.3">
      <c r="A370" t="s">
        <v>613</v>
      </c>
      <c r="B370" t="s">
        <v>596</v>
      </c>
    </row>
    <row r="371" spans="1:2" x14ac:dyDescent="0.3">
      <c r="A371" t="s">
        <v>613</v>
      </c>
      <c r="B371" t="s">
        <v>521</v>
      </c>
    </row>
    <row r="372" spans="1:2" x14ac:dyDescent="0.3">
      <c r="A372" t="s">
        <v>613</v>
      </c>
      <c r="B372" t="s">
        <v>616</v>
      </c>
    </row>
    <row r="373" spans="1:2" x14ac:dyDescent="0.3">
      <c r="A373" t="s">
        <v>613</v>
      </c>
      <c r="B373" t="s">
        <v>443</v>
      </c>
    </row>
    <row r="374" spans="1:2" x14ac:dyDescent="0.3">
      <c r="A374" t="s">
        <v>613</v>
      </c>
      <c r="B374" t="s">
        <v>531</v>
      </c>
    </row>
    <row r="375" spans="1:2" x14ac:dyDescent="0.3">
      <c r="A375" t="s">
        <v>613</v>
      </c>
      <c r="B375" t="s">
        <v>408</v>
      </c>
    </row>
    <row r="376" spans="1:2" x14ac:dyDescent="0.3">
      <c r="A376" t="s">
        <v>613</v>
      </c>
      <c r="B376" t="s">
        <v>617</v>
      </c>
    </row>
    <row r="377" spans="1:2" x14ac:dyDescent="0.3">
      <c r="A377" t="s">
        <v>613</v>
      </c>
      <c r="B377" t="s">
        <v>618</v>
      </c>
    </row>
    <row r="378" spans="1:2" x14ac:dyDescent="0.3">
      <c r="A378" t="s">
        <v>613</v>
      </c>
      <c r="B378" t="s">
        <v>453</v>
      </c>
    </row>
    <row r="379" spans="1:2" x14ac:dyDescent="0.3">
      <c r="A379" t="s">
        <v>613</v>
      </c>
      <c r="B379" t="s">
        <v>619</v>
      </c>
    </row>
    <row r="380" spans="1:2" x14ac:dyDescent="0.3">
      <c r="A380" t="s">
        <v>613</v>
      </c>
      <c r="B380" t="s">
        <v>196</v>
      </c>
    </row>
    <row r="381" spans="1:2" x14ac:dyDescent="0.3">
      <c r="A381" t="s">
        <v>613</v>
      </c>
      <c r="B381" t="s">
        <v>433</v>
      </c>
    </row>
    <row r="382" spans="1:2" x14ac:dyDescent="0.3">
      <c r="A382" t="s">
        <v>613</v>
      </c>
      <c r="B382" t="s">
        <v>348</v>
      </c>
    </row>
    <row r="383" spans="1:2" x14ac:dyDescent="0.3">
      <c r="A383" t="s">
        <v>613</v>
      </c>
      <c r="B383" t="s">
        <v>620</v>
      </c>
    </row>
    <row r="384" spans="1:2" x14ac:dyDescent="0.3">
      <c r="A384" t="s">
        <v>613</v>
      </c>
      <c r="B384" t="s">
        <v>61</v>
      </c>
    </row>
    <row r="385" spans="1:2" x14ac:dyDescent="0.3">
      <c r="A385" t="s">
        <v>613</v>
      </c>
      <c r="B385" t="s">
        <v>611</v>
      </c>
    </row>
    <row r="386" spans="1:2" x14ac:dyDescent="0.3">
      <c r="A386" t="s">
        <v>613</v>
      </c>
      <c r="B386" t="s">
        <v>621</v>
      </c>
    </row>
    <row r="387" spans="1:2" x14ac:dyDescent="0.3">
      <c r="A387" t="s">
        <v>613</v>
      </c>
      <c r="B387" t="s">
        <v>622</v>
      </c>
    </row>
    <row r="388" spans="1:2" x14ac:dyDescent="0.3">
      <c r="A388" t="s">
        <v>613</v>
      </c>
      <c r="B388" t="s">
        <v>467</v>
      </c>
    </row>
    <row r="389" spans="1:2" x14ac:dyDescent="0.3">
      <c r="A389" t="s">
        <v>613</v>
      </c>
      <c r="B389" t="s">
        <v>623</v>
      </c>
    </row>
    <row r="390" spans="1:2" x14ac:dyDescent="0.3">
      <c r="A390" t="s">
        <v>613</v>
      </c>
      <c r="B390" t="s">
        <v>624</v>
      </c>
    </row>
    <row r="391" spans="1:2" x14ac:dyDescent="0.3">
      <c r="A391" t="s">
        <v>613</v>
      </c>
      <c r="B391" t="s">
        <v>471</v>
      </c>
    </row>
    <row r="392" spans="1:2" x14ac:dyDescent="0.3">
      <c r="A392" t="s">
        <v>613</v>
      </c>
      <c r="B392" t="s">
        <v>625</v>
      </c>
    </row>
    <row r="393" spans="1:2" x14ac:dyDescent="0.3">
      <c r="A393" t="s">
        <v>613</v>
      </c>
      <c r="B393" t="s">
        <v>474</v>
      </c>
    </row>
    <row r="394" spans="1:2" x14ac:dyDescent="0.3">
      <c r="A394" t="s">
        <v>613</v>
      </c>
      <c r="B394" t="s">
        <v>202</v>
      </c>
    </row>
    <row r="395" spans="1:2" x14ac:dyDescent="0.3">
      <c r="A395" t="s">
        <v>613</v>
      </c>
      <c r="B395" t="s">
        <v>626</v>
      </c>
    </row>
    <row r="396" spans="1:2" x14ac:dyDescent="0.3">
      <c r="A396" t="s">
        <v>627</v>
      </c>
      <c r="B396" t="s">
        <v>628</v>
      </c>
    </row>
    <row r="397" spans="1:2" x14ac:dyDescent="0.3">
      <c r="A397" t="s">
        <v>627</v>
      </c>
      <c r="B397" t="s">
        <v>378</v>
      </c>
    </row>
    <row r="398" spans="1:2" x14ac:dyDescent="0.3">
      <c r="A398" t="s">
        <v>627</v>
      </c>
      <c r="B398" t="s">
        <v>629</v>
      </c>
    </row>
    <row r="399" spans="1:2" x14ac:dyDescent="0.3">
      <c r="A399" t="s">
        <v>627</v>
      </c>
      <c r="B399" t="s">
        <v>630</v>
      </c>
    </row>
    <row r="400" spans="1:2" x14ac:dyDescent="0.3">
      <c r="A400" t="s">
        <v>627</v>
      </c>
      <c r="B400" t="s">
        <v>631</v>
      </c>
    </row>
    <row r="401" spans="1:2" x14ac:dyDescent="0.3">
      <c r="A401" t="s">
        <v>627</v>
      </c>
      <c r="B401" t="s">
        <v>632</v>
      </c>
    </row>
    <row r="402" spans="1:2" x14ac:dyDescent="0.3">
      <c r="A402" t="s">
        <v>627</v>
      </c>
      <c r="B402" t="s">
        <v>633</v>
      </c>
    </row>
    <row r="403" spans="1:2" x14ac:dyDescent="0.3">
      <c r="A403" t="s">
        <v>627</v>
      </c>
      <c r="B403" t="s">
        <v>316</v>
      </c>
    </row>
    <row r="404" spans="1:2" x14ac:dyDescent="0.3">
      <c r="A404" t="s">
        <v>627</v>
      </c>
      <c r="B404" t="s">
        <v>634</v>
      </c>
    </row>
    <row r="405" spans="1:2" x14ac:dyDescent="0.3">
      <c r="A405" t="s">
        <v>627</v>
      </c>
      <c r="B405" t="s">
        <v>635</v>
      </c>
    </row>
    <row r="406" spans="1:2" x14ac:dyDescent="0.3">
      <c r="A406" t="s">
        <v>627</v>
      </c>
      <c r="B406" t="s">
        <v>636</v>
      </c>
    </row>
    <row r="407" spans="1:2" x14ac:dyDescent="0.3">
      <c r="A407" t="s">
        <v>637</v>
      </c>
      <c r="B407" t="s">
        <v>598</v>
      </c>
    </row>
    <row r="408" spans="1:2" x14ac:dyDescent="0.3">
      <c r="A408" t="s">
        <v>637</v>
      </c>
      <c r="B408" t="s">
        <v>449</v>
      </c>
    </row>
    <row r="409" spans="1:2" x14ac:dyDescent="0.3">
      <c r="A409" t="s">
        <v>637</v>
      </c>
      <c r="B409" t="s">
        <v>638</v>
      </c>
    </row>
    <row r="410" spans="1:2" x14ac:dyDescent="0.3">
      <c r="A410" t="s">
        <v>637</v>
      </c>
      <c r="B410" t="s">
        <v>639</v>
      </c>
    </row>
    <row r="411" spans="1:2" x14ac:dyDescent="0.3">
      <c r="A411" t="s">
        <v>640</v>
      </c>
      <c r="B411" t="s">
        <v>445</v>
      </c>
    </row>
    <row r="412" spans="1:2" x14ac:dyDescent="0.3">
      <c r="A412" t="s">
        <v>640</v>
      </c>
      <c r="B412" t="s">
        <v>209</v>
      </c>
    </row>
    <row r="413" spans="1:2" x14ac:dyDescent="0.3">
      <c r="A413" t="s">
        <v>640</v>
      </c>
      <c r="B413" t="s">
        <v>641</v>
      </c>
    </row>
    <row r="414" spans="1:2" x14ac:dyDescent="0.3">
      <c r="A414" t="s">
        <v>642</v>
      </c>
      <c r="B414" t="s">
        <v>643</v>
      </c>
    </row>
    <row r="415" spans="1:2" x14ac:dyDescent="0.3">
      <c r="A415" t="s">
        <v>642</v>
      </c>
      <c r="B415" t="s">
        <v>308</v>
      </c>
    </row>
    <row r="416" spans="1:2" x14ac:dyDescent="0.3">
      <c r="A416" t="s">
        <v>642</v>
      </c>
      <c r="B416" t="s">
        <v>644</v>
      </c>
    </row>
    <row r="417" spans="1:2" x14ac:dyDescent="0.3">
      <c r="A417" t="s">
        <v>642</v>
      </c>
      <c r="B417" t="s">
        <v>645</v>
      </c>
    </row>
    <row r="418" spans="1:2" x14ac:dyDescent="0.3">
      <c r="A418" t="s">
        <v>642</v>
      </c>
      <c r="B418" t="s">
        <v>551</v>
      </c>
    </row>
    <row r="419" spans="1:2" x14ac:dyDescent="0.3">
      <c r="A419" t="s">
        <v>642</v>
      </c>
      <c r="B419" t="s">
        <v>265</v>
      </c>
    </row>
    <row r="420" spans="1:2" x14ac:dyDescent="0.3">
      <c r="A420" t="s">
        <v>642</v>
      </c>
      <c r="B420" t="s">
        <v>499</v>
      </c>
    </row>
    <row r="421" spans="1:2" x14ac:dyDescent="0.3">
      <c r="A421" t="s">
        <v>646</v>
      </c>
      <c r="B421" t="s">
        <v>647</v>
      </c>
    </row>
    <row r="422" spans="1:2" x14ac:dyDescent="0.3">
      <c r="A422" t="s">
        <v>646</v>
      </c>
      <c r="B422" t="s">
        <v>648</v>
      </c>
    </row>
    <row r="423" spans="1:2" x14ac:dyDescent="0.3">
      <c r="A423" t="s">
        <v>646</v>
      </c>
      <c r="B423" t="s">
        <v>649</v>
      </c>
    </row>
    <row r="424" spans="1:2" x14ac:dyDescent="0.3">
      <c r="A424" t="s">
        <v>646</v>
      </c>
      <c r="B424" t="s">
        <v>650</v>
      </c>
    </row>
    <row r="425" spans="1:2" x14ac:dyDescent="0.3">
      <c r="A425" t="s">
        <v>646</v>
      </c>
      <c r="B425" t="s">
        <v>651</v>
      </c>
    </row>
    <row r="426" spans="1:2" x14ac:dyDescent="0.3">
      <c r="A426" t="s">
        <v>646</v>
      </c>
      <c r="B426" t="s">
        <v>652</v>
      </c>
    </row>
    <row r="427" spans="1:2" x14ac:dyDescent="0.3">
      <c r="A427" t="s">
        <v>646</v>
      </c>
      <c r="B427" t="s">
        <v>653</v>
      </c>
    </row>
    <row r="428" spans="1:2" x14ac:dyDescent="0.3">
      <c r="A428" t="s">
        <v>646</v>
      </c>
      <c r="B428" t="s">
        <v>654</v>
      </c>
    </row>
    <row r="429" spans="1:2" x14ac:dyDescent="0.3">
      <c r="A429" t="s">
        <v>232</v>
      </c>
      <c r="B429" t="s">
        <v>655</v>
      </c>
    </row>
    <row r="430" spans="1:2" x14ac:dyDescent="0.3">
      <c r="A430" t="s">
        <v>232</v>
      </c>
      <c r="B430" t="s">
        <v>656</v>
      </c>
    </row>
    <row r="431" spans="1:2" x14ac:dyDescent="0.3">
      <c r="A431" t="s">
        <v>232</v>
      </c>
      <c r="B431" t="s">
        <v>657</v>
      </c>
    </row>
    <row r="432" spans="1:2" x14ac:dyDescent="0.3">
      <c r="A432" t="s">
        <v>232</v>
      </c>
      <c r="B432" t="s">
        <v>269</v>
      </c>
    </row>
    <row r="433" spans="1:2" x14ac:dyDescent="0.3">
      <c r="A433" t="s">
        <v>232</v>
      </c>
      <c r="B433" t="s">
        <v>658</v>
      </c>
    </row>
    <row r="434" spans="1:2" x14ac:dyDescent="0.3">
      <c r="A434" t="s">
        <v>232</v>
      </c>
      <c r="B434" t="s">
        <v>659</v>
      </c>
    </row>
    <row r="435" spans="1:2" x14ac:dyDescent="0.3">
      <c r="A435" t="s">
        <v>232</v>
      </c>
      <c r="B435" t="s">
        <v>660</v>
      </c>
    </row>
    <row r="436" spans="1:2" x14ac:dyDescent="0.3">
      <c r="A436" t="s">
        <v>232</v>
      </c>
      <c r="B436" t="s">
        <v>661</v>
      </c>
    </row>
    <row r="437" spans="1:2" x14ac:dyDescent="0.3">
      <c r="A437" t="s">
        <v>232</v>
      </c>
      <c r="B437" t="s">
        <v>662</v>
      </c>
    </row>
    <row r="438" spans="1:2" x14ac:dyDescent="0.3">
      <c r="A438" t="s">
        <v>663</v>
      </c>
      <c r="B438" t="s">
        <v>664</v>
      </c>
    </row>
    <row r="439" spans="1:2" x14ac:dyDescent="0.3">
      <c r="A439" t="s">
        <v>663</v>
      </c>
      <c r="B439" t="s">
        <v>665</v>
      </c>
    </row>
    <row r="440" spans="1:2" x14ac:dyDescent="0.3">
      <c r="A440" t="s">
        <v>663</v>
      </c>
      <c r="B440" t="s">
        <v>666</v>
      </c>
    </row>
    <row r="441" spans="1:2" x14ac:dyDescent="0.3">
      <c r="A441" t="s">
        <v>663</v>
      </c>
      <c r="B441" t="s">
        <v>423</v>
      </c>
    </row>
    <row r="442" spans="1:2" x14ac:dyDescent="0.3">
      <c r="A442" t="s">
        <v>663</v>
      </c>
      <c r="B442" t="s">
        <v>254</v>
      </c>
    </row>
    <row r="443" spans="1:2" x14ac:dyDescent="0.3">
      <c r="A443" t="s">
        <v>663</v>
      </c>
      <c r="B443" t="s">
        <v>667</v>
      </c>
    </row>
    <row r="444" spans="1:2" x14ac:dyDescent="0.3">
      <c r="A444" t="s">
        <v>663</v>
      </c>
      <c r="B444" t="s">
        <v>668</v>
      </c>
    </row>
    <row r="445" spans="1:2" x14ac:dyDescent="0.3">
      <c r="A445" t="s">
        <v>663</v>
      </c>
      <c r="B445" t="s">
        <v>669</v>
      </c>
    </row>
    <row r="446" spans="1:2" x14ac:dyDescent="0.3">
      <c r="A446" t="s">
        <v>663</v>
      </c>
      <c r="B446" t="s">
        <v>670</v>
      </c>
    </row>
    <row r="447" spans="1:2" x14ac:dyDescent="0.3">
      <c r="A447" t="s">
        <v>663</v>
      </c>
      <c r="B447" t="s">
        <v>671</v>
      </c>
    </row>
    <row r="448" spans="1:2" x14ac:dyDescent="0.3">
      <c r="A448" t="s">
        <v>663</v>
      </c>
      <c r="B448" t="s">
        <v>672</v>
      </c>
    </row>
    <row r="449" spans="1:2" x14ac:dyDescent="0.3">
      <c r="A449" t="s">
        <v>663</v>
      </c>
      <c r="B449" t="s">
        <v>538</v>
      </c>
    </row>
    <row r="450" spans="1:2" x14ac:dyDescent="0.3">
      <c r="A450" t="s">
        <v>663</v>
      </c>
      <c r="B450" t="s">
        <v>435</v>
      </c>
    </row>
    <row r="451" spans="1:2" x14ac:dyDescent="0.3">
      <c r="A451" t="s">
        <v>663</v>
      </c>
      <c r="B451" t="s">
        <v>209</v>
      </c>
    </row>
    <row r="452" spans="1:2" x14ac:dyDescent="0.3">
      <c r="A452" t="s">
        <v>663</v>
      </c>
      <c r="B452" t="s">
        <v>673</v>
      </c>
    </row>
    <row r="453" spans="1:2" x14ac:dyDescent="0.3">
      <c r="A453" t="s">
        <v>663</v>
      </c>
      <c r="B453" t="s">
        <v>674</v>
      </c>
    </row>
    <row r="454" spans="1:2" x14ac:dyDescent="0.3">
      <c r="A454" t="s">
        <v>663</v>
      </c>
      <c r="B454" t="s">
        <v>675</v>
      </c>
    </row>
    <row r="455" spans="1:2" x14ac:dyDescent="0.3">
      <c r="A455" t="s">
        <v>663</v>
      </c>
      <c r="B455" t="s">
        <v>676</v>
      </c>
    </row>
    <row r="456" spans="1:2" x14ac:dyDescent="0.3">
      <c r="A456" t="s">
        <v>663</v>
      </c>
      <c r="B456" t="s">
        <v>677</v>
      </c>
    </row>
    <row r="457" spans="1:2" x14ac:dyDescent="0.3">
      <c r="A457" t="s">
        <v>663</v>
      </c>
      <c r="B457" t="s">
        <v>678</v>
      </c>
    </row>
    <row r="458" spans="1:2" x14ac:dyDescent="0.3">
      <c r="A458" t="s">
        <v>663</v>
      </c>
      <c r="B458" t="s">
        <v>679</v>
      </c>
    </row>
    <row r="459" spans="1:2" x14ac:dyDescent="0.3">
      <c r="A459" t="s">
        <v>663</v>
      </c>
      <c r="B459" t="s">
        <v>558</v>
      </c>
    </row>
    <row r="460" spans="1:2" x14ac:dyDescent="0.3">
      <c r="A460" t="s">
        <v>663</v>
      </c>
      <c r="B460" t="s">
        <v>680</v>
      </c>
    </row>
    <row r="461" spans="1:2" x14ac:dyDescent="0.3">
      <c r="A461" t="s">
        <v>663</v>
      </c>
      <c r="B461" t="s">
        <v>681</v>
      </c>
    </row>
    <row r="462" spans="1:2" x14ac:dyDescent="0.3">
      <c r="A462" t="s">
        <v>663</v>
      </c>
      <c r="B462" t="s">
        <v>682</v>
      </c>
    </row>
    <row r="463" spans="1:2" x14ac:dyDescent="0.3">
      <c r="A463" t="s">
        <v>663</v>
      </c>
      <c r="B463" t="s">
        <v>499</v>
      </c>
    </row>
    <row r="464" spans="1:2" x14ac:dyDescent="0.3">
      <c r="A464" t="s">
        <v>663</v>
      </c>
      <c r="B464" t="s">
        <v>479</v>
      </c>
    </row>
    <row r="465" spans="1:2" x14ac:dyDescent="0.3">
      <c r="A465" t="s">
        <v>683</v>
      </c>
      <c r="B465" t="s">
        <v>684</v>
      </c>
    </row>
    <row r="466" spans="1:2" x14ac:dyDescent="0.3">
      <c r="A466" t="s">
        <v>683</v>
      </c>
      <c r="B466" t="s">
        <v>685</v>
      </c>
    </row>
    <row r="467" spans="1:2" x14ac:dyDescent="0.3">
      <c r="A467" t="s">
        <v>683</v>
      </c>
      <c r="B467" t="s">
        <v>686</v>
      </c>
    </row>
    <row r="468" spans="1:2" x14ac:dyDescent="0.3">
      <c r="A468" t="s">
        <v>683</v>
      </c>
      <c r="B468" t="s">
        <v>687</v>
      </c>
    </row>
    <row r="469" spans="1:2" x14ac:dyDescent="0.3">
      <c r="A469" t="s">
        <v>683</v>
      </c>
      <c r="B469" t="s">
        <v>549</v>
      </c>
    </row>
    <row r="470" spans="1:2" x14ac:dyDescent="0.3">
      <c r="A470" t="s">
        <v>683</v>
      </c>
      <c r="B470" t="s">
        <v>551</v>
      </c>
    </row>
    <row r="471" spans="1:2" x14ac:dyDescent="0.3">
      <c r="A471" t="s">
        <v>683</v>
      </c>
      <c r="B471" t="s">
        <v>688</v>
      </c>
    </row>
    <row r="472" spans="1:2" x14ac:dyDescent="0.3">
      <c r="A472" t="s">
        <v>683</v>
      </c>
      <c r="B472" t="s">
        <v>689</v>
      </c>
    </row>
    <row r="473" spans="1:2" x14ac:dyDescent="0.3">
      <c r="A473" t="s">
        <v>683</v>
      </c>
      <c r="B473" t="s">
        <v>690</v>
      </c>
    </row>
    <row r="474" spans="1:2" x14ac:dyDescent="0.3">
      <c r="A474" t="s">
        <v>683</v>
      </c>
      <c r="B474" t="s">
        <v>691</v>
      </c>
    </row>
    <row r="475" spans="1:2" x14ac:dyDescent="0.3">
      <c r="A475" t="s">
        <v>553</v>
      </c>
      <c r="B475" t="s">
        <v>372</v>
      </c>
    </row>
    <row r="476" spans="1:2" x14ac:dyDescent="0.3">
      <c r="A476" t="s">
        <v>553</v>
      </c>
      <c r="B476" t="s">
        <v>692</v>
      </c>
    </row>
    <row r="477" spans="1:2" x14ac:dyDescent="0.3">
      <c r="A477" t="s">
        <v>553</v>
      </c>
      <c r="B477" t="s">
        <v>693</v>
      </c>
    </row>
    <row r="478" spans="1:2" x14ac:dyDescent="0.3">
      <c r="A478" t="s">
        <v>553</v>
      </c>
      <c r="B478" t="s">
        <v>694</v>
      </c>
    </row>
    <row r="479" spans="1:2" x14ac:dyDescent="0.3">
      <c r="A479" t="s">
        <v>553</v>
      </c>
      <c r="B479" t="s">
        <v>441</v>
      </c>
    </row>
    <row r="480" spans="1:2" x14ac:dyDescent="0.3">
      <c r="A480" t="s">
        <v>553</v>
      </c>
      <c r="B480" t="s">
        <v>527</v>
      </c>
    </row>
    <row r="481" spans="1:2" x14ac:dyDescent="0.3">
      <c r="A481" t="s">
        <v>553</v>
      </c>
      <c r="B481" t="s">
        <v>422</v>
      </c>
    </row>
    <row r="482" spans="1:2" x14ac:dyDescent="0.3">
      <c r="A482" t="s">
        <v>553</v>
      </c>
      <c r="B482" t="s">
        <v>695</v>
      </c>
    </row>
    <row r="483" spans="1:2" x14ac:dyDescent="0.3">
      <c r="A483" t="s">
        <v>553</v>
      </c>
      <c r="B483" t="s">
        <v>696</v>
      </c>
    </row>
    <row r="484" spans="1:2" x14ac:dyDescent="0.3">
      <c r="A484" t="s">
        <v>553</v>
      </c>
      <c r="B484" t="s">
        <v>697</v>
      </c>
    </row>
    <row r="485" spans="1:2" x14ac:dyDescent="0.3">
      <c r="A485" t="s">
        <v>553</v>
      </c>
      <c r="B485" t="s">
        <v>698</v>
      </c>
    </row>
    <row r="486" spans="1:2" x14ac:dyDescent="0.3">
      <c r="A486" t="s">
        <v>553</v>
      </c>
      <c r="B486" t="s">
        <v>347</v>
      </c>
    </row>
    <row r="487" spans="1:2" x14ac:dyDescent="0.3">
      <c r="A487" t="s">
        <v>553</v>
      </c>
      <c r="B487" t="s">
        <v>699</v>
      </c>
    </row>
    <row r="488" spans="1:2" x14ac:dyDescent="0.3">
      <c r="A488" t="s">
        <v>553</v>
      </c>
      <c r="B488" t="s">
        <v>700</v>
      </c>
    </row>
    <row r="489" spans="1:2" x14ac:dyDescent="0.3">
      <c r="A489" t="s">
        <v>553</v>
      </c>
      <c r="B489" t="s">
        <v>454</v>
      </c>
    </row>
    <row r="490" spans="1:2" x14ac:dyDescent="0.3">
      <c r="A490" t="s">
        <v>553</v>
      </c>
      <c r="B490" t="s">
        <v>487</v>
      </c>
    </row>
    <row r="491" spans="1:2" x14ac:dyDescent="0.3">
      <c r="A491" t="s">
        <v>553</v>
      </c>
      <c r="B491" t="s">
        <v>701</v>
      </c>
    </row>
    <row r="492" spans="1:2" x14ac:dyDescent="0.3">
      <c r="A492" t="s">
        <v>553</v>
      </c>
      <c r="B492" t="s">
        <v>702</v>
      </c>
    </row>
    <row r="493" spans="1:2" x14ac:dyDescent="0.3">
      <c r="A493" t="s">
        <v>553</v>
      </c>
      <c r="B493" t="s">
        <v>196</v>
      </c>
    </row>
    <row r="494" spans="1:2" x14ac:dyDescent="0.3">
      <c r="A494" t="s">
        <v>553</v>
      </c>
      <c r="B494" t="s">
        <v>348</v>
      </c>
    </row>
    <row r="495" spans="1:2" x14ac:dyDescent="0.3">
      <c r="A495" t="s">
        <v>553</v>
      </c>
      <c r="B495" t="s">
        <v>457</v>
      </c>
    </row>
    <row r="496" spans="1:2" x14ac:dyDescent="0.3">
      <c r="A496" t="s">
        <v>553</v>
      </c>
      <c r="B496" t="s">
        <v>175</v>
      </c>
    </row>
    <row r="497" spans="1:2" x14ac:dyDescent="0.3">
      <c r="A497" t="s">
        <v>553</v>
      </c>
      <c r="B497" t="s">
        <v>256</v>
      </c>
    </row>
    <row r="498" spans="1:2" x14ac:dyDescent="0.3">
      <c r="A498" t="s">
        <v>553</v>
      </c>
      <c r="B498" t="s">
        <v>703</v>
      </c>
    </row>
    <row r="499" spans="1:2" x14ac:dyDescent="0.3">
      <c r="A499" t="s">
        <v>553</v>
      </c>
      <c r="B499" t="s">
        <v>704</v>
      </c>
    </row>
    <row r="500" spans="1:2" x14ac:dyDescent="0.3">
      <c r="A500" t="s">
        <v>553</v>
      </c>
      <c r="B500" t="s">
        <v>705</v>
      </c>
    </row>
    <row r="501" spans="1:2" x14ac:dyDescent="0.3">
      <c r="A501" t="s">
        <v>553</v>
      </c>
      <c r="B501" t="s">
        <v>706</v>
      </c>
    </row>
    <row r="502" spans="1:2" x14ac:dyDescent="0.3">
      <c r="A502" t="s">
        <v>553</v>
      </c>
      <c r="B502" t="s">
        <v>164</v>
      </c>
    </row>
    <row r="503" spans="1:2" x14ac:dyDescent="0.3">
      <c r="A503" t="s">
        <v>553</v>
      </c>
      <c r="B503" t="s">
        <v>61</v>
      </c>
    </row>
    <row r="504" spans="1:2" x14ac:dyDescent="0.3">
      <c r="A504" t="s">
        <v>553</v>
      </c>
      <c r="B504" t="s">
        <v>465</v>
      </c>
    </row>
    <row r="505" spans="1:2" x14ac:dyDescent="0.3">
      <c r="A505" t="s">
        <v>553</v>
      </c>
      <c r="B505" t="s">
        <v>707</v>
      </c>
    </row>
    <row r="506" spans="1:2" x14ac:dyDescent="0.3">
      <c r="A506" t="s">
        <v>553</v>
      </c>
      <c r="B506" t="s">
        <v>708</v>
      </c>
    </row>
    <row r="507" spans="1:2" x14ac:dyDescent="0.3">
      <c r="A507" t="s">
        <v>553</v>
      </c>
      <c r="B507" t="s">
        <v>466</v>
      </c>
    </row>
    <row r="508" spans="1:2" x14ac:dyDescent="0.3">
      <c r="A508" t="s">
        <v>553</v>
      </c>
      <c r="B508" t="s">
        <v>709</v>
      </c>
    </row>
    <row r="509" spans="1:2" x14ac:dyDescent="0.3">
      <c r="A509" t="s">
        <v>553</v>
      </c>
      <c r="B509" t="s">
        <v>316</v>
      </c>
    </row>
    <row r="510" spans="1:2" x14ac:dyDescent="0.3">
      <c r="A510" t="s">
        <v>553</v>
      </c>
      <c r="B510" t="s">
        <v>710</v>
      </c>
    </row>
    <row r="511" spans="1:2" x14ac:dyDescent="0.3">
      <c r="A511" t="s">
        <v>553</v>
      </c>
      <c r="B511" t="s">
        <v>691</v>
      </c>
    </row>
    <row r="512" spans="1:2" x14ac:dyDescent="0.3">
      <c r="A512" t="s">
        <v>553</v>
      </c>
      <c r="B512" t="s">
        <v>711</v>
      </c>
    </row>
    <row r="513" spans="1:2" x14ac:dyDescent="0.3">
      <c r="A513" t="s">
        <v>553</v>
      </c>
      <c r="B513" t="s">
        <v>712</v>
      </c>
    </row>
    <row r="514" spans="1:2" x14ac:dyDescent="0.3">
      <c r="A514" t="s">
        <v>553</v>
      </c>
      <c r="B514" t="s">
        <v>713</v>
      </c>
    </row>
    <row r="515" spans="1:2" x14ac:dyDescent="0.3">
      <c r="A515" t="s">
        <v>553</v>
      </c>
      <c r="B515" t="s">
        <v>499</v>
      </c>
    </row>
    <row r="516" spans="1:2" x14ac:dyDescent="0.3">
      <c r="A516" t="s">
        <v>553</v>
      </c>
      <c r="B516" t="s">
        <v>355</v>
      </c>
    </row>
    <row r="517" spans="1:2" x14ac:dyDescent="0.3">
      <c r="A517" t="s">
        <v>553</v>
      </c>
      <c r="B517" t="s">
        <v>479</v>
      </c>
    </row>
    <row r="518" spans="1:2" x14ac:dyDescent="0.3">
      <c r="A518" t="s">
        <v>714</v>
      </c>
      <c r="B518" t="s">
        <v>715</v>
      </c>
    </row>
    <row r="519" spans="1:2" x14ac:dyDescent="0.3">
      <c r="A519" t="s">
        <v>714</v>
      </c>
      <c r="B519" t="s">
        <v>716</v>
      </c>
    </row>
    <row r="520" spans="1:2" x14ac:dyDescent="0.3">
      <c r="A520" t="s">
        <v>714</v>
      </c>
      <c r="B520" t="s">
        <v>196</v>
      </c>
    </row>
    <row r="521" spans="1:2" x14ac:dyDescent="0.3">
      <c r="A521" t="s">
        <v>714</v>
      </c>
      <c r="B521" t="s">
        <v>717</v>
      </c>
    </row>
    <row r="522" spans="1:2" x14ac:dyDescent="0.3">
      <c r="A522" t="s">
        <v>714</v>
      </c>
      <c r="B522" t="s">
        <v>718</v>
      </c>
    </row>
    <row r="523" spans="1:2" x14ac:dyDescent="0.3">
      <c r="A523" t="s">
        <v>714</v>
      </c>
      <c r="B523" t="s">
        <v>719</v>
      </c>
    </row>
    <row r="524" spans="1:2" x14ac:dyDescent="0.3">
      <c r="A524" t="s">
        <v>714</v>
      </c>
      <c r="B524" t="s">
        <v>720</v>
      </c>
    </row>
    <row r="525" spans="1:2" x14ac:dyDescent="0.3">
      <c r="A525" t="s">
        <v>714</v>
      </c>
      <c r="B525" t="s">
        <v>591</v>
      </c>
    </row>
    <row r="526" spans="1:2" x14ac:dyDescent="0.3">
      <c r="A526" t="s">
        <v>714</v>
      </c>
      <c r="B526" t="s">
        <v>721</v>
      </c>
    </row>
    <row r="527" spans="1:2" x14ac:dyDescent="0.3">
      <c r="A527" t="s">
        <v>714</v>
      </c>
      <c r="B527" t="s">
        <v>722</v>
      </c>
    </row>
    <row r="528" spans="1:2" x14ac:dyDescent="0.3">
      <c r="A528" t="s">
        <v>714</v>
      </c>
      <c r="B528" t="s">
        <v>263</v>
      </c>
    </row>
    <row r="529" spans="1:2" x14ac:dyDescent="0.3">
      <c r="A529" t="s">
        <v>714</v>
      </c>
      <c r="B529" t="s">
        <v>723</v>
      </c>
    </row>
    <row r="530" spans="1:2" x14ac:dyDescent="0.3">
      <c r="A530" t="s">
        <v>714</v>
      </c>
      <c r="B530" t="s">
        <v>355</v>
      </c>
    </row>
    <row r="531" spans="1:2" x14ac:dyDescent="0.3">
      <c r="A531" t="s">
        <v>724</v>
      </c>
      <c r="B531" t="s">
        <v>725</v>
      </c>
    </row>
    <row r="532" spans="1:2" x14ac:dyDescent="0.3">
      <c r="A532" t="s">
        <v>724</v>
      </c>
      <c r="B532" t="s">
        <v>726</v>
      </c>
    </row>
    <row r="533" spans="1:2" x14ac:dyDescent="0.3">
      <c r="A533" t="s">
        <v>727</v>
      </c>
      <c r="B533" t="s">
        <v>728</v>
      </c>
    </row>
    <row r="534" spans="1:2" x14ac:dyDescent="0.3">
      <c r="A534" t="s">
        <v>727</v>
      </c>
      <c r="B534" t="s">
        <v>729</v>
      </c>
    </row>
    <row r="535" spans="1:2" x14ac:dyDescent="0.3">
      <c r="A535" t="s">
        <v>727</v>
      </c>
      <c r="B535" t="s">
        <v>730</v>
      </c>
    </row>
    <row r="536" spans="1:2" x14ac:dyDescent="0.3">
      <c r="A536" t="s">
        <v>727</v>
      </c>
      <c r="B536" t="s">
        <v>731</v>
      </c>
    </row>
    <row r="537" spans="1:2" x14ac:dyDescent="0.3">
      <c r="A537" t="s">
        <v>727</v>
      </c>
      <c r="B537" t="s">
        <v>732</v>
      </c>
    </row>
    <row r="538" spans="1:2" x14ac:dyDescent="0.3">
      <c r="A538" t="s">
        <v>727</v>
      </c>
      <c r="B538" t="s">
        <v>733</v>
      </c>
    </row>
    <row r="539" spans="1:2" x14ac:dyDescent="0.3">
      <c r="A539" t="s">
        <v>727</v>
      </c>
      <c r="B539" t="s">
        <v>734</v>
      </c>
    </row>
    <row r="540" spans="1:2" x14ac:dyDescent="0.3">
      <c r="A540" t="s">
        <v>727</v>
      </c>
      <c r="B540" t="s">
        <v>735</v>
      </c>
    </row>
    <row r="541" spans="1:2" x14ac:dyDescent="0.3">
      <c r="A541" t="s">
        <v>727</v>
      </c>
      <c r="B541" t="s">
        <v>527</v>
      </c>
    </row>
    <row r="542" spans="1:2" x14ac:dyDescent="0.3">
      <c r="A542" t="s">
        <v>727</v>
      </c>
      <c r="B542" t="s">
        <v>736</v>
      </c>
    </row>
    <row r="543" spans="1:2" x14ac:dyDescent="0.3">
      <c r="A543" t="s">
        <v>727</v>
      </c>
      <c r="B543" t="s">
        <v>737</v>
      </c>
    </row>
    <row r="544" spans="1:2" x14ac:dyDescent="0.3">
      <c r="A544" t="s">
        <v>727</v>
      </c>
      <c r="B544" t="s">
        <v>738</v>
      </c>
    </row>
    <row r="545" spans="1:2" x14ac:dyDescent="0.3">
      <c r="A545" t="s">
        <v>727</v>
      </c>
      <c r="B545" t="s">
        <v>739</v>
      </c>
    </row>
    <row r="546" spans="1:2" x14ac:dyDescent="0.3">
      <c r="A546" t="s">
        <v>727</v>
      </c>
      <c r="B546" t="s">
        <v>740</v>
      </c>
    </row>
    <row r="547" spans="1:2" x14ac:dyDescent="0.3">
      <c r="A547" t="s">
        <v>727</v>
      </c>
      <c r="B547" t="s">
        <v>741</v>
      </c>
    </row>
    <row r="548" spans="1:2" x14ac:dyDescent="0.3">
      <c r="A548" t="s">
        <v>727</v>
      </c>
      <c r="B548" t="s">
        <v>742</v>
      </c>
    </row>
    <row r="549" spans="1:2" x14ac:dyDescent="0.3">
      <c r="A549" t="s">
        <v>727</v>
      </c>
      <c r="B549" t="s">
        <v>743</v>
      </c>
    </row>
    <row r="550" spans="1:2" x14ac:dyDescent="0.3">
      <c r="A550" t="s">
        <v>727</v>
      </c>
      <c r="B550" t="s">
        <v>199</v>
      </c>
    </row>
    <row r="551" spans="1:2" x14ac:dyDescent="0.3">
      <c r="A551" t="s">
        <v>727</v>
      </c>
      <c r="B551" t="s">
        <v>744</v>
      </c>
    </row>
    <row r="552" spans="1:2" x14ac:dyDescent="0.3">
      <c r="A552" t="s">
        <v>727</v>
      </c>
      <c r="B552" t="s">
        <v>400</v>
      </c>
    </row>
    <row r="553" spans="1:2" x14ac:dyDescent="0.3">
      <c r="A553" t="s">
        <v>727</v>
      </c>
      <c r="B553" t="s">
        <v>745</v>
      </c>
    </row>
    <row r="554" spans="1:2" x14ac:dyDescent="0.3">
      <c r="A554" t="s">
        <v>727</v>
      </c>
      <c r="B554" t="s">
        <v>346</v>
      </c>
    </row>
    <row r="555" spans="1:2" x14ac:dyDescent="0.3">
      <c r="A555" t="s">
        <v>727</v>
      </c>
      <c r="B555" t="s">
        <v>746</v>
      </c>
    </row>
    <row r="556" spans="1:2" x14ac:dyDescent="0.3">
      <c r="A556" t="s">
        <v>727</v>
      </c>
      <c r="B556" t="s">
        <v>430</v>
      </c>
    </row>
    <row r="557" spans="1:2" x14ac:dyDescent="0.3">
      <c r="A557" t="s">
        <v>727</v>
      </c>
      <c r="B557" t="s">
        <v>453</v>
      </c>
    </row>
    <row r="558" spans="1:2" x14ac:dyDescent="0.3">
      <c r="A558" t="s">
        <v>727</v>
      </c>
      <c r="B558" t="s">
        <v>747</v>
      </c>
    </row>
    <row r="559" spans="1:2" x14ac:dyDescent="0.3">
      <c r="A559" t="s">
        <v>727</v>
      </c>
      <c r="B559" t="s">
        <v>483</v>
      </c>
    </row>
    <row r="560" spans="1:2" x14ac:dyDescent="0.3">
      <c r="A560" t="s">
        <v>727</v>
      </c>
      <c r="B560" t="s">
        <v>348</v>
      </c>
    </row>
    <row r="561" spans="1:2" x14ac:dyDescent="0.3">
      <c r="A561" t="s">
        <v>727</v>
      </c>
      <c r="B561" t="s">
        <v>748</v>
      </c>
    </row>
    <row r="562" spans="1:2" x14ac:dyDescent="0.3">
      <c r="A562" t="s">
        <v>727</v>
      </c>
      <c r="B562" t="s">
        <v>749</v>
      </c>
    </row>
    <row r="563" spans="1:2" x14ac:dyDescent="0.3">
      <c r="A563" t="s">
        <v>727</v>
      </c>
      <c r="B563" t="s">
        <v>175</v>
      </c>
    </row>
    <row r="564" spans="1:2" x14ac:dyDescent="0.3">
      <c r="A564" t="s">
        <v>727</v>
      </c>
      <c r="B564" t="s">
        <v>750</v>
      </c>
    </row>
    <row r="565" spans="1:2" x14ac:dyDescent="0.3">
      <c r="A565" t="s">
        <v>727</v>
      </c>
      <c r="B565" t="s">
        <v>751</v>
      </c>
    </row>
    <row r="566" spans="1:2" x14ac:dyDescent="0.3">
      <c r="A566" t="s">
        <v>727</v>
      </c>
      <c r="B566" t="s">
        <v>752</v>
      </c>
    </row>
    <row r="567" spans="1:2" x14ac:dyDescent="0.3">
      <c r="A567" t="s">
        <v>727</v>
      </c>
      <c r="B567" t="s">
        <v>753</v>
      </c>
    </row>
    <row r="568" spans="1:2" x14ac:dyDescent="0.3">
      <c r="A568" t="s">
        <v>727</v>
      </c>
      <c r="B568" t="s">
        <v>551</v>
      </c>
    </row>
    <row r="569" spans="1:2" x14ac:dyDescent="0.3">
      <c r="A569" t="s">
        <v>727</v>
      </c>
      <c r="B569" t="s">
        <v>61</v>
      </c>
    </row>
    <row r="570" spans="1:2" x14ac:dyDescent="0.3">
      <c r="A570" t="s">
        <v>727</v>
      </c>
      <c r="B570" t="s">
        <v>754</v>
      </c>
    </row>
    <row r="571" spans="1:2" x14ac:dyDescent="0.3">
      <c r="A571" t="s">
        <v>727</v>
      </c>
      <c r="B571" t="s">
        <v>676</v>
      </c>
    </row>
    <row r="572" spans="1:2" x14ac:dyDescent="0.3">
      <c r="A572" t="s">
        <v>727</v>
      </c>
      <c r="B572" t="s">
        <v>755</v>
      </c>
    </row>
    <row r="573" spans="1:2" x14ac:dyDescent="0.3">
      <c r="A573" t="s">
        <v>727</v>
      </c>
      <c r="B573" t="s">
        <v>466</v>
      </c>
    </row>
    <row r="574" spans="1:2" x14ac:dyDescent="0.3">
      <c r="A574" t="s">
        <v>727</v>
      </c>
      <c r="B574" t="s">
        <v>756</v>
      </c>
    </row>
    <row r="575" spans="1:2" x14ac:dyDescent="0.3">
      <c r="A575" t="s">
        <v>727</v>
      </c>
      <c r="B575" t="s">
        <v>757</v>
      </c>
    </row>
    <row r="576" spans="1:2" x14ac:dyDescent="0.3">
      <c r="A576" t="s">
        <v>727</v>
      </c>
      <c r="B576" t="s">
        <v>758</v>
      </c>
    </row>
    <row r="577" spans="1:2" x14ac:dyDescent="0.3">
      <c r="A577" t="s">
        <v>727</v>
      </c>
      <c r="B577" t="s">
        <v>759</v>
      </c>
    </row>
    <row r="578" spans="1:2" x14ac:dyDescent="0.3">
      <c r="A578" t="s">
        <v>727</v>
      </c>
      <c r="B578" t="s">
        <v>495</v>
      </c>
    </row>
    <row r="579" spans="1:2" x14ac:dyDescent="0.3">
      <c r="A579" t="s">
        <v>727</v>
      </c>
      <c r="B579" t="s">
        <v>476</v>
      </c>
    </row>
    <row r="580" spans="1:2" x14ac:dyDescent="0.3">
      <c r="A580" t="s">
        <v>727</v>
      </c>
      <c r="B580" t="s">
        <v>760</v>
      </c>
    </row>
    <row r="581" spans="1:2" x14ac:dyDescent="0.3">
      <c r="A581" t="s">
        <v>727</v>
      </c>
      <c r="B581" t="s">
        <v>355</v>
      </c>
    </row>
    <row r="582" spans="1:2" x14ac:dyDescent="0.3">
      <c r="A582" t="s">
        <v>727</v>
      </c>
      <c r="B582" t="s">
        <v>761</v>
      </c>
    </row>
    <row r="583" spans="1:2" x14ac:dyDescent="0.3">
      <c r="A583" t="s">
        <v>727</v>
      </c>
      <c r="B583" t="s">
        <v>275</v>
      </c>
    </row>
    <row r="584" spans="1:2" x14ac:dyDescent="0.3">
      <c r="A584" t="s">
        <v>762</v>
      </c>
      <c r="B584" t="s">
        <v>763</v>
      </c>
    </row>
    <row r="585" spans="1:2" x14ac:dyDescent="0.3">
      <c r="A585" t="s">
        <v>764</v>
      </c>
      <c r="B585" t="s">
        <v>765</v>
      </c>
    </row>
    <row r="586" spans="1:2" x14ac:dyDescent="0.3">
      <c r="A586" t="s">
        <v>764</v>
      </c>
      <c r="B586" t="s">
        <v>136</v>
      </c>
    </row>
    <row r="587" spans="1:2" x14ac:dyDescent="0.3">
      <c r="A587" t="s">
        <v>764</v>
      </c>
      <c r="B587" t="s">
        <v>766</v>
      </c>
    </row>
    <row r="588" spans="1:2" x14ac:dyDescent="0.3">
      <c r="A588" t="s">
        <v>764</v>
      </c>
      <c r="B588" t="s">
        <v>767</v>
      </c>
    </row>
    <row r="589" spans="1:2" x14ac:dyDescent="0.3">
      <c r="A589" t="s">
        <v>764</v>
      </c>
      <c r="B589" t="s">
        <v>340</v>
      </c>
    </row>
    <row r="590" spans="1:2" x14ac:dyDescent="0.3">
      <c r="A590" t="s">
        <v>764</v>
      </c>
      <c r="B590" t="s">
        <v>768</v>
      </c>
    </row>
    <row r="591" spans="1:2" x14ac:dyDescent="0.3">
      <c r="A591" t="s">
        <v>764</v>
      </c>
      <c r="B591" t="s">
        <v>769</v>
      </c>
    </row>
    <row r="592" spans="1:2" x14ac:dyDescent="0.3">
      <c r="A592" t="s">
        <v>764</v>
      </c>
      <c r="B592" t="s">
        <v>770</v>
      </c>
    </row>
    <row r="593" spans="1:2" x14ac:dyDescent="0.3">
      <c r="A593" t="s">
        <v>764</v>
      </c>
      <c r="B593" t="s">
        <v>771</v>
      </c>
    </row>
    <row r="594" spans="1:2" x14ac:dyDescent="0.3">
      <c r="A594" t="s">
        <v>764</v>
      </c>
      <c r="B594" t="s">
        <v>195</v>
      </c>
    </row>
    <row r="595" spans="1:2" x14ac:dyDescent="0.3">
      <c r="A595" t="s">
        <v>764</v>
      </c>
      <c r="B595" t="s">
        <v>772</v>
      </c>
    </row>
    <row r="596" spans="1:2" x14ac:dyDescent="0.3">
      <c r="A596" t="s">
        <v>764</v>
      </c>
      <c r="B596" t="s">
        <v>433</v>
      </c>
    </row>
    <row r="597" spans="1:2" x14ac:dyDescent="0.3">
      <c r="A597" t="s">
        <v>773</v>
      </c>
      <c r="B597" t="s">
        <v>378</v>
      </c>
    </row>
    <row r="598" spans="1:2" x14ac:dyDescent="0.3">
      <c r="A598" t="s">
        <v>773</v>
      </c>
      <c r="B598" t="s">
        <v>175</v>
      </c>
    </row>
    <row r="599" spans="1:2" x14ac:dyDescent="0.3">
      <c r="A599" t="s">
        <v>773</v>
      </c>
      <c r="B599" t="s">
        <v>774</v>
      </c>
    </row>
    <row r="600" spans="1:2" x14ac:dyDescent="0.3">
      <c r="A600" t="s">
        <v>773</v>
      </c>
      <c r="B600" t="s">
        <v>775</v>
      </c>
    </row>
    <row r="601" spans="1:2" x14ac:dyDescent="0.3">
      <c r="A601" t="s">
        <v>776</v>
      </c>
      <c r="B601" t="s">
        <v>136</v>
      </c>
    </row>
    <row r="602" spans="1:2" x14ac:dyDescent="0.3">
      <c r="A602" t="s">
        <v>776</v>
      </c>
      <c r="B602" t="s">
        <v>596</v>
      </c>
    </row>
    <row r="603" spans="1:2" x14ac:dyDescent="0.3">
      <c r="A603" t="s">
        <v>776</v>
      </c>
      <c r="B603" t="s">
        <v>777</v>
      </c>
    </row>
    <row r="604" spans="1:2" x14ac:dyDescent="0.3">
      <c r="A604" t="s">
        <v>776</v>
      </c>
      <c r="B604" t="s">
        <v>529</v>
      </c>
    </row>
    <row r="605" spans="1:2" x14ac:dyDescent="0.3">
      <c r="A605" t="s">
        <v>776</v>
      </c>
      <c r="B605" t="s">
        <v>778</v>
      </c>
    </row>
    <row r="606" spans="1:2" x14ac:dyDescent="0.3">
      <c r="A606" t="s">
        <v>776</v>
      </c>
      <c r="B606" t="s">
        <v>779</v>
      </c>
    </row>
    <row r="607" spans="1:2" x14ac:dyDescent="0.3">
      <c r="A607" t="s">
        <v>776</v>
      </c>
      <c r="B607" t="s">
        <v>667</v>
      </c>
    </row>
    <row r="608" spans="1:2" x14ac:dyDescent="0.3">
      <c r="A608" t="s">
        <v>776</v>
      </c>
      <c r="B608" t="s">
        <v>780</v>
      </c>
    </row>
    <row r="609" spans="1:2" x14ac:dyDescent="0.3">
      <c r="A609" t="s">
        <v>776</v>
      </c>
      <c r="B609" t="s">
        <v>347</v>
      </c>
    </row>
    <row r="610" spans="1:2" x14ac:dyDescent="0.3">
      <c r="A610" t="s">
        <v>776</v>
      </c>
      <c r="B610" t="s">
        <v>453</v>
      </c>
    </row>
    <row r="611" spans="1:2" x14ac:dyDescent="0.3">
      <c r="A611" t="s">
        <v>776</v>
      </c>
      <c r="B611" t="s">
        <v>781</v>
      </c>
    </row>
    <row r="612" spans="1:2" x14ac:dyDescent="0.3">
      <c r="A612" t="s">
        <v>776</v>
      </c>
      <c r="B612" t="s">
        <v>782</v>
      </c>
    </row>
    <row r="613" spans="1:2" x14ac:dyDescent="0.3">
      <c r="A613" t="s">
        <v>776</v>
      </c>
      <c r="B613" t="s">
        <v>783</v>
      </c>
    </row>
    <row r="614" spans="1:2" x14ac:dyDescent="0.3">
      <c r="A614" t="s">
        <v>776</v>
      </c>
      <c r="B614" t="s">
        <v>784</v>
      </c>
    </row>
    <row r="615" spans="1:2" x14ac:dyDescent="0.3">
      <c r="A615" t="s">
        <v>776</v>
      </c>
      <c r="B615" t="s">
        <v>456</v>
      </c>
    </row>
    <row r="616" spans="1:2" x14ac:dyDescent="0.3">
      <c r="A616" t="s">
        <v>776</v>
      </c>
      <c r="B616" t="s">
        <v>351</v>
      </c>
    </row>
    <row r="617" spans="1:2" x14ac:dyDescent="0.3">
      <c r="A617" t="s">
        <v>776</v>
      </c>
      <c r="B617" t="s">
        <v>706</v>
      </c>
    </row>
    <row r="618" spans="1:2" x14ac:dyDescent="0.3">
      <c r="A618" t="s">
        <v>776</v>
      </c>
      <c r="B618" t="s">
        <v>465</v>
      </c>
    </row>
    <row r="619" spans="1:2" x14ac:dyDescent="0.3">
      <c r="A619" t="s">
        <v>776</v>
      </c>
      <c r="B619" t="s">
        <v>785</v>
      </c>
    </row>
    <row r="620" spans="1:2" x14ac:dyDescent="0.3">
      <c r="A620" t="s">
        <v>776</v>
      </c>
      <c r="B620" t="s">
        <v>786</v>
      </c>
    </row>
    <row r="621" spans="1:2" x14ac:dyDescent="0.3">
      <c r="A621" t="s">
        <v>776</v>
      </c>
      <c r="B621" t="s">
        <v>365</v>
      </c>
    </row>
    <row r="622" spans="1:2" x14ac:dyDescent="0.3">
      <c r="A622" t="s">
        <v>776</v>
      </c>
      <c r="B622" t="s">
        <v>787</v>
      </c>
    </row>
    <row r="623" spans="1:2" x14ac:dyDescent="0.3">
      <c r="A623" t="s">
        <v>776</v>
      </c>
      <c r="B623" t="s">
        <v>353</v>
      </c>
    </row>
    <row r="624" spans="1:2" x14ac:dyDescent="0.3">
      <c r="A624" t="s">
        <v>776</v>
      </c>
      <c r="B624" t="s">
        <v>476</v>
      </c>
    </row>
    <row r="625" spans="1:2" x14ac:dyDescent="0.3">
      <c r="A625" t="s">
        <v>776</v>
      </c>
      <c r="B625" t="s">
        <v>788</v>
      </c>
    </row>
    <row r="626" spans="1:2" x14ac:dyDescent="0.3">
      <c r="A626" t="s">
        <v>776</v>
      </c>
      <c r="B626" t="s">
        <v>499</v>
      </c>
    </row>
    <row r="627" spans="1:2" x14ac:dyDescent="0.3">
      <c r="A627" t="s">
        <v>789</v>
      </c>
      <c r="B627" t="s">
        <v>136</v>
      </c>
    </row>
    <row r="628" spans="1:2" x14ac:dyDescent="0.3">
      <c r="A628" t="s">
        <v>789</v>
      </c>
      <c r="B628" t="s">
        <v>790</v>
      </c>
    </row>
    <row r="629" spans="1:2" x14ac:dyDescent="0.3">
      <c r="A629" t="s">
        <v>789</v>
      </c>
      <c r="B629" t="s">
        <v>791</v>
      </c>
    </row>
    <row r="630" spans="1:2" x14ac:dyDescent="0.3">
      <c r="A630" t="s">
        <v>789</v>
      </c>
      <c r="B630" t="s">
        <v>792</v>
      </c>
    </row>
    <row r="631" spans="1:2" x14ac:dyDescent="0.3">
      <c r="A631" t="s">
        <v>789</v>
      </c>
      <c r="B631" t="s">
        <v>793</v>
      </c>
    </row>
    <row r="632" spans="1:2" x14ac:dyDescent="0.3">
      <c r="A632" t="s">
        <v>789</v>
      </c>
      <c r="B632" t="s">
        <v>794</v>
      </c>
    </row>
    <row r="633" spans="1:2" x14ac:dyDescent="0.3">
      <c r="A633" t="s">
        <v>789</v>
      </c>
      <c r="B633" t="s">
        <v>795</v>
      </c>
    </row>
    <row r="634" spans="1:2" x14ac:dyDescent="0.3">
      <c r="A634" t="s">
        <v>789</v>
      </c>
      <c r="B634" t="s">
        <v>796</v>
      </c>
    </row>
    <row r="635" spans="1:2" x14ac:dyDescent="0.3">
      <c r="A635" t="s">
        <v>789</v>
      </c>
      <c r="B635" t="s">
        <v>797</v>
      </c>
    </row>
    <row r="636" spans="1:2" x14ac:dyDescent="0.3">
      <c r="A636" t="s">
        <v>789</v>
      </c>
      <c r="B636" t="s">
        <v>409</v>
      </c>
    </row>
    <row r="637" spans="1:2" x14ac:dyDescent="0.3">
      <c r="A637" t="s">
        <v>789</v>
      </c>
      <c r="B637" t="s">
        <v>798</v>
      </c>
    </row>
    <row r="638" spans="1:2" x14ac:dyDescent="0.3">
      <c r="A638" t="s">
        <v>789</v>
      </c>
      <c r="B638" t="s">
        <v>799</v>
      </c>
    </row>
    <row r="639" spans="1:2" x14ac:dyDescent="0.3">
      <c r="A639" t="s">
        <v>789</v>
      </c>
      <c r="B639" t="s">
        <v>347</v>
      </c>
    </row>
    <row r="640" spans="1:2" x14ac:dyDescent="0.3">
      <c r="A640" t="s">
        <v>789</v>
      </c>
      <c r="B640" t="s">
        <v>800</v>
      </c>
    </row>
    <row r="641" spans="1:2" x14ac:dyDescent="0.3">
      <c r="A641" t="s">
        <v>789</v>
      </c>
      <c r="B641" t="s">
        <v>801</v>
      </c>
    </row>
    <row r="642" spans="1:2" x14ac:dyDescent="0.3">
      <c r="A642" t="s">
        <v>789</v>
      </c>
      <c r="B642" t="s">
        <v>802</v>
      </c>
    </row>
    <row r="643" spans="1:2" x14ac:dyDescent="0.3">
      <c r="A643" t="s">
        <v>789</v>
      </c>
      <c r="B643" t="s">
        <v>803</v>
      </c>
    </row>
    <row r="644" spans="1:2" x14ac:dyDescent="0.3">
      <c r="A644" t="s">
        <v>789</v>
      </c>
      <c r="B644" t="s">
        <v>487</v>
      </c>
    </row>
    <row r="645" spans="1:2" x14ac:dyDescent="0.3">
      <c r="A645" t="s">
        <v>789</v>
      </c>
      <c r="B645" t="s">
        <v>538</v>
      </c>
    </row>
    <row r="646" spans="1:2" x14ac:dyDescent="0.3">
      <c r="A646" t="s">
        <v>789</v>
      </c>
      <c r="B646" t="s">
        <v>539</v>
      </c>
    </row>
    <row r="647" spans="1:2" x14ac:dyDescent="0.3">
      <c r="A647" t="s">
        <v>789</v>
      </c>
      <c r="B647" t="s">
        <v>804</v>
      </c>
    </row>
    <row r="648" spans="1:2" x14ac:dyDescent="0.3">
      <c r="A648" t="s">
        <v>789</v>
      </c>
      <c r="B648" t="s">
        <v>805</v>
      </c>
    </row>
    <row r="649" spans="1:2" x14ac:dyDescent="0.3">
      <c r="A649" t="s">
        <v>789</v>
      </c>
      <c r="B649" t="s">
        <v>435</v>
      </c>
    </row>
    <row r="650" spans="1:2" x14ac:dyDescent="0.3">
      <c r="A650" t="s">
        <v>789</v>
      </c>
      <c r="B650" t="s">
        <v>806</v>
      </c>
    </row>
    <row r="651" spans="1:2" x14ac:dyDescent="0.3">
      <c r="A651" t="s">
        <v>789</v>
      </c>
      <c r="B651" t="s">
        <v>329</v>
      </c>
    </row>
    <row r="652" spans="1:2" x14ac:dyDescent="0.3">
      <c r="A652" t="s">
        <v>789</v>
      </c>
      <c r="B652" t="s">
        <v>807</v>
      </c>
    </row>
    <row r="653" spans="1:2" x14ac:dyDescent="0.3">
      <c r="A653" t="s">
        <v>789</v>
      </c>
      <c r="B653" t="s">
        <v>808</v>
      </c>
    </row>
    <row r="654" spans="1:2" x14ac:dyDescent="0.3">
      <c r="A654" t="s">
        <v>789</v>
      </c>
      <c r="B654" t="s">
        <v>809</v>
      </c>
    </row>
    <row r="655" spans="1:2" x14ac:dyDescent="0.3">
      <c r="A655" t="s">
        <v>789</v>
      </c>
      <c r="B655" t="s">
        <v>810</v>
      </c>
    </row>
    <row r="656" spans="1:2" x14ac:dyDescent="0.3">
      <c r="A656" t="s">
        <v>789</v>
      </c>
      <c r="B656" t="s">
        <v>811</v>
      </c>
    </row>
    <row r="657" spans="1:2" x14ac:dyDescent="0.3">
      <c r="A657" t="s">
        <v>789</v>
      </c>
      <c r="B657" t="s">
        <v>812</v>
      </c>
    </row>
    <row r="658" spans="1:2" x14ac:dyDescent="0.3">
      <c r="A658" t="s">
        <v>789</v>
      </c>
      <c r="B658" t="s">
        <v>813</v>
      </c>
    </row>
    <row r="659" spans="1:2" x14ac:dyDescent="0.3">
      <c r="A659" t="s">
        <v>789</v>
      </c>
      <c r="B659" t="s">
        <v>814</v>
      </c>
    </row>
    <row r="660" spans="1:2" x14ac:dyDescent="0.3">
      <c r="A660" t="s">
        <v>789</v>
      </c>
      <c r="B660" t="s">
        <v>815</v>
      </c>
    </row>
    <row r="661" spans="1:2" x14ac:dyDescent="0.3">
      <c r="A661" t="s">
        <v>789</v>
      </c>
      <c r="B661" t="s">
        <v>816</v>
      </c>
    </row>
    <row r="662" spans="1:2" x14ac:dyDescent="0.3">
      <c r="A662" t="s">
        <v>789</v>
      </c>
      <c r="B662" t="s">
        <v>156</v>
      </c>
    </row>
    <row r="663" spans="1:2" x14ac:dyDescent="0.3">
      <c r="A663" t="s">
        <v>789</v>
      </c>
      <c r="B663" t="s">
        <v>817</v>
      </c>
    </row>
    <row r="664" spans="1:2" x14ac:dyDescent="0.3">
      <c r="A664" t="s">
        <v>789</v>
      </c>
      <c r="B664" t="s">
        <v>482</v>
      </c>
    </row>
    <row r="665" spans="1:2" x14ac:dyDescent="0.3">
      <c r="A665" t="s">
        <v>789</v>
      </c>
      <c r="B665" t="s">
        <v>818</v>
      </c>
    </row>
    <row r="666" spans="1:2" x14ac:dyDescent="0.3">
      <c r="A666" t="s">
        <v>819</v>
      </c>
      <c r="B666" t="s">
        <v>738</v>
      </c>
    </row>
    <row r="667" spans="1:2" x14ac:dyDescent="0.3">
      <c r="A667" t="s">
        <v>819</v>
      </c>
      <c r="B667" t="s">
        <v>820</v>
      </c>
    </row>
    <row r="668" spans="1:2" x14ac:dyDescent="0.3">
      <c r="A668" t="s">
        <v>819</v>
      </c>
      <c r="B668" t="s">
        <v>821</v>
      </c>
    </row>
    <row r="669" spans="1:2" x14ac:dyDescent="0.3">
      <c r="A669" t="s">
        <v>819</v>
      </c>
      <c r="B669" t="s">
        <v>822</v>
      </c>
    </row>
    <row r="670" spans="1:2" x14ac:dyDescent="0.3">
      <c r="A670" t="s">
        <v>819</v>
      </c>
      <c r="B670" t="s">
        <v>382</v>
      </c>
    </row>
    <row r="671" spans="1:2" x14ac:dyDescent="0.3">
      <c r="A671" t="s">
        <v>819</v>
      </c>
      <c r="B671" t="s">
        <v>823</v>
      </c>
    </row>
    <row r="672" spans="1:2" x14ac:dyDescent="0.3">
      <c r="A672" t="s">
        <v>819</v>
      </c>
      <c r="B672" t="s">
        <v>824</v>
      </c>
    </row>
    <row r="673" spans="1:2" x14ac:dyDescent="0.3">
      <c r="A673" t="s">
        <v>819</v>
      </c>
      <c r="B673" t="s">
        <v>825</v>
      </c>
    </row>
    <row r="674" spans="1:2" x14ac:dyDescent="0.3">
      <c r="A674" t="s">
        <v>819</v>
      </c>
      <c r="B674" t="s">
        <v>826</v>
      </c>
    </row>
    <row r="675" spans="1:2" x14ac:dyDescent="0.3">
      <c r="A675" t="s">
        <v>819</v>
      </c>
      <c r="B675" t="s">
        <v>652</v>
      </c>
    </row>
    <row r="676" spans="1:2" x14ac:dyDescent="0.3">
      <c r="A676" t="s">
        <v>819</v>
      </c>
      <c r="B676" t="s">
        <v>827</v>
      </c>
    </row>
    <row r="677" spans="1:2" x14ac:dyDescent="0.3">
      <c r="A677" t="s">
        <v>819</v>
      </c>
      <c r="B677" t="s">
        <v>828</v>
      </c>
    </row>
    <row r="678" spans="1:2" x14ac:dyDescent="0.3">
      <c r="A678" t="s">
        <v>819</v>
      </c>
      <c r="B678" t="s">
        <v>829</v>
      </c>
    </row>
    <row r="679" spans="1:2" x14ac:dyDescent="0.3">
      <c r="A679" t="s">
        <v>819</v>
      </c>
      <c r="B679" t="s">
        <v>830</v>
      </c>
    </row>
    <row r="680" spans="1:2" x14ac:dyDescent="0.3">
      <c r="A680" t="s">
        <v>819</v>
      </c>
      <c r="B680" t="s">
        <v>819</v>
      </c>
    </row>
    <row r="681" spans="1:2" x14ac:dyDescent="0.3">
      <c r="A681" t="s">
        <v>819</v>
      </c>
      <c r="B681" t="s">
        <v>355</v>
      </c>
    </row>
    <row r="682" spans="1:2" x14ac:dyDescent="0.3">
      <c r="A682" t="s">
        <v>819</v>
      </c>
      <c r="B682" t="s">
        <v>479</v>
      </c>
    </row>
    <row r="683" spans="1:2" x14ac:dyDescent="0.3">
      <c r="A683" t="s">
        <v>831</v>
      </c>
      <c r="B683" t="s">
        <v>161</v>
      </c>
    </row>
    <row r="684" spans="1:2" x14ac:dyDescent="0.3">
      <c r="A684" t="s">
        <v>831</v>
      </c>
      <c r="B684" t="s">
        <v>832</v>
      </c>
    </row>
    <row r="685" spans="1:2" x14ac:dyDescent="0.3">
      <c r="A685" t="s">
        <v>831</v>
      </c>
      <c r="B685" t="s">
        <v>119</v>
      </c>
    </row>
    <row r="686" spans="1:2" x14ac:dyDescent="0.3">
      <c r="A686" t="s">
        <v>831</v>
      </c>
      <c r="B686" t="s">
        <v>833</v>
      </c>
    </row>
    <row r="687" spans="1:2" x14ac:dyDescent="0.3">
      <c r="A687" t="s">
        <v>831</v>
      </c>
      <c r="B687" t="s">
        <v>834</v>
      </c>
    </row>
    <row r="688" spans="1:2" x14ac:dyDescent="0.3">
      <c r="A688" t="s">
        <v>831</v>
      </c>
      <c r="B688" t="s">
        <v>665</v>
      </c>
    </row>
    <row r="689" spans="1:2" x14ac:dyDescent="0.3">
      <c r="A689" t="s">
        <v>831</v>
      </c>
      <c r="B689" t="s">
        <v>835</v>
      </c>
    </row>
    <row r="690" spans="1:2" x14ac:dyDescent="0.3">
      <c r="A690" t="s">
        <v>831</v>
      </c>
      <c r="B690" t="s">
        <v>836</v>
      </c>
    </row>
    <row r="691" spans="1:2" x14ac:dyDescent="0.3">
      <c r="A691" t="s">
        <v>831</v>
      </c>
      <c r="B691" t="s">
        <v>837</v>
      </c>
    </row>
    <row r="692" spans="1:2" x14ac:dyDescent="0.3">
      <c r="A692" t="s">
        <v>831</v>
      </c>
      <c r="B692" t="s">
        <v>768</v>
      </c>
    </row>
    <row r="693" spans="1:2" x14ac:dyDescent="0.3">
      <c r="A693" t="s">
        <v>831</v>
      </c>
      <c r="B693" t="s">
        <v>838</v>
      </c>
    </row>
    <row r="694" spans="1:2" x14ac:dyDescent="0.3">
      <c r="A694" t="s">
        <v>831</v>
      </c>
      <c r="B694" t="s">
        <v>839</v>
      </c>
    </row>
    <row r="695" spans="1:2" x14ac:dyDescent="0.3">
      <c r="A695" t="s">
        <v>831</v>
      </c>
      <c r="B695" t="s">
        <v>840</v>
      </c>
    </row>
    <row r="696" spans="1:2" x14ac:dyDescent="0.3">
      <c r="A696" t="s">
        <v>831</v>
      </c>
      <c r="B696" t="s">
        <v>645</v>
      </c>
    </row>
    <row r="697" spans="1:2" x14ac:dyDescent="0.3">
      <c r="A697" t="s">
        <v>831</v>
      </c>
      <c r="B697" t="s">
        <v>841</v>
      </c>
    </row>
    <row r="698" spans="1:2" x14ac:dyDescent="0.3">
      <c r="A698" t="s">
        <v>831</v>
      </c>
      <c r="B698" t="s">
        <v>842</v>
      </c>
    </row>
    <row r="699" spans="1:2" x14ac:dyDescent="0.3">
      <c r="A699" t="s">
        <v>831</v>
      </c>
      <c r="B699" t="s">
        <v>619</v>
      </c>
    </row>
    <row r="700" spans="1:2" x14ac:dyDescent="0.3">
      <c r="A700" t="s">
        <v>831</v>
      </c>
      <c r="B700" t="s">
        <v>843</v>
      </c>
    </row>
    <row r="701" spans="1:2" x14ac:dyDescent="0.3">
      <c r="A701" t="s">
        <v>831</v>
      </c>
      <c r="B701" t="s">
        <v>844</v>
      </c>
    </row>
    <row r="702" spans="1:2" x14ac:dyDescent="0.3">
      <c r="A702" t="s">
        <v>831</v>
      </c>
      <c r="B702" t="s">
        <v>435</v>
      </c>
    </row>
    <row r="703" spans="1:2" x14ac:dyDescent="0.3">
      <c r="A703" t="s">
        <v>831</v>
      </c>
      <c r="B703" t="s">
        <v>845</v>
      </c>
    </row>
    <row r="704" spans="1:2" x14ac:dyDescent="0.3">
      <c r="A704" t="s">
        <v>831</v>
      </c>
      <c r="B704" t="s">
        <v>673</v>
      </c>
    </row>
    <row r="705" spans="1:2" x14ac:dyDescent="0.3">
      <c r="A705" t="s">
        <v>831</v>
      </c>
      <c r="B705" t="s">
        <v>311</v>
      </c>
    </row>
    <row r="706" spans="1:2" x14ac:dyDescent="0.3">
      <c r="A706" t="s">
        <v>831</v>
      </c>
      <c r="B706" t="s">
        <v>312</v>
      </c>
    </row>
    <row r="707" spans="1:2" x14ac:dyDescent="0.3">
      <c r="A707" t="s">
        <v>831</v>
      </c>
      <c r="B707" t="s">
        <v>846</v>
      </c>
    </row>
    <row r="708" spans="1:2" x14ac:dyDescent="0.3">
      <c r="A708" t="s">
        <v>831</v>
      </c>
      <c r="B708" t="s">
        <v>847</v>
      </c>
    </row>
    <row r="709" spans="1:2" x14ac:dyDescent="0.3">
      <c r="A709" t="s">
        <v>831</v>
      </c>
      <c r="B709" t="s">
        <v>217</v>
      </c>
    </row>
    <row r="710" spans="1:2" x14ac:dyDescent="0.3">
      <c r="A710" t="s">
        <v>831</v>
      </c>
      <c r="B710" t="s">
        <v>848</v>
      </c>
    </row>
    <row r="711" spans="1:2" x14ac:dyDescent="0.3">
      <c r="A711" t="s">
        <v>831</v>
      </c>
      <c r="B711" t="s">
        <v>313</v>
      </c>
    </row>
    <row r="712" spans="1:2" x14ac:dyDescent="0.3">
      <c r="A712" t="s">
        <v>831</v>
      </c>
      <c r="B712" t="s">
        <v>849</v>
      </c>
    </row>
    <row r="713" spans="1:2" x14ac:dyDescent="0.3">
      <c r="A713" t="s">
        <v>831</v>
      </c>
      <c r="B713" t="s">
        <v>365</v>
      </c>
    </row>
    <row r="714" spans="1:2" x14ac:dyDescent="0.3">
      <c r="A714" t="s">
        <v>831</v>
      </c>
      <c r="B714" t="s">
        <v>850</v>
      </c>
    </row>
    <row r="715" spans="1:2" x14ac:dyDescent="0.3">
      <c r="A715" t="s">
        <v>831</v>
      </c>
      <c r="B715" t="s">
        <v>851</v>
      </c>
    </row>
    <row r="716" spans="1:2" x14ac:dyDescent="0.3">
      <c r="A716" t="s">
        <v>831</v>
      </c>
      <c r="B716" t="s">
        <v>475</v>
      </c>
    </row>
    <row r="717" spans="1:2" x14ac:dyDescent="0.3">
      <c r="A717" t="s">
        <v>831</v>
      </c>
      <c r="B717" t="s">
        <v>852</v>
      </c>
    </row>
    <row r="718" spans="1:2" x14ac:dyDescent="0.3">
      <c r="A718" t="s">
        <v>831</v>
      </c>
      <c r="B718" t="s">
        <v>853</v>
      </c>
    </row>
    <row r="719" spans="1:2" x14ac:dyDescent="0.3">
      <c r="A719" t="s">
        <v>831</v>
      </c>
      <c r="B719" t="s">
        <v>275</v>
      </c>
    </row>
    <row r="720" spans="1:2" x14ac:dyDescent="0.3">
      <c r="A720" t="s">
        <v>355</v>
      </c>
      <c r="B720" t="s">
        <v>596</v>
      </c>
    </row>
    <row r="721" spans="1:2" x14ac:dyDescent="0.3">
      <c r="A721" t="s">
        <v>355</v>
      </c>
      <c r="B721" t="s">
        <v>854</v>
      </c>
    </row>
    <row r="722" spans="1:2" x14ac:dyDescent="0.3">
      <c r="A722" t="s">
        <v>355</v>
      </c>
      <c r="B722" t="s">
        <v>855</v>
      </c>
    </row>
    <row r="723" spans="1:2" x14ac:dyDescent="0.3">
      <c r="A723" t="s">
        <v>355</v>
      </c>
      <c r="B723" t="s">
        <v>545</v>
      </c>
    </row>
    <row r="724" spans="1:2" x14ac:dyDescent="0.3">
      <c r="A724" t="s">
        <v>355</v>
      </c>
      <c r="B724" t="s">
        <v>639</v>
      </c>
    </row>
    <row r="725" spans="1:2" x14ac:dyDescent="0.3">
      <c r="A725" t="s">
        <v>856</v>
      </c>
      <c r="B725" t="s">
        <v>857</v>
      </c>
    </row>
    <row r="726" spans="1:2" x14ac:dyDescent="0.3">
      <c r="A726" t="s">
        <v>856</v>
      </c>
      <c r="B726" t="s">
        <v>767</v>
      </c>
    </row>
    <row r="727" spans="1:2" x14ac:dyDescent="0.3">
      <c r="A727" t="s">
        <v>856</v>
      </c>
      <c r="B727" t="s">
        <v>521</v>
      </c>
    </row>
    <row r="728" spans="1:2" x14ac:dyDescent="0.3">
      <c r="A728" t="s">
        <v>856</v>
      </c>
      <c r="B728" t="s">
        <v>858</v>
      </c>
    </row>
    <row r="729" spans="1:2" x14ac:dyDescent="0.3">
      <c r="A729" t="s">
        <v>856</v>
      </c>
      <c r="B729" t="s">
        <v>859</v>
      </c>
    </row>
    <row r="730" spans="1:2" x14ac:dyDescent="0.3">
      <c r="A730" t="s">
        <v>856</v>
      </c>
      <c r="B730" t="s">
        <v>860</v>
      </c>
    </row>
    <row r="731" spans="1:2" x14ac:dyDescent="0.3">
      <c r="A731" t="s">
        <v>856</v>
      </c>
      <c r="B731" t="s">
        <v>406</v>
      </c>
    </row>
    <row r="732" spans="1:2" x14ac:dyDescent="0.3">
      <c r="A732" t="s">
        <v>856</v>
      </c>
      <c r="B732" t="s">
        <v>408</v>
      </c>
    </row>
    <row r="733" spans="1:2" x14ac:dyDescent="0.3">
      <c r="A733" t="s">
        <v>856</v>
      </c>
      <c r="B733" t="s">
        <v>861</v>
      </c>
    </row>
    <row r="734" spans="1:2" x14ac:dyDescent="0.3">
      <c r="A734" t="s">
        <v>856</v>
      </c>
      <c r="B734" t="s">
        <v>346</v>
      </c>
    </row>
    <row r="735" spans="1:2" x14ac:dyDescent="0.3">
      <c r="A735" t="s">
        <v>856</v>
      </c>
      <c r="B735" t="s">
        <v>862</v>
      </c>
    </row>
    <row r="736" spans="1:2" x14ac:dyDescent="0.3">
      <c r="A736" t="s">
        <v>856</v>
      </c>
      <c r="B736" t="s">
        <v>650</v>
      </c>
    </row>
    <row r="737" spans="1:2" x14ac:dyDescent="0.3">
      <c r="A737" t="s">
        <v>856</v>
      </c>
      <c r="B737" t="s">
        <v>863</v>
      </c>
    </row>
    <row r="738" spans="1:2" x14ac:dyDescent="0.3">
      <c r="A738" t="s">
        <v>856</v>
      </c>
      <c r="B738" t="s">
        <v>581</v>
      </c>
    </row>
    <row r="739" spans="1:2" x14ac:dyDescent="0.3">
      <c r="A739" t="s">
        <v>856</v>
      </c>
      <c r="B739" t="s">
        <v>431</v>
      </c>
    </row>
    <row r="740" spans="1:2" x14ac:dyDescent="0.3">
      <c r="A740" t="s">
        <v>856</v>
      </c>
      <c r="B740" t="s">
        <v>864</v>
      </c>
    </row>
    <row r="741" spans="1:2" x14ac:dyDescent="0.3">
      <c r="A741" t="s">
        <v>856</v>
      </c>
      <c r="B741" t="s">
        <v>487</v>
      </c>
    </row>
    <row r="742" spans="1:2" x14ac:dyDescent="0.3">
      <c r="A742" t="s">
        <v>856</v>
      </c>
      <c r="B742" t="s">
        <v>196</v>
      </c>
    </row>
    <row r="743" spans="1:2" x14ac:dyDescent="0.3">
      <c r="A743" t="s">
        <v>856</v>
      </c>
      <c r="B743" t="s">
        <v>865</v>
      </c>
    </row>
    <row r="744" spans="1:2" x14ac:dyDescent="0.3">
      <c r="A744" t="s">
        <v>856</v>
      </c>
      <c r="B744" t="s">
        <v>545</v>
      </c>
    </row>
    <row r="745" spans="1:2" x14ac:dyDescent="0.3">
      <c r="A745" t="s">
        <v>856</v>
      </c>
      <c r="B745" t="s">
        <v>209</v>
      </c>
    </row>
    <row r="746" spans="1:2" x14ac:dyDescent="0.3">
      <c r="A746" t="s">
        <v>856</v>
      </c>
      <c r="B746" t="s">
        <v>307</v>
      </c>
    </row>
    <row r="747" spans="1:2" x14ac:dyDescent="0.3">
      <c r="A747" t="s">
        <v>856</v>
      </c>
      <c r="B747" t="s">
        <v>351</v>
      </c>
    </row>
    <row r="748" spans="1:2" x14ac:dyDescent="0.3">
      <c r="A748" t="s">
        <v>856</v>
      </c>
      <c r="B748" t="s">
        <v>460</v>
      </c>
    </row>
    <row r="749" spans="1:2" x14ac:dyDescent="0.3">
      <c r="A749" t="s">
        <v>856</v>
      </c>
      <c r="B749" t="s">
        <v>461</v>
      </c>
    </row>
    <row r="750" spans="1:2" x14ac:dyDescent="0.3">
      <c r="A750" t="s">
        <v>856</v>
      </c>
      <c r="B750" t="s">
        <v>866</v>
      </c>
    </row>
    <row r="751" spans="1:2" x14ac:dyDescent="0.3">
      <c r="A751" t="s">
        <v>856</v>
      </c>
      <c r="B751" t="s">
        <v>551</v>
      </c>
    </row>
    <row r="752" spans="1:2" x14ac:dyDescent="0.3">
      <c r="A752" t="s">
        <v>856</v>
      </c>
      <c r="B752" t="s">
        <v>867</v>
      </c>
    </row>
    <row r="753" spans="1:2" x14ac:dyDescent="0.3">
      <c r="A753" t="s">
        <v>856</v>
      </c>
      <c r="B753" t="s">
        <v>868</v>
      </c>
    </row>
    <row r="754" spans="1:2" x14ac:dyDescent="0.3">
      <c r="A754" t="s">
        <v>856</v>
      </c>
      <c r="B754" t="s">
        <v>869</v>
      </c>
    </row>
    <row r="755" spans="1:2" x14ac:dyDescent="0.3">
      <c r="A755" t="s">
        <v>856</v>
      </c>
      <c r="B755" t="s">
        <v>164</v>
      </c>
    </row>
    <row r="756" spans="1:2" x14ac:dyDescent="0.3">
      <c r="A756" t="s">
        <v>856</v>
      </c>
      <c r="B756" t="s">
        <v>870</v>
      </c>
    </row>
    <row r="757" spans="1:2" x14ac:dyDescent="0.3">
      <c r="A757" t="s">
        <v>856</v>
      </c>
      <c r="B757" t="s">
        <v>553</v>
      </c>
    </row>
    <row r="758" spans="1:2" x14ac:dyDescent="0.3">
      <c r="A758" t="s">
        <v>856</v>
      </c>
      <c r="B758" t="s">
        <v>555</v>
      </c>
    </row>
    <row r="759" spans="1:2" x14ac:dyDescent="0.3">
      <c r="A759" t="s">
        <v>856</v>
      </c>
      <c r="B759" t="s">
        <v>871</v>
      </c>
    </row>
    <row r="760" spans="1:2" x14ac:dyDescent="0.3">
      <c r="A760" t="s">
        <v>856</v>
      </c>
      <c r="B760" t="s">
        <v>872</v>
      </c>
    </row>
    <row r="761" spans="1:2" x14ac:dyDescent="0.3">
      <c r="A761" t="s">
        <v>856</v>
      </c>
      <c r="B761" t="s">
        <v>873</v>
      </c>
    </row>
    <row r="762" spans="1:2" x14ac:dyDescent="0.3">
      <c r="A762" t="s">
        <v>856</v>
      </c>
      <c r="B762" t="s">
        <v>416</v>
      </c>
    </row>
    <row r="763" spans="1:2" x14ac:dyDescent="0.3">
      <c r="A763" t="s">
        <v>856</v>
      </c>
      <c r="B763" t="s">
        <v>245</v>
      </c>
    </row>
    <row r="764" spans="1:2" x14ac:dyDescent="0.3">
      <c r="A764" t="s">
        <v>856</v>
      </c>
      <c r="B764" t="s">
        <v>352</v>
      </c>
    </row>
    <row r="765" spans="1:2" x14ac:dyDescent="0.3">
      <c r="A765" t="s">
        <v>856</v>
      </c>
      <c r="B765" t="s">
        <v>874</v>
      </c>
    </row>
    <row r="766" spans="1:2" x14ac:dyDescent="0.3">
      <c r="A766" t="s">
        <v>856</v>
      </c>
      <c r="B766" t="s">
        <v>875</v>
      </c>
    </row>
    <row r="767" spans="1:2" x14ac:dyDescent="0.3">
      <c r="A767" t="s">
        <v>856</v>
      </c>
      <c r="B767" t="s">
        <v>876</v>
      </c>
    </row>
    <row r="768" spans="1:2" x14ac:dyDescent="0.3">
      <c r="A768" t="s">
        <v>856</v>
      </c>
      <c r="B768" t="s">
        <v>877</v>
      </c>
    </row>
    <row r="769" spans="1:2" x14ac:dyDescent="0.3">
      <c r="A769" t="s">
        <v>856</v>
      </c>
      <c r="B769" t="s">
        <v>878</v>
      </c>
    </row>
    <row r="770" spans="1:2" x14ac:dyDescent="0.3">
      <c r="A770" t="s">
        <v>856</v>
      </c>
      <c r="B770" t="s">
        <v>479</v>
      </c>
    </row>
    <row r="771" spans="1:2" x14ac:dyDescent="0.3">
      <c r="A771" t="s">
        <v>856</v>
      </c>
      <c r="B771" t="s">
        <v>560</v>
      </c>
    </row>
    <row r="772" spans="1:2" x14ac:dyDescent="0.3">
      <c r="A772" t="s">
        <v>856</v>
      </c>
      <c r="B772" t="s">
        <v>879</v>
      </c>
    </row>
    <row r="773" spans="1:2" x14ac:dyDescent="0.3">
      <c r="A773" t="s">
        <v>856</v>
      </c>
      <c r="B773" t="s">
        <v>880</v>
      </c>
    </row>
    <row r="774" spans="1:2" x14ac:dyDescent="0.3">
      <c r="A774" t="s">
        <v>856</v>
      </c>
      <c r="B774" t="s">
        <v>881</v>
      </c>
    </row>
    <row r="775" spans="1:2" x14ac:dyDescent="0.3">
      <c r="A775" t="s">
        <v>882</v>
      </c>
      <c r="B775" t="s">
        <v>441</v>
      </c>
    </row>
    <row r="776" spans="1:2" x14ac:dyDescent="0.3">
      <c r="A776" t="s">
        <v>882</v>
      </c>
      <c r="B776" t="s">
        <v>230</v>
      </c>
    </row>
    <row r="777" spans="1:2" x14ac:dyDescent="0.3">
      <c r="A777" t="s">
        <v>882</v>
      </c>
      <c r="B777" t="s">
        <v>883</v>
      </c>
    </row>
    <row r="778" spans="1:2" x14ac:dyDescent="0.3">
      <c r="A778" t="s">
        <v>882</v>
      </c>
      <c r="B778" t="s">
        <v>448</v>
      </c>
    </row>
    <row r="779" spans="1:2" x14ac:dyDescent="0.3">
      <c r="A779" t="s">
        <v>882</v>
      </c>
      <c r="B779" t="s">
        <v>884</v>
      </c>
    </row>
    <row r="780" spans="1:2" x14ac:dyDescent="0.3">
      <c r="A780" t="s">
        <v>882</v>
      </c>
      <c r="B780" t="s">
        <v>650</v>
      </c>
    </row>
    <row r="781" spans="1:2" x14ac:dyDescent="0.3">
      <c r="A781" t="s">
        <v>882</v>
      </c>
      <c r="B781" t="s">
        <v>326</v>
      </c>
    </row>
    <row r="782" spans="1:2" x14ac:dyDescent="0.3">
      <c r="A782" t="s">
        <v>882</v>
      </c>
      <c r="B782" t="s">
        <v>328</v>
      </c>
    </row>
    <row r="783" spans="1:2" x14ac:dyDescent="0.3">
      <c r="A783" t="s">
        <v>882</v>
      </c>
      <c r="B783" t="s">
        <v>885</v>
      </c>
    </row>
    <row r="784" spans="1:2" x14ac:dyDescent="0.3">
      <c r="A784" t="s">
        <v>882</v>
      </c>
      <c r="B784" t="s">
        <v>886</v>
      </c>
    </row>
    <row r="785" spans="1:2" x14ac:dyDescent="0.3">
      <c r="A785" t="s">
        <v>882</v>
      </c>
      <c r="B785" t="s">
        <v>330</v>
      </c>
    </row>
    <row r="786" spans="1:2" x14ac:dyDescent="0.3">
      <c r="A786" t="s">
        <v>882</v>
      </c>
      <c r="B786" t="s">
        <v>887</v>
      </c>
    </row>
    <row r="787" spans="1:2" x14ac:dyDescent="0.3">
      <c r="A787" t="s">
        <v>882</v>
      </c>
      <c r="B787" t="s">
        <v>888</v>
      </c>
    </row>
    <row r="788" spans="1:2" x14ac:dyDescent="0.3">
      <c r="A788" t="s">
        <v>881</v>
      </c>
      <c r="B788" t="s">
        <v>738</v>
      </c>
    </row>
    <row r="789" spans="1:2" x14ac:dyDescent="0.3">
      <c r="A789" t="s">
        <v>881</v>
      </c>
      <c r="B789" t="s">
        <v>889</v>
      </c>
    </row>
    <row r="790" spans="1:2" x14ac:dyDescent="0.3">
      <c r="A790" t="s">
        <v>881</v>
      </c>
      <c r="B790" t="s">
        <v>890</v>
      </c>
    </row>
    <row r="791" spans="1:2" x14ac:dyDescent="0.3">
      <c r="A791" t="s">
        <v>881</v>
      </c>
      <c r="B791" t="s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22F0-0B82-43E6-9505-63E75146CC40}">
  <dimension ref="A1:G1710"/>
  <sheetViews>
    <sheetView tabSelected="1" workbookViewId="0">
      <selection activeCell="I34" sqref="I34"/>
    </sheetView>
  </sheetViews>
  <sheetFormatPr defaultRowHeight="14.4" x14ac:dyDescent="0.3"/>
  <cols>
    <col min="2" max="2" width="26.5546875" bestFit="1" customWidth="1"/>
    <col min="3" max="3" width="17.21875" bestFit="1" customWidth="1"/>
    <col min="4" max="4" width="9.5546875" bestFit="1" customWidth="1"/>
    <col min="5" max="5" width="17.77734375" bestFit="1" customWidth="1"/>
    <col min="6" max="6" width="12.6640625" bestFit="1" customWidth="1"/>
    <col min="7" max="7" width="10.77734375" bestFit="1" customWidth="1"/>
  </cols>
  <sheetData>
    <row r="1" spans="1:7" x14ac:dyDescent="0.3">
      <c r="A1" t="s">
        <v>892</v>
      </c>
      <c r="B1" t="s">
        <v>57</v>
      </c>
      <c r="C1" t="s">
        <v>0</v>
      </c>
      <c r="D1" t="s">
        <v>2804</v>
      </c>
      <c r="E1" t="s">
        <v>894</v>
      </c>
      <c r="F1" t="s">
        <v>895</v>
      </c>
      <c r="G1" t="s">
        <v>1093</v>
      </c>
    </row>
    <row r="2" spans="1:7" x14ac:dyDescent="0.3">
      <c r="A2" t="s">
        <v>1094</v>
      </c>
      <c r="B2" t="s">
        <v>232</v>
      </c>
      <c r="C2" t="s">
        <v>2805</v>
      </c>
      <c r="D2">
        <v>8258035</v>
      </c>
      <c r="E2">
        <v>40.712775299999997</v>
      </c>
      <c r="F2">
        <v>-74.005972799999995</v>
      </c>
      <c r="G2">
        <v>8258.0349999999999</v>
      </c>
    </row>
    <row r="3" spans="1:7" x14ac:dyDescent="0.3">
      <c r="A3" t="s">
        <v>1095</v>
      </c>
      <c r="B3" t="s">
        <v>79</v>
      </c>
      <c r="C3" t="s">
        <v>2806</v>
      </c>
      <c r="D3">
        <v>3820914</v>
      </c>
      <c r="E3">
        <v>34.0549076</v>
      </c>
      <c r="F3">
        <v>-118.242643</v>
      </c>
      <c r="G3">
        <v>3820.9140000000002</v>
      </c>
    </row>
    <row r="4" spans="1:7" x14ac:dyDescent="0.3">
      <c r="A4" t="s">
        <v>1096</v>
      </c>
      <c r="B4" t="s">
        <v>129</v>
      </c>
      <c r="C4" t="s">
        <v>2807</v>
      </c>
      <c r="D4">
        <v>2664452</v>
      </c>
      <c r="E4">
        <v>41.878113599999999</v>
      </c>
      <c r="F4">
        <v>-87.629798199999996</v>
      </c>
      <c r="G4">
        <v>2664.4520000000002</v>
      </c>
    </row>
    <row r="5" spans="1:7" x14ac:dyDescent="0.3">
      <c r="A5" t="s">
        <v>1097</v>
      </c>
      <c r="B5" t="s">
        <v>297</v>
      </c>
      <c r="C5" t="s">
        <v>2808</v>
      </c>
      <c r="D5">
        <v>2314157</v>
      </c>
      <c r="E5">
        <v>29.7600771</v>
      </c>
      <c r="F5">
        <v>-95.370110799999907</v>
      </c>
      <c r="G5">
        <v>2314.1570000000002</v>
      </c>
    </row>
    <row r="6" spans="1:7" x14ac:dyDescent="0.3">
      <c r="A6" t="s">
        <v>1098</v>
      </c>
      <c r="B6" t="s">
        <v>68</v>
      </c>
      <c r="C6" t="s">
        <v>2809</v>
      </c>
      <c r="D6">
        <v>1650070</v>
      </c>
      <c r="E6">
        <v>33.448377100000002</v>
      </c>
      <c r="F6">
        <v>-112.0740373</v>
      </c>
      <c r="G6">
        <v>1650.07</v>
      </c>
    </row>
    <row r="7" spans="1:7" x14ac:dyDescent="0.3">
      <c r="A7" t="s">
        <v>1099</v>
      </c>
      <c r="B7" t="s">
        <v>271</v>
      </c>
      <c r="C7" t="s">
        <v>2810</v>
      </c>
      <c r="D7">
        <v>1550542</v>
      </c>
      <c r="E7">
        <v>39.9525839</v>
      </c>
      <c r="F7">
        <v>-75.165221500000001</v>
      </c>
      <c r="G7">
        <v>1550.5419999999999</v>
      </c>
    </row>
    <row r="8" spans="1:7" x14ac:dyDescent="0.3">
      <c r="A8" t="s">
        <v>1100</v>
      </c>
      <c r="B8" t="s">
        <v>301</v>
      </c>
      <c r="C8" t="s">
        <v>2808</v>
      </c>
      <c r="D8">
        <v>1495295</v>
      </c>
      <c r="E8">
        <v>29.425190499999999</v>
      </c>
      <c r="F8">
        <v>-98.4945922</v>
      </c>
      <c r="G8">
        <v>1495.2950000000001</v>
      </c>
    </row>
    <row r="9" spans="1:7" x14ac:dyDescent="0.3">
      <c r="A9" t="s">
        <v>1101</v>
      </c>
      <c r="B9" t="s">
        <v>85</v>
      </c>
      <c r="C9" t="s">
        <v>2806</v>
      </c>
      <c r="D9">
        <v>1388320</v>
      </c>
      <c r="E9">
        <v>32.715738000000002</v>
      </c>
      <c r="F9">
        <v>-117.1610838</v>
      </c>
      <c r="G9">
        <v>1388.32</v>
      </c>
    </row>
    <row r="10" spans="1:7" x14ac:dyDescent="0.3">
      <c r="A10" t="s">
        <v>1102</v>
      </c>
      <c r="B10" t="s">
        <v>294</v>
      </c>
      <c r="C10" t="s">
        <v>2808</v>
      </c>
      <c r="D10">
        <v>1302868</v>
      </c>
      <c r="E10">
        <v>32.776664199999999</v>
      </c>
      <c r="F10">
        <v>-96.796987899999905</v>
      </c>
      <c r="G10">
        <v>1302.8679999999999</v>
      </c>
    </row>
    <row r="11" spans="1:7" x14ac:dyDescent="0.3">
      <c r="A11" t="s">
        <v>1103</v>
      </c>
      <c r="B11" t="s">
        <v>108</v>
      </c>
      <c r="C11" t="s">
        <v>2811</v>
      </c>
      <c r="D11">
        <v>985843</v>
      </c>
      <c r="E11">
        <v>30.332183799999999</v>
      </c>
      <c r="F11">
        <v>-81.655650999999907</v>
      </c>
      <c r="G11">
        <v>985.84299999999996</v>
      </c>
    </row>
    <row r="12" spans="1:7" x14ac:dyDescent="0.3">
      <c r="A12" t="s">
        <v>1104</v>
      </c>
      <c r="B12" t="s">
        <v>291</v>
      </c>
      <c r="C12" t="s">
        <v>2808</v>
      </c>
      <c r="D12">
        <v>979882</v>
      </c>
      <c r="E12">
        <v>30.267153</v>
      </c>
      <c r="F12">
        <v>-97.743060799999995</v>
      </c>
      <c r="G12">
        <v>979.88199999999995</v>
      </c>
    </row>
    <row r="13" spans="1:7" x14ac:dyDescent="0.3">
      <c r="A13" t="s">
        <v>1105</v>
      </c>
      <c r="B13" t="s">
        <v>918</v>
      </c>
      <c r="C13" t="s">
        <v>2808</v>
      </c>
      <c r="D13">
        <v>978468</v>
      </c>
      <c r="E13">
        <v>32.755488300000003</v>
      </c>
      <c r="F13">
        <v>-97.330765799999995</v>
      </c>
      <c r="G13">
        <v>978.46799999999996</v>
      </c>
    </row>
    <row r="14" spans="1:7" x14ac:dyDescent="0.3">
      <c r="A14" t="s">
        <v>1106</v>
      </c>
      <c r="B14" t="s">
        <v>87</v>
      </c>
      <c r="C14" t="s">
        <v>2806</v>
      </c>
      <c r="D14">
        <v>969655</v>
      </c>
      <c r="E14">
        <v>37.338740000000001</v>
      </c>
      <c r="F14">
        <v>-121.88525250000001</v>
      </c>
      <c r="G14">
        <v>969.65499999999997</v>
      </c>
    </row>
    <row r="15" spans="1:7" x14ac:dyDescent="0.3">
      <c r="A15" t="s">
        <v>1107</v>
      </c>
      <c r="B15" t="s">
        <v>120</v>
      </c>
      <c r="C15" t="s">
        <v>2812</v>
      </c>
      <c r="D15">
        <v>913175</v>
      </c>
      <c r="E15">
        <v>39.961175500000003</v>
      </c>
      <c r="F15">
        <v>-82.998794199999907</v>
      </c>
      <c r="G15">
        <v>913.17499999999995</v>
      </c>
    </row>
    <row r="16" spans="1:7" x14ac:dyDescent="0.3">
      <c r="A16" t="s">
        <v>1108</v>
      </c>
      <c r="B16" t="s">
        <v>241</v>
      </c>
      <c r="C16" t="s">
        <v>2813</v>
      </c>
      <c r="D16">
        <v>911311</v>
      </c>
      <c r="E16">
        <v>35.227086900000003</v>
      </c>
      <c r="F16">
        <v>-80.843126699999999</v>
      </c>
      <c r="G16">
        <v>911.31100000000004</v>
      </c>
    </row>
    <row r="17" spans="1:7" x14ac:dyDescent="0.3">
      <c r="A17" t="s">
        <v>1109</v>
      </c>
      <c r="B17" t="s">
        <v>141</v>
      </c>
      <c r="C17" t="s">
        <v>2814</v>
      </c>
      <c r="D17">
        <v>879293</v>
      </c>
      <c r="E17">
        <v>39.769089999999998</v>
      </c>
      <c r="F17">
        <v>-86.158017999999998</v>
      </c>
      <c r="G17">
        <v>879.29300000000001</v>
      </c>
    </row>
    <row r="18" spans="1:7" x14ac:dyDescent="0.3">
      <c r="A18" t="s">
        <v>1110</v>
      </c>
      <c r="B18" t="s">
        <v>86</v>
      </c>
      <c r="C18" t="s">
        <v>2806</v>
      </c>
      <c r="D18">
        <v>808988</v>
      </c>
      <c r="E18">
        <v>37.774929499999999</v>
      </c>
      <c r="F18">
        <v>-122.4194155</v>
      </c>
      <c r="G18">
        <v>808.98800000000006</v>
      </c>
    </row>
    <row r="19" spans="1:7" x14ac:dyDescent="0.3">
      <c r="A19" t="s">
        <v>1111</v>
      </c>
      <c r="B19" t="s">
        <v>317</v>
      </c>
      <c r="C19" t="s">
        <v>2815</v>
      </c>
      <c r="D19">
        <v>755078</v>
      </c>
      <c r="E19">
        <v>47.606138899999998</v>
      </c>
      <c r="F19">
        <v>-122.33284810000001</v>
      </c>
      <c r="G19">
        <v>755.07799999999997</v>
      </c>
    </row>
    <row r="20" spans="1:7" x14ac:dyDescent="0.3">
      <c r="A20" t="s">
        <v>1112</v>
      </c>
      <c r="B20" t="s">
        <v>92</v>
      </c>
      <c r="C20" t="s">
        <v>2816</v>
      </c>
      <c r="D20">
        <v>716577</v>
      </c>
      <c r="E20">
        <v>39.739235800000003</v>
      </c>
      <c r="F20">
        <v>-104.990251</v>
      </c>
      <c r="G20">
        <v>716.577</v>
      </c>
    </row>
    <row r="21" spans="1:7" x14ac:dyDescent="0.3">
      <c r="A21" t="s">
        <v>1113</v>
      </c>
      <c r="B21" t="s">
        <v>714</v>
      </c>
      <c r="C21" t="s">
        <v>2817</v>
      </c>
      <c r="D21">
        <v>702767</v>
      </c>
      <c r="E21">
        <v>35.007751900000002</v>
      </c>
      <c r="F21">
        <v>-97.092877000000001</v>
      </c>
      <c r="G21">
        <v>702.76700000000005</v>
      </c>
    </row>
    <row r="22" spans="1:7" x14ac:dyDescent="0.3">
      <c r="A22" t="s">
        <v>1114</v>
      </c>
      <c r="B22" t="s">
        <v>355</v>
      </c>
      <c r="C22" t="s">
        <v>2818</v>
      </c>
      <c r="D22">
        <v>678972</v>
      </c>
      <c r="E22">
        <v>38.907192299999998</v>
      </c>
      <c r="F22">
        <v>-77.036870699999994</v>
      </c>
      <c r="G22">
        <v>678.97199999999998</v>
      </c>
    </row>
    <row r="23" spans="1:7" x14ac:dyDescent="0.3">
      <c r="A23" t="s">
        <v>1115</v>
      </c>
      <c r="B23" t="s">
        <v>295</v>
      </c>
      <c r="C23" t="s">
        <v>2808</v>
      </c>
      <c r="D23">
        <v>678958</v>
      </c>
      <c r="E23">
        <v>31.761877800000001</v>
      </c>
      <c r="F23">
        <v>-106.4850217</v>
      </c>
      <c r="G23">
        <v>678.95799999999997</v>
      </c>
    </row>
    <row r="24" spans="1:7" x14ac:dyDescent="0.3">
      <c r="A24" t="s">
        <v>1116</v>
      </c>
      <c r="B24" t="s">
        <v>213</v>
      </c>
      <c r="C24" t="s">
        <v>2819</v>
      </c>
      <c r="D24">
        <v>660929</v>
      </c>
      <c r="E24">
        <v>36.171562999999999</v>
      </c>
      <c r="F24">
        <v>-115.1391009</v>
      </c>
      <c r="G24">
        <v>660.92899999999997</v>
      </c>
    </row>
    <row r="25" spans="1:7" x14ac:dyDescent="0.3">
      <c r="A25" t="s">
        <v>1117</v>
      </c>
      <c r="B25" t="s">
        <v>171</v>
      </c>
      <c r="C25" t="s">
        <v>2820</v>
      </c>
      <c r="D25">
        <v>653833</v>
      </c>
      <c r="E25">
        <v>42.360082499999997</v>
      </c>
      <c r="F25">
        <v>-71.058880099999996</v>
      </c>
      <c r="G25">
        <v>653.83299999999997</v>
      </c>
    </row>
    <row r="26" spans="1:7" x14ac:dyDescent="0.3">
      <c r="A26" t="s">
        <v>1118</v>
      </c>
      <c r="B26" t="s">
        <v>182</v>
      </c>
      <c r="C26" t="s">
        <v>2821</v>
      </c>
      <c r="D26">
        <v>633218</v>
      </c>
      <c r="E26">
        <v>42.331426999999998</v>
      </c>
      <c r="F26">
        <v>-83.0457538</v>
      </c>
      <c r="G26">
        <v>633.21799999999996</v>
      </c>
    </row>
    <row r="27" spans="1:7" x14ac:dyDescent="0.3">
      <c r="A27" t="s">
        <v>1119</v>
      </c>
      <c r="B27" t="s">
        <v>168</v>
      </c>
      <c r="C27" t="s">
        <v>2822</v>
      </c>
      <c r="D27">
        <v>630498</v>
      </c>
      <c r="E27">
        <v>45.515231999999997</v>
      </c>
      <c r="F27">
        <v>-122.6783853</v>
      </c>
      <c r="G27">
        <v>630.49800000000005</v>
      </c>
    </row>
    <row r="28" spans="1:7" x14ac:dyDescent="0.3">
      <c r="A28" t="s">
        <v>1120</v>
      </c>
      <c r="B28" t="s">
        <v>287</v>
      </c>
      <c r="C28" t="s">
        <v>2823</v>
      </c>
      <c r="D28">
        <v>618639</v>
      </c>
      <c r="E28">
        <v>35.149534299999999</v>
      </c>
      <c r="F28">
        <v>-90.048980099999994</v>
      </c>
      <c r="G28">
        <v>618.63900000000001</v>
      </c>
    </row>
    <row r="29" spans="1:7" x14ac:dyDescent="0.3">
      <c r="A29" t="s">
        <v>1121</v>
      </c>
      <c r="B29" t="s">
        <v>169</v>
      </c>
      <c r="C29" t="s">
        <v>2824</v>
      </c>
      <c r="D29">
        <v>565239</v>
      </c>
      <c r="E29">
        <v>39.290384799999998</v>
      </c>
      <c r="F29">
        <v>-76.612189299999997</v>
      </c>
      <c r="G29">
        <v>565.23900000000003</v>
      </c>
    </row>
    <row r="30" spans="1:7" x14ac:dyDescent="0.3">
      <c r="A30" t="s">
        <v>1122</v>
      </c>
      <c r="B30" t="s">
        <v>330</v>
      </c>
      <c r="C30" t="s">
        <v>2825</v>
      </c>
      <c r="D30">
        <v>561385</v>
      </c>
      <c r="E30">
        <v>43.038902499999999</v>
      </c>
      <c r="F30">
        <v>-87.906473599999998</v>
      </c>
      <c r="G30">
        <v>561.38499999999999</v>
      </c>
    </row>
    <row r="31" spans="1:7" x14ac:dyDescent="0.3">
      <c r="A31" t="s">
        <v>1123</v>
      </c>
      <c r="B31" t="s">
        <v>224</v>
      </c>
      <c r="C31" t="s">
        <v>2826</v>
      </c>
      <c r="D31">
        <v>560274</v>
      </c>
      <c r="E31">
        <v>35.084385900000001</v>
      </c>
      <c r="F31">
        <v>-106.65042200000001</v>
      </c>
      <c r="G31">
        <v>560.274</v>
      </c>
    </row>
    <row r="32" spans="1:7" x14ac:dyDescent="0.3">
      <c r="A32" t="s">
        <v>1124</v>
      </c>
      <c r="B32" t="s">
        <v>70</v>
      </c>
      <c r="C32" t="s">
        <v>2809</v>
      </c>
      <c r="D32">
        <v>547239</v>
      </c>
      <c r="E32">
        <v>32.253978699999998</v>
      </c>
      <c r="F32">
        <v>-110.9741769</v>
      </c>
      <c r="G32">
        <v>547.23900000000003</v>
      </c>
    </row>
    <row r="33" spans="1:7" x14ac:dyDescent="0.3">
      <c r="A33" t="s">
        <v>1125</v>
      </c>
      <c r="B33" t="s">
        <v>78</v>
      </c>
      <c r="C33" t="s">
        <v>2806</v>
      </c>
      <c r="D33">
        <v>545716</v>
      </c>
      <c r="E33">
        <v>36.737798099999999</v>
      </c>
      <c r="F33">
        <v>-119.78712470000001</v>
      </c>
      <c r="G33">
        <v>545.71600000000001</v>
      </c>
    </row>
    <row r="34" spans="1:7" x14ac:dyDescent="0.3">
      <c r="A34" t="s">
        <v>1126</v>
      </c>
      <c r="B34" t="s">
        <v>84</v>
      </c>
      <c r="C34" t="s">
        <v>2806</v>
      </c>
      <c r="D34">
        <v>526384</v>
      </c>
      <c r="E34">
        <v>38.578134200000001</v>
      </c>
      <c r="F34">
        <v>-121.49442089999999</v>
      </c>
      <c r="G34">
        <v>526.38400000000001</v>
      </c>
    </row>
    <row r="35" spans="1:7" x14ac:dyDescent="0.3">
      <c r="A35" t="s">
        <v>1127</v>
      </c>
      <c r="B35" t="s">
        <v>387</v>
      </c>
      <c r="C35" t="s">
        <v>2809</v>
      </c>
      <c r="D35">
        <v>511648</v>
      </c>
      <c r="E35">
        <v>33.4151843</v>
      </c>
      <c r="F35">
        <v>-111.8314724</v>
      </c>
      <c r="G35">
        <v>511.64800000000002</v>
      </c>
    </row>
    <row r="36" spans="1:7" x14ac:dyDescent="0.3">
      <c r="A36" t="s">
        <v>1128</v>
      </c>
      <c r="B36" t="s">
        <v>118</v>
      </c>
      <c r="C36" t="s">
        <v>2827</v>
      </c>
      <c r="D36">
        <v>510823</v>
      </c>
      <c r="E36">
        <v>33.750127499999998</v>
      </c>
      <c r="F36">
        <v>-84.388520900000003</v>
      </c>
      <c r="G36">
        <v>510.82299999999998</v>
      </c>
    </row>
    <row r="37" spans="1:7" x14ac:dyDescent="0.3">
      <c r="A37" t="s">
        <v>1129</v>
      </c>
      <c r="B37" t="s">
        <v>512</v>
      </c>
      <c r="C37" t="s">
        <v>2828</v>
      </c>
      <c r="D37">
        <v>510704</v>
      </c>
      <c r="E37">
        <v>39.099726500000003</v>
      </c>
      <c r="F37">
        <v>-94.578566699999996</v>
      </c>
      <c r="G37">
        <v>510.70400000000001</v>
      </c>
    </row>
    <row r="38" spans="1:7" x14ac:dyDescent="0.3">
      <c r="A38" t="s">
        <v>1130</v>
      </c>
      <c r="B38" t="s">
        <v>91</v>
      </c>
      <c r="C38" t="s">
        <v>2816</v>
      </c>
      <c r="D38">
        <v>488664</v>
      </c>
      <c r="E38">
        <v>38.833881599999998</v>
      </c>
      <c r="F38">
        <v>-104.8213634</v>
      </c>
      <c r="G38">
        <v>488.66399999999999</v>
      </c>
    </row>
    <row r="39" spans="1:7" x14ac:dyDescent="0.3">
      <c r="A39" t="s">
        <v>1131</v>
      </c>
      <c r="B39" t="s">
        <v>211</v>
      </c>
      <c r="C39" t="s">
        <v>2829</v>
      </c>
      <c r="D39">
        <v>483335</v>
      </c>
      <c r="E39">
        <v>41.2565369</v>
      </c>
      <c r="F39">
        <v>-95.934503399999997</v>
      </c>
      <c r="G39">
        <v>483.33499999999998</v>
      </c>
    </row>
    <row r="40" spans="1:7" x14ac:dyDescent="0.3">
      <c r="A40" t="s">
        <v>1132</v>
      </c>
      <c r="B40" t="s">
        <v>245</v>
      </c>
      <c r="C40" t="s">
        <v>2813</v>
      </c>
      <c r="D40">
        <v>482295</v>
      </c>
      <c r="E40">
        <v>35.779589700000002</v>
      </c>
      <c r="F40">
        <v>-78.638178699999997</v>
      </c>
      <c r="G40">
        <v>482.29500000000002</v>
      </c>
    </row>
    <row r="41" spans="1:7" x14ac:dyDescent="0.3">
      <c r="A41" t="s">
        <v>1133</v>
      </c>
      <c r="B41" t="s">
        <v>110</v>
      </c>
      <c r="C41" t="s">
        <v>2811</v>
      </c>
      <c r="D41">
        <v>455924</v>
      </c>
      <c r="E41">
        <v>25.7616798</v>
      </c>
      <c r="F41">
        <v>-80.1917902</v>
      </c>
      <c r="G41">
        <v>455.92399999999998</v>
      </c>
    </row>
    <row r="42" spans="1:7" x14ac:dyDescent="0.3">
      <c r="A42" t="s">
        <v>1134</v>
      </c>
      <c r="B42" t="s">
        <v>2830</v>
      </c>
      <c r="C42" t="s">
        <v>2831</v>
      </c>
      <c r="D42">
        <v>453649</v>
      </c>
      <c r="E42">
        <v>36.851643699999997</v>
      </c>
      <c r="F42">
        <v>-75.979219399999906</v>
      </c>
      <c r="G42">
        <v>453.649</v>
      </c>
    </row>
    <row r="43" spans="1:7" x14ac:dyDescent="0.3">
      <c r="A43" t="s">
        <v>1135</v>
      </c>
      <c r="B43" t="s">
        <v>2832</v>
      </c>
      <c r="C43" t="s">
        <v>2806</v>
      </c>
      <c r="D43">
        <v>449468</v>
      </c>
      <c r="E43">
        <v>33.770050400000002</v>
      </c>
      <c r="F43">
        <v>-118.19373950000001</v>
      </c>
      <c r="G43">
        <v>449.46800000000002</v>
      </c>
    </row>
    <row r="44" spans="1:7" x14ac:dyDescent="0.3">
      <c r="A44" t="s">
        <v>1136</v>
      </c>
      <c r="B44" t="s">
        <v>80</v>
      </c>
      <c r="C44" t="s">
        <v>2806</v>
      </c>
      <c r="D44">
        <v>436504</v>
      </c>
      <c r="E44">
        <v>37.804351400000002</v>
      </c>
      <c r="F44">
        <v>-122.2711639</v>
      </c>
      <c r="G44">
        <v>436.50400000000002</v>
      </c>
    </row>
    <row r="45" spans="1:7" x14ac:dyDescent="0.3">
      <c r="A45" t="s">
        <v>1137</v>
      </c>
      <c r="B45" t="s">
        <v>190</v>
      </c>
      <c r="C45" t="s">
        <v>2833</v>
      </c>
      <c r="D45">
        <v>425115</v>
      </c>
      <c r="E45">
        <v>44.977753</v>
      </c>
      <c r="F45">
        <v>-93.265010799999999</v>
      </c>
      <c r="G45">
        <v>425.11500000000001</v>
      </c>
    </row>
    <row r="46" spans="1:7" x14ac:dyDescent="0.3">
      <c r="A46" t="s">
        <v>1138</v>
      </c>
      <c r="B46" t="s">
        <v>77</v>
      </c>
      <c r="C46" t="s">
        <v>2806</v>
      </c>
      <c r="D46">
        <v>413381</v>
      </c>
      <c r="E46">
        <v>35.3732921</v>
      </c>
      <c r="F46">
        <v>-119.01871250000001</v>
      </c>
      <c r="G46">
        <v>413.38099999999997</v>
      </c>
    </row>
    <row r="47" spans="1:7" x14ac:dyDescent="0.3">
      <c r="A47" t="s">
        <v>1139</v>
      </c>
      <c r="B47" t="s">
        <v>263</v>
      </c>
      <c r="C47" t="s">
        <v>2817</v>
      </c>
      <c r="D47">
        <v>411894</v>
      </c>
      <c r="E47">
        <v>36.153981600000002</v>
      </c>
      <c r="F47">
        <v>-95.992774999999995</v>
      </c>
      <c r="G47">
        <v>411.89400000000001</v>
      </c>
    </row>
    <row r="48" spans="1:7" x14ac:dyDescent="0.3">
      <c r="A48" t="s">
        <v>1140</v>
      </c>
      <c r="B48" t="s">
        <v>116</v>
      </c>
      <c r="C48" t="s">
        <v>2811</v>
      </c>
      <c r="D48">
        <v>403364</v>
      </c>
      <c r="E48">
        <v>27.951689600000002</v>
      </c>
      <c r="F48">
        <v>-82.458752699999906</v>
      </c>
      <c r="G48">
        <v>403.36399999999998</v>
      </c>
    </row>
    <row r="49" spans="1:7" x14ac:dyDescent="0.3">
      <c r="A49" t="s">
        <v>1141</v>
      </c>
      <c r="B49" t="s">
        <v>310</v>
      </c>
      <c r="C49" t="s">
        <v>2808</v>
      </c>
      <c r="D49">
        <v>398431</v>
      </c>
      <c r="E49">
        <v>32.735686999999999</v>
      </c>
      <c r="F49">
        <v>-97.108065599999904</v>
      </c>
      <c r="G49">
        <v>398.43099999999998</v>
      </c>
    </row>
    <row r="50" spans="1:7" x14ac:dyDescent="0.3">
      <c r="A50" t="s">
        <v>1142</v>
      </c>
      <c r="B50" t="s">
        <v>156</v>
      </c>
      <c r="C50" t="s">
        <v>2834</v>
      </c>
      <c r="D50">
        <v>396119</v>
      </c>
      <c r="E50" s="8" t="s">
        <v>2835</v>
      </c>
      <c r="F50">
        <v>-97.330052999999893</v>
      </c>
      <c r="G50">
        <v>396.11900000000003</v>
      </c>
    </row>
    <row r="51" spans="1:7" x14ac:dyDescent="0.3">
      <c r="A51" t="s">
        <v>1143</v>
      </c>
      <c r="B51" t="s">
        <v>2836</v>
      </c>
      <c r="C51" t="s">
        <v>2816</v>
      </c>
      <c r="D51">
        <v>395052</v>
      </c>
      <c r="E51">
        <v>39.729431900000002</v>
      </c>
      <c r="F51">
        <v>-104.8319195</v>
      </c>
      <c r="G51">
        <v>395.05200000000002</v>
      </c>
    </row>
    <row r="52" spans="1:7" x14ac:dyDescent="0.3">
      <c r="A52" t="s">
        <v>1144</v>
      </c>
      <c r="B52" t="s">
        <v>165</v>
      </c>
      <c r="C52" t="s">
        <v>2837</v>
      </c>
      <c r="D52">
        <v>364136</v>
      </c>
      <c r="E52">
        <v>29.950894099999999</v>
      </c>
      <c r="F52">
        <v>-90.075835599999905</v>
      </c>
      <c r="G52">
        <v>364.13600000000002</v>
      </c>
    </row>
    <row r="53" spans="1:7" x14ac:dyDescent="0.3">
      <c r="A53" t="s">
        <v>1145</v>
      </c>
      <c r="B53" t="s">
        <v>254</v>
      </c>
      <c r="C53" t="s">
        <v>2812</v>
      </c>
      <c r="D53">
        <v>362656</v>
      </c>
      <c r="E53">
        <v>41.499319999999997</v>
      </c>
      <c r="F53">
        <v>-81.694360500000002</v>
      </c>
      <c r="G53">
        <v>362.65600000000001</v>
      </c>
    </row>
    <row r="54" spans="1:7" x14ac:dyDescent="0.3">
      <c r="A54" t="s">
        <v>1146</v>
      </c>
      <c r="B54" t="s">
        <v>76</v>
      </c>
      <c r="C54" t="s">
        <v>2806</v>
      </c>
      <c r="D54">
        <v>340512</v>
      </c>
      <c r="E54">
        <v>33.836593200000003</v>
      </c>
      <c r="F54">
        <v>-117.9143012</v>
      </c>
      <c r="G54">
        <v>340.512</v>
      </c>
    </row>
    <row r="55" spans="1:7" x14ac:dyDescent="0.3">
      <c r="A55" t="s">
        <v>1147</v>
      </c>
      <c r="B55" t="s">
        <v>538</v>
      </c>
      <c r="C55" t="s">
        <v>2819</v>
      </c>
      <c r="D55">
        <v>337305</v>
      </c>
      <c r="E55">
        <v>36.039524700000001</v>
      </c>
      <c r="F55">
        <v>-114.9817213</v>
      </c>
      <c r="G55">
        <v>337.30500000000001</v>
      </c>
    </row>
    <row r="56" spans="1:7" x14ac:dyDescent="0.3">
      <c r="A56" t="s">
        <v>1148</v>
      </c>
      <c r="B56" t="s">
        <v>111</v>
      </c>
      <c r="C56" t="s">
        <v>2811</v>
      </c>
      <c r="D56">
        <v>320742</v>
      </c>
      <c r="E56">
        <v>28.538383199999998</v>
      </c>
      <c r="F56">
        <v>-81.378926899999996</v>
      </c>
      <c r="G56">
        <v>320.74200000000002</v>
      </c>
    </row>
    <row r="57" spans="1:7" x14ac:dyDescent="0.3">
      <c r="A57" t="s">
        <v>1149</v>
      </c>
      <c r="B57" t="s">
        <v>89</v>
      </c>
      <c r="C57" t="s">
        <v>2806</v>
      </c>
      <c r="D57">
        <v>319543</v>
      </c>
      <c r="E57">
        <v>37.9577016</v>
      </c>
      <c r="F57">
        <v>-121.29077959999999</v>
      </c>
      <c r="G57">
        <v>319.54300000000001</v>
      </c>
    </row>
    <row r="58" spans="1:7" x14ac:dyDescent="0.3">
      <c r="A58" t="s">
        <v>1150</v>
      </c>
      <c r="B58" t="s">
        <v>83</v>
      </c>
      <c r="C58" t="s">
        <v>2806</v>
      </c>
      <c r="D58">
        <v>318858</v>
      </c>
      <c r="E58">
        <v>33.980600500000001</v>
      </c>
      <c r="F58">
        <v>-117.37549420000001</v>
      </c>
      <c r="G58">
        <v>318.858</v>
      </c>
    </row>
    <row r="59" spans="1:7" x14ac:dyDescent="0.3">
      <c r="A59" t="s">
        <v>1151</v>
      </c>
      <c r="B59" t="s">
        <v>293</v>
      </c>
      <c r="C59" t="s">
        <v>2808</v>
      </c>
      <c r="D59">
        <v>316595</v>
      </c>
      <c r="E59">
        <v>27.800582800000001</v>
      </c>
      <c r="F59">
        <v>-97.396380999999906</v>
      </c>
      <c r="G59">
        <v>316.59500000000003</v>
      </c>
    </row>
    <row r="60" spans="1:7" x14ac:dyDescent="0.3">
      <c r="A60" t="s">
        <v>1152</v>
      </c>
      <c r="B60" t="s">
        <v>2838</v>
      </c>
      <c r="C60" t="s">
        <v>2806</v>
      </c>
      <c r="D60">
        <v>314621</v>
      </c>
      <c r="E60">
        <v>33.684567299999998</v>
      </c>
      <c r="F60">
        <v>-117.8265049</v>
      </c>
      <c r="G60">
        <v>314.62099999999998</v>
      </c>
    </row>
    <row r="61" spans="1:7" x14ac:dyDescent="0.3">
      <c r="A61" t="s">
        <v>1153</v>
      </c>
      <c r="B61" t="s">
        <v>253</v>
      </c>
      <c r="C61" t="s">
        <v>2812</v>
      </c>
      <c r="D61">
        <v>311097</v>
      </c>
      <c r="E61">
        <v>39.103118199999997</v>
      </c>
      <c r="F61">
        <v>-84.512019600000002</v>
      </c>
      <c r="G61">
        <v>311.09699999999998</v>
      </c>
    </row>
    <row r="62" spans="1:7" x14ac:dyDescent="0.3">
      <c r="A62" t="s">
        <v>1154</v>
      </c>
      <c r="B62" t="s">
        <v>2839</v>
      </c>
      <c r="C62" t="s">
        <v>2806</v>
      </c>
      <c r="D62">
        <v>310539</v>
      </c>
      <c r="E62">
        <v>33.745472499999998</v>
      </c>
      <c r="F62">
        <v>-117.867653</v>
      </c>
      <c r="G62">
        <v>310.53899999999999</v>
      </c>
    </row>
    <row r="63" spans="1:7" x14ac:dyDescent="0.3">
      <c r="A63" t="s">
        <v>1155</v>
      </c>
      <c r="B63" t="s">
        <v>221</v>
      </c>
      <c r="C63" t="s">
        <v>2840</v>
      </c>
      <c r="D63">
        <v>304960</v>
      </c>
      <c r="E63">
        <v>40.735657000000003</v>
      </c>
      <c r="F63">
        <v>-74.172366699999998</v>
      </c>
      <c r="G63">
        <v>304.95999999999998</v>
      </c>
    </row>
    <row r="64" spans="1:7" x14ac:dyDescent="0.3">
      <c r="A64" t="s">
        <v>1156</v>
      </c>
      <c r="B64" t="s">
        <v>2841</v>
      </c>
      <c r="C64" t="s">
        <v>2833</v>
      </c>
      <c r="D64">
        <v>303820</v>
      </c>
      <c r="E64">
        <v>44.953702900000003</v>
      </c>
      <c r="F64">
        <v>-93.089957799999993</v>
      </c>
      <c r="G64">
        <v>303.82</v>
      </c>
    </row>
    <row r="65" spans="1:7" x14ac:dyDescent="0.3">
      <c r="A65" t="s">
        <v>1157</v>
      </c>
      <c r="B65" t="s">
        <v>272</v>
      </c>
      <c r="C65" t="s">
        <v>2810</v>
      </c>
      <c r="D65">
        <v>303255</v>
      </c>
      <c r="E65" s="8" t="s">
        <v>2842</v>
      </c>
      <c r="F65">
        <v>-79.995886400000003</v>
      </c>
      <c r="G65">
        <v>303.255</v>
      </c>
    </row>
    <row r="66" spans="1:7" x14ac:dyDescent="0.3">
      <c r="A66" t="s">
        <v>1158</v>
      </c>
      <c r="B66" t="s">
        <v>244</v>
      </c>
      <c r="C66" t="s">
        <v>2813</v>
      </c>
      <c r="D66">
        <v>302296</v>
      </c>
      <c r="E66">
        <v>36.072563199999998</v>
      </c>
      <c r="F66">
        <v>-79.791533999999999</v>
      </c>
      <c r="G66">
        <v>302.29599999999999</v>
      </c>
    </row>
    <row r="67" spans="1:7" x14ac:dyDescent="0.3">
      <c r="A67" t="s">
        <v>1159</v>
      </c>
      <c r="B67" t="s">
        <v>242</v>
      </c>
      <c r="C67" t="s">
        <v>2813</v>
      </c>
      <c r="D67">
        <v>296186</v>
      </c>
      <c r="E67">
        <v>35.994032900000001</v>
      </c>
      <c r="F67">
        <v>-78.898618999999997</v>
      </c>
      <c r="G67">
        <v>296.18599999999998</v>
      </c>
    </row>
    <row r="68" spans="1:7" x14ac:dyDescent="0.3">
      <c r="A68" t="s">
        <v>1160</v>
      </c>
      <c r="B68" t="s">
        <v>209</v>
      </c>
      <c r="C68" t="s">
        <v>2829</v>
      </c>
      <c r="D68">
        <v>294757</v>
      </c>
      <c r="E68">
        <v>40.813663400000003</v>
      </c>
      <c r="F68">
        <v>-96.702576399999998</v>
      </c>
      <c r="G68">
        <v>294.75700000000001</v>
      </c>
    </row>
    <row r="69" spans="1:7" x14ac:dyDescent="0.3">
      <c r="A69" t="s">
        <v>1161</v>
      </c>
      <c r="B69" t="s">
        <v>2843</v>
      </c>
      <c r="C69" t="s">
        <v>2840</v>
      </c>
      <c r="D69">
        <v>291657</v>
      </c>
      <c r="E69">
        <v>40.717754499999998</v>
      </c>
      <c r="F69">
        <v>-74.043143499999999</v>
      </c>
      <c r="G69">
        <v>291.65699999999998</v>
      </c>
    </row>
    <row r="70" spans="1:7" x14ac:dyDescent="0.3">
      <c r="A70" t="s">
        <v>1162</v>
      </c>
      <c r="B70" t="s">
        <v>940</v>
      </c>
      <c r="C70" t="s">
        <v>2808</v>
      </c>
      <c r="D70">
        <v>290190</v>
      </c>
      <c r="E70">
        <v>33.019843100000003</v>
      </c>
      <c r="F70">
        <v>-96.698885599999997</v>
      </c>
      <c r="G70">
        <v>290.19</v>
      </c>
    </row>
    <row r="71" spans="1:7" x14ac:dyDescent="0.3">
      <c r="A71" t="s">
        <v>1163</v>
      </c>
      <c r="B71" t="s">
        <v>2844</v>
      </c>
      <c r="C71" t="s">
        <v>2819</v>
      </c>
      <c r="D71">
        <v>284771</v>
      </c>
      <c r="E71">
        <v>36.198859200000001</v>
      </c>
      <c r="F71">
        <v>-115.1175013</v>
      </c>
      <c r="G71">
        <v>284.77100000000002</v>
      </c>
    </row>
    <row r="72" spans="1:7" x14ac:dyDescent="0.3">
      <c r="A72" t="s">
        <v>1164</v>
      </c>
      <c r="B72" t="s">
        <v>202</v>
      </c>
      <c r="C72" t="s">
        <v>2828</v>
      </c>
      <c r="D72">
        <v>281754</v>
      </c>
      <c r="E72">
        <v>38.627002500000003</v>
      </c>
      <c r="F72">
        <v>-90.199404199999904</v>
      </c>
      <c r="G72">
        <v>281.75400000000002</v>
      </c>
    </row>
    <row r="73" spans="1:7" x14ac:dyDescent="0.3">
      <c r="A73" t="s">
        <v>1165</v>
      </c>
      <c r="B73" t="s">
        <v>329</v>
      </c>
      <c r="C73" t="s">
        <v>2825</v>
      </c>
      <c r="D73">
        <v>280305</v>
      </c>
      <c r="E73">
        <v>43.072166099999997</v>
      </c>
      <c r="F73">
        <v>-89.400750099999996</v>
      </c>
      <c r="G73">
        <v>280.30500000000001</v>
      </c>
    </row>
    <row r="74" spans="1:7" x14ac:dyDescent="0.3">
      <c r="A74" t="s">
        <v>1166</v>
      </c>
      <c r="B74" t="s">
        <v>2845</v>
      </c>
      <c r="C74" t="s">
        <v>2809</v>
      </c>
      <c r="D74">
        <v>280167</v>
      </c>
      <c r="E74">
        <v>33.306160499999997</v>
      </c>
      <c r="F74">
        <v>-111.8412502</v>
      </c>
      <c r="G74">
        <v>280.16699999999997</v>
      </c>
    </row>
    <row r="75" spans="1:7" x14ac:dyDescent="0.3">
      <c r="A75" t="s">
        <v>1167</v>
      </c>
      <c r="B75" t="s">
        <v>214</v>
      </c>
      <c r="C75" t="s">
        <v>2819</v>
      </c>
      <c r="D75">
        <v>274915</v>
      </c>
      <c r="E75">
        <v>39.529919</v>
      </c>
      <c r="F75">
        <v>-119.8142691</v>
      </c>
      <c r="G75">
        <v>274.91500000000002</v>
      </c>
    </row>
    <row r="76" spans="1:7" x14ac:dyDescent="0.3">
      <c r="A76" t="s">
        <v>1168</v>
      </c>
      <c r="B76" t="s">
        <v>230</v>
      </c>
      <c r="C76" t="s">
        <v>2805</v>
      </c>
      <c r="D76">
        <v>274678</v>
      </c>
      <c r="E76" s="8" t="s">
        <v>2846</v>
      </c>
      <c r="F76">
        <v>-78.878368899999998</v>
      </c>
      <c r="G76">
        <v>274.678</v>
      </c>
    </row>
    <row r="77" spans="1:7" x14ac:dyDescent="0.3">
      <c r="A77" t="s">
        <v>1169</v>
      </c>
      <c r="B77" t="s">
        <v>2847</v>
      </c>
      <c r="C77" t="s">
        <v>2806</v>
      </c>
      <c r="D77">
        <v>274333</v>
      </c>
      <c r="E77">
        <v>32.6400541</v>
      </c>
      <c r="F77">
        <v>-117.08419550000001</v>
      </c>
      <c r="G77">
        <v>274.33300000000003</v>
      </c>
    </row>
    <row r="78" spans="1:7" x14ac:dyDescent="0.3">
      <c r="A78" t="s">
        <v>1170</v>
      </c>
      <c r="B78" t="s">
        <v>139</v>
      </c>
      <c r="C78" t="s">
        <v>2814</v>
      </c>
      <c r="D78">
        <v>269994</v>
      </c>
      <c r="E78">
        <v>41.079273000000001</v>
      </c>
      <c r="F78">
        <v>-85.139351300000001</v>
      </c>
      <c r="G78">
        <v>269.99400000000003</v>
      </c>
    </row>
    <row r="79" spans="1:7" x14ac:dyDescent="0.3">
      <c r="A79" t="s">
        <v>1171</v>
      </c>
      <c r="B79" t="s">
        <v>299</v>
      </c>
      <c r="C79" t="s">
        <v>2808</v>
      </c>
      <c r="D79">
        <v>266878</v>
      </c>
      <c r="E79">
        <v>33.577823899999999</v>
      </c>
      <c r="F79">
        <v>-101.85529339999999</v>
      </c>
      <c r="G79">
        <v>266.87799999999999</v>
      </c>
    </row>
    <row r="80" spans="1:7" x14ac:dyDescent="0.3">
      <c r="A80" t="s">
        <v>1172</v>
      </c>
      <c r="B80" t="s">
        <v>257</v>
      </c>
      <c r="C80" t="s">
        <v>2812</v>
      </c>
      <c r="D80">
        <v>265304</v>
      </c>
      <c r="E80">
        <v>41.652805200000003</v>
      </c>
      <c r="F80">
        <v>-83.537867399999996</v>
      </c>
      <c r="G80">
        <v>265.30399999999997</v>
      </c>
    </row>
    <row r="81" spans="1:7" x14ac:dyDescent="0.3">
      <c r="A81" t="s">
        <v>1173</v>
      </c>
      <c r="B81" t="s">
        <v>114</v>
      </c>
      <c r="C81" t="s">
        <v>2811</v>
      </c>
      <c r="D81">
        <v>263553</v>
      </c>
      <c r="E81">
        <v>27.7671271</v>
      </c>
      <c r="F81">
        <v>-82.638445099999998</v>
      </c>
      <c r="G81">
        <v>263.553</v>
      </c>
    </row>
    <row r="82" spans="1:7" x14ac:dyDescent="0.3">
      <c r="A82" t="s">
        <v>1174</v>
      </c>
      <c r="B82" t="s">
        <v>2848</v>
      </c>
      <c r="C82" t="s">
        <v>2808</v>
      </c>
      <c r="D82">
        <v>257602</v>
      </c>
      <c r="E82">
        <v>27.503561300000001</v>
      </c>
      <c r="F82">
        <v>-99.507551899999996</v>
      </c>
      <c r="G82">
        <v>257.60199999999998</v>
      </c>
    </row>
    <row r="83" spans="1:7" x14ac:dyDescent="0.3">
      <c r="A83" t="s">
        <v>1175</v>
      </c>
      <c r="B83" t="s">
        <v>943</v>
      </c>
      <c r="C83" t="s">
        <v>2808</v>
      </c>
      <c r="D83">
        <v>254373</v>
      </c>
      <c r="E83">
        <v>32.814017700000001</v>
      </c>
      <c r="F83">
        <v>-96.948894499999994</v>
      </c>
      <c r="G83">
        <v>254.37299999999999</v>
      </c>
    </row>
    <row r="84" spans="1:7" x14ac:dyDescent="0.3">
      <c r="A84" t="s">
        <v>1176</v>
      </c>
      <c r="B84" t="s">
        <v>837</v>
      </c>
      <c r="C84" t="s">
        <v>2831</v>
      </c>
      <c r="D84">
        <v>253886</v>
      </c>
      <c r="E84">
        <v>36.768208799999996</v>
      </c>
      <c r="F84">
        <v>-76.287492700000001</v>
      </c>
      <c r="G84">
        <v>253.886</v>
      </c>
    </row>
    <row r="85" spans="1:7" x14ac:dyDescent="0.3">
      <c r="A85" t="s">
        <v>1177</v>
      </c>
      <c r="B85" t="s">
        <v>2849</v>
      </c>
      <c r="C85" t="s">
        <v>2809</v>
      </c>
      <c r="D85">
        <v>253855</v>
      </c>
      <c r="E85">
        <v>33.538652300000003</v>
      </c>
      <c r="F85">
        <v>-112.18598660000001</v>
      </c>
      <c r="G85">
        <v>253.85499999999999</v>
      </c>
    </row>
    <row r="86" spans="1:7" x14ac:dyDescent="0.3">
      <c r="A86" t="s">
        <v>1178</v>
      </c>
      <c r="B86" t="s">
        <v>246</v>
      </c>
      <c r="C86" t="s">
        <v>2813</v>
      </c>
      <c r="D86">
        <v>252975</v>
      </c>
      <c r="E86" s="8" t="s">
        <v>2850</v>
      </c>
      <c r="F86">
        <v>-80.244215999999994</v>
      </c>
      <c r="G86">
        <v>252.97499999999999</v>
      </c>
    </row>
    <row r="87" spans="1:7" x14ac:dyDescent="0.3">
      <c r="A87" t="s">
        <v>1179</v>
      </c>
      <c r="B87" t="s">
        <v>2851</v>
      </c>
      <c r="C87" t="s">
        <v>2811</v>
      </c>
      <c r="D87">
        <v>245021</v>
      </c>
      <c r="E87">
        <v>27.273049199999999</v>
      </c>
      <c r="F87">
        <v>-80.358226099999996</v>
      </c>
      <c r="G87">
        <v>245.02099999999999</v>
      </c>
    </row>
    <row r="88" spans="1:7" x14ac:dyDescent="0.3">
      <c r="A88" t="s">
        <v>1180</v>
      </c>
      <c r="B88" t="s">
        <v>957</v>
      </c>
      <c r="C88" t="s">
        <v>2809</v>
      </c>
      <c r="D88">
        <v>244394</v>
      </c>
      <c r="E88">
        <v>33.494876400000003</v>
      </c>
      <c r="F88">
        <v>-111.9216734</v>
      </c>
      <c r="G88">
        <v>244.39400000000001</v>
      </c>
    </row>
    <row r="89" spans="1:7" x14ac:dyDescent="0.3">
      <c r="A89" t="s">
        <v>1181</v>
      </c>
      <c r="B89" t="s">
        <v>2852</v>
      </c>
      <c r="C89" t="s">
        <v>2808</v>
      </c>
      <c r="D89">
        <v>243470</v>
      </c>
      <c r="E89">
        <v>32.912624000000001</v>
      </c>
      <c r="F89">
        <v>-96.638883299999904</v>
      </c>
      <c r="G89">
        <v>243.47</v>
      </c>
    </row>
    <row r="90" spans="1:7" x14ac:dyDescent="0.3">
      <c r="A90" t="s">
        <v>1182</v>
      </c>
      <c r="B90" t="s">
        <v>125</v>
      </c>
      <c r="C90" t="s">
        <v>2853</v>
      </c>
      <c r="D90">
        <v>235421</v>
      </c>
      <c r="E90">
        <v>43.615018599999999</v>
      </c>
      <c r="F90">
        <v>-116.2023137</v>
      </c>
      <c r="G90">
        <v>235.42099999999999</v>
      </c>
    </row>
    <row r="91" spans="1:7" x14ac:dyDescent="0.3">
      <c r="A91" t="s">
        <v>1183</v>
      </c>
      <c r="B91" t="s">
        <v>312</v>
      </c>
      <c r="C91" t="s">
        <v>2831</v>
      </c>
      <c r="D91">
        <v>230930</v>
      </c>
      <c r="E91">
        <v>36.850768899999998</v>
      </c>
      <c r="F91">
        <v>-76.285872599999905</v>
      </c>
      <c r="G91">
        <v>230.93</v>
      </c>
    </row>
    <row r="92" spans="1:7" x14ac:dyDescent="0.3">
      <c r="A92" t="s">
        <v>1184</v>
      </c>
      <c r="B92" t="s">
        <v>318</v>
      </c>
      <c r="C92" t="s">
        <v>2815</v>
      </c>
      <c r="D92">
        <v>229447</v>
      </c>
      <c r="E92">
        <v>47.657971099999997</v>
      </c>
      <c r="F92">
        <v>-117.4235319</v>
      </c>
      <c r="G92">
        <v>229.447</v>
      </c>
    </row>
    <row r="93" spans="1:7" x14ac:dyDescent="0.3">
      <c r="A93" t="s">
        <v>1185</v>
      </c>
      <c r="B93" t="s">
        <v>313</v>
      </c>
      <c r="C93" t="s">
        <v>2831</v>
      </c>
      <c r="D93">
        <v>229247</v>
      </c>
      <c r="E93">
        <v>37.540724599999997</v>
      </c>
      <c r="F93">
        <v>-77.436048099999994</v>
      </c>
      <c r="G93">
        <v>229.24700000000001</v>
      </c>
    </row>
    <row r="94" spans="1:7" x14ac:dyDescent="0.3">
      <c r="A94" t="s">
        <v>1186</v>
      </c>
      <c r="B94" t="s">
        <v>381</v>
      </c>
      <c r="C94" t="s">
        <v>2806</v>
      </c>
      <c r="D94">
        <v>226208</v>
      </c>
      <c r="E94">
        <v>37.548539599999998</v>
      </c>
      <c r="F94">
        <v>-121.98858300000001</v>
      </c>
      <c r="G94">
        <v>226.208</v>
      </c>
    </row>
    <row r="95" spans="1:7" x14ac:dyDescent="0.3">
      <c r="A95" t="s">
        <v>1187</v>
      </c>
      <c r="B95" t="s">
        <v>59</v>
      </c>
      <c r="C95" t="s">
        <v>2854</v>
      </c>
      <c r="D95">
        <v>225564</v>
      </c>
      <c r="E95">
        <v>34.730368800000001</v>
      </c>
      <c r="F95">
        <v>-86.586103699999995</v>
      </c>
      <c r="G95">
        <v>225.56399999999999</v>
      </c>
    </row>
    <row r="96" spans="1:7" x14ac:dyDescent="0.3">
      <c r="A96" t="s">
        <v>1188</v>
      </c>
      <c r="B96" t="s">
        <v>2855</v>
      </c>
      <c r="C96" t="s">
        <v>2808</v>
      </c>
      <c r="D96">
        <v>225007</v>
      </c>
      <c r="E96">
        <v>33.1506744</v>
      </c>
      <c r="F96">
        <v>-96.823611599999893</v>
      </c>
      <c r="G96">
        <v>225.00700000000001</v>
      </c>
    </row>
    <row r="97" spans="1:7" x14ac:dyDescent="0.3">
      <c r="A97" t="s">
        <v>1189</v>
      </c>
      <c r="B97" t="s">
        <v>2856</v>
      </c>
      <c r="C97" t="s">
        <v>2811</v>
      </c>
      <c r="D97">
        <v>224455</v>
      </c>
      <c r="E97">
        <v>26.562853700000002</v>
      </c>
      <c r="F97">
        <v>-81.949533099999996</v>
      </c>
      <c r="G97">
        <v>224.45500000000001</v>
      </c>
    </row>
    <row r="98" spans="1:7" x14ac:dyDescent="0.3">
      <c r="A98" t="s">
        <v>1190</v>
      </c>
      <c r="B98" t="s">
        <v>2857</v>
      </c>
      <c r="C98" t="s">
        <v>2806</v>
      </c>
      <c r="D98">
        <v>224028</v>
      </c>
      <c r="E98">
        <v>34.3916641</v>
      </c>
      <c r="F98">
        <v>-118.542586</v>
      </c>
      <c r="G98">
        <v>224.02799999999999</v>
      </c>
    </row>
    <row r="99" spans="1:7" x14ac:dyDescent="0.3">
      <c r="A99" t="s">
        <v>1191</v>
      </c>
      <c r="B99" t="s">
        <v>2858</v>
      </c>
      <c r="C99" t="s">
        <v>2806</v>
      </c>
      <c r="D99">
        <v>223728</v>
      </c>
      <c r="E99">
        <v>34.108344899999999</v>
      </c>
      <c r="F99">
        <v>-117.28976520000001</v>
      </c>
      <c r="G99">
        <v>223.72800000000001</v>
      </c>
    </row>
    <row r="100" spans="1:7" x14ac:dyDescent="0.3">
      <c r="A100" t="s">
        <v>1192</v>
      </c>
      <c r="B100" t="s">
        <v>319</v>
      </c>
      <c r="C100" t="s">
        <v>2815</v>
      </c>
      <c r="D100">
        <v>222906</v>
      </c>
      <c r="E100">
        <v>47.252876800000003</v>
      </c>
      <c r="F100">
        <v>-122.4442906</v>
      </c>
      <c r="G100">
        <v>222.90600000000001</v>
      </c>
    </row>
    <row r="101" spans="1:7" x14ac:dyDescent="0.3">
      <c r="A101" t="s">
        <v>1193</v>
      </c>
      <c r="B101" t="s">
        <v>2859</v>
      </c>
      <c r="C101" t="s">
        <v>2811</v>
      </c>
      <c r="D101">
        <v>221300</v>
      </c>
      <c r="E101">
        <v>25.857596300000001</v>
      </c>
      <c r="F101">
        <v>-80.278105699999998</v>
      </c>
      <c r="G101">
        <v>221.3</v>
      </c>
    </row>
    <row r="102" spans="1:7" x14ac:dyDescent="0.3">
      <c r="A102" t="s">
        <v>1194</v>
      </c>
      <c r="B102" t="s">
        <v>162</v>
      </c>
      <c r="C102" t="s">
        <v>2837</v>
      </c>
      <c r="D102">
        <v>219573</v>
      </c>
      <c r="E102">
        <v>30.451467699999998</v>
      </c>
      <c r="F102">
        <v>-91.187146599999906</v>
      </c>
      <c r="G102">
        <v>219.57300000000001</v>
      </c>
    </row>
    <row r="103" spans="1:7" x14ac:dyDescent="0.3">
      <c r="A103" t="s">
        <v>1195</v>
      </c>
      <c r="B103" t="s">
        <v>2860</v>
      </c>
      <c r="C103" t="s">
        <v>2806</v>
      </c>
      <c r="D103">
        <v>218915</v>
      </c>
      <c r="E103">
        <v>37.639259500000001</v>
      </c>
      <c r="F103">
        <v>-120.9970014</v>
      </c>
      <c r="G103">
        <v>218.91499999999999</v>
      </c>
    </row>
    <row r="104" spans="1:7" x14ac:dyDescent="0.3">
      <c r="A104" t="s">
        <v>1196</v>
      </c>
      <c r="B104" t="s">
        <v>2861</v>
      </c>
      <c r="C104" t="s">
        <v>2806</v>
      </c>
      <c r="D104">
        <v>215465</v>
      </c>
      <c r="E104">
        <v>34.092233499999999</v>
      </c>
      <c r="F104">
        <v>-117.43504799999999</v>
      </c>
      <c r="G104">
        <v>215.465</v>
      </c>
    </row>
    <row r="105" spans="1:7" x14ac:dyDescent="0.3">
      <c r="A105" t="s">
        <v>1197</v>
      </c>
      <c r="B105" t="s">
        <v>2862</v>
      </c>
      <c r="C105" t="s">
        <v>2808</v>
      </c>
      <c r="D105">
        <v>213509</v>
      </c>
      <c r="E105">
        <v>33.198338800000002</v>
      </c>
      <c r="F105">
        <v>-96.638934199999994</v>
      </c>
      <c r="G105">
        <v>213.50899999999999</v>
      </c>
    </row>
    <row r="106" spans="1:7" x14ac:dyDescent="0.3">
      <c r="A106" t="s">
        <v>1198</v>
      </c>
      <c r="B106" t="s">
        <v>2863</v>
      </c>
      <c r="C106" t="s">
        <v>2806</v>
      </c>
      <c r="D106">
        <v>212392</v>
      </c>
      <c r="E106">
        <v>33.942465800000001</v>
      </c>
      <c r="F106">
        <v>-117.2296717</v>
      </c>
      <c r="G106">
        <v>212.392</v>
      </c>
    </row>
    <row r="107" spans="1:7" x14ac:dyDescent="0.3">
      <c r="A107" t="s">
        <v>1199</v>
      </c>
      <c r="B107" t="s">
        <v>148</v>
      </c>
      <c r="C107" t="s">
        <v>2864</v>
      </c>
      <c r="D107">
        <v>210381</v>
      </c>
      <c r="E107">
        <v>41.586841700000001</v>
      </c>
      <c r="F107">
        <v>-93.624952199999996</v>
      </c>
      <c r="G107">
        <v>210.381</v>
      </c>
    </row>
    <row r="108" spans="1:7" x14ac:dyDescent="0.3">
      <c r="A108" t="s">
        <v>1200</v>
      </c>
      <c r="B108" t="s">
        <v>243</v>
      </c>
      <c r="C108" t="s">
        <v>2813</v>
      </c>
      <c r="D108">
        <v>209749</v>
      </c>
      <c r="E108">
        <v>35.0523673</v>
      </c>
      <c r="F108">
        <v>-78.878377399999906</v>
      </c>
      <c r="G108">
        <v>209.749</v>
      </c>
    </row>
    <row r="109" spans="1:7" x14ac:dyDescent="0.3">
      <c r="A109" t="s">
        <v>1201</v>
      </c>
      <c r="B109" t="s">
        <v>826</v>
      </c>
      <c r="C109" t="s">
        <v>2865</v>
      </c>
      <c r="D109">
        <v>209593</v>
      </c>
      <c r="E109">
        <v>40.760779300000003</v>
      </c>
      <c r="F109">
        <v>-111.89104740000001</v>
      </c>
      <c r="G109">
        <v>209.59299999999999</v>
      </c>
    </row>
    <row r="110" spans="1:7" x14ac:dyDescent="0.3">
      <c r="A110" t="s">
        <v>1202</v>
      </c>
      <c r="B110" t="s">
        <v>239</v>
      </c>
      <c r="C110" t="s">
        <v>2805</v>
      </c>
      <c r="D110">
        <v>207657</v>
      </c>
      <c r="E110">
        <v>40.931209899999999</v>
      </c>
      <c r="F110">
        <v>-73.898746899999907</v>
      </c>
      <c r="G110">
        <v>207.65700000000001</v>
      </c>
    </row>
    <row r="111" spans="1:7" x14ac:dyDescent="0.3">
      <c r="A111" t="s">
        <v>1203</v>
      </c>
      <c r="B111" t="s">
        <v>179</v>
      </c>
      <c r="C111" t="s">
        <v>2820</v>
      </c>
      <c r="D111">
        <v>207621</v>
      </c>
      <c r="E111">
        <v>42.262593199999998</v>
      </c>
      <c r="F111">
        <v>-71.802293399999996</v>
      </c>
      <c r="G111">
        <v>207.62100000000001</v>
      </c>
    </row>
    <row r="112" spans="1:7" x14ac:dyDescent="0.3">
      <c r="A112" t="s">
        <v>1204</v>
      </c>
      <c r="B112" t="s">
        <v>191</v>
      </c>
      <c r="C112" t="s">
        <v>2805</v>
      </c>
      <c r="D112">
        <v>207274</v>
      </c>
      <c r="E112" s="8" t="s">
        <v>2866</v>
      </c>
      <c r="F112">
        <v>-77.608846499999999</v>
      </c>
      <c r="G112">
        <v>207.274</v>
      </c>
    </row>
    <row r="113" spans="1:7" x14ac:dyDescent="0.3">
      <c r="A113" t="s">
        <v>1205</v>
      </c>
      <c r="B113" t="s">
        <v>283</v>
      </c>
      <c r="C113" t="s">
        <v>2867</v>
      </c>
      <c r="D113">
        <v>206410</v>
      </c>
      <c r="E113">
        <v>43.546022299999997</v>
      </c>
      <c r="F113">
        <v>-96.731264999999993</v>
      </c>
      <c r="G113">
        <v>206.41</v>
      </c>
    </row>
    <row r="114" spans="1:7" x14ac:dyDescent="0.3">
      <c r="A114" t="s">
        <v>1206</v>
      </c>
      <c r="B114" t="s">
        <v>73</v>
      </c>
      <c r="C114" t="s">
        <v>2868</v>
      </c>
      <c r="D114">
        <v>203842</v>
      </c>
      <c r="E114">
        <v>34.744461800000003</v>
      </c>
      <c r="F114">
        <v>-92.288015700000003</v>
      </c>
      <c r="G114">
        <v>203.84200000000001</v>
      </c>
    </row>
    <row r="115" spans="1:7" x14ac:dyDescent="0.3">
      <c r="A115" t="s">
        <v>1207</v>
      </c>
      <c r="B115" t="s">
        <v>290</v>
      </c>
      <c r="C115" t="s">
        <v>2808</v>
      </c>
      <c r="D115">
        <v>202408</v>
      </c>
      <c r="E115">
        <v>35.221997100000003</v>
      </c>
      <c r="F115">
        <v>-101.8312969</v>
      </c>
      <c r="G115">
        <v>202.40799999999999</v>
      </c>
    </row>
    <row r="116" spans="1:7" x14ac:dyDescent="0.3">
      <c r="A116" t="s">
        <v>1208</v>
      </c>
      <c r="B116" t="s">
        <v>115</v>
      </c>
      <c r="C116" t="s">
        <v>2811</v>
      </c>
      <c r="D116">
        <v>202221</v>
      </c>
      <c r="E116">
        <v>30.4381828</v>
      </c>
      <c r="F116">
        <v>-84.280623499999905</v>
      </c>
      <c r="G116">
        <v>202.221</v>
      </c>
    </row>
    <row r="117" spans="1:7" x14ac:dyDescent="0.3">
      <c r="A117" t="s">
        <v>1209</v>
      </c>
      <c r="B117" t="s">
        <v>2869</v>
      </c>
      <c r="C117" t="s">
        <v>2808</v>
      </c>
      <c r="D117">
        <v>202134</v>
      </c>
      <c r="E117">
        <v>32.745964499999999</v>
      </c>
      <c r="F117">
        <v>-96.997784599999903</v>
      </c>
      <c r="G117">
        <v>202.13399999999999</v>
      </c>
    </row>
    <row r="118" spans="1:7" x14ac:dyDescent="0.3">
      <c r="A118" t="s">
        <v>1210</v>
      </c>
      <c r="B118" t="s">
        <v>120</v>
      </c>
      <c r="C118" t="s">
        <v>2827</v>
      </c>
      <c r="D118">
        <v>201877</v>
      </c>
      <c r="E118">
        <v>32.4609764</v>
      </c>
      <c r="F118">
        <v>-84.9877094</v>
      </c>
      <c r="G118">
        <v>201.87700000000001</v>
      </c>
    </row>
    <row r="119" spans="1:7" x14ac:dyDescent="0.3">
      <c r="A119" t="s">
        <v>1211</v>
      </c>
      <c r="B119" t="s">
        <v>133</v>
      </c>
      <c r="C119" t="s">
        <v>2809</v>
      </c>
      <c r="D119">
        <v>198750</v>
      </c>
      <c r="E119">
        <v>33.580595500000001</v>
      </c>
      <c r="F119">
        <v>-112.2373779</v>
      </c>
      <c r="G119">
        <v>198.75</v>
      </c>
    </row>
    <row r="120" spans="1:7" x14ac:dyDescent="0.3">
      <c r="A120" t="s">
        <v>1212</v>
      </c>
      <c r="B120" t="s">
        <v>81</v>
      </c>
      <c r="C120" t="s">
        <v>2806</v>
      </c>
      <c r="D120">
        <v>198488</v>
      </c>
      <c r="E120">
        <v>34.197504799999997</v>
      </c>
      <c r="F120">
        <v>-119.1770516</v>
      </c>
      <c r="G120">
        <v>198.488</v>
      </c>
    </row>
    <row r="121" spans="1:7" x14ac:dyDescent="0.3">
      <c r="A121" t="s">
        <v>1213</v>
      </c>
      <c r="B121" t="s">
        <v>286</v>
      </c>
      <c r="C121" t="s">
        <v>2823</v>
      </c>
      <c r="D121">
        <v>198162</v>
      </c>
      <c r="E121">
        <v>35.960638400000001</v>
      </c>
      <c r="F121">
        <v>-83.9207392</v>
      </c>
      <c r="G121">
        <v>198.16200000000001</v>
      </c>
    </row>
    <row r="122" spans="1:7" x14ac:dyDescent="0.3">
      <c r="A122" t="s">
        <v>1214</v>
      </c>
      <c r="B122" t="s">
        <v>2870</v>
      </c>
      <c r="C122" t="s">
        <v>2834</v>
      </c>
      <c r="D122">
        <v>197089</v>
      </c>
      <c r="E122">
        <v>38.982228200000002</v>
      </c>
      <c r="F122">
        <v>-94.670791699999995</v>
      </c>
      <c r="G122">
        <v>197.089</v>
      </c>
    </row>
    <row r="123" spans="1:7" x14ac:dyDescent="0.3">
      <c r="A123" t="s">
        <v>1215</v>
      </c>
      <c r="B123" t="s">
        <v>58</v>
      </c>
      <c r="C123" t="s">
        <v>2854</v>
      </c>
      <c r="D123">
        <v>196644</v>
      </c>
      <c r="E123">
        <v>33.518589200000001</v>
      </c>
      <c r="F123">
        <v>-86.8103567</v>
      </c>
      <c r="G123">
        <v>196.64400000000001</v>
      </c>
    </row>
    <row r="124" spans="1:7" x14ac:dyDescent="0.3">
      <c r="A124" t="s">
        <v>1216</v>
      </c>
      <c r="B124" t="s">
        <v>184</v>
      </c>
      <c r="C124" t="s">
        <v>2821</v>
      </c>
      <c r="D124">
        <v>196608</v>
      </c>
      <c r="E124">
        <v>42.9633599</v>
      </c>
      <c r="F124">
        <v>-85.668086299999999</v>
      </c>
      <c r="G124">
        <v>196.608</v>
      </c>
    </row>
    <row r="125" spans="1:7" x14ac:dyDescent="0.3">
      <c r="A125" t="s">
        <v>1217</v>
      </c>
      <c r="B125" t="s">
        <v>320</v>
      </c>
      <c r="C125" t="s">
        <v>2815</v>
      </c>
      <c r="D125">
        <v>196442</v>
      </c>
      <c r="E125">
        <v>45.628027699999997</v>
      </c>
      <c r="F125">
        <v>-122.67386500000001</v>
      </c>
      <c r="G125">
        <v>196.44200000000001</v>
      </c>
    </row>
    <row r="126" spans="1:7" x14ac:dyDescent="0.3">
      <c r="A126" t="s">
        <v>1218</v>
      </c>
      <c r="B126" t="s">
        <v>61</v>
      </c>
      <c r="C126" t="s">
        <v>2854</v>
      </c>
      <c r="D126">
        <v>195287</v>
      </c>
      <c r="E126">
        <v>32.3792233</v>
      </c>
      <c r="F126">
        <v>-86.307736800000001</v>
      </c>
      <c r="G126">
        <v>195.28700000000001</v>
      </c>
    </row>
    <row r="127" spans="1:7" x14ac:dyDescent="0.3">
      <c r="A127" t="s">
        <v>1219</v>
      </c>
      <c r="B127" t="s">
        <v>2871</v>
      </c>
      <c r="C127" t="s">
        <v>2806</v>
      </c>
      <c r="D127">
        <v>192129</v>
      </c>
      <c r="E127">
        <v>33.6594835</v>
      </c>
      <c r="F127">
        <v>-117.9988026</v>
      </c>
      <c r="G127">
        <v>192.12899999999999</v>
      </c>
    </row>
    <row r="128" spans="1:7" x14ac:dyDescent="0.3">
      <c r="A128" t="s">
        <v>1220</v>
      </c>
      <c r="B128" t="s">
        <v>276</v>
      </c>
      <c r="C128" t="s">
        <v>2872</v>
      </c>
      <c r="D128">
        <v>190792</v>
      </c>
      <c r="E128">
        <v>41.823989099999999</v>
      </c>
      <c r="F128">
        <v>-71.4128343</v>
      </c>
      <c r="G128">
        <v>190.792</v>
      </c>
    </row>
    <row r="129" spans="1:7" x14ac:dyDescent="0.3">
      <c r="A129" t="s">
        <v>1221</v>
      </c>
      <c r="B129" t="s">
        <v>2873</v>
      </c>
      <c r="C129" t="s">
        <v>2808</v>
      </c>
      <c r="D129">
        <v>190158</v>
      </c>
      <c r="E129">
        <v>25.901747199999999</v>
      </c>
      <c r="F129">
        <v>-97.497483799999998</v>
      </c>
      <c r="G129">
        <v>190.15799999999999</v>
      </c>
    </row>
    <row r="130" spans="1:7" x14ac:dyDescent="0.3">
      <c r="A130" t="s">
        <v>1222</v>
      </c>
      <c r="B130" t="s">
        <v>2874</v>
      </c>
      <c r="C130" t="s">
        <v>2809</v>
      </c>
      <c r="D130">
        <v>189834</v>
      </c>
      <c r="E130">
        <v>33.4255104</v>
      </c>
      <c r="F130">
        <v>-111.9400054</v>
      </c>
      <c r="G130">
        <v>189.834</v>
      </c>
    </row>
    <row r="131" spans="1:7" x14ac:dyDescent="0.3">
      <c r="A131" t="s">
        <v>1223</v>
      </c>
      <c r="B131" t="s">
        <v>251</v>
      </c>
      <c r="C131" t="s">
        <v>2812</v>
      </c>
      <c r="D131">
        <v>188701</v>
      </c>
      <c r="E131">
        <v>41.081198999999998</v>
      </c>
      <c r="F131">
        <v>-81.518837699999906</v>
      </c>
      <c r="G131">
        <v>188.70099999999999</v>
      </c>
    </row>
    <row r="132" spans="1:7" x14ac:dyDescent="0.3">
      <c r="A132" t="s">
        <v>1224</v>
      </c>
      <c r="B132" t="s">
        <v>2849</v>
      </c>
      <c r="C132" t="s">
        <v>2806</v>
      </c>
      <c r="D132">
        <v>187050</v>
      </c>
      <c r="E132">
        <v>34.142507799999997</v>
      </c>
      <c r="F132">
        <v>-118.25507500000001</v>
      </c>
      <c r="G132">
        <v>187.05</v>
      </c>
    </row>
    <row r="133" spans="1:7" x14ac:dyDescent="0.3">
      <c r="A133" t="s">
        <v>1225</v>
      </c>
      <c r="B133" t="s">
        <v>284</v>
      </c>
      <c r="C133" t="s">
        <v>2823</v>
      </c>
      <c r="D133">
        <v>187030</v>
      </c>
      <c r="E133">
        <v>35.045798400000002</v>
      </c>
      <c r="F133">
        <v>-85.309399499999998</v>
      </c>
      <c r="G133">
        <v>187.03</v>
      </c>
    </row>
    <row r="134" spans="1:7" x14ac:dyDescent="0.3">
      <c r="A134" t="s">
        <v>1226</v>
      </c>
      <c r="B134" t="s">
        <v>107</v>
      </c>
      <c r="C134" t="s">
        <v>2811</v>
      </c>
      <c r="D134">
        <v>184255</v>
      </c>
      <c r="E134">
        <v>26.122438599999999</v>
      </c>
      <c r="F134">
        <v>-80.137317400000001</v>
      </c>
      <c r="G134">
        <v>184.255</v>
      </c>
    </row>
    <row r="135" spans="1:7" x14ac:dyDescent="0.3">
      <c r="A135" t="s">
        <v>1227</v>
      </c>
      <c r="B135" t="s">
        <v>311</v>
      </c>
      <c r="C135" t="s">
        <v>2831</v>
      </c>
      <c r="D135">
        <v>183118</v>
      </c>
      <c r="E135">
        <v>37.087082100000003</v>
      </c>
      <c r="F135">
        <v>-76.473012199999999</v>
      </c>
      <c r="G135">
        <v>183.11799999999999</v>
      </c>
    </row>
    <row r="136" spans="1:7" x14ac:dyDescent="0.3">
      <c r="A136" t="s">
        <v>1228</v>
      </c>
      <c r="B136" t="s">
        <v>60</v>
      </c>
      <c r="C136" t="s">
        <v>2854</v>
      </c>
      <c r="D136">
        <v>182595</v>
      </c>
      <c r="E136">
        <v>30.6953657</v>
      </c>
      <c r="F136">
        <v>-88.0398912</v>
      </c>
      <c r="G136">
        <v>182.595</v>
      </c>
    </row>
    <row r="137" spans="1:7" x14ac:dyDescent="0.3">
      <c r="A137" t="s">
        <v>1229</v>
      </c>
      <c r="B137" t="s">
        <v>2875</v>
      </c>
      <c r="C137" t="s">
        <v>2806</v>
      </c>
      <c r="D137">
        <v>182457</v>
      </c>
      <c r="E137">
        <v>34.063344299999997</v>
      </c>
      <c r="F137">
        <v>-117.6508876</v>
      </c>
      <c r="G137">
        <v>182.45699999999999</v>
      </c>
    </row>
    <row r="138" spans="1:7" x14ac:dyDescent="0.3">
      <c r="A138" t="s">
        <v>1230</v>
      </c>
      <c r="B138" t="s">
        <v>2876</v>
      </c>
      <c r="C138" t="s">
        <v>2823</v>
      </c>
      <c r="D138">
        <v>180716</v>
      </c>
      <c r="E138">
        <v>36.529770599999999</v>
      </c>
      <c r="F138">
        <v>-87.3594528</v>
      </c>
      <c r="G138">
        <v>180.71600000000001</v>
      </c>
    </row>
    <row r="139" spans="1:7" x14ac:dyDescent="0.3">
      <c r="A139" t="s">
        <v>1231</v>
      </c>
      <c r="B139" t="s">
        <v>2877</v>
      </c>
      <c r="C139" t="s">
        <v>2806</v>
      </c>
      <c r="D139">
        <v>178444</v>
      </c>
      <c r="E139">
        <v>38.408953799999999</v>
      </c>
      <c r="F139">
        <v>-121.37886349999999</v>
      </c>
      <c r="G139">
        <v>178.44399999999999</v>
      </c>
    </row>
    <row r="140" spans="1:7" x14ac:dyDescent="0.3">
      <c r="A140" t="s">
        <v>1232</v>
      </c>
      <c r="B140" t="s">
        <v>166</v>
      </c>
      <c r="C140" t="s">
        <v>2837</v>
      </c>
      <c r="D140">
        <v>177959</v>
      </c>
      <c r="E140">
        <v>32.525151600000001</v>
      </c>
      <c r="F140">
        <v>-93.750178899999995</v>
      </c>
      <c r="G140">
        <v>177.959</v>
      </c>
    </row>
    <row r="141" spans="1:7" x14ac:dyDescent="0.3">
      <c r="A141" t="s">
        <v>1233</v>
      </c>
      <c r="B141" t="s">
        <v>264</v>
      </c>
      <c r="C141" t="s">
        <v>2822</v>
      </c>
      <c r="D141">
        <v>177899</v>
      </c>
      <c r="E141">
        <v>44.052069099999997</v>
      </c>
      <c r="F141">
        <v>-123.08675359999999</v>
      </c>
      <c r="G141">
        <v>177.899</v>
      </c>
    </row>
    <row r="142" spans="1:7" x14ac:dyDescent="0.3">
      <c r="A142" t="s">
        <v>1234</v>
      </c>
      <c r="B142" t="s">
        <v>2836</v>
      </c>
      <c r="C142" t="s">
        <v>2807</v>
      </c>
      <c r="D142">
        <v>177563</v>
      </c>
      <c r="E142">
        <v>41.760584899999998</v>
      </c>
      <c r="F142">
        <v>-88.320071499999997</v>
      </c>
      <c r="G142">
        <v>177.56299999999999</v>
      </c>
    </row>
    <row r="143" spans="1:7" x14ac:dyDescent="0.3">
      <c r="A143" t="s">
        <v>1235</v>
      </c>
      <c r="B143" t="s">
        <v>265</v>
      </c>
      <c r="C143" t="s">
        <v>2822</v>
      </c>
      <c r="D143">
        <v>177432</v>
      </c>
      <c r="E143">
        <v>44.942897500000001</v>
      </c>
      <c r="F143">
        <v>-123.03509630000001</v>
      </c>
      <c r="G143">
        <v>177.43199999999999</v>
      </c>
    </row>
    <row r="144" spans="1:7" x14ac:dyDescent="0.3">
      <c r="A144" t="s">
        <v>1236</v>
      </c>
      <c r="B144" t="s">
        <v>2878</v>
      </c>
      <c r="C144" t="s">
        <v>2806</v>
      </c>
      <c r="D144">
        <v>175845</v>
      </c>
      <c r="E144">
        <v>38.440429000000002</v>
      </c>
      <c r="F144">
        <v>-122.7140548</v>
      </c>
      <c r="G144">
        <v>175.845</v>
      </c>
    </row>
    <row r="145" spans="1:7" x14ac:dyDescent="0.3">
      <c r="A145" t="s">
        <v>1237</v>
      </c>
      <c r="B145" t="s">
        <v>2879</v>
      </c>
      <c r="C145" t="s">
        <v>2806</v>
      </c>
      <c r="D145">
        <v>174405</v>
      </c>
      <c r="E145" s="8" t="s">
        <v>2880</v>
      </c>
      <c r="F145">
        <v>-117.59310840000001</v>
      </c>
      <c r="G145">
        <v>174.405</v>
      </c>
    </row>
    <row r="146" spans="1:7" x14ac:dyDescent="0.3">
      <c r="A146" t="s">
        <v>1238</v>
      </c>
      <c r="B146" t="s">
        <v>2881</v>
      </c>
      <c r="C146" t="s">
        <v>2811</v>
      </c>
      <c r="D146">
        <v>171119</v>
      </c>
      <c r="E146">
        <v>26.007764999999999</v>
      </c>
      <c r="F146">
        <v>-80.296255500000001</v>
      </c>
      <c r="G146">
        <v>171.119</v>
      </c>
    </row>
    <row r="147" spans="1:7" x14ac:dyDescent="0.3">
      <c r="A147" t="s">
        <v>1239</v>
      </c>
      <c r="B147" t="s">
        <v>93</v>
      </c>
      <c r="C147" t="s">
        <v>2816</v>
      </c>
      <c r="D147">
        <v>170376</v>
      </c>
      <c r="E147">
        <v>40.5852602</v>
      </c>
      <c r="F147">
        <v>-105.084423</v>
      </c>
      <c r="G147">
        <v>170.376</v>
      </c>
    </row>
    <row r="148" spans="1:7" x14ac:dyDescent="0.3">
      <c r="A148" t="s">
        <v>1240</v>
      </c>
      <c r="B148" t="s">
        <v>135</v>
      </c>
      <c r="C148" t="s">
        <v>2828</v>
      </c>
      <c r="D148">
        <v>170188</v>
      </c>
      <c r="E148">
        <v>37.2089572</v>
      </c>
      <c r="F148">
        <v>-93.292298899999906</v>
      </c>
      <c r="G148">
        <v>170.18799999999999</v>
      </c>
    </row>
    <row r="149" spans="1:7" x14ac:dyDescent="0.3">
      <c r="A149" t="s">
        <v>1241</v>
      </c>
      <c r="B149" t="s">
        <v>2882</v>
      </c>
      <c r="C149" t="s">
        <v>2806</v>
      </c>
      <c r="D149">
        <v>170020</v>
      </c>
      <c r="E149">
        <v>33.195869600000002</v>
      </c>
      <c r="F149">
        <v>-117.3794834</v>
      </c>
      <c r="G149">
        <v>170.02</v>
      </c>
    </row>
    <row r="150" spans="1:7" x14ac:dyDescent="0.3">
      <c r="A150" t="s">
        <v>1242</v>
      </c>
      <c r="B150" t="s">
        <v>2883</v>
      </c>
      <c r="C150" t="s">
        <v>2806</v>
      </c>
      <c r="D150">
        <v>168234</v>
      </c>
      <c r="E150">
        <v>33.774269199999999</v>
      </c>
      <c r="F150">
        <v>-117.9379952</v>
      </c>
      <c r="G150">
        <v>168.23400000000001</v>
      </c>
    </row>
    <row r="151" spans="1:7" x14ac:dyDescent="0.3">
      <c r="A151" t="s">
        <v>1243</v>
      </c>
      <c r="B151" t="s">
        <v>1076</v>
      </c>
      <c r="C151" t="s">
        <v>2806</v>
      </c>
      <c r="D151">
        <v>166236</v>
      </c>
      <c r="E151">
        <v>34.703946999999999</v>
      </c>
      <c r="F151">
        <v>-118.1481016</v>
      </c>
      <c r="G151">
        <v>166.23599999999999</v>
      </c>
    </row>
    <row r="152" spans="1:7" x14ac:dyDescent="0.3">
      <c r="A152" t="s">
        <v>1244</v>
      </c>
      <c r="B152" t="s">
        <v>2884</v>
      </c>
      <c r="C152" t="s">
        <v>2823</v>
      </c>
      <c r="D152">
        <v>165430</v>
      </c>
      <c r="E152">
        <v>35.845621299999998</v>
      </c>
      <c r="F152">
        <v>-86.390270000000001</v>
      </c>
      <c r="G152">
        <v>165.43</v>
      </c>
    </row>
    <row r="153" spans="1:7" x14ac:dyDescent="0.3">
      <c r="A153" t="s">
        <v>1245</v>
      </c>
      <c r="B153" t="s">
        <v>2885</v>
      </c>
      <c r="C153" t="s">
        <v>2806</v>
      </c>
      <c r="D153">
        <v>161404</v>
      </c>
      <c r="E153">
        <v>34.579434300000003</v>
      </c>
      <c r="F153">
        <v>-118.1164613</v>
      </c>
      <c r="G153">
        <v>161.404</v>
      </c>
    </row>
    <row r="154" spans="1:7" x14ac:dyDescent="0.3">
      <c r="A154" t="s">
        <v>1246</v>
      </c>
      <c r="B154" t="s">
        <v>2886</v>
      </c>
      <c r="C154" t="s">
        <v>2806</v>
      </c>
      <c r="D154">
        <v>160238</v>
      </c>
      <c r="E154">
        <v>33.875293499999998</v>
      </c>
      <c r="F154">
        <v>-117.5664384</v>
      </c>
      <c r="G154">
        <v>160.238</v>
      </c>
    </row>
    <row r="155" spans="1:7" x14ac:dyDescent="0.3">
      <c r="A155" t="s">
        <v>1247</v>
      </c>
      <c r="B155" t="s">
        <v>2887</v>
      </c>
      <c r="C155" t="s">
        <v>2808</v>
      </c>
      <c r="D155">
        <v>159643</v>
      </c>
      <c r="E155">
        <v>31.1171194</v>
      </c>
      <c r="F155">
        <v>-97.727795899999904</v>
      </c>
      <c r="G155">
        <v>159.643</v>
      </c>
    </row>
    <row r="156" spans="1:7" x14ac:dyDescent="0.3">
      <c r="A156" t="s">
        <v>1248</v>
      </c>
      <c r="B156" t="s">
        <v>2888</v>
      </c>
      <c r="C156" t="s">
        <v>2806</v>
      </c>
      <c r="D156">
        <v>159506</v>
      </c>
      <c r="E156">
        <v>36.677737200000003</v>
      </c>
      <c r="F156">
        <v>-121.6555013</v>
      </c>
      <c r="G156">
        <v>159.506</v>
      </c>
    </row>
    <row r="157" spans="1:7" x14ac:dyDescent="0.3">
      <c r="A157" t="s">
        <v>1249</v>
      </c>
      <c r="B157" t="s">
        <v>2889</v>
      </c>
      <c r="C157" t="s">
        <v>2806</v>
      </c>
      <c r="D157">
        <v>159135</v>
      </c>
      <c r="E157">
        <v>38.752123500000003</v>
      </c>
      <c r="F157">
        <v>-121.2880059</v>
      </c>
      <c r="G157">
        <v>159.13499999999999</v>
      </c>
    </row>
    <row r="158" spans="1:7" x14ac:dyDescent="0.3">
      <c r="A158" t="s">
        <v>1250</v>
      </c>
      <c r="B158" t="s">
        <v>2890</v>
      </c>
      <c r="C158" t="s">
        <v>2808</v>
      </c>
      <c r="D158">
        <v>158349</v>
      </c>
      <c r="E158">
        <v>33.214841200000002</v>
      </c>
      <c r="F158">
        <v>-97.133068299999906</v>
      </c>
      <c r="G158">
        <v>158.34899999999999</v>
      </c>
    </row>
    <row r="159" spans="1:7" x14ac:dyDescent="0.3">
      <c r="A159" t="s">
        <v>1251</v>
      </c>
      <c r="B159" t="s">
        <v>2891</v>
      </c>
      <c r="C159" t="s">
        <v>2809</v>
      </c>
      <c r="D159">
        <v>158285</v>
      </c>
      <c r="E159">
        <v>33.6292337</v>
      </c>
      <c r="F159">
        <v>-112.3679279</v>
      </c>
      <c r="G159">
        <v>158.285</v>
      </c>
    </row>
    <row r="160" spans="1:7" x14ac:dyDescent="0.3">
      <c r="A160" t="s">
        <v>1252</v>
      </c>
      <c r="B160" t="s">
        <v>222</v>
      </c>
      <c r="C160" t="s">
        <v>2840</v>
      </c>
      <c r="D160">
        <v>156452</v>
      </c>
      <c r="E160">
        <v>40.916765400000003</v>
      </c>
      <c r="F160">
        <v>-74.171810999999906</v>
      </c>
      <c r="G160">
        <v>156.452</v>
      </c>
    </row>
    <row r="161" spans="1:7" x14ac:dyDescent="0.3">
      <c r="A161" t="s">
        <v>1253</v>
      </c>
      <c r="B161" t="s">
        <v>1059</v>
      </c>
      <c r="C161" t="s">
        <v>2816</v>
      </c>
      <c r="D161">
        <v>155961</v>
      </c>
      <c r="E161">
        <v>39.7047095</v>
      </c>
      <c r="F161">
        <v>-105.0813734</v>
      </c>
      <c r="G161">
        <v>155.96100000000001</v>
      </c>
    </row>
    <row r="162" spans="1:7" x14ac:dyDescent="0.3">
      <c r="A162" t="s">
        <v>1254</v>
      </c>
      <c r="B162" t="s">
        <v>2892</v>
      </c>
      <c r="C162" t="s">
        <v>2806</v>
      </c>
      <c r="D162">
        <v>155675</v>
      </c>
      <c r="E162">
        <v>37.668766499999997</v>
      </c>
      <c r="F162">
        <v>-122.0809964</v>
      </c>
      <c r="G162">
        <v>155.67500000000001</v>
      </c>
    </row>
    <row r="163" spans="1:7" x14ac:dyDescent="0.3">
      <c r="A163" t="s">
        <v>1255</v>
      </c>
      <c r="B163" t="s">
        <v>277</v>
      </c>
      <c r="C163" t="s">
        <v>2893</v>
      </c>
      <c r="D163">
        <v>155369</v>
      </c>
      <c r="E163">
        <v>32.783316300000003</v>
      </c>
      <c r="F163">
        <v>-79.931966399999993</v>
      </c>
      <c r="G163">
        <v>155.369</v>
      </c>
    </row>
    <row r="164" spans="1:7" x14ac:dyDescent="0.3">
      <c r="A164" t="s">
        <v>1256</v>
      </c>
      <c r="B164" t="s">
        <v>161</v>
      </c>
      <c r="C164" t="s">
        <v>2831</v>
      </c>
      <c r="D164">
        <v>155230</v>
      </c>
      <c r="E164">
        <v>38.804835500000003</v>
      </c>
      <c r="F164">
        <v>-77.046921400000002</v>
      </c>
      <c r="G164">
        <v>155.22999999999999</v>
      </c>
    </row>
    <row r="165" spans="1:7" x14ac:dyDescent="0.3">
      <c r="A165" t="s">
        <v>1257</v>
      </c>
      <c r="B165" t="s">
        <v>2894</v>
      </c>
      <c r="C165" t="s">
        <v>2811</v>
      </c>
      <c r="D165">
        <v>153859</v>
      </c>
      <c r="E165">
        <v>26.011201400000001</v>
      </c>
      <c r="F165">
        <v>-80.149490099999994</v>
      </c>
      <c r="G165">
        <v>153.85900000000001</v>
      </c>
    </row>
    <row r="166" spans="1:7" x14ac:dyDescent="0.3">
      <c r="A166" t="s">
        <v>1258</v>
      </c>
      <c r="B166" t="s">
        <v>135</v>
      </c>
      <c r="C166" t="s">
        <v>2820</v>
      </c>
      <c r="D166">
        <v>153672</v>
      </c>
      <c r="E166">
        <v>42.101483100000003</v>
      </c>
      <c r="F166">
        <v>-72.589810999999997</v>
      </c>
      <c r="G166">
        <v>153.672</v>
      </c>
    </row>
    <row r="167" spans="1:7" x14ac:dyDescent="0.3">
      <c r="A167" t="s">
        <v>1259</v>
      </c>
      <c r="B167" t="s">
        <v>512</v>
      </c>
      <c r="C167" t="s">
        <v>2834</v>
      </c>
      <c r="D167">
        <v>152933</v>
      </c>
      <c r="E167">
        <v>39.011901999999999</v>
      </c>
      <c r="F167">
        <v>-98.484246499999998</v>
      </c>
      <c r="G167">
        <v>152.93299999999999</v>
      </c>
    </row>
    <row r="168" spans="1:7" x14ac:dyDescent="0.3">
      <c r="A168" t="s">
        <v>1260</v>
      </c>
      <c r="B168" t="s">
        <v>1027</v>
      </c>
      <c r="C168" t="s">
        <v>2806</v>
      </c>
      <c r="D168">
        <v>151967</v>
      </c>
      <c r="E168">
        <v>37.368830000000003</v>
      </c>
      <c r="F168">
        <v>-122.03634959999999</v>
      </c>
      <c r="G168">
        <v>151.96700000000001</v>
      </c>
    </row>
    <row r="169" spans="1:7" x14ac:dyDescent="0.3">
      <c r="A169" t="s">
        <v>1261</v>
      </c>
      <c r="B169" t="s">
        <v>975</v>
      </c>
      <c r="C169" t="s">
        <v>2815</v>
      </c>
      <c r="D169">
        <v>151574</v>
      </c>
      <c r="E169">
        <v>47.610149700000001</v>
      </c>
      <c r="F169">
        <v>-122.2015159</v>
      </c>
      <c r="G169">
        <v>151.57400000000001</v>
      </c>
    </row>
    <row r="170" spans="1:7" x14ac:dyDescent="0.3">
      <c r="A170" t="s">
        <v>1262</v>
      </c>
      <c r="B170" t="s">
        <v>132</v>
      </c>
      <c r="C170" t="s">
        <v>2807</v>
      </c>
      <c r="D170">
        <v>150489</v>
      </c>
      <c r="E170">
        <v>41.525030999999998</v>
      </c>
      <c r="F170">
        <v>-88.0817251</v>
      </c>
      <c r="G170">
        <v>150.489</v>
      </c>
    </row>
    <row r="171" spans="1:7" x14ac:dyDescent="0.3">
      <c r="A171" t="s">
        <v>1263</v>
      </c>
      <c r="B171" t="s">
        <v>2895</v>
      </c>
      <c r="C171" t="s">
        <v>2807</v>
      </c>
      <c r="D171">
        <v>150245</v>
      </c>
      <c r="E171">
        <v>41.7508391</v>
      </c>
      <c r="F171">
        <v>-88.153535199999993</v>
      </c>
      <c r="G171">
        <v>150.245</v>
      </c>
    </row>
    <row r="172" spans="1:7" x14ac:dyDescent="0.3">
      <c r="A172" t="s">
        <v>1264</v>
      </c>
      <c r="B172" t="s">
        <v>2896</v>
      </c>
      <c r="C172" t="s">
        <v>2806</v>
      </c>
      <c r="D172">
        <v>148122</v>
      </c>
      <c r="E172">
        <v>33.119206800000001</v>
      </c>
      <c r="F172">
        <v>-117.086421</v>
      </c>
      <c r="G172">
        <v>148.12200000000001</v>
      </c>
    </row>
    <row r="173" spans="1:7" x14ac:dyDescent="0.3">
      <c r="A173" t="s">
        <v>1265</v>
      </c>
      <c r="B173" t="s">
        <v>97</v>
      </c>
      <c r="C173" t="s">
        <v>2897</v>
      </c>
      <c r="D173">
        <v>148028</v>
      </c>
      <c r="E173">
        <v>41.179225799999998</v>
      </c>
      <c r="F173">
        <v>-73.1894384</v>
      </c>
      <c r="G173">
        <v>148.02799999999999</v>
      </c>
    </row>
    <row r="174" spans="1:7" x14ac:dyDescent="0.3">
      <c r="A174" t="s">
        <v>1266</v>
      </c>
      <c r="B174" t="s">
        <v>122</v>
      </c>
      <c r="C174" t="s">
        <v>2827</v>
      </c>
      <c r="D174">
        <v>147748</v>
      </c>
      <c r="E174">
        <v>32.080898900000001</v>
      </c>
      <c r="F174">
        <v>-81.091202999999993</v>
      </c>
      <c r="G174">
        <v>147.74799999999999</v>
      </c>
    </row>
    <row r="175" spans="1:7" x14ac:dyDescent="0.3">
      <c r="A175" t="s">
        <v>1267</v>
      </c>
      <c r="B175" t="s">
        <v>2898</v>
      </c>
      <c r="C175" t="s">
        <v>2834</v>
      </c>
      <c r="D175">
        <v>147461</v>
      </c>
      <c r="E175">
        <v>38.8813958</v>
      </c>
      <c r="F175">
        <v>-94.819128499999906</v>
      </c>
      <c r="G175">
        <v>147.46100000000001</v>
      </c>
    </row>
    <row r="176" spans="1:7" x14ac:dyDescent="0.3">
      <c r="A176" t="s">
        <v>1268</v>
      </c>
      <c r="B176" t="s">
        <v>2899</v>
      </c>
      <c r="C176" t="s">
        <v>2808</v>
      </c>
      <c r="D176">
        <v>147317</v>
      </c>
      <c r="E176" s="8" t="s">
        <v>2900</v>
      </c>
      <c r="F176">
        <v>-96.599159299999997</v>
      </c>
      <c r="G176">
        <v>147.31700000000001</v>
      </c>
    </row>
    <row r="177" spans="1:7" x14ac:dyDescent="0.3">
      <c r="A177" t="s">
        <v>1269</v>
      </c>
      <c r="B177" t="s">
        <v>2901</v>
      </c>
      <c r="C177" t="s">
        <v>2808</v>
      </c>
      <c r="D177">
        <v>146716</v>
      </c>
      <c r="E177">
        <v>29.691062500000001</v>
      </c>
      <c r="F177">
        <v>-95.209100599999999</v>
      </c>
      <c r="G177">
        <v>146.71600000000001</v>
      </c>
    </row>
    <row r="178" spans="1:7" x14ac:dyDescent="0.3">
      <c r="A178" t="s">
        <v>1270</v>
      </c>
      <c r="B178" t="s">
        <v>2902</v>
      </c>
      <c r="C178" t="s">
        <v>2808</v>
      </c>
      <c r="D178">
        <v>146593</v>
      </c>
      <c r="E178">
        <v>26.2034071</v>
      </c>
      <c r="F178">
        <v>-98.230012399999893</v>
      </c>
      <c r="G178">
        <v>146.59299999999999</v>
      </c>
    </row>
    <row r="179" spans="1:7" x14ac:dyDescent="0.3">
      <c r="A179" t="s">
        <v>1271</v>
      </c>
      <c r="B179" t="s">
        <v>134</v>
      </c>
      <c r="C179" t="s">
        <v>2807</v>
      </c>
      <c r="D179">
        <v>146120</v>
      </c>
      <c r="E179">
        <v>42.271131099999998</v>
      </c>
      <c r="F179">
        <v>-89.093995199999995</v>
      </c>
      <c r="G179">
        <v>146.12</v>
      </c>
    </row>
    <row r="180" spans="1:7" x14ac:dyDescent="0.3">
      <c r="A180" t="s">
        <v>1272</v>
      </c>
      <c r="B180" t="s">
        <v>2903</v>
      </c>
      <c r="C180" t="s">
        <v>2811</v>
      </c>
      <c r="D180">
        <v>145812</v>
      </c>
      <c r="E180">
        <v>29.651956299999998</v>
      </c>
      <c r="F180">
        <v>-82.324997999999994</v>
      </c>
      <c r="G180">
        <v>145.81200000000001</v>
      </c>
    </row>
    <row r="181" spans="1:7" x14ac:dyDescent="0.3">
      <c r="A181" t="s">
        <v>1273</v>
      </c>
      <c r="B181" t="s">
        <v>235</v>
      </c>
      <c r="C181" t="s">
        <v>2805</v>
      </c>
      <c r="D181">
        <v>145560</v>
      </c>
      <c r="E181">
        <v>43.048122100000001</v>
      </c>
      <c r="F181">
        <v>-76.147424399999906</v>
      </c>
      <c r="G181">
        <v>145.56</v>
      </c>
    </row>
    <row r="182" spans="1:7" x14ac:dyDescent="0.3">
      <c r="A182" t="s">
        <v>1274</v>
      </c>
      <c r="B182" t="s">
        <v>2904</v>
      </c>
      <c r="C182" t="s">
        <v>2806</v>
      </c>
      <c r="D182">
        <v>145502</v>
      </c>
      <c r="E182">
        <v>34.055103000000003</v>
      </c>
      <c r="F182">
        <v>-117.7499909</v>
      </c>
      <c r="G182">
        <v>145.50200000000001</v>
      </c>
    </row>
    <row r="183" spans="1:7" x14ac:dyDescent="0.3">
      <c r="A183" t="s">
        <v>1275</v>
      </c>
      <c r="B183" t="s">
        <v>2905</v>
      </c>
      <c r="C183" t="s">
        <v>2806</v>
      </c>
      <c r="D183">
        <v>144998</v>
      </c>
      <c r="E183">
        <v>36.330132900000002</v>
      </c>
      <c r="F183">
        <v>-119.29663669999999</v>
      </c>
      <c r="G183">
        <v>144.99799999999999</v>
      </c>
    </row>
    <row r="184" spans="1:7" x14ac:dyDescent="0.3">
      <c r="A184" t="s">
        <v>1276</v>
      </c>
      <c r="B184" t="s">
        <v>2906</v>
      </c>
      <c r="C184" t="s">
        <v>2816</v>
      </c>
      <c r="D184">
        <v>144922</v>
      </c>
      <c r="E184">
        <v>39.8680412</v>
      </c>
      <c r="F184">
        <v>-104.9719243</v>
      </c>
      <c r="G184">
        <v>144.922</v>
      </c>
    </row>
    <row r="185" spans="1:7" x14ac:dyDescent="0.3">
      <c r="A185" t="s">
        <v>1277</v>
      </c>
      <c r="B185" t="s">
        <v>302</v>
      </c>
      <c r="C185" t="s">
        <v>2808</v>
      </c>
      <c r="D185">
        <v>144816</v>
      </c>
      <c r="E185">
        <v>31.549333000000001</v>
      </c>
      <c r="F185">
        <v>-97.146669500000002</v>
      </c>
      <c r="G185">
        <v>144.816</v>
      </c>
    </row>
    <row r="186" spans="1:7" x14ac:dyDescent="0.3">
      <c r="A186" t="s">
        <v>1278</v>
      </c>
      <c r="B186" t="s">
        <v>196</v>
      </c>
      <c r="C186" t="s">
        <v>2907</v>
      </c>
      <c r="D186">
        <v>143709</v>
      </c>
      <c r="E186">
        <v>32.298139200000001</v>
      </c>
      <c r="F186">
        <v>-90.18065</v>
      </c>
      <c r="G186">
        <v>143.709</v>
      </c>
    </row>
    <row r="187" spans="1:7" x14ac:dyDescent="0.3">
      <c r="A187" t="s">
        <v>1279</v>
      </c>
      <c r="B187" t="s">
        <v>199</v>
      </c>
      <c r="C187" t="s">
        <v>2893</v>
      </c>
      <c r="D187">
        <v>142416</v>
      </c>
      <c r="E187">
        <v>34.000832199999998</v>
      </c>
      <c r="F187">
        <v>-81.035146999999995</v>
      </c>
      <c r="G187">
        <v>142.416</v>
      </c>
    </row>
    <row r="188" spans="1:7" x14ac:dyDescent="0.3">
      <c r="A188" t="s">
        <v>1280</v>
      </c>
      <c r="B188" t="s">
        <v>2908</v>
      </c>
      <c r="C188" t="s">
        <v>2806</v>
      </c>
      <c r="D188">
        <v>139250</v>
      </c>
      <c r="E188">
        <v>33.870364500000001</v>
      </c>
      <c r="F188">
        <v>-117.92421229999999</v>
      </c>
      <c r="G188">
        <v>139.25</v>
      </c>
    </row>
    <row r="189" spans="1:7" x14ac:dyDescent="0.3">
      <c r="A189" t="s">
        <v>1281</v>
      </c>
      <c r="B189" t="s">
        <v>2909</v>
      </c>
      <c r="C189" t="s">
        <v>2806</v>
      </c>
      <c r="D189">
        <v>139224</v>
      </c>
      <c r="E189">
        <v>33.835849199999998</v>
      </c>
      <c r="F189">
        <v>-118.3406288</v>
      </c>
      <c r="G189">
        <v>139.22399999999999</v>
      </c>
    </row>
    <row r="190" spans="1:7" x14ac:dyDescent="0.3">
      <c r="A190" t="s">
        <v>1282</v>
      </c>
      <c r="B190" t="s">
        <v>2910</v>
      </c>
      <c r="C190" t="s">
        <v>2806</v>
      </c>
      <c r="D190">
        <v>138869</v>
      </c>
      <c r="E190">
        <v>34.536218400000003</v>
      </c>
      <c r="F190">
        <v>-117.2927641</v>
      </c>
      <c r="G190">
        <v>138.869</v>
      </c>
    </row>
    <row r="191" spans="1:7" x14ac:dyDescent="0.3">
      <c r="A191" t="s">
        <v>1283</v>
      </c>
      <c r="B191" t="s">
        <v>1018</v>
      </c>
      <c r="C191" t="s">
        <v>2808</v>
      </c>
      <c r="D191">
        <v>138397</v>
      </c>
      <c r="E191">
        <v>31.997345599999999</v>
      </c>
      <c r="F191">
        <v>-102.0779146</v>
      </c>
      <c r="G191">
        <v>138.39699999999999</v>
      </c>
    </row>
    <row r="192" spans="1:7" x14ac:dyDescent="0.3">
      <c r="A192" t="s">
        <v>1284</v>
      </c>
      <c r="B192" t="s">
        <v>949</v>
      </c>
      <c r="C192" t="s">
        <v>2806</v>
      </c>
      <c r="D192">
        <v>138337</v>
      </c>
      <c r="E192">
        <v>33.7879085</v>
      </c>
      <c r="F192">
        <v>-117.85528100000001</v>
      </c>
      <c r="G192">
        <v>138.33699999999999</v>
      </c>
    </row>
    <row r="193" spans="1:7" x14ac:dyDescent="0.3">
      <c r="A193" t="s">
        <v>1285</v>
      </c>
      <c r="B193" t="s">
        <v>2911</v>
      </c>
      <c r="C193" t="s">
        <v>2811</v>
      </c>
      <c r="D193">
        <v>138319</v>
      </c>
      <c r="E193">
        <v>25.986076199999999</v>
      </c>
      <c r="F193">
        <v>-80.303560199999893</v>
      </c>
      <c r="G193">
        <v>138.31899999999999</v>
      </c>
    </row>
    <row r="194" spans="1:7" x14ac:dyDescent="0.3">
      <c r="A194" t="s">
        <v>1286</v>
      </c>
      <c r="B194" t="s">
        <v>841</v>
      </c>
      <c r="C194" t="s">
        <v>2831</v>
      </c>
      <c r="D194">
        <v>137098</v>
      </c>
      <c r="E194">
        <v>37.029868700000002</v>
      </c>
      <c r="F194">
        <v>-76.345221799999905</v>
      </c>
      <c r="G194">
        <v>137.09800000000001</v>
      </c>
    </row>
    <row r="195" spans="1:7" x14ac:dyDescent="0.3">
      <c r="A195" t="s">
        <v>1287</v>
      </c>
      <c r="B195" t="s">
        <v>499</v>
      </c>
      <c r="C195" t="s">
        <v>2821</v>
      </c>
      <c r="D195">
        <v>136655</v>
      </c>
      <c r="E195">
        <v>42.514456600000003</v>
      </c>
      <c r="F195">
        <v>-83.014652599999906</v>
      </c>
      <c r="G195">
        <v>136.655</v>
      </c>
    </row>
    <row r="196" spans="1:7" x14ac:dyDescent="0.3">
      <c r="A196" t="s">
        <v>1288</v>
      </c>
      <c r="B196" t="s">
        <v>103</v>
      </c>
      <c r="C196" t="s">
        <v>2897</v>
      </c>
      <c r="D196">
        <v>136226</v>
      </c>
      <c r="E196">
        <v>41.053430200000001</v>
      </c>
      <c r="F196">
        <v>-73.538734099999999</v>
      </c>
      <c r="G196">
        <v>136.226</v>
      </c>
    </row>
    <row r="197" spans="1:7" x14ac:dyDescent="0.3">
      <c r="A197" t="s">
        <v>1289</v>
      </c>
      <c r="B197" t="s">
        <v>145</v>
      </c>
      <c r="C197" t="s">
        <v>2864</v>
      </c>
      <c r="D197">
        <v>135958</v>
      </c>
      <c r="E197">
        <v>41.9778795</v>
      </c>
      <c r="F197">
        <v>-91.665623199999999</v>
      </c>
      <c r="G197">
        <v>135.958</v>
      </c>
    </row>
    <row r="198" spans="1:7" x14ac:dyDescent="0.3">
      <c r="A198" t="s">
        <v>1290</v>
      </c>
      <c r="B198" t="s">
        <v>219</v>
      </c>
      <c r="C198" t="s">
        <v>2840</v>
      </c>
      <c r="D198">
        <v>135829</v>
      </c>
      <c r="E198">
        <v>40.663991600000003</v>
      </c>
      <c r="F198">
        <v>-74.210700599999996</v>
      </c>
      <c r="G198">
        <v>135.82900000000001</v>
      </c>
    </row>
    <row r="199" spans="1:7" x14ac:dyDescent="0.3">
      <c r="A199" t="s">
        <v>1291</v>
      </c>
      <c r="B199" t="s">
        <v>2912</v>
      </c>
      <c r="C199" t="s">
        <v>2811</v>
      </c>
      <c r="D199">
        <v>135566</v>
      </c>
      <c r="E199">
        <v>28.034462099999999</v>
      </c>
      <c r="F199">
        <v>-80.588664600000001</v>
      </c>
      <c r="G199">
        <v>135.566</v>
      </c>
    </row>
    <row r="200" spans="1:7" x14ac:dyDescent="0.3">
      <c r="A200" t="s">
        <v>1292</v>
      </c>
      <c r="B200" t="s">
        <v>255</v>
      </c>
      <c r="C200" t="s">
        <v>2812</v>
      </c>
      <c r="D200">
        <v>135512</v>
      </c>
      <c r="E200">
        <v>39.758947800000001</v>
      </c>
      <c r="F200">
        <v>-84.191606899999996</v>
      </c>
      <c r="G200">
        <v>135.512</v>
      </c>
    </row>
    <row r="201" spans="1:7" x14ac:dyDescent="0.3">
      <c r="A201" t="s">
        <v>1293</v>
      </c>
      <c r="B201" t="s">
        <v>101</v>
      </c>
      <c r="C201" t="s">
        <v>2897</v>
      </c>
      <c r="D201">
        <v>135319</v>
      </c>
      <c r="E201">
        <v>41.308273999999997</v>
      </c>
      <c r="F201">
        <v>-72.927883499999993</v>
      </c>
      <c r="G201">
        <v>135.31899999999999</v>
      </c>
    </row>
    <row r="202" spans="1:7" x14ac:dyDescent="0.3">
      <c r="A202" t="s">
        <v>1294</v>
      </c>
      <c r="B202" t="s">
        <v>2913</v>
      </c>
      <c r="C202" t="s">
        <v>2811</v>
      </c>
      <c r="D202">
        <v>134906</v>
      </c>
      <c r="E202">
        <v>26.271191999999999</v>
      </c>
      <c r="F202">
        <v>-80.270604399999996</v>
      </c>
      <c r="G202">
        <v>134.90600000000001</v>
      </c>
    </row>
    <row r="203" spans="1:7" x14ac:dyDescent="0.3">
      <c r="A203" t="s">
        <v>1295</v>
      </c>
      <c r="B203" t="s">
        <v>197</v>
      </c>
      <c r="C203" t="s">
        <v>2853</v>
      </c>
      <c r="D203">
        <v>134801</v>
      </c>
      <c r="E203">
        <v>43.6121087</v>
      </c>
      <c r="F203">
        <v>-116.3915131</v>
      </c>
      <c r="G203">
        <v>134.80099999999999</v>
      </c>
    </row>
    <row r="204" spans="1:7" x14ac:dyDescent="0.3">
      <c r="A204" t="s">
        <v>1296</v>
      </c>
      <c r="B204" t="s">
        <v>2914</v>
      </c>
      <c r="C204" t="s">
        <v>2865</v>
      </c>
      <c r="D204">
        <v>134470</v>
      </c>
      <c r="E204">
        <v>40.691613199999999</v>
      </c>
      <c r="F204">
        <v>-112.0010501</v>
      </c>
      <c r="G204">
        <v>134.47</v>
      </c>
    </row>
    <row r="205" spans="1:7" x14ac:dyDescent="0.3">
      <c r="A205" t="s">
        <v>1297</v>
      </c>
      <c r="B205" t="s">
        <v>2901</v>
      </c>
      <c r="C205" t="s">
        <v>2806</v>
      </c>
      <c r="D205">
        <v>133560</v>
      </c>
      <c r="E205">
        <v>34.147784899999998</v>
      </c>
      <c r="F205">
        <v>-118.1445155</v>
      </c>
      <c r="G205">
        <v>133.56</v>
      </c>
    </row>
    <row r="206" spans="1:7" x14ac:dyDescent="0.3">
      <c r="A206" t="s">
        <v>1298</v>
      </c>
      <c r="B206" t="s">
        <v>2915</v>
      </c>
      <c r="C206" t="s">
        <v>2808</v>
      </c>
      <c r="D206">
        <v>133553</v>
      </c>
      <c r="E206">
        <v>33.046329200000002</v>
      </c>
      <c r="F206">
        <v>-96.9941903</v>
      </c>
      <c r="G206">
        <v>133.553</v>
      </c>
    </row>
    <row r="207" spans="1:7" x14ac:dyDescent="0.3">
      <c r="A207" t="s">
        <v>1299</v>
      </c>
      <c r="B207" t="s">
        <v>1025</v>
      </c>
      <c r="C207" t="s">
        <v>2815</v>
      </c>
      <c r="D207">
        <v>133378</v>
      </c>
      <c r="E207">
        <v>47.383067099999998</v>
      </c>
      <c r="F207">
        <v>-122.23477099999999</v>
      </c>
      <c r="G207">
        <v>133.37799999999999</v>
      </c>
    </row>
    <row r="208" spans="1:7" x14ac:dyDescent="0.3">
      <c r="A208" t="s">
        <v>1300</v>
      </c>
      <c r="B208" t="s">
        <v>2916</v>
      </c>
      <c r="C208" t="s">
        <v>2821</v>
      </c>
      <c r="D208">
        <v>133306</v>
      </c>
      <c r="E208">
        <v>42.580312200000002</v>
      </c>
      <c r="F208">
        <v>-83.030203299999997</v>
      </c>
      <c r="G208">
        <v>133.30600000000001</v>
      </c>
    </row>
    <row r="209" spans="1:7" x14ac:dyDescent="0.3">
      <c r="A209" t="s">
        <v>1301</v>
      </c>
      <c r="B209" t="s">
        <v>248</v>
      </c>
      <c r="C209" t="s">
        <v>2917</v>
      </c>
      <c r="D209">
        <v>133188</v>
      </c>
      <c r="E209">
        <v>46.877186299999998</v>
      </c>
      <c r="F209">
        <v>-96.789803399999997</v>
      </c>
      <c r="G209">
        <v>133.18799999999999</v>
      </c>
    </row>
    <row r="210" spans="1:7" x14ac:dyDescent="0.3">
      <c r="A210" t="s">
        <v>1302</v>
      </c>
      <c r="B210" t="s">
        <v>2918</v>
      </c>
      <c r="C210" t="s">
        <v>2808</v>
      </c>
      <c r="D210">
        <v>132918</v>
      </c>
      <c r="E210">
        <v>32.975641500000002</v>
      </c>
      <c r="F210">
        <v>-96.889963600000002</v>
      </c>
      <c r="G210">
        <v>132.91800000000001</v>
      </c>
    </row>
    <row r="211" spans="1:7" x14ac:dyDescent="0.3">
      <c r="A211" t="s">
        <v>1303</v>
      </c>
      <c r="B211" t="s">
        <v>1028</v>
      </c>
      <c r="C211" t="s">
        <v>2806</v>
      </c>
      <c r="D211">
        <v>131062</v>
      </c>
      <c r="E211">
        <v>37.354107900000002</v>
      </c>
      <c r="F211">
        <v>-121.95523559999999</v>
      </c>
      <c r="G211">
        <v>131.06200000000001</v>
      </c>
    </row>
    <row r="212" spans="1:7" x14ac:dyDescent="0.3">
      <c r="A212" t="s">
        <v>1304</v>
      </c>
      <c r="B212" t="s">
        <v>2919</v>
      </c>
      <c r="C212" t="s">
        <v>2808</v>
      </c>
      <c r="D212">
        <v>130406</v>
      </c>
      <c r="E212">
        <v>30.5082551</v>
      </c>
      <c r="F212">
        <v>-97.678895999999995</v>
      </c>
      <c r="G212">
        <v>130.40600000000001</v>
      </c>
    </row>
    <row r="213" spans="1:7" x14ac:dyDescent="0.3">
      <c r="A213" t="s">
        <v>1305</v>
      </c>
      <c r="B213" t="s">
        <v>2920</v>
      </c>
      <c r="C213" t="s">
        <v>2817</v>
      </c>
      <c r="D213">
        <v>130046</v>
      </c>
      <c r="E213">
        <v>35.222566800000003</v>
      </c>
      <c r="F213">
        <v>-97.439477699999998</v>
      </c>
      <c r="G213">
        <v>130.04599999999999</v>
      </c>
    </row>
    <row r="214" spans="1:7" x14ac:dyDescent="0.3">
      <c r="A214" t="s">
        <v>1306</v>
      </c>
      <c r="B214" t="s">
        <v>199</v>
      </c>
      <c r="C214" t="s">
        <v>2828</v>
      </c>
      <c r="D214">
        <v>129330</v>
      </c>
      <c r="E214">
        <v>38.9517053</v>
      </c>
      <c r="F214">
        <v>-92.334072399999997</v>
      </c>
      <c r="G214">
        <v>129.33000000000001</v>
      </c>
    </row>
    <row r="215" spans="1:7" x14ac:dyDescent="0.3">
      <c r="A215" t="s">
        <v>1307</v>
      </c>
      <c r="B215" t="s">
        <v>289</v>
      </c>
      <c r="C215" t="s">
        <v>2808</v>
      </c>
      <c r="D215">
        <v>129043</v>
      </c>
      <c r="E215">
        <v>32.448736400000001</v>
      </c>
      <c r="F215">
        <v>-99.733143900000002</v>
      </c>
      <c r="G215">
        <v>129.04300000000001</v>
      </c>
    </row>
    <row r="216" spans="1:7" x14ac:dyDescent="0.3">
      <c r="A216" t="s">
        <v>1308</v>
      </c>
      <c r="B216" t="s">
        <v>2921</v>
      </c>
      <c r="C216" t="s">
        <v>2808</v>
      </c>
      <c r="D216">
        <v>127736</v>
      </c>
      <c r="E216">
        <v>29.563566600000001</v>
      </c>
      <c r="F216">
        <v>-95.286047400000001</v>
      </c>
      <c r="G216">
        <v>127.736</v>
      </c>
    </row>
    <row r="217" spans="1:7" x14ac:dyDescent="0.3">
      <c r="A217" t="s">
        <v>1309</v>
      </c>
      <c r="B217" t="s">
        <v>2922</v>
      </c>
      <c r="C217" t="s">
        <v>2806</v>
      </c>
      <c r="D217">
        <v>125826</v>
      </c>
      <c r="E217">
        <v>36.825227699999999</v>
      </c>
      <c r="F217">
        <v>-119.7029194</v>
      </c>
      <c r="G217">
        <v>125.82599999999999</v>
      </c>
    </row>
    <row r="218" spans="1:7" x14ac:dyDescent="0.3">
      <c r="A218" t="s">
        <v>1310</v>
      </c>
      <c r="B218" t="s">
        <v>155</v>
      </c>
      <c r="C218" t="s">
        <v>2834</v>
      </c>
      <c r="D218">
        <v>125475</v>
      </c>
      <c r="E218">
        <v>39.047345100000001</v>
      </c>
      <c r="F218">
        <v>-95.675157599999906</v>
      </c>
      <c r="G218">
        <v>125.47499999999999</v>
      </c>
    </row>
    <row r="219" spans="1:7" x14ac:dyDescent="0.3">
      <c r="A219" t="s">
        <v>1311</v>
      </c>
      <c r="B219" t="s">
        <v>2923</v>
      </c>
      <c r="C219" t="s">
        <v>2808</v>
      </c>
      <c r="D219">
        <v>125192</v>
      </c>
      <c r="E219">
        <v>30.627977000000001</v>
      </c>
      <c r="F219">
        <v>-96.334406799999996</v>
      </c>
      <c r="G219">
        <v>125.19199999999999</v>
      </c>
    </row>
    <row r="220" spans="1:7" x14ac:dyDescent="0.3">
      <c r="A220" t="s">
        <v>1312</v>
      </c>
      <c r="B220" t="s">
        <v>2924</v>
      </c>
      <c r="C220" t="s">
        <v>2806</v>
      </c>
      <c r="D220">
        <v>125113</v>
      </c>
      <c r="E220">
        <v>34.269447399999997</v>
      </c>
      <c r="F220">
        <v>-118.781482</v>
      </c>
      <c r="G220">
        <v>125.113</v>
      </c>
    </row>
    <row r="221" spans="1:7" x14ac:dyDescent="0.3">
      <c r="A221" t="s">
        <v>1313</v>
      </c>
      <c r="B221" t="s">
        <v>267</v>
      </c>
      <c r="C221" t="s">
        <v>2810</v>
      </c>
      <c r="D221">
        <v>124880</v>
      </c>
      <c r="E221">
        <v>40.602293899999999</v>
      </c>
      <c r="F221">
        <v>-75.471409800000004</v>
      </c>
      <c r="G221">
        <v>124.88</v>
      </c>
    </row>
    <row r="222" spans="1:7" x14ac:dyDescent="0.3">
      <c r="A222" t="s">
        <v>1314</v>
      </c>
      <c r="B222" t="s">
        <v>2925</v>
      </c>
      <c r="C222" t="s">
        <v>2811</v>
      </c>
      <c r="D222">
        <v>124130</v>
      </c>
      <c r="E222">
        <v>26.714453200000001</v>
      </c>
      <c r="F222">
        <v>-80.054945599999996</v>
      </c>
      <c r="G222">
        <v>124.13</v>
      </c>
    </row>
    <row r="223" spans="1:7" x14ac:dyDescent="0.3">
      <c r="A223" t="s">
        <v>1315</v>
      </c>
      <c r="B223" t="s">
        <v>2926</v>
      </c>
      <c r="C223" t="s">
        <v>2806</v>
      </c>
      <c r="D223">
        <v>123463</v>
      </c>
      <c r="E223">
        <v>34.176113299999997</v>
      </c>
      <c r="F223">
        <v>-118.8487793</v>
      </c>
      <c r="G223">
        <v>123.46299999999999</v>
      </c>
    </row>
    <row r="224" spans="1:7" x14ac:dyDescent="0.3">
      <c r="A224" t="s">
        <v>1316</v>
      </c>
      <c r="B224" t="s">
        <v>90</v>
      </c>
      <c r="C224" t="s">
        <v>2806</v>
      </c>
      <c r="D224">
        <v>122807</v>
      </c>
      <c r="E224">
        <v>38.1040864</v>
      </c>
      <c r="F224">
        <v>-122.2566367</v>
      </c>
      <c r="G224">
        <v>122.807</v>
      </c>
    </row>
    <row r="225" spans="1:7" x14ac:dyDescent="0.3">
      <c r="A225" t="s">
        <v>1317</v>
      </c>
      <c r="B225" t="s">
        <v>105</v>
      </c>
      <c r="C225" t="s">
        <v>2813</v>
      </c>
      <c r="D225">
        <v>122698</v>
      </c>
      <c r="E225">
        <v>34.210389399999997</v>
      </c>
      <c r="F225">
        <v>-77.886811699999996</v>
      </c>
      <c r="G225">
        <v>122.69799999999999</v>
      </c>
    </row>
    <row r="226" spans="1:7" x14ac:dyDescent="0.3">
      <c r="A226" t="s">
        <v>1318</v>
      </c>
      <c r="B226" t="s">
        <v>191</v>
      </c>
      <c r="C226" t="s">
        <v>2833</v>
      </c>
      <c r="D226">
        <v>122413</v>
      </c>
      <c r="E226">
        <v>44.012122099999999</v>
      </c>
      <c r="F226">
        <v>-92.480198900000005</v>
      </c>
      <c r="G226">
        <v>122.413</v>
      </c>
    </row>
    <row r="227" spans="1:7" x14ac:dyDescent="0.3">
      <c r="A227" t="s">
        <v>1319</v>
      </c>
      <c r="B227" t="s">
        <v>2927</v>
      </c>
      <c r="C227" t="s">
        <v>2806</v>
      </c>
      <c r="D227">
        <v>122315</v>
      </c>
      <c r="E227">
        <v>37.977977600000003</v>
      </c>
      <c r="F227">
        <v>-122.0310733</v>
      </c>
      <c r="G227">
        <v>122.315</v>
      </c>
    </row>
    <row r="228" spans="1:7" x14ac:dyDescent="0.3">
      <c r="A228" t="s">
        <v>1320</v>
      </c>
      <c r="B228" t="s">
        <v>2928</v>
      </c>
      <c r="C228" t="s">
        <v>2811</v>
      </c>
      <c r="D228">
        <v>122264</v>
      </c>
      <c r="E228">
        <v>28.039465400000001</v>
      </c>
      <c r="F228">
        <v>-81.949804200000003</v>
      </c>
      <c r="G228">
        <v>122.264</v>
      </c>
    </row>
    <row r="229" spans="1:7" x14ac:dyDescent="0.3">
      <c r="A229" t="s">
        <v>1321</v>
      </c>
      <c r="B229" t="s">
        <v>2929</v>
      </c>
      <c r="C229" t="s">
        <v>2893</v>
      </c>
      <c r="D229">
        <v>121469</v>
      </c>
      <c r="E229">
        <v>32.876913199999997</v>
      </c>
      <c r="F229">
        <v>-80.011386899999906</v>
      </c>
      <c r="G229">
        <v>121.46899999999999</v>
      </c>
    </row>
    <row r="230" spans="1:7" x14ac:dyDescent="0.3">
      <c r="A230" t="s">
        <v>1322</v>
      </c>
      <c r="B230" t="s">
        <v>620</v>
      </c>
      <c r="C230" t="s">
        <v>2837</v>
      </c>
      <c r="D230">
        <v>121467</v>
      </c>
      <c r="E230">
        <v>30.2240897</v>
      </c>
      <c r="F230">
        <v>-92.019842699999998</v>
      </c>
      <c r="G230">
        <v>121.467</v>
      </c>
    </row>
    <row r="231" spans="1:7" x14ac:dyDescent="0.3">
      <c r="A231" t="s">
        <v>1323</v>
      </c>
      <c r="B231" t="s">
        <v>2930</v>
      </c>
      <c r="C231" t="s">
        <v>2816</v>
      </c>
      <c r="D231">
        <v>121414</v>
      </c>
      <c r="E231">
        <v>39.802764400000001</v>
      </c>
      <c r="F231">
        <v>-105.08748420000001</v>
      </c>
      <c r="G231">
        <v>121.414</v>
      </c>
    </row>
    <row r="232" spans="1:7" x14ac:dyDescent="0.3">
      <c r="A232" t="s">
        <v>1324</v>
      </c>
      <c r="B232" t="s">
        <v>2931</v>
      </c>
      <c r="C232" t="s">
        <v>2828</v>
      </c>
      <c r="D232">
        <v>120922</v>
      </c>
      <c r="E232">
        <v>39.091116100000001</v>
      </c>
      <c r="F232">
        <v>-94.415506799999903</v>
      </c>
      <c r="G232">
        <v>120.922</v>
      </c>
    </row>
    <row r="233" spans="1:7" x14ac:dyDescent="0.3">
      <c r="A233" t="s">
        <v>1325</v>
      </c>
      <c r="B233" t="s">
        <v>203</v>
      </c>
      <c r="C233" t="s">
        <v>2932</v>
      </c>
      <c r="D233">
        <v>120864</v>
      </c>
      <c r="E233">
        <v>45.783285599999999</v>
      </c>
      <c r="F233">
        <v>-108.5006904</v>
      </c>
      <c r="G233">
        <v>120.864</v>
      </c>
    </row>
    <row r="234" spans="1:7" x14ac:dyDescent="0.3">
      <c r="A234" t="s">
        <v>1326</v>
      </c>
      <c r="B234" t="s">
        <v>398</v>
      </c>
      <c r="C234" t="s">
        <v>2806</v>
      </c>
      <c r="D234">
        <v>120768</v>
      </c>
      <c r="E234">
        <v>38.2491956</v>
      </c>
      <c r="F234">
        <v>-122.04051509999999</v>
      </c>
      <c r="G234">
        <v>120.768</v>
      </c>
    </row>
    <row r="235" spans="1:7" x14ac:dyDescent="0.3">
      <c r="A235" t="s">
        <v>1327</v>
      </c>
      <c r="B235" t="s">
        <v>99</v>
      </c>
      <c r="C235" t="s">
        <v>2897</v>
      </c>
      <c r="D235">
        <v>119669</v>
      </c>
      <c r="E235">
        <v>41.765804299999999</v>
      </c>
      <c r="F235">
        <v>-72.673372299999997</v>
      </c>
      <c r="G235">
        <v>119.669</v>
      </c>
    </row>
    <row r="236" spans="1:7" x14ac:dyDescent="0.3">
      <c r="A236" t="s">
        <v>1328</v>
      </c>
      <c r="B236" t="s">
        <v>180</v>
      </c>
      <c r="C236" t="s">
        <v>2821</v>
      </c>
      <c r="D236">
        <v>119381</v>
      </c>
      <c r="E236">
        <v>42.2808256</v>
      </c>
      <c r="F236">
        <v>-83.743037799999996</v>
      </c>
      <c r="G236">
        <v>119.381</v>
      </c>
    </row>
    <row r="237" spans="1:7" x14ac:dyDescent="0.3">
      <c r="A237" t="s">
        <v>1329</v>
      </c>
      <c r="B237" t="s">
        <v>2933</v>
      </c>
      <c r="C237" t="s">
        <v>2817</v>
      </c>
      <c r="D237">
        <v>119194</v>
      </c>
      <c r="E237">
        <v>36.060949000000001</v>
      </c>
      <c r="F237">
        <v>-95.7974526</v>
      </c>
      <c r="G237">
        <v>119.194</v>
      </c>
    </row>
    <row r="238" spans="1:7" x14ac:dyDescent="0.3">
      <c r="A238" t="s">
        <v>1330</v>
      </c>
      <c r="B238" t="s">
        <v>767</v>
      </c>
      <c r="C238" t="s">
        <v>2806</v>
      </c>
      <c r="D238">
        <v>118962</v>
      </c>
      <c r="E238">
        <v>37.871522599999999</v>
      </c>
      <c r="F238">
        <v>-122.273042</v>
      </c>
      <c r="G238">
        <v>118.962</v>
      </c>
    </row>
    <row r="239" spans="1:7" x14ac:dyDescent="0.3">
      <c r="A239" t="s">
        <v>1331</v>
      </c>
      <c r="B239" t="s">
        <v>2934</v>
      </c>
      <c r="C239" t="s">
        <v>2820</v>
      </c>
      <c r="D239">
        <v>118214</v>
      </c>
      <c r="E239">
        <v>42.373615800000003</v>
      </c>
      <c r="F239">
        <v>-71.109733499999905</v>
      </c>
      <c r="G239">
        <v>118.214</v>
      </c>
    </row>
    <row r="240" spans="1:7" x14ac:dyDescent="0.3">
      <c r="A240" t="s">
        <v>1332</v>
      </c>
      <c r="B240" t="s">
        <v>2935</v>
      </c>
      <c r="C240" t="s">
        <v>2808</v>
      </c>
      <c r="D240">
        <v>117435</v>
      </c>
      <c r="E240">
        <v>32.948333499999997</v>
      </c>
      <c r="F240">
        <v>-96.7298519</v>
      </c>
      <c r="G240">
        <v>117.435</v>
      </c>
    </row>
    <row r="241" spans="1:7" x14ac:dyDescent="0.3">
      <c r="A241" t="s">
        <v>1333</v>
      </c>
      <c r="B241" t="s">
        <v>2936</v>
      </c>
      <c r="C241" t="s">
        <v>2806</v>
      </c>
      <c r="D241">
        <v>117096</v>
      </c>
      <c r="E241">
        <v>38.004921400000001</v>
      </c>
      <c r="F241">
        <v>-121.805789</v>
      </c>
      <c r="G241">
        <v>117.096</v>
      </c>
    </row>
    <row r="242" spans="1:7" x14ac:dyDescent="0.3">
      <c r="A242" t="s">
        <v>1334</v>
      </c>
      <c r="B242" t="s">
        <v>2937</v>
      </c>
      <c r="C242" t="s">
        <v>2813</v>
      </c>
      <c r="D242">
        <v>116926</v>
      </c>
      <c r="E242">
        <v>35.955692300000003</v>
      </c>
      <c r="F242">
        <v>-80.005317599999998</v>
      </c>
      <c r="G242">
        <v>116.926</v>
      </c>
    </row>
    <row r="243" spans="1:7" x14ac:dyDescent="0.3">
      <c r="A243" t="s">
        <v>1335</v>
      </c>
      <c r="B243" t="s">
        <v>2938</v>
      </c>
      <c r="C243" t="s">
        <v>2811</v>
      </c>
      <c r="D243">
        <v>116850</v>
      </c>
      <c r="E243">
        <v>27.9655722</v>
      </c>
      <c r="F243">
        <v>-82.795894799999999</v>
      </c>
      <c r="G243">
        <v>116.85</v>
      </c>
    </row>
    <row r="244" spans="1:7" x14ac:dyDescent="0.3">
      <c r="A244" t="s">
        <v>1336</v>
      </c>
      <c r="B244" t="s">
        <v>2939</v>
      </c>
      <c r="C244" t="s">
        <v>2808</v>
      </c>
      <c r="D244">
        <v>116320</v>
      </c>
      <c r="E244">
        <v>29.5074538</v>
      </c>
      <c r="F244">
        <v>-95.094930300000001</v>
      </c>
      <c r="G244">
        <v>116.32</v>
      </c>
    </row>
    <row r="245" spans="1:7" x14ac:dyDescent="0.3">
      <c r="A245" t="s">
        <v>1337</v>
      </c>
      <c r="B245" t="s">
        <v>300</v>
      </c>
      <c r="C245" t="s">
        <v>2808</v>
      </c>
      <c r="D245">
        <v>115743</v>
      </c>
      <c r="E245">
        <v>31.845681599999999</v>
      </c>
      <c r="F245">
        <v>-102.3676431</v>
      </c>
      <c r="G245">
        <v>115.74299999999999</v>
      </c>
    </row>
    <row r="246" spans="1:7" x14ac:dyDescent="0.3">
      <c r="A246" t="s">
        <v>1338</v>
      </c>
      <c r="B246" t="s">
        <v>215</v>
      </c>
      <c r="C246" t="s">
        <v>2940</v>
      </c>
      <c r="D246">
        <v>115474</v>
      </c>
      <c r="E246">
        <v>42.995639699999998</v>
      </c>
      <c r="F246">
        <v>-71.454789099999999</v>
      </c>
      <c r="G246">
        <v>115.474</v>
      </c>
    </row>
    <row r="247" spans="1:7" x14ac:dyDescent="0.3">
      <c r="A247" t="s">
        <v>1339</v>
      </c>
      <c r="B247" t="s">
        <v>138</v>
      </c>
      <c r="C247" t="s">
        <v>2814</v>
      </c>
      <c r="D247">
        <v>115332</v>
      </c>
      <c r="E247">
        <v>37.971559200000002</v>
      </c>
      <c r="F247">
        <v>-87.571089799999996</v>
      </c>
      <c r="G247">
        <v>115.33199999999999</v>
      </c>
    </row>
    <row r="248" spans="1:7" x14ac:dyDescent="0.3">
      <c r="A248" t="s">
        <v>1340</v>
      </c>
      <c r="B248" t="s">
        <v>104</v>
      </c>
      <c r="C248" t="s">
        <v>2897</v>
      </c>
      <c r="D248">
        <v>114990</v>
      </c>
      <c r="E248">
        <v>41.558152499999998</v>
      </c>
      <c r="F248">
        <v>-73.051496499999999</v>
      </c>
      <c r="G248">
        <v>114.99</v>
      </c>
    </row>
    <row r="249" spans="1:7" x14ac:dyDescent="0.3">
      <c r="A249" t="s">
        <v>1341</v>
      </c>
      <c r="B249" t="s">
        <v>2941</v>
      </c>
      <c r="C249" t="s">
        <v>2865</v>
      </c>
      <c r="D249">
        <v>114908</v>
      </c>
      <c r="E249">
        <v>40.609669799999999</v>
      </c>
      <c r="F249">
        <v>-111.9391031</v>
      </c>
      <c r="G249">
        <v>114.908</v>
      </c>
    </row>
    <row r="250" spans="1:7" x14ac:dyDescent="0.3">
      <c r="A250" t="s">
        <v>1342</v>
      </c>
      <c r="B250" t="s">
        <v>226</v>
      </c>
      <c r="C250" t="s">
        <v>2826</v>
      </c>
      <c r="D250">
        <v>114892</v>
      </c>
      <c r="E250">
        <v>32.319939599999998</v>
      </c>
      <c r="F250">
        <v>-106.7636538</v>
      </c>
      <c r="G250">
        <v>114.892</v>
      </c>
    </row>
    <row r="251" spans="1:7" x14ac:dyDescent="0.3">
      <c r="A251" t="s">
        <v>1343</v>
      </c>
      <c r="B251" t="s">
        <v>2942</v>
      </c>
      <c r="C251" t="s">
        <v>2816</v>
      </c>
      <c r="D251">
        <v>114875</v>
      </c>
      <c r="E251">
        <v>39.836652800000003</v>
      </c>
      <c r="F251">
        <v>-105.0372046</v>
      </c>
      <c r="G251">
        <v>114.875</v>
      </c>
    </row>
    <row r="252" spans="1:7" x14ac:dyDescent="0.3">
      <c r="A252" t="s">
        <v>1344</v>
      </c>
      <c r="B252" t="s">
        <v>176</v>
      </c>
      <c r="C252" t="s">
        <v>2820</v>
      </c>
      <c r="D252">
        <v>114296</v>
      </c>
      <c r="E252">
        <v>42.633424699999999</v>
      </c>
      <c r="F252">
        <v>-71.316171799999907</v>
      </c>
      <c r="G252">
        <v>114.29600000000001</v>
      </c>
    </row>
    <row r="253" spans="1:7" x14ac:dyDescent="0.3">
      <c r="A253" t="s">
        <v>1345</v>
      </c>
      <c r="B253" t="s">
        <v>2943</v>
      </c>
      <c r="C253" t="s">
        <v>2853</v>
      </c>
      <c r="D253">
        <v>114268</v>
      </c>
      <c r="E253">
        <v>43.5788175</v>
      </c>
      <c r="F253">
        <v>-116.55978</v>
      </c>
      <c r="G253">
        <v>114.268</v>
      </c>
    </row>
    <row r="254" spans="1:7" x14ac:dyDescent="0.3">
      <c r="A254" t="s">
        <v>1346</v>
      </c>
      <c r="B254" t="s">
        <v>313</v>
      </c>
      <c r="C254" t="s">
        <v>2806</v>
      </c>
      <c r="D254">
        <v>114106</v>
      </c>
      <c r="E254">
        <v>37.935757600000002</v>
      </c>
      <c r="F254">
        <v>-122.3477486</v>
      </c>
      <c r="G254">
        <v>114.10599999999999</v>
      </c>
    </row>
    <row r="255" spans="1:7" x14ac:dyDescent="0.3">
      <c r="A255" t="s">
        <v>1347</v>
      </c>
      <c r="B255" t="s">
        <v>2944</v>
      </c>
      <c r="C255" t="s">
        <v>2811</v>
      </c>
      <c r="D255">
        <v>113619</v>
      </c>
      <c r="E255">
        <v>26.237859700000001</v>
      </c>
      <c r="F255">
        <v>-80.124766699999995</v>
      </c>
      <c r="G255">
        <v>113.619</v>
      </c>
    </row>
    <row r="256" spans="1:7" x14ac:dyDescent="0.3">
      <c r="A256" t="s">
        <v>1348</v>
      </c>
      <c r="B256" t="s">
        <v>2945</v>
      </c>
      <c r="C256" t="s">
        <v>2806</v>
      </c>
      <c r="D256">
        <v>113495</v>
      </c>
      <c r="E256">
        <v>33.158093299999997</v>
      </c>
      <c r="F256">
        <v>-117.35059390000001</v>
      </c>
      <c r="G256">
        <v>113.495</v>
      </c>
    </row>
    <row r="257" spans="1:7" x14ac:dyDescent="0.3">
      <c r="A257" t="s">
        <v>1349</v>
      </c>
      <c r="B257" t="s">
        <v>550</v>
      </c>
      <c r="C257" t="s">
        <v>2806</v>
      </c>
      <c r="D257">
        <v>113433</v>
      </c>
      <c r="E257">
        <v>33.697146799999999</v>
      </c>
      <c r="F257">
        <v>-117.185294</v>
      </c>
      <c r="G257">
        <v>113.43300000000001</v>
      </c>
    </row>
    <row r="258" spans="1:7" x14ac:dyDescent="0.3">
      <c r="A258" t="s">
        <v>1350</v>
      </c>
      <c r="B258" t="s">
        <v>305</v>
      </c>
      <c r="C258" t="s">
        <v>2865</v>
      </c>
      <c r="D258">
        <v>113343</v>
      </c>
      <c r="E258">
        <v>40.233843800000002</v>
      </c>
      <c r="F258">
        <v>-111.65853370000001</v>
      </c>
      <c r="G258">
        <v>113.343</v>
      </c>
    </row>
    <row r="259" spans="1:7" x14ac:dyDescent="0.3">
      <c r="A259" t="s">
        <v>1351</v>
      </c>
      <c r="B259" t="s">
        <v>2946</v>
      </c>
      <c r="C259" t="s">
        <v>2807</v>
      </c>
      <c r="D259">
        <v>113310</v>
      </c>
      <c r="E259">
        <v>42.035408400000001</v>
      </c>
      <c r="F259">
        <v>-88.282566799999998</v>
      </c>
      <c r="G259">
        <v>113.31</v>
      </c>
    </row>
    <row r="260" spans="1:7" x14ac:dyDescent="0.3">
      <c r="A260" t="s">
        <v>1352</v>
      </c>
      <c r="B260" t="s">
        <v>95</v>
      </c>
      <c r="C260" t="s">
        <v>2816</v>
      </c>
      <c r="D260">
        <v>112609</v>
      </c>
      <c r="E260">
        <v>40.4233142</v>
      </c>
      <c r="F260">
        <v>-104.7091322</v>
      </c>
      <c r="G260">
        <v>112.60899999999999</v>
      </c>
    </row>
    <row r="261" spans="1:7" x14ac:dyDescent="0.3">
      <c r="A261" t="s">
        <v>1353</v>
      </c>
      <c r="B261" t="s">
        <v>135</v>
      </c>
      <c r="C261" t="s">
        <v>2807</v>
      </c>
      <c r="D261">
        <v>112544</v>
      </c>
      <c r="E261" s="8" t="s">
        <v>2947</v>
      </c>
      <c r="F261">
        <v>-89.650148099999996</v>
      </c>
      <c r="G261">
        <v>112.544</v>
      </c>
    </row>
    <row r="262" spans="1:7" x14ac:dyDescent="0.3">
      <c r="A262" t="s">
        <v>1354</v>
      </c>
      <c r="B262" t="s">
        <v>292</v>
      </c>
      <c r="C262" t="s">
        <v>2808</v>
      </c>
      <c r="D262">
        <v>112193</v>
      </c>
      <c r="E262">
        <v>30.080174</v>
      </c>
      <c r="F262">
        <v>-94.126556199999996</v>
      </c>
      <c r="G262">
        <v>112.193</v>
      </c>
    </row>
    <row r="263" spans="1:7" x14ac:dyDescent="0.3">
      <c r="A263" t="s">
        <v>1355</v>
      </c>
      <c r="B263" t="s">
        <v>186</v>
      </c>
      <c r="C263" t="s">
        <v>2821</v>
      </c>
      <c r="D263">
        <v>112115</v>
      </c>
      <c r="E263">
        <v>42.732534999999999</v>
      </c>
      <c r="F263">
        <v>-84.555534699999995</v>
      </c>
      <c r="G263">
        <v>112.11499999999999</v>
      </c>
    </row>
    <row r="264" spans="1:7" x14ac:dyDescent="0.3">
      <c r="A264" t="s">
        <v>1356</v>
      </c>
      <c r="B264" t="s">
        <v>2948</v>
      </c>
      <c r="C264" t="s">
        <v>2806</v>
      </c>
      <c r="D264">
        <v>111878</v>
      </c>
      <c r="E264">
        <v>33.553914300000002</v>
      </c>
      <c r="F264">
        <v>-117.2139232</v>
      </c>
      <c r="G264">
        <v>111.878</v>
      </c>
    </row>
    <row r="265" spans="1:7" x14ac:dyDescent="0.3">
      <c r="A265" t="s">
        <v>1357</v>
      </c>
      <c r="B265" t="s">
        <v>2949</v>
      </c>
      <c r="C265" t="s">
        <v>2809</v>
      </c>
      <c r="D265">
        <v>111805</v>
      </c>
      <c r="E265">
        <v>33.435339399999997</v>
      </c>
      <c r="F265">
        <v>-112.35765670000001</v>
      </c>
      <c r="G265">
        <v>111.80500000000001</v>
      </c>
    </row>
    <row r="266" spans="1:7" x14ac:dyDescent="0.3">
      <c r="A266" t="s">
        <v>1358</v>
      </c>
      <c r="B266" t="s">
        <v>513</v>
      </c>
      <c r="C266" t="s">
        <v>2808</v>
      </c>
      <c r="D266">
        <v>111620</v>
      </c>
      <c r="E266">
        <v>33.1031744</v>
      </c>
      <c r="F266">
        <v>-96.670550300000002</v>
      </c>
      <c r="G266">
        <v>111.62</v>
      </c>
    </row>
    <row r="267" spans="1:7" x14ac:dyDescent="0.3">
      <c r="A267" t="s">
        <v>1359</v>
      </c>
      <c r="B267" t="s">
        <v>62</v>
      </c>
      <c r="C267" t="s">
        <v>2854</v>
      </c>
      <c r="D267">
        <v>111338</v>
      </c>
      <c r="E267">
        <v>33.209840700000001</v>
      </c>
      <c r="F267">
        <v>-87.569173499999906</v>
      </c>
      <c r="G267">
        <v>111.33799999999999</v>
      </c>
    </row>
    <row r="268" spans="1:7" x14ac:dyDescent="0.3">
      <c r="A268" t="s">
        <v>1360</v>
      </c>
      <c r="B268" t="s">
        <v>315</v>
      </c>
      <c r="C268" t="s">
        <v>2815</v>
      </c>
      <c r="D268">
        <v>111180</v>
      </c>
      <c r="E268">
        <v>47.978984799999999</v>
      </c>
      <c r="F268">
        <v>-122.2020794</v>
      </c>
      <c r="G268">
        <v>111.18</v>
      </c>
    </row>
    <row r="269" spans="1:7" x14ac:dyDescent="0.3">
      <c r="A269" t="s">
        <v>1361</v>
      </c>
      <c r="B269" t="s">
        <v>96</v>
      </c>
      <c r="C269" t="s">
        <v>2816</v>
      </c>
      <c r="D269">
        <v>111077</v>
      </c>
      <c r="E269">
        <v>38.270599599999997</v>
      </c>
      <c r="F269">
        <v>-104.61010330000001</v>
      </c>
      <c r="G269">
        <v>111.077</v>
      </c>
    </row>
    <row r="270" spans="1:7" x14ac:dyDescent="0.3">
      <c r="A270" t="s">
        <v>1362</v>
      </c>
      <c r="B270" t="s">
        <v>2950</v>
      </c>
      <c r="C270" t="s">
        <v>2808</v>
      </c>
      <c r="D270">
        <v>110958</v>
      </c>
      <c r="E270">
        <v>29.702566000000001</v>
      </c>
      <c r="F270">
        <v>-98.124063499999906</v>
      </c>
      <c r="G270">
        <v>110.958</v>
      </c>
    </row>
    <row r="271" spans="1:7" x14ac:dyDescent="0.3">
      <c r="A271" t="s">
        <v>1363</v>
      </c>
      <c r="B271" t="s">
        <v>2951</v>
      </c>
      <c r="C271" t="s">
        <v>2827</v>
      </c>
      <c r="D271">
        <v>110920</v>
      </c>
      <c r="E271">
        <v>33.657628600000002</v>
      </c>
      <c r="F271">
        <v>-84.626982400000003</v>
      </c>
      <c r="G271">
        <v>110.92</v>
      </c>
    </row>
    <row r="272" spans="1:7" x14ac:dyDescent="0.3">
      <c r="A272" t="s">
        <v>1364</v>
      </c>
      <c r="B272" t="s">
        <v>2952</v>
      </c>
      <c r="C272" t="s">
        <v>2811</v>
      </c>
      <c r="D272">
        <v>110717</v>
      </c>
      <c r="E272">
        <v>25.9420377</v>
      </c>
      <c r="F272">
        <v>-80.245604499999999</v>
      </c>
      <c r="G272">
        <v>110.717</v>
      </c>
    </row>
    <row r="273" spans="1:7" x14ac:dyDescent="0.3">
      <c r="A273" t="s">
        <v>1365</v>
      </c>
      <c r="B273" t="s">
        <v>2953</v>
      </c>
      <c r="C273" t="s">
        <v>2822</v>
      </c>
      <c r="D273">
        <v>110685</v>
      </c>
      <c r="E273">
        <v>45.504471500000001</v>
      </c>
      <c r="F273">
        <v>-122.4356657</v>
      </c>
      <c r="G273">
        <v>110.685</v>
      </c>
    </row>
    <row r="274" spans="1:7" x14ac:dyDescent="0.3">
      <c r="A274" t="s">
        <v>1366</v>
      </c>
      <c r="B274" t="s">
        <v>2954</v>
      </c>
      <c r="C274" t="s">
        <v>2806</v>
      </c>
      <c r="D274">
        <v>110682</v>
      </c>
      <c r="E274">
        <v>33.493424300000001</v>
      </c>
      <c r="F274">
        <v>-117.14881560000001</v>
      </c>
      <c r="G274">
        <v>110.682</v>
      </c>
    </row>
    <row r="275" spans="1:7" x14ac:dyDescent="0.3">
      <c r="A275" t="s">
        <v>1367</v>
      </c>
      <c r="B275" t="s">
        <v>2955</v>
      </c>
      <c r="C275" t="s">
        <v>2826</v>
      </c>
      <c r="D275">
        <v>110660</v>
      </c>
      <c r="E275">
        <v>35.232754399999997</v>
      </c>
      <c r="F275">
        <v>-106.6630437</v>
      </c>
      <c r="G275">
        <v>110.66</v>
      </c>
    </row>
    <row r="276" spans="1:7" x14ac:dyDescent="0.3">
      <c r="A276" t="s">
        <v>1368</v>
      </c>
      <c r="B276" t="s">
        <v>133</v>
      </c>
      <c r="C276" t="s">
        <v>2807</v>
      </c>
      <c r="D276">
        <v>110460</v>
      </c>
      <c r="E276">
        <v>40.693648799999998</v>
      </c>
      <c r="F276">
        <v>-89.588986399999996</v>
      </c>
      <c r="G276">
        <v>110.46</v>
      </c>
    </row>
    <row r="277" spans="1:7" x14ac:dyDescent="0.3">
      <c r="A277" t="s">
        <v>1369</v>
      </c>
      <c r="B277" t="s">
        <v>2956</v>
      </c>
      <c r="C277" t="s">
        <v>2808</v>
      </c>
      <c r="D277">
        <v>110327</v>
      </c>
      <c r="E277">
        <v>32.351260099999998</v>
      </c>
      <c r="F277">
        <v>-95.301062399999907</v>
      </c>
      <c r="G277">
        <v>110.327</v>
      </c>
    </row>
    <row r="278" spans="1:7" x14ac:dyDescent="0.3">
      <c r="A278" t="s">
        <v>1370</v>
      </c>
      <c r="B278" t="s">
        <v>2957</v>
      </c>
      <c r="C278" t="s">
        <v>2819</v>
      </c>
      <c r="D278">
        <v>110323</v>
      </c>
      <c r="E278">
        <v>39.534911200000003</v>
      </c>
      <c r="F278">
        <v>-119.7526886</v>
      </c>
      <c r="G278">
        <v>110.32299999999999</v>
      </c>
    </row>
    <row r="279" spans="1:7" x14ac:dyDescent="0.3">
      <c r="A279" t="s">
        <v>1371</v>
      </c>
      <c r="B279" t="s">
        <v>2927</v>
      </c>
      <c r="C279" t="s">
        <v>2813</v>
      </c>
      <c r="D279">
        <v>110119</v>
      </c>
      <c r="E279">
        <v>35.408751700000003</v>
      </c>
      <c r="F279">
        <v>-80.579510999999997</v>
      </c>
      <c r="G279">
        <v>110.119</v>
      </c>
    </row>
    <row r="280" spans="1:7" x14ac:dyDescent="0.3">
      <c r="A280" t="s">
        <v>1372</v>
      </c>
      <c r="B280" t="s">
        <v>2958</v>
      </c>
      <c r="C280" t="s">
        <v>2806</v>
      </c>
      <c r="D280">
        <v>109987</v>
      </c>
      <c r="E280">
        <v>34.953033699999999</v>
      </c>
      <c r="F280">
        <v>-120.4357191</v>
      </c>
      <c r="G280">
        <v>109.98699999999999</v>
      </c>
    </row>
    <row r="281" spans="1:7" x14ac:dyDescent="0.3">
      <c r="A281" t="s">
        <v>1373</v>
      </c>
      <c r="B281" t="s">
        <v>2959</v>
      </c>
      <c r="C281" t="s">
        <v>2806</v>
      </c>
      <c r="D281">
        <v>109058</v>
      </c>
      <c r="E281">
        <v>34.280492299999999</v>
      </c>
      <c r="F281">
        <v>-119.2945199</v>
      </c>
      <c r="G281">
        <v>109.05800000000001</v>
      </c>
    </row>
    <row r="282" spans="1:7" x14ac:dyDescent="0.3">
      <c r="A282" t="s">
        <v>1374</v>
      </c>
      <c r="B282" t="s">
        <v>2960</v>
      </c>
      <c r="C282" t="s">
        <v>2809</v>
      </c>
      <c r="D282">
        <v>108909</v>
      </c>
      <c r="E282">
        <v>33.370319700000003</v>
      </c>
      <c r="F282">
        <v>-112.58377659999999</v>
      </c>
      <c r="G282">
        <v>108.90900000000001</v>
      </c>
    </row>
    <row r="283" spans="1:7" x14ac:dyDescent="0.3">
      <c r="A283" t="s">
        <v>1375</v>
      </c>
      <c r="B283" t="s">
        <v>2961</v>
      </c>
      <c r="C283" t="s">
        <v>2806</v>
      </c>
      <c r="D283">
        <v>108816</v>
      </c>
      <c r="E283">
        <v>33.940108799999997</v>
      </c>
      <c r="F283">
        <v>-118.1331593</v>
      </c>
      <c r="G283">
        <v>108.816</v>
      </c>
    </row>
    <row r="284" spans="1:7" x14ac:dyDescent="0.3">
      <c r="A284" t="s">
        <v>1376</v>
      </c>
      <c r="B284" t="s">
        <v>2962</v>
      </c>
      <c r="C284" t="s">
        <v>2808</v>
      </c>
      <c r="D284">
        <v>108515</v>
      </c>
      <c r="E284">
        <v>29.598443400000001</v>
      </c>
      <c r="F284">
        <v>-95.622552099999993</v>
      </c>
      <c r="G284">
        <v>108.515</v>
      </c>
    </row>
    <row r="285" spans="1:7" x14ac:dyDescent="0.3">
      <c r="A285" t="s">
        <v>1377</v>
      </c>
      <c r="B285" t="s">
        <v>2963</v>
      </c>
      <c r="C285" t="s">
        <v>2806</v>
      </c>
      <c r="D285">
        <v>108354</v>
      </c>
      <c r="E285">
        <v>33.663843900000003</v>
      </c>
      <c r="F285">
        <v>-117.9047429</v>
      </c>
      <c r="G285">
        <v>108.354</v>
      </c>
    </row>
    <row r="286" spans="1:7" x14ac:dyDescent="0.3">
      <c r="A286" t="s">
        <v>1378</v>
      </c>
      <c r="B286" t="s">
        <v>2964</v>
      </c>
      <c r="C286" t="s">
        <v>2808</v>
      </c>
      <c r="D286">
        <v>108248</v>
      </c>
      <c r="E286">
        <v>30.311876900000001</v>
      </c>
      <c r="F286">
        <v>-95.456051199999905</v>
      </c>
      <c r="G286">
        <v>108.248</v>
      </c>
    </row>
    <row r="287" spans="1:7" x14ac:dyDescent="0.3">
      <c r="A287" t="s">
        <v>1379</v>
      </c>
      <c r="B287" t="s">
        <v>2965</v>
      </c>
      <c r="C287" t="s">
        <v>2815</v>
      </c>
      <c r="D287">
        <v>108235</v>
      </c>
      <c r="E287">
        <v>47.673228100000003</v>
      </c>
      <c r="F287">
        <v>-117.23937479999999</v>
      </c>
      <c r="G287">
        <v>108.235</v>
      </c>
    </row>
    <row r="288" spans="1:7" x14ac:dyDescent="0.3">
      <c r="A288" t="s">
        <v>1380</v>
      </c>
      <c r="B288" t="s">
        <v>2966</v>
      </c>
      <c r="C288" t="s">
        <v>2822</v>
      </c>
      <c r="D288">
        <v>107730</v>
      </c>
      <c r="E288">
        <v>45.520124899999999</v>
      </c>
      <c r="F288">
        <v>-122.9898227</v>
      </c>
      <c r="G288">
        <v>107.73</v>
      </c>
    </row>
    <row r="289" spans="1:7" x14ac:dyDescent="0.3">
      <c r="A289" t="s">
        <v>1381</v>
      </c>
      <c r="B289" t="s">
        <v>2967</v>
      </c>
      <c r="C289" t="s">
        <v>2806</v>
      </c>
      <c r="D289">
        <v>107321</v>
      </c>
      <c r="E289">
        <v>33.994273700000001</v>
      </c>
      <c r="F289">
        <v>-117.4971606</v>
      </c>
      <c r="G289">
        <v>107.321</v>
      </c>
    </row>
    <row r="290" spans="1:7" x14ac:dyDescent="0.3">
      <c r="A290" t="s">
        <v>1382</v>
      </c>
      <c r="B290" t="s">
        <v>2968</v>
      </c>
      <c r="C290" t="s">
        <v>2816</v>
      </c>
      <c r="D290">
        <v>106883</v>
      </c>
      <c r="E290">
        <v>39.580745200000003</v>
      </c>
      <c r="F290">
        <v>-104.87717259999999</v>
      </c>
      <c r="G290">
        <v>106.883</v>
      </c>
    </row>
    <row r="291" spans="1:7" x14ac:dyDescent="0.3">
      <c r="A291" t="s">
        <v>1383</v>
      </c>
      <c r="B291" t="s">
        <v>376</v>
      </c>
      <c r="C291" t="s">
        <v>2816</v>
      </c>
      <c r="D291">
        <v>105898</v>
      </c>
      <c r="E291">
        <v>40.014985600000003</v>
      </c>
      <c r="F291">
        <v>-105.27054560000001</v>
      </c>
      <c r="G291">
        <v>105.898</v>
      </c>
    </row>
    <row r="292" spans="1:7" x14ac:dyDescent="0.3">
      <c r="A292" t="s">
        <v>1384</v>
      </c>
      <c r="B292" t="s">
        <v>181</v>
      </c>
      <c r="C292" t="s">
        <v>2821</v>
      </c>
      <c r="D292">
        <v>105811</v>
      </c>
      <c r="E292">
        <v>42.322259899999999</v>
      </c>
      <c r="F292">
        <v>-83.176314499999904</v>
      </c>
      <c r="G292">
        <v>105.81100000000001</v>
      </c>
    </row>
    <row r="293" spans="1:7" x14ac:dyDescent="0.3">
      <c r="A293" t="s">
        <v>1385</v>
      </c>
      <c r="B293" t="s">
        <v>2969</v>
      </c>
      <c r="C293" t="s">
        <v>2808</v>
      </c>
      <c r="D293">
        <v>105799</v>
      </c>
      <c r="E293">
        <v>26.3017374</v>
      </c>
      <c r="F293">
        <v>-98.1633432</v>
      </c>
      <c r="G293">
        <v>105.79900000000001</v>
      </c>
    </row>
    <row r="294" spans="1:7" x14ac:dyDescent="0.3">
      <c r="A294" t="s">
        <v>1386</v>
      </c>
      <c r="B294" t="s">
        <v>2970</v>
      </c>
      <c r="C294" t="s">
        <v>2827</v>
      </c>
      <c r="D294">
        <v>105793</v>
      </c>
      <c r="E294">
        <v>33.930435199999998</v>
      </c>
      <c r="F294">
        <v>-84.373314699999995</v>
      </c>
      <c r="G294">
        <v>105.79300000000001</v>
      </c>
    </row>
    <row r="295" spans="1:7" x14ac:dyDescent="0.3">
      <c r="A295" t="s">
        <v>1387</v>
      </c>
      <c r="B295" t="s">
        <v>327</v>
      </c>
      <c r="C295" t="s">
        <v>2825</v>
      </c>
      <c r="D295">
        <v>105744</v>
      </c>
      <c r="E295">
        <v>44.5133188</v>
      </c>
      <c r="F295">
        <v>-88.013295799999995</v>
      </c>
      <c r="G295">
        <v>105.744</v>
      </c>
    </row>
    <row r="296" spans="1:7" x14ac:dyDescent="0.3">
      <c r="A296" t="s">
        <v>1388</v>
      </c>
      <c r="B296" t="s">
        <v>2971</v>
      </c>
      <c r="C296" t="s">
        <v>2806</v>
      </c>
      <c r="D296">
        <v>105617</v>
      </c>
      <c r="E296">
        <v>34.068620799999998</v>
      </c>
      <c r="F296">
        <v>-117.93895259999999</v>
      </c>
      <c r="G296">
        <v>105.617</v>
      </c>
    </row>
    <row r="297" spans="1:7" x14ac:dyDescent="0.3">
      <c r="A297" t="s">
        <v>1389</v>
      </c>
      <c r="B297" t="s">
        <v>172</v>
      </c>
      <c r="C297" t="s">
        <v>2820</v>
      </c>
      <c r="D297">
        <v>104890</v>
      </c>
      <c r="E297">
        <v>42.083433499999998</v>
      </c>
      <c r="F297">
        <v>-71.0183787</v>
      </c>
      <c r="G297">
        <v>104.89</v>
      </c>
    </row>
    <row r="298" spans="1:7" x14ac:dyDescent="0.3">
      <c r="A298" t="s">
        <v>1390</v>
      </c>
      <c r="B298" t="s">
        <v>978</v>
      </c>
      <c r="C298" t="s">
        <v>2865</v>
      </c>
      <c r="D298">
        <v>104578</v>
      </c>
      <c r="E298">
        <v>37.096527799999997</v>
      </c>
      <c r="F298">
        <v>-113.5684164</v>
      </c>
      <c r="G298">
        <v>104.578</v>
      </c>
    </row>
    <row r="299" spans="1:7" x14ac:dyDescent="0.3">
      <c r="A299" t="s">
        <v>1391</v>
      </c>
      <c r="B299" t="s">
        <v>984</v>
      </c>
      <c r="C299" t="s">
        <v>2822</v>
      </c>
      <c r="D299">
        <v>104557</v>
      </c>
      <c r="E299">
        <v>44.058172800000001</v>
      </c>
      <c r="F299">
        <v>-121.31530960000001</v>
      </c>
      <c r="G299">
        <v>104.557</v>
      </c>
    </row>
    <row r="300" spans="1:7" x14ac:dyDescent="0.3">
      <c r="A300" t="s">
        <v>1392</v>
      </c>
      <c r="B300" t="s">
        <v>2972</v>
      </c>
      <c r="C300" t="s">
        <v>2815</v>
      </c>
      <c r="D300">
        <v>104491</v>
      </c>
      <c r="E300">
        <v>47.479692700000001</v>
      </c>
      <c r="F300">
        <v>-122.20792179999999</v>
      </c>
      <c r="G300">
        <v>104.491</v>
      </c>
    </row>
    <row r="301" spans="1:7" x14ac:dyDescent="0.3">
      <c r="A301" t="s">
        <v>1393</v>
      </c>
      <c r="B301" t="s">
        <v>2973</v>
      </c>
      <c r="C301" t="s">
        <v>2828</v>
      </c>
      <c r="D301">
        <v>104184</v>
      </c>
      <c r="E301">
        <v>38.910840800000003</v>
      </c>
      <c r="F301">
        <v>-94.382172400000002</v>
      </c>
      <c r="G301">
        <v>104.184</v>
      </c>
    </row>
    <row r="302" spans="1:7" x14ac:dyDescent="0.3">
      <c r="A302" t="s">
        <v>1394</v>
      </c>
      <c r="B302" t="s">
        <v>2974</v>
      </c>
      <c r="C302" t="s">
        <v>2814</v>
      </c>
      <c r="D302">
        <v>104094</v>
      </c>
      <c r="E302">
        <v>39.956885700000001</v>
      </c>
      <c r="F302">
        <v>-86.017174199999999</v>
      </c>
      <c r="G302">
        <v>104.09399999999999</v>
      </c>
    </row>
    <row r="303" spans="1:7" x14ac:dyDescent="0.3">
      <c r="A303" t="s">
        <v>1395</v>
      </c>
      <c r="B303" t="s">
        <v>2975</v>
      </c>
      <c r="C303" t="s">
        <v>2806</v>
      </c>
      <c r="D303">
        <v>103794</v>
      </c>
      <c r="E303">
        <v>34.068620600000003</v>
      </c>
      <c r="F303">
        <v>-118.02756669999999</v>
      </c>
      <c r="G303">
        <v>103.794</v>
      </c>
    </row>
    <row r="304" spans="1:7" x14ac:dyDescent="0.3">
      <c r="A304" t="s">
        <v>1396</v>
      </c>
      <c r="B304" t="s">
        <v>143</v>
      </c>
      <c r="C304" t="s">
        <v>2814</v>
      </c>
      <c r="D304">
        <v>103395</v>
      </c>
      <c r="E304">
        <v>41.676354500000002</v>
      </c>
      <c r="F304">
        <v>-86.251989799999905</v>
      </c>
      <c r="G304">
        <v>103.395</v>
      </c>
    </row>
    <row r="305" spans="1:7" x14ac:dyDescent="0.3">
      <c r="A305" t="s">
        <v>1397</v>
      </c>
      <c r="B305" t="s">
        <v>2976</v>
      </c>
      <c r="C305" t="s">
        <v>2806</v>
      </c>
      <c r="D305">
        <v>103391</v>
      </c>
      <c r="E305">
        <v>34.106400100000002</v>
      </c>
      <c r="F305">
        <v>-117.3703235</v>
      </c>
      <c r="G305">
        <v>103.39100000000001</v>
      </c>
    </row>
    <row r="306" spans="1:7" x14ac:dyDescent="0.3">
      <c r="A306" t="s">
        <v>1398</v>
      </c>
      <c r="B306" t="s">
        <v>2977</v>
      </c>
      <c r="C306" t="s">
        <v>2806</v>
      </c>
      <c r="D306">
        <v>102991</v>
      </c>
      <c r="E306">
        <v>32.7947731</v>
      </c>
      <c r="F306">
        <v>-116.9625269</v>
      </c>
      <c r="G306">
        <v>102.991</v>
      </c>
    </row>
    <row r="307" spans="1:7" x14ac:dyDescent="0.3">
      <c r="A307" t="s">
        <v>1399</v>
      </c>
      <c r="B307" t="s">
        <v>2978</v>
      </c>
      <c r="C307" t="s">
        <v>2806</v>
      </c>
      <c r="D307">
        <v>102865</v>
      </c>
      <c r="E307">
        <v>33.961680100000002</v>
      </c>
      <c r="F307">
        <v>-118.3531311</v>
      </c>
      <c r="G307">
        <v>102.86499999999999</v>
      </c>
    </row>
    <row r="308" spans="1:7" x14ac:dyDescent="0.3">
      <c r="A308" t="s">
        <v>1400</v>
      </c>
      <c r="B308" t="s">
        <v>2979</v>
      </c>
      <c r="C308" t="s">
        <v>2806</v>
      </c>
      <c r="D308">
        <v>102755</v>
      </c>
      <c r="E308">
        <v>34.180839200000001</v>
      </c>
      <c r="F308">
        <v>-118.30896610000001</v>
      </c>
      <c r="G308">
        <v>102.755</v>
      </c>
    </row>
    <row r="309" spans="1:7" x14ac:dyDescent="0.3">
      <c r="A309" t="s">
        <v>1401</v>
      </c>
      <c r="B309" t="s">
        <v>303</v>
      </c>
      <c r="C309" t="s">
        <v>2808</v>
      </c>
      <c r="D309">
        <v>102691</v>
      </c>
      <c r="E309">
        <v>33.913708499999998</v>
      </c>
      <c r="F309">
        <v>-98.493387299999995</v>
      </c>
      <c r="G309">
        <v>102.691</v>
      </c>
    </row>
    <row r="310" spans="1:7" x14ac:dyDescent="0.3">
      <c r="A310" t="s">
        <v>1402</v>
      </c>
      <c r="B310" t="s">
        <v>2980</v>
      </c>
      <c r="C310" t="s">
        <v>2806</v>
      </c>
      <c r="D310">
        <v>102526</v>
      </c>
      <c r="E310">
        <v>38.356577299999998</v>
      </c>
      <c r="F310">
        <v>-121.9877444</v>
      </c>
      <c r="G310">
        <v>102.526</v>
      </c>
    </row>
    <row r="311" spans="1:7" x14ac:dyDescent="0.3">
      <c r="A311" t="s">
        <v>1403</v>
      </c>
      <c r="B311" t="s">
        <v>2981</v>
      </c>
      <c r="C311" t="s">
        <v>2814</v>
      </c>
      <c r="D311">
        <v>102296</v>
      </c>
      <c r="E311">
        <v>39.978371000000003</v>
      </c>
      <c r="F311">
        <v>-86.118043499999999</v>
      </c>
      <c r="G311">
        <v>102.29600000000001</v>
      </c>
    </row>
    <row r="312" spans="1:7" x14ac:dyDescent="0.3">
      <c r="A312" t="s">
        <v>1404</v>
      </c>
      <c r="B312" t="s">
        <v>2982</v>
      </c>
      <c r="C312" t="s">
        <v>2811</v>
      </c>
      <c r="D312">
        <v>102113</v>
      </c>
      <c r="E312">
        <v>29.5844524</v>
      </c>
      <c r="F312">
        <v>-81.207869899999906</v>
      </c>
      <c r="G312">
        <v>102.113</v>
      </c>
    </row>
    <row r="313" spans="1:7" x14ac:dyDescent="0.3">
      <c r="A313" t="s">
        <v>1405</v>
      </c>
      <c r="B313" t="s">
        <v>243</v>
      </c>
      <c r="C313" t="s">
        <v>2868</v>
      </c>
      <c r="D313">
        <v>101680</v>
      </c>
      <c r="E313">
        <v>36.062657899999998</v>
      </c>
      <c r="F313">
        <v>-94.160583899999907</v>
      </c>
      <c r="G313">
        <v>101.68</v>
      </c>
    </row>
    <row r="314" spans="1:7" x14ac:dyDescent="0.3">
      <c r="A314" t="s">
        <v>1406</v>
      </c>
      <c r="B314" t="s">
        <v>2983</v>
      </c>
      <c r="C314" t="s">
        <v>2820</v>
      </c>
      <c r="D314">
        <v>101597</v>
      </c>
      <c r="E314">
        <v>42.2528772</v>
      </c>
      <c r="F314">
        <v>-71.002270499999995</v>
      </c>
      <c r="G314">
        <v>101.59699999999999</v>
      </c>
    </row>
    <row r="315" spans="1:7" x14ac:dyDescent="0.3">
      <c r="A315" t="s">
        <v>1407</v>
      </c>
      <c r="B315" t="s">
        <v>982</v>
      </c>
      <c r="C315" t="s">
        <v>2806</v>
      </c>
      <c r="D315">
        <v>101327</v>
      </c>
      <c r="E315">
        <v>37.562991699999998</v>
      </c>
      <c r="F315">
        <v>-122.3255254</v>
      </c>
      <c r="G315">
        <v>101.327</v>
      </c>
    </row>
    <row r="316" spans="1:7" x14ac:dyDescent="0.3">
      <c r="A316" t="s">
        <v>1408</v>
      </c>
      <c r="B316" t="s">
        <v>2984</v>
      </c>
      <c r="C316" t="s">
        <v>2806</v>
      </c>
      <c r="D316">
        <v>101301</v>
      </c>
      <c r="E316">
        <v>39.728283900000001</v>
      </c>
      <c r="F316">
        <v>-121.8379978</v>
      </c>
      <c r="G316">
        <v>101.301</v>
      </c>
    </row>
    <row r="317" spans="1:7" x14ac:dyDescent="0.3">
      <c r="A317" t="s">
        <v>1409</v>
      </c>
      <c r="B317" t="s">
        <v>2985</v>
      </c>
      <c r="C317" t="s">
        <v>2820</v>
      </c>
      <c r="D317">
        <v>101241</v>
      </c>
      <c r="E317" s="8" t="s">
        <v>2986</v>
      </c>
      <c r="F317">
        <v>-70.949493799999999</v>
      </c>
      <c r="G317">
        <v>101.241</v>
      </c>
    </row>
    <row r="318" spans="1:7" x14ac:dyDescent="0.3">
      <c r="A318" t="s">
        <v>1410</v>
      </c>
      <c r="B318" t="s">
        <v>117</v>
      </c>
      <c r="C318" t="s">
        <v>2805</v>
      </c>
      <c r="D318">
        <v>101228</v>
      </c>
      <c r="E318">
        <v>42.652579299999999</v>
      </c>
      <c r="F318">
        <v>-73.756231700000001</v>
      </c>
      <c r="G318">
        <v>101.22799999999999</v>
      </c>
    </row>
    <row r="319" spans="1:7" x14ac:dyDescent="0.3">
      <c r="A319" t="s">
        <v>1411</v>
      </c>
      <c r="B319" t="s">
        <v>2987</v>
      </c>
      <c r="C319" t="s">
        <v>2809</v>
      </c>
      <c r="D319">
        <v>100858</v>
      </c>
      <c r="E319">
        <v>32.6926512</v>
      </c>
      <c r="F319">
        <v>-114.62769160000001</v>
      </c>
      <c r="G319">
        <v>100.858</v>
      </c>
    </row>
    <row r="320" spans="1:7" x14ac:dyDescent="0.3">
      <c r="A320" t="s">
        <v>1412</v>
      </c>
      <c r="B320" t="s">
        <v>177</v>
      </c>
      <c r="C320" t="s">
        <v>2820</v>
      </c>
      <c r="D320">
        <v>100695</v>
      </c>
      <c r="E320">
        <v>41.636215200000002</v>
      </c>
      <c r="F320">
        <v>-70.934204999999906</v>
      </c>
      <c r="G320">
        <v>100.69499999999999</v>
      </c>
    </row>
    <row r="321" spans="1:7" x14ac:dyDescent="0.3">
      <c r="A321" t="s">
        <v>1413</v>
      </c>
      <c r="B321" t="s">
        <v>851</v>
      </c>
      <c r="C321" t="s">
        <v>2831</v>
      </c>
      <c r="D321">
        <v>100659</v>
      </c>
      <c r="E321">
        <v>36.7282054</v>
      </c>
      <c r="F321">
        <v>-76.583562099999995</v>
      </c>
      <c r="G321">
        <v>100.65900000000001</v>
      </c>
    </row>
    <row r="322" spans="1:7" x14ac:dyDescent="0.3">
      <c r="A322" t="s">
        <v>1414</v>
      </c>
      <c r="B322" t="s">
        <v>2988</v>
      </c>
      <c r="C322" t="s">
        <v>2806</v>
      </c>
      <c r="D322">
        <v>100633</v>
      </c>
      <c r="E322">
        <v>34.426388600000003</v>
      </c>
      <c r="F322">
        <v>-117.3008784</v>
      </c>
      <c r="G322">
        <v>100.633</v>
      </c>
    </row>
    <row r="323" spans="1:7" x14ac:dyDescent="0.3">
      <c r="A323" t="s">
        <v>1415</v>
      </c>
      <c r="B323" t="s">
        <v>147</v>
      </c>
      <c r="C323" t="s">
        <v>2864</v>
      </c>
      <c r="D323">
        <v>100354</v>
      </c>
      <c r="E323">
        <v>41.523643700000001</v>
      </c>
      <c r="F323">
        <v>-90.577636699999999</v>
      </c>
      <c r="G323">
        <v>100.354</v>
      </c>
    </row>
    <row r="324" spans="1:7" x14ac:dyDescent="0.3">
      <c r="A324" t="s">
        <v>1416</v>
      </c>
      <c r="B324" t="s">
        <v>2989</v>
      </c>
      <c r="C324" t="s">
        <v>2811</v>
      </c>
      <c r="D324">
        <v>99974</v>
      </c>
      <c r="E324">
        <v>26.368306400000002</v>
      </c>
      <c r="F324">
        <v>-80.1289321</v>
      </c>
      <c r="G324">
        <v>99.974000000000004</v>
      </c>
    </row>
    <row r="325" spans="1:7" x14ac:dyDescent="0.3">
      <c r="A325" t="s">
        <v>1417</v>
      </c>
      <c r="B325" t="s">
        <v>2990</v>
      </c>
      <c r="C325" t="s">
        <v>2806</v>
      </c>
      <c r="D325">
        <v>99833</v>
      </c>
      <c r="E325">
        <v>37.687924099999996</v>
      </c>
      <c r="F325">
        <v>-122.47020790000001</v>
      </c>
      <c r="G325">
        <v>99.832999999999998</v>
      </c>
    </row>
    <row r="326" spans="1:7" x14ac:dyDescent="0.3">
      <c r="A326" t="s">
        <v>1418</v>
      </c>
      <c r="B326" t="s">
        <v>2991</v>
      </c>
      <c r="C326" t="s">
        <v>2808</v>
      </c>
      <c r="D326">
        <v>99262</v>
      </c>
      <c r="E326">
        <v>31.463772299999999</v>
      </c>
      <c r="F326">
        <v>-100.4370375</v>
      </c>
      <c r="G326">
        <v>99.262</v>
      </c>
    </row>
    <row r="327" spans="1:7" x14ac:dyDescent="0.3">
      <c r="A327" t="s">
        <v>1419</v>
      </c>
      <c r="B327" t="s">
        <v>2992</v>
      </c>
      <c r="C327" t="s">
        <v>2811</v>
      </c>
      <c r="D327">
        <v>98739</v>
      </c>
      <c r="E327">
        <v>28.9005446</v>
      </c>
      <c r="F327">
        <v>-81.263673799999907</v>
      </c>
      <c r="G327">
        <v>98.739000000000004</v>
      </c>
    </row>
    <row r="328" spans="1:7" x14ac:dyDescent="0.3">
      <c r="A328" t="s">
        <v>1420</v>
      </c>
      <c r="B328" t="s">
        <v>2993</v>
      </c>
      <c r="C328" t="s">
        <v>2816</v>
      </c>
      <c r="D328">
        <v>98630</v>
      </c>
      <c r="E328">
        <v>40.167206800000002</v>
      </c>
      <c r="F328">
        <v>-105.1019275</v>
      </c>
      <c r="G328">
        <v>98.63</v>
      </c>
    </row>
    <row r="329" spans="1:7" x14ac:dyDescent="0.3">
      <c r="A329" t="s">
        <v>1421</v>
      </c>
      <c r="B329" t="s">
        <v>2994</v>
      </c>
      <c r="C329" t="s">
        <v>2806</v>
      </c>
      <c r="D329">
        <v>98344</v>
      </c>
      <c r="E329">
        <v>33.200036799999999</v>
      </c>
      <c r="F329">
        <v>-117.2425355</v>
      </c>
      <c r="G329">
        <v>98.343999999999994</v>
      </c>
    </row>
    <row r="330" spans="1:7" x14ac:dyDescent="0.3">
      <c r="A330" t="s">
        <v>1422</v>
      </c>
      <c r="B330" t="s">
        <v>326</v>
      </c>
      <c r="C330" t="s">
        <v>2825</v>
      </c>
      <c r="D330">
        <v>98211</v>
      </c>
      <c r="E330">
        <v>42.584742499999997</v>
      </c>
      <c r="F330">
        <v>-87.821185399999905</v>
      </c>
      <c r="G330">
        <v>98.210999999999999</v>
      </c>
    </row>
    <row r="331" spans="1:7" x14ac:dyDescent="0.3">
      <c r="A331" t="s">
        <v>1423</v>
      </c>
      <c r="B331" t="s">
        <v>2995</v>
      </c>
      <c r="C331" t="s">
        <v>2817</v>
      </c>
      <c r="D331">
        <v>98103</v>
      </c>
      <c r="E331">
        <v>35.6528323</v>
      </c>
      <c r="F331">
        <v>-97.478095400000001</v>
      </c>
      <c r="G331">
        <v>98.102999999999994</v>
      </c>
    </row>
    <row r="332" spans="1:7" x14ac:dyDescent="0.3">
      <c r="A332" t="s">
        <v>1424</v>
      </c>
      <c r="B332" t="s">
        <v>102</v>
      </c>
      <c r="C332" t="s">
        <v>2806</v>
      </c>
      <c r="D332">
        <v>98078</v>
      </c>
      <c r="E332">
        <v>33.902236700000003</v>
      </c>
      <c r="F332">
        <v>-118.081733</v>
      </c>
      <c r="G332">
        <v>98.078000000000003</v>
      </c>
    </row>
    <row r="333" spans="1:7" x14ac:dyDescent="0.3">
      <c r="A333" t="s">
        <v>1425</v>
      </c>
      <c r="B333" t="s">
        <v>2996</v>
      </c>
      <c r="C333" t="s">
        <v>2806</v>
      </c>
      <c r="D333">
        <v>98010</v>
      </c>
      <c r="E333">
        <v>37.739581800000003</v>
      </c>
      <c r="F333">
        <v>-121.42600179999999</v>
      </c>
      <c r="G333">
        <v>98.01</v>
      </c>
    </row>
    <row r="334" spans="1:7" x14ac:dyDescent="0.3">
      <c r="A334" t="s">
        <v>1426</v>
      </c>
      <c r="B334" t="s">
        <v>2997</v>
      </c>
      <c r="C334" t="s">
        <v>2815</v>
      </c>
      <c r="D334">
        <v>97701</v>
      </c>
      <c r="E334" s="8" t="s">
        <v>2998</v>
      </c>
      <c r="F334">
        <v>-122.31341860000001</v>
      </c>
      <c r="G334">
        <v>97.700999999999993</v>
      </c>
    </row>
    <row r="335" spans="1:7" x14ac:dyDescent="0.3">
      <c r="A335" t="s">
        <v>1427</v>
      </c>
      <c r="B335" t="s">
        <v>2999</v>
      </c>
      <c r="C335" t="s">
        <v>2811</v>
      </c>
      <c r="D335">
        <v>97372</v>
      </c>
      <c r="E335">
        <v>26.640924699999999</v>
      </c>
      <c r="F335">
        <v>-81.860557499999999</v>
      </c>
      <c r="G335">
        <v>97.372</v>
      </c>
    </row>
    <row r="336" spans="1:7" x14ac:dyDescent="0.3">
      <c r="A336" t="s">
        <v>1428</v>
      </c>
      <c r="B336" t="s">
        <v>314</v>
      </c>
      <c r="C336" t="s">
        <v>2831</v>
      </c>
      <c r="D336">
        <v>97171</v>
      </c>
      <c r="E336">
        <v>37.270970400000003</v>
      </c>
      <c r="F336">
        <v>-79.9414266</v>
      </c>
      <c r="G336">
        <v>97.171000000000006</v>
      </c>
    </row>
    <row r="337" spans="1:7" x14ac:dyDescent="0.3">
      <c r="A337" t="s">
        <v>1429</v>
      </c>
      <c r="B337" t="s">
        <v>3000</v>
      </c>
      <c r="C337" t="s">
        <v>2822</v>
      </c>
      <c r="D337">
        <v>96945</v>
      </c>
      <c r="E337">
        <v>45.486928300000002</v>
      </c>
      <c r="F337">
        <v>-122.80403200000001</v>
      </c>
      <c r="G337">
        <v>96.944999999999993</v>
      </c>
    </row>
    <row r="338" spans="1:7" x14ac:dyDescent="0.3">
      <c r="A338" t="s">
        <v>1430</v>
      </c>
      <c r="B338" t="s">
        <v>3001</v>
      </c>
      <c r="C338" t="s">
        <v>2811</v>
      </c>
      <c r="D338">
        <v>96808</v>
      </c>
      <c r="E338">
        <v>26.166971100000001</v>
      </c>
      <c r="F338">
        <v>-80.256594999999905</v>
      </c>
      <c r="G338">
        <v>96.808000000000007</v>
      </c>
    </row>
    <row r="339" spans="1:7" x14ac:dyDescent="0.3">
      <c r="A339" t="s">
        <v>1431</v>
      </c>
      <c r="B339" t="s">
        <v>217</v>
      </c>
      <c r="C339" t="s">
        <v>2831</v>
      </c>
      <c r="D339">
        <v>96793</v>
      </c>
      <c r="E339">
        <v>36.835425800000003</v>
      </c>
      <c r="F339">
        <v>-76.298274199999994</v>
      </c>
      <c r="G339">
        <v>96.793000000000006</v>
      </c>
    </row>
    <row r="340" spans="1:7" x14ac:dyDescent="0.3">
      <c r="A340" t="s">
        <v>1432</v>
      </c>
      <c r="B340" t="s">
        <v>321</v>
      </c>
      <c r="C340" t="s">
        <v>2815</v>
      </c>
      <c r="D340">
        <v>96750</v>
      </c>
      <c r="E340">
        <v>46.602229899999998</v>
      </c>
      <c r="F340">
        <v>-120.5060955</v>
      </c>
      <c r="G340">
        <v>96.75</v>
      </c>
    </row>
    <row r="341" spans="1:7" x14ac:dyDescent="0.3">
      <c r="A341" t="s">
        <v>1433</v>
      </c>
      <c r="B341" t="s">
        <v>3002</v>
      </c>
      <c r="C341" t="s">
        <v>2811</v>
      </c>
      <c r="D341">
        <v>96548</v>
      </c>
      <c r="E341">
        <v>26.1275862</v>
      </c>
      <c r="F341">
        <v>-80.233103599999893</v>
      </c>
      <c r="G341">
        <v>96.548000000000002</v>
      </c>
    </row>
    <row r="342" spans="1:7" x14ac:dyDescent="0.3">
      <c r="A342" t="s">
        <v>1434</v>
      </c>
      <c r="B342" t="s">
        <v>3003</v>
      </c>
      <c r="C342" t="s">
        <v>2808</v>
      </c>
      <c r="D342">
        <v>96312</v>
      </c>
      <c r="E342">
        <v>30.6332618</v>
      </c>
      <c r="F342">
        <v>-97.677984199999997</v>
      </c>
      <c r="G342">
        <v>96.311999999999998</v>
      </c>
    </row>
    <row r="343" spans="1:7" x14ac:dyDescent="0.3">
      <c r="A343" t="s">
        <v>1435</v>
      </c>
      <c r="B343" t="s">
        <v>175</v>
      </c>
      <c r="C343" t="s">
        <v>2834</v>
      </c>
      <c r="D343">
        <v>96207</v>
      </c>
      <c r="E343">
        <v>38.971668899999997</v>
      </c>
      <c r="F343">
        <v>-95.235250100000002</v>
      </c>
      <c r="G343">
        <v>96.206999999999994</v>
      </c>
    </row>
    <row r="344" spans="1:7" x14ac:dyDescent="0.3">
      <c r="A344" t="s">
        <v>1436</v>
      </c>
      <c r="B344" t="s">
        <v>3004</v>
      </c>
      <c r="C344" t="s">
        <v>2865</v>
      </c>
      <c r="D344">
        <v>95519</v>
      </c>
      <c r="E344">
        <v>40.296897899999998</v>
      </c>
      <c r="F344">
        <v>-111.6946475</v>
      </c>
      <c r="G344">
        <v>95.519000000000005</v>
      </c>
    </row>
    <row r="345" spans="1:7" x14ac:dyDescent="0.3">
      <c r="A345" t="s">
        <v>1437</v>
      </c>
      <c r="B345" t="s">
        <v>240</v>
      </c>
      <c r="C345" t="s">
        <v>2813</v>
      </c>
      <c r="D345">
        <v>95056</v>
      </c>
      <c r="E345">
        <v>35.597510399999997</v>
      </c>
      <c r="F345">
        <v>-82.546056299999904</v>
      </c>
      <c r="G345">
        <v>95.055999999999997</v>
      </c>
    </row>
    <row r="346" spans="1:7" x14ac:dyDescent="0.3">
      <c r="A346" t="s">
        <v>1438</v>
      </c>
      <c r="B346" t="s">
        <v>273</v>
      </c>
      <c r="C346" t="s">
        <v>2810</v>
      </c>
      <c r="D346">
        <v>94903</v>
      </c>
      <c r="E346">
        <v>40.335648300000003</v>
      </c>
      <c r="F346">
        <v>-75.926874699999999</v>
      </c>
      <c r="G346">
        <v>94.903000000000006</v>
      </c>
    </row>
    <row r="347" spans="1:7" x14ac:dyDescent="0.3">
      <c r="A347" t="s">
        <v>1439</v>
      </c>
      <c r="B347" t="s">
        <v>1004</v>
      </c>
      <c r="C347" t="s">
        <v>2815</v>
      </c>
      <c r="D347">
        <v>94720</v>
      </c>
      <c r="E347">
        <v>48.751911200000002</v>
      </c>
      <c r="F347">
        <v>-122.4786854</v>
      </c>
      <c r="G347">
        <v>94.72</v>
      </c>
    </row>
    <row r="348" spans="1:7" x14ac:dyDescent="0.3">
      <c r="A348" t="s">
        <v>1440</v>
      </c>
      <c r="B348" t="s">
        <v>1066</v>
      </c>
      <c r="C348" t="s">
        <v>2806</v>
      </c>
      <c r="D348">
        <v>94188</v>
      </c>
      <c r="E348">
        <v>33.143372300000003</v>
      </c>
      <c r="F348">
        <v>-117.16614490000001</v>
      </c>
      <c r="G348">
        <v>94.188000000000002</v>
      </c>
    </row>
    <row r="349" spans="1:7" x14ac:dyDescent="0.3">
      <c r="A349" t="s">
        <v>1441</v>
      </c>
      <c r="B349" t="s">
        <v>3005</v>
      </c>
      <c r="C349" t="s">
        <v>2828</v>
      </c>
      <c r="D349">
        <v>94074</v>
      </c>
      <c r="E349">
        <v>38.810607500000003</v>
      </c>
      <c r="F349">
        <v>-90.699847699999907</v>
      </c>
      <c r="G349">
        <v>94.073999999999998</v>
      </c>
    </row>
    <row r="350" spans="1:7" x14ac:dyDescent="0.3">
      <c r="A350" t="s">
        <v>1442</v>
      </c>
      <c r="B350" t="s">
        <v>173</v>
      </c>
      <c r="C350" t="s">
        <v>2820</v>
      </c>
      <c r="D350">
        <v>93840</v>
      </c>
      <c r="E350">
        <v>41.7014912</v>
      </c>
      <c r="F350">
        <v>-71.155045099999995</v>
      </c>
      <c r="G350">
        <v>93.84</v>
      </c>
    </row>
    <row r="351" spans="1:7" x14ac:dyDescent="0.3">
      <c r="A351" t="s">
        <v>1443</v>
      </c>
      <c r="B351" t="s">
        <v>3006</v>
      </c>
      <c r="C351" t="s">
        <v>2806</v>
      </c>
      <c r="D351">
        <v>93692</v>
      </c>
      <c r="E351">
        <v>37.302163200000003</v>
      </c>
      <c r="F351">
        <v>-120.4829677</v>
      </c>
      <c r="G351">
        <v>93.691999999999993</v>
      </c>
    </row>
    <row r="352" spans="1:7" x14ac:dyDescent="0.3">
      <c r="A352" t="s">
        <v>1444</v>
      </c>
      <c r="B352" t="s">
        <v>3007</v>
      </c>
      <c r="C352" t="s">
        <v>2809</v>
      </c>
      <c r="D352">
        <v>93545</v>
      </c>
      <c r="E352">
        <v>33.435597700000002</v>
      </c>
      <c r="F352">
        <v>-112.3496021</v>
      </c>
      <c r="G352">
        <v>93.545000000000002</v>
      </c>
    </row>
    <row r="353" spans="1:7" x14ac:dyDescent="0.3">
      <c r="A353" t="s">
        <v>1445</v>
      </c>
      <c r="B353" t="s">
        <v>3008</v>
      </c>
      <c r="C353" t="s">
        <v>2806</v>
      </c>
      <c r="D353">
        <v>93114</v>
      </c>
      <c r="E353">
        <v>34.012234599999999</v>
      </c>
      <c r="F353">
        <v>-117.68894400000001</v>
      </c>
      <c r="G353">
        <v>93.114000000000004</v>
      </c>
    </row>
    <row r="354" spans="1:7" x14ac:dyDescent="0.3">
      <c r="A354" t="s">
        <v>1446</v>
      </c>
      <c r="B354" t="s">
        <v>3009</v>
      </c>
      <c r="C354" t="s">
        <v>2808</v>
      </c>
      <c r="D354">
        <v>93095</v>
      </c>
      <c r="E354">
        <v>31.098234399999999</v>
      </c>
      <c r="F354">
        <v>-97.342782</v>
      </c>
      <c r="G354">
        <v>93.094999999999999</v>
      </c>
    </row>
    <row r="355" spans="1:7" x14ac:dyDescent="0.3">
      <c r="A355" t="s">
        <v>1447</v>
      </c>
      <c r="B355" t="s">
        <v>3010</v>
      </c>
      <c r="C355" t="s">
        <v>2806</v>
      </c>
      <c r="D355">
        <v>93057</v>
      </c>
      <c r="E355">
        <v>33.7205771</v>
      </c>
      <c r="F355">
        <v>-116.2155619</v>
      </c>
      <c r="G355">
        <v>93.057000000000002</v>
      </c>
    </row>
    <row r="356" spans="1:7" x14ac:dyDescent="0.3">
      <c r="A356" t="s">
        <v>1448</v>
      </c>
      <c r="B356" t="s">
        <v>269</v>
      </c>
      <c r="C356" t="s">
        <v>2810</v>
      </c>
      <c r="D356">
        <v>92957</v>
      </c>
      <c r="E356" s="8" t="s">
        <v>3011</v>
      </c>
      <c r="F356">
        <v>-80.085059000000001</v>
      </c>
      <c r="G356">
        <v>92.956999999999994</v>
      </c>
    </row>
    <row r="357" spans="1:7" x14ac:dyDescent="0.3">
      <c r="A357" t="s">
        <v>1449</v>
      </c>
      <c r="B357" t="s">
        <v>82</v>
      </c>
      <c r="C357" t="s">
        <v>2806</v>
      </c>
      <c r="D357">
        <v>92727</v>
      </c>
      <c r="E357">
        <v>40.586539600000002</v>
      </c>
      <c r="F357">
        <v>-122.3916754</v>
      </c>
      <c r="G357">
        <v>92.727000000000004</v>
      </c>
    </row>
    <row r="358" spans="1:7" x14ac:dyDescent="0.3">
      <c r="A358" t="s">
        <v>1450</v>
      </c>
      <c r="B358" t="s">
        <v>102</v>
      </c>
      <c r="C358" t="s">
        <v>2897</v>
      </c>
      <c r="D358">
        <v>92458</v>
      </c>
      <c r="E358" s="8" t="s">
        <v>3012</v>
      </c>
      <c r="F358">
        <v>-73.408157500000002</v>
      </c>
      <c r="G358">
        <v>92.457999999999998</v>
      </c>
    </row>
    <row r="359" spans="1:7" x14ac:dyDescent="0.3">
      <c r="A359" t="s">
        <v>1451</v>
      </c>
      <c r="B359" t="s">
        <v>3013</v>
      </c>
      <c r="C359" t="s">
        <v>2854</v>
      </c>
      <c r="D359">
        <v>92448</v>
      </c>
      <c r="E359">
        <v>33.405386700000001</v>
      </c>
      <c r="F359">
        <v>-86.811378099999999</v>
      </c>
      <c r="G359">
        <v>92.447999999999993</v>
      </c>
    </row>
    <row r="360" spans="1:7" x14ac:dyDescent="0.3">
      <c r="A360" t="s">
        <v>1452</v>
      </c>
      <c r="B360" t="s">
        <v>3014</v>
      </c>
      <c r="C360" t="s">
        <v>2806</v>
      </c>
      <c r="D360">
        <v>92368</v>
      </c>
      <c r="E360">
        <v>33.747520299999998</v>
      </c>
      <c r="F360">
        <v>-116.97196839999999</v>
      </c>
      <c r="G360">
        <v>92.367999999999995</v>
      </c>
    </row>
    <row r="361" spans="1:7" x14ac:dyDescent="0.3">
      <c r="A361" t="s">
        <v>1453</v>
      </c>
      <c r="B361" t="s">
        <v>3015</v>
      </c>
      <c r="C361" t="s">
        <v>2821</v>
      </c>
      <c r="D361">
        <v>92185</v>
      </c>
      <c r="E361">
        <v>42.368369999999999</v>
      </c>
      <c r="F361">
        <v>-83.352709699999906</v>
      </c>
      <c r="G361">
        <v>92.185000000000002</v>
      </c>
    </row>
    <row r="362" spans="1:7" x14ac:dyDescent="0.3">
      <c r="A362" t="s">
        <v>1454</v>
      </c>
      <c r="B362" t="s">
        <v>3016</v>
      </c>
      <c r="C362" t="s">
        <v>2865</v>
      </c>
      <c r="D362">
        <v>91943</v>
      </c>
      <c r="E362">
        <v>40.564978099999998</v>
      </c>
      <c r="F362">
        <v>-111.83897260000001</v>
      </c>
      <c r="G362">
        <v>91.942999999999998</v>
      </c>
    </row>
    <row r="363" spans="1:7" x14ac:dyDescent="0.3">
      <c r="A363" t="s">
        <v>1455</v>
      </c>
      <c r="B363" t="s">
        <v>227</v>
      </c>
      <c r="C363" t="s">
        <v>2827</v>
      </c>
      <c r="D363">
        <v>91706</v>
      </c>
      <c r="E363">
        <v>34.023243100000002</v>
      </c>
      <c r="F363">
        <v>-84.361555499999994</v>
      </c>
      <c r="G363">
        <v>91.706000000000003</v>
      </c>
    </row>
    <row r="364" spans="1:7" x14ac:dyDescent="0.3">
      <c r="A364" t="s">
        <v>1456</v>
      </c>
      <c r="B364" t="s">
        <v>3017</v>
      </c>
      <c r="C364" t="s">
        <v>2815</v>
      </c>
      <c r="D364">
        <v>91194</v>
      </c>
      <c r="E364">
        <v>47.676892700000003</v>
      </c>
      <c r="F364">
        <v>-122.2059833</v>
      </c>
      <c r="G364">
        <v>91.194000000000003</v>
      </c>
    </row>
    <row r="365" spans="1:7" x14ac:dyDescent="0.3">
      <c r="A365" t="s">
        <v>1457</v>
      </c>
      <c r="B365" t="s">
        <v>3018</v>
      </c>
      <c r="C365" t="s">
        <v>2806</v>
      </c>
      <c r="D365">
        <v>91139</v>
      </c>
      <c r="E365">
        <v>33.831674499999998</v>
      </c>
      <c r="F365">
        <v>-118.281693</v>
      </c>
      <c r="G365">
        <v>91.138999999999996</v>
      </c>
    </row>
    <row r="366" spans="1:7" x14ac:dyDescent="0.3">
      <c r="A366" t="s">
        <v>1458</v>
      </c>
      <c r="B366" t="s">
        <v>3019</v>
      </c>
      <c r="C366" t="s">
        <v>2806</v>
      </c>
      <c r="D366">
        <v>91059</v>
      </c>
      <c r="E366">
        <v>37.797427300000003</v>
      </c>
      <c r="F366">
        <v>-121.2160526</v>
      </c>
      <c r="G366">
        <v>91.058999999999997</v>
      </c>
    </row>
    <row r="367" spans="1:7" x14ac:dyDescent="0.3">
      <c r="A367" t="s">
        <v>1459</v>
      </c>
      <c r="B367" t="s">
        <v>216</v>
      </c>
      <c r="C367" t="s">
        <v>2940</v>
      </c>
      <c r="D367">
        <v>91003</v>
      </c>
      <c r="E367">
        <v>42.765366200000003</v>
      </c>
      <c r="F367">
        <v>-71.467565999999906</v>
      </c>
      <c r="G367">
        <v>91.003</v>
      </c>
    </row>
    <row r="368" spans="1:7" x14ac:dyDescent="0.3">
      <c r="A368" t="s">
        <v>1460</v>
      </c>
      <c r="B368" t="s">
        <v>3020</v>
      </c>
      <c r="C368" t="s">
        <v>2806</v>
      </c>
      <c r="D368">
        <v>90986</v>
      </c>
      <c r="E368">
        <v>33.895849200000001</v>
      </c>
      <c r="F368">
        <v>-118.22007120000001</v>
      </c>
      <c r="G368">
        <v>90.986000000000004</v>
      </c>
    </row>
    <row r="369" spans="1:7" x14ac:dyDescent="0.3">
      <c r="A369" t="s">
        <v>1461</v>
      </c>
      <c r="B369" t="s">
        <v>3021</v>
      </c>
      <c r="C369" t="s">
        <v>2806</v>
      </c>
      <c r="D369">
        <v>90624</v>
      </c>
      <c r="E369">
        <v>33.596891300000003</v>
      </c>
      <c r="F369">
        <v>-117.65815619999999</v>
      </c>
      <c r="G369">
        <v>90.623999999999995</v>
      </c>
    </row>
    <row r="370" spans="1:7" x14ac:dyDescent="0.3">
      <c r="A370" t="s">
        <v>1462</v>
      </c>
      <c r="B370" t="s">
        <v>260</v>
      </c>
      <c r="C370" t="s">
        <v>2817</v>
      </c>
      <c r="D370">
        <v>90245</v>
      </c>
      <c r="E370">
        <v>34.603566899999997</v>
      </c>
      <c r="F370">
        <v>-98.395929099999904</v>
      </c>
      <c r="G370">
        <v>90.245000000000005</v>
      </c>
    </row>
    <row r="371" spans="1:7" x14ac:dyDescent="0.3">
      <c r="A371" t="s">
        <v>1463</v>
      </c>
      <c r="B371" t="s">
        <v>3022</v>
      </c>
      <c r="C371" t="s">
        <v>2865</v>
      </c>
      <c r="D371">
        <v>90227</v>
      </c>
      <c r="E371">
        <v>40.391617199999999</v>
      </c>
      <c r="F371">
        <v>-111.8507662</v>
      </c>
      <c r="G371">
        <v>90.227000000000004</v>
      </c>
    </row>
    <row r="372" spans="1:7" x14ac:dyDescent="0.3">
      <c r="A372" t="s">
        <v>1464</v>
      </c>
      <c r="B372" t="s">
        <v>3023</v>
      </c>
      <c r="C372" t="s">
        <v>2806</v>
      </c>
      <c r="D372">
        <v>90070</v>
      </c>
      <c r="E372">
        <v>33.954737000000002</v>
      </c>
      <c r="F372">
        <v>-118.2120161</v>
      </c>
      <c r="G372">
        <v>90.07</v>
      </c>
    </row>
    <row r="373" spans="1:7" x14ac:dyDescent="0.3">
      <c r="A373" t="s">
        <v>1465</v>
      </c>
      <c r="B373" t="s">
        <v>195</v>
      </c>
      <c r="C373" t="s">
        <v>2813</v>
      </c>
      <c r="D373">
        <v>90053</v>
      </c>
      <c r="E373">
        <v>35.612661000000003</v>
      </c>
      <c r="F373">
        <v>-77.366353799999999</v>
      </c>
      <c r="G373">
        <v>90.052999999999997</v>
      </c>
    </row>
    <row r="374" spans="1:7" x14ac:dyDescent="0.3">
      <c r="A374" t="s">
        <v>1466</v>
      </c>
      <c r="B374" t="s">
        <v>3024</v>
      </c>
      <c r="C374" t="s">
        <v>2806</v>
      </c>
      <c r="D374">
        <v>89922</v>
      </c>
      <c r="E374">
        <v>34.0194543</v>
      </c>
      <c r="F374">
        <v>-118.4911912</v>
      </c>
      <c r="G374">
        <v>89.921999999999997</v>
      </c>
    </row>
    <row r="375" spans="1:7" x14ac:dyDescent="0.3">
      <c r="A375" t="s">
        <v>1467</v>
      </c>
      <c r="B375" t="s">
        <v>71</v>
      </c>
      <c r="C375" t="s">
        <v>2868</v>
      </c>
      <c r="D375">
        <v>89770</v>
      </c>
      <c r="E375">
        <v>35.384372200000001</v>
      </c>
      <c r="F375">
        <v>-94.420964599999905</v>
      </c>
      <c r="G375">
        <v>89.77</v>
      </c>
    </row>
    <row r="376" spans="1:7" x14ac:dyDescent="0.3">
      <c r="A376" t="s">
        <v>1468</v>
      </c>
      <c r="B376" t="s">
        <v>223</v>
      </c>
      <c r="C376" t="s">
        <v>2840</v>
      </c>
      <c r="D376">
        <v>89620</v>
      </c>
      <c r="E376">
        <v>40.220582399999998</v>
      </c>
      <c r="F376">
        <v>-74.759716999999995</v>
      </c>
      <c r="G376">
        <v>89.62</v>
      </c>
    </row>
    <row r="377" spans="1:7" x14ac:dyDescent="0.3">
      <c r="A377" t="s">
        <v>1469</v>
      </c>
      <c r="B377" t="s">
        <v>3025</v>
      </c>
      <c r="C377" t="s">
        <v>2808</v>
      </c>
      <c r="D377">
        <v>89615</v>
      </c>
      <c r="E377">
        <v>30.674364300000001</v>
      </c>
      <c r="F377">
        <v>-96.369963200000001</v>
      </c>
      <c r="G377">
        <v>89.614999999999995</v>
      </c>
    </row>
    <row r="378" spans="1:7" x14ac:dyDescent="0.3">
      <c r="A378" t="s">
        <v>1470</v>
      </c>
      <c r="B378" t="s">
        <v>444</v>
      </c>
      <c r="C378" t="s">
        <v>2807</v>
      </c>
      <c r="D378">
        <v>89189</v>
      </c>
      <c r="E378">
        <v>40.116420400000003</v>
      </c>
      <c r="F378">
        <v>-88.2433829</v>
      </c>
      <c r="G378">
        <v>89.188999999999993</v>
      </c>
    </row>
    <row r="379" spans="1:7" x14ac:dyDescent="0.3">
      <c r="A379" t="s">
        <v>1471</v>
      </c>
      <c r="B379" t="s">
        <v>228</v>
      </c>
      <c r="C379" t="s">
        <v>2826</v>
      </c>
      <c r="D379">
        <v>89167</v>
      </c>
      <c r="E379">
        <v>35.686975199999999</v>
      </c>
      <c r="F379">
        <v>-105.937799</v>
      </c>
      <c r="G379">
        <v>89.167000000000002</v>
      </c>
    </row>
    <row r="380" spans="1:7" x14ac:dyDescent="0.3">
      <c r="A380" t="s">
        <v>1472</v>
      </c>
      <c r="B380" t="s">
        <v>3026</v>
      </c>
      <c r="C380" t="s">
        <v>2811</v>
      </c>
      <c r="D380">
        <v>88934</v>
      </c>
      <c r="E380">
        <v>27.044224</v>
      </c>
      <c r="F380">
        <v>-82.235925399999999</v>
      </c>
      <c r="G380">
        <v>88.933999999999997</v>
      </c>
    </row>
    <row r="381" spans="1:7" x14ac:dyDescent="0.3">
      <c r="A381" t="s">
        <v>1473</v>
      </c>
      <c r="B381" t="s">
        <v>2942</v>
      </c>
      <c r="C381" t="s">
        <v>2806</v>
      </c>
      <c r="D381">
        <v>88729</v>
      </c>
      <c r="E381">
        <v>33.7591757</v>
      </c>
      <c r="F381">
        <v>-117.9897058</v>
      </c>
      <c r="G381">
        <v>88.728999999999999</v>
      </c>
    </row>
    <row r="382" spans="1:7" x14ac:dyDescent="0.3">
      <c r="A382" t="s">
        <v>1474</v>
      </c>
      <c r="B382" t="s">
        <v>347</v>
      </c>
      <c r="C382" t="s">
        <v>2823</v>
      </c>
      <c r="D382">
        <v>88558</v>
      </c>
      <c r="E382">
        <v>35.925063700000003</v>
      </c>
      <c r="F382">
        <v>-86.868889899999999</v>
      </c>
      <c r="G382">
        <v>88.558000000000007</v>
      </c>
    </row>
    <row r="383" spans="1:7" x14ac:dyDescent="0.3">
      <c r="A383" t="s">
        <v>1475</v>
      </c>
      <c r="B383" t="s">
        <v>3027</v>
      </c>
      <c r="C383" t="s">
        <v>2840</v>
      </c>
      <c r="D383">
        <v>88461</v>
      </c>
      <c r="E383">
        <v>40.858432800000003</v>
      </c>
      <c r="F383">
        <v>-74.163755299999906</v>
      </c>
      <c r="G383">
        <v>88.460999999999999</v>
      </c>
    </row>
    <row r="384" spans="1:7" x14ac:dyDescent="0.3">
      <c r="A384" t="s">
        <v>1476</v>
      </c>
      <c r="B384" t="s">
        <v>611</v>
      </c>
      <c r="C384" t="s">
        <v>2820</v>
      </c>
      <c r="D384">
        <v>88415</v>
      </c>
      <c r="E384">
        <v>42.337041300000003</v>
      </c>
      <c r="F384">
        <v>-71.209221399999905</v>
      </c>
      <c r="G384">
        <v>88.415000000000006</v>
      </c>
    </row>
    <row r="385" spans="1:7" x14ac:dyDescent="0.3">
      <c r="A385" t="s">
        <v>1477</v>
      </c>
      <c r="B385" t="s">
        <v>3028</v>
      </c>
      <c r="C385" t="s">
        <v>2868</v>
      </c>
      <c r="D385">
        <v>88224</v>
      </c>
      <c r="E385">
        <v>36.174540399999998</v>
      </c>
      <c r="F385">
        <v>-94.138983099999905</v>
      </c>
      <c r="G385">
        <v>88.224000000000004</v>
      </c>
    </row>
    <row r="386" spans="1:7" x14ac:dyDescent="0.3">
      <c r="A386" t="s">
        <v>1478</v>
      </c>
      <c r="B386" t="s">
        <v>175</v>
      </c>
      <c r="C386" t="s">
        <v>2820</v>
      </c>
      <c r="D386">
        <v>88172</v>
      </c>
      <c r="E386">
        <v>42.707035400000002</v>
      </c>
      <c r="F386">
        <v>-71.163113699999997</v>
      </c>
      <c r="G386">
        <v>88.171999999999997</v>
      </c>
    </row>
    <row r="387" spans="1:7" x14ac:dyDescent="0.3">
      <c r="A387" t="s">
        <v>1479</v>
      </c>
      <c r="B387" t="s">
        <v>189</v>
      </c>
      <c r="C387" t="s">
        <v>2833</v>
      </c>
      <c r="D387">
        <v>87680</v>
      </c>
      <c r="E387" s="8" t="s">
        <v>3029</v>
      </c>
      <c r="F387">
        <v>-92.100485199999994</v>
      </c>
      <c r="G387">
        <v>87.68</v>
      </c>
    </row>
    <row r="388" spans="1:7" x14ac:dyDescent="0.3">
      <c r="A388" t="s">
        <v>1480</v>
      </c>
      <c r="B388" t="s">
        <v>3030</v>
      </c>
      <c r="C388" t="s">
        <v>2807</v>
      </c>
      <c r="D388">
        <v>87642</v>
      </c>
      <c r="E388">
        <v>42.363633100000001</v>
      </c>
      <c r="F388">
        <v>-87.844793799999906</v>
      </c>
      <c r="G388">
        <v>87.641999999999996</v>
      </c>
    </row>
    <row r="389" spans="1:7" x14ac:dyDescent="0.3">
      <c r="A389" t="s">
        <v>1481</v>
      </c>
      <c r="B389" t="s">
        <v>137</v>
      </c>
      <c r="C389" t="s">
        <v>2833</v>
      </c>
      <c r="D389">
        <v>87398</v>
      </c>
      <c r="E389">
        <v>44.840797999999999</v>
      </c>
      <c r="F389">
        <v>-93.298279899999997</v>
      </c>
      <c r="G389">
        <v>87.397999999999996</v>
      </c>
    </row>
    <row r="390" spans="1:7" x14ac:dyDescent="0.3">
      <c r="A390" t="s">
        <v>1482</v>
      </c>
      <c r="B390" t="s">
        <v>3031</v>
      </c>
      <c r="C390" t="s">
        <v>2821</v>
      </c>
      <c r="D390">
        <v>87339</v>
      </c>
      <c r="E390">
        <v>42.606409499999998</v>
      </c>
      <c r="F390">
        <v>-83.149775099999999</v>
      </c>
      <c r="G390">
        <v>87.338999999999999</v>
      </c>
    </row>
    <row r="391" spans="1:7" x14ac:dyDescent="0.3">
      <c r="A391" t="s">
        <v>1483</v>
      </c>
      <c r="B391" t="s">
        <v>3032</v>
      </c>
      <c r="C391" t="s">
        <v>2811</v>
      </c>
      <c r="D391">
        <v>87325</v>
      </c>
      <c r="E391">
        <v>26.318412299999999</v>
      </c>
      <c r="F391">
        <v>-80.099765699999907</v>
      </c>
      <c r="G391">
        <v>87.325000000000003</v>
      </c>
    </row>
    <row r="392" spans="1:7" x14ac:dyDescent="0.3">
      <c r="A392" t="s">
        <v>1484</v>
      </c>
      <c r="B392" t="s">
        <v>3033</v>
      </c>
      <c r="C392" t="s">
        <v>2808</v>
      </c>
      <c r="D392">
        <v>87292</v>
      </c>
      <c r="E392">
        <v>26.2159066</v>
      </c>
      <c r="F392">
        <v>-98.325293199999905</v>
      </c>
      <c r="G392">
        <v>87.292000000000002</v>
      </c>
    </row>
    <row r="393" spans="1:7" x14ac:dyDescent="0.3">
      <c r="A393" t="s">
        <v>1485</v>
      </c>
      <c r="B393" t="s">
        <v>304</v>
      </c>
      <c r="C393" t="s">
        <v>2865</v>
      </c>
      <c r="D393">
        <v>87267</v>
      </c>
      <c r="E393">
        <v>41.222999999999999</v>
      </c>
      <c r="F393">
        <v>-111.9738304</v>
      </c>
      <c r="G393">
        <v>87.266999999999996</v>
      </c>
    </row>
    <row r="394" spans="1:7" x14ac:dyDescent="0.3">
      <c r="A394" t="s">
        <v>1486</v>
      </c>
      <c r="B394" t="s">
        <v>109</v>
      </c>
      <c r="C394" t="s">
        <v>2811</v>
      </c>
      <c r="D394">
        <v>86960</v>
      </c>
      <c r="E394">
        <v>28.083626899999999</v>
      </c>
      <c r="F394">
        <v>-80.608108899999905</v>
      </c>
      <c r="G394">
        <v>86.96</v>
      </c>
    </row>
    <row r="395" spans="1:7" x14ac:dyDescent="0.3">
      <c r="A395" t="s">
        <v>1487</v>
      </c>
      <c r="B395" t="s">
        <v>88</v>
      </c>
      <c r="C395" t="s">
        <v>2806</v>
      </c>
      <c r="D395">
        <v>86499</v>
      </c>
      <c r="E395">
        <v>34.420830500000001</v>
      </c>
      <c r="F395">
        <v>-119.69819010000001</v>
      </c>
      <c r="G395">
        <v>86.498999999999995</v>
      </c>
    </row>
    <row r="396" spans="1:7" x14ac:dyDescent="0.3">
      <c r="A396" t="s">
        <v>1488</v>
      </c>
      <c r="B396" t="s">
        <v>3034</v>
      </c>
      <c r="C396" t="s">
        <v>2806</v>
      </c>
      <c r="D396">
        <v>86239</v>
      </c>
      <c r="E396">
        <v>38.678254699999997</v>
      </c>
      <c r="F396">
        <v>-121.29245899999999</v>
      </c>
      <c r="G396">
        <v>86.239000000000004</v>
      </c>
    </row>
    <row r="397" spans="1:7" x14ac:dyDescent="0.3">
      <c r="A397" t="s">
        <v>1489</v>
      </c>
      <c r="B397" t="s">
        <v>3035</v>
      </c>
      <c r="C397" t="s">
        <v>2897</v>
      </c>
      <c r="D397">
        <v>86124</v>
      </c>
      <c r="E397">
        <v>41.394817000000003</v>
      </c>
      <c r="F397">
        <v>-73.454011100000002</v>
      </c>
      <c r="G397">
        <v>86.123999999999995</v>
      </c>
    </row>
    <row r="398" spans="1:7" x14ac:dyDescent="0.3">
      <c r="A398" t="s">
        <v>1490</v>
      </c>
      <c r="B398" t="s">
        <v>1040</v>
      </c>
      <c r="C398" t="s">
        <v>2806</v>
      </c>
      <c r="D398">
        <v>85840</v>
      </c>
      <c r="E398">
        <v>33.646943700000001</v>
      </c>
      <c r="F398">
        <v>-117.6861023</v>
      </c>
      <c r="G398">
        <v>85.84</v>
      </c>
    </row>
    <row r="399" spans="1:7" x14ac:dyDescent="0.3">
      <c r="A399" t="s">
        <v>1491</v>
      </c>
      <c r="B399" t="s">
        <v>575</v>
      </c>
      <c r="C399" t="s">
        <v>2824</v>
      </c>
      <c r="D399">
        <v>85793</v>
      </c>
      <c r="E399" s="8" t="s">
        <v>3036</v>
      </c>
      <c r="F399">
        <v>-77.410540900000001</v>
      </c>
      <c r="G399">
        <v>85.793000000000006</v>
      </c>
    </row>
    <row r="400" spans="1:7" x14ac:dyDescent="0.3">
      <c r="A400" t="s">
        <v>1492</v>
      </c>
      <c r="B400" t="s">
        <v>3037</v>
      </c>
      <c r="C400" t="s">
        <v>2806</v>
      </c>
      <c r="D400">
        <v>85784</v>
      </c>
      <c r="E400">
        <v>37.725766299999997</v>
      </c>
      <c r="F400">
        <v>-122.1568554</v>
      </c>
      <c r="G400">
        <v>85.784000000000006</v>
      </c>
    </row>
    <row r="401" spans="1:7" x14ac:dyDescent="0.3">
      <c r="A401" t="s">
        <v>1493</v>
      </c>
      <c r="B401" t="s">
        <v>3038</v>
      </c>
      <c r="C401" t="s">
        <v>2864</v>
      </c>
      <c r="D401">
        <v>85727</v>
      </c>
      <c r="E401">
        <v>42.496341600000001</v>
      </c>
      <c r="F401">
        <v>-96.404940799999906</v>
      </c>
      <c r="G401">
        <v>85.727000000000004</v>
      </c>
    </row>
    <row r="402" spans="1:7" x14ac:dyDescent="0.3">
      <c r="A402" t="s">
        <v>1494</v>
      </c>
      <c r="B402" t="s">
        <v>3039</v>
      </c>
      <c r="C402" t="s">
        <v>2815</v>
      </c>
      <c r="D402">
        <v>85158</v>
      </c>
      <c r="E402">
        <v>46.208668299999999</v>
      </c>
      <c r="F402">
        <v>-119.11994799999999</v>
      </c>
      <c r="G402">
        <v>85.158000000000001</v>
      </c>
    </row>
    <row r="403" spans="1:7" x14ac:dyDescent="0.3">
      <c r="A403" t="s">
        <v>1495</v>
      </c>
      <c r="B403" t="s">
        <v>266</v>
      </c>
      <c r="C403" t="s">
        <v>2822</v>
      </c>
      <c r="D403">
        <v>85098</v>
      </c>
      <c r="E403">
        <v>42.326515200000003</v>
      </c>
      <c r="F403">
        <v>-122.8755949</v>
      </c>
      <c r="G403">
        <v>85.097999999999999</v>
      </c>
    </row>
    <row r="404" spans="1:7" x14ac:dyDescent="0.3">
      <c r="A404" t="s">
        <v>1496</v>
      </c>
      <c r="B404" t="s">
        <v>3040</v>
      </c>
      <c r="C404" t="s">
        <v>2806</v>
      </c>
      <c r="D404">
        <v>84929</v>
      </c>
      <c r="E404">
        <v>37.764359499999998</v>
      </c>
      <c r="F404">
        <v>-121.9539616</v>
      </c>
      <c r="G404">
        <v>84.929000000000002</v>
      </c>
    </row>
    <row r="405" spans="1:7" x14ac:dyDescent="0.3">
      <c r="A405" t="s">
        <v>1497</v>
      </c>
      <c r="B405" t="s">
        <v>3041</v>
      </c>
      <c r="C405" t="s">
        <v>2806</v>
      </c>
      <c r="D405">
        <v>84782</v>
      </c>
      <c r="E405">
        <v>38.671949499999997</v>
      </c>
      <c r="F405">
        <v>-121.1612945</v>
      </c>
      <c r="G405">
        <v>84.781999999999996</v>
      </c>
    </row>
    <row r="406" spans="1:7" x14ac:dyDescent="0.3">
      <c r="A406" t="s">
        <v>1498</v>
      </c>
      <c r="B406" t="s">
        <v>3042</v>
      </c>
      <c r="C406" t="s">
        <v>2827</v>
      </c>
      <c r="D406">
        <v>84537</v>
      </c>
      <c r="E406">
        <v>32.613000700000001</v>
      </c>
      <c r="F406">
        <v>-83.624200999999999</v>
      </c>
      <c r="G406">
        <v>84.537000000000006</v>
      </c>
    </row>
    <row r="407" spans="1:7" x14ac:dyDescent="0.3">
      <c r="A407" t="s">
        <v>1499</v>
      </c>
      <c r="B407" t="s">
        <v>3043</v>
      </c>
      <c r="C407" t="s">
        <v>2865</v>
      </c>
      <c r="D407">
        <v>84528</v>
      </c>
      <c r="E407">
        <v>40.562170399999999</v>
      </c>
      <c r="F407">
        <v>-111.929658</v>
      </c>
      <c r="G407">
        <v>84.528000000000006</v>
      </c>
    </row>
    <row r="408" spans="1:7" x14ac:dyDescent="0.3">
      <c r="A408" t="s">
        <v>1500</v>
      </c>
      <c r="B408" t="s">
        <v>3044</v>
      </c>
      <c r="C408" t="s">
        <v>2806</v>
      </c>
      <c r="D408">
        <v>84143</v>
      </c>
      <c r="E408">
        <v>33.979179299999998</v>
      </c>
      <c r="F408">
        <v>-118.032844</v>
      </c>
      <c r="G408">
        <v>84.143000000000001</v>
      </c>
    </row>
    <row r="409" spans="1:7" x14ac:dyDescent="0.3">
      <c r="A409" t="s">
        <v>1501</v>
      </c>
      <c r="B409" t="s">
        <v>3045</v>
      </c>
      <c r="C409" t="s">
        <v>2808</v>
      </c>
      <c r="D409">
        <v>84067</v>
      </c>
      <c r="E409">
        <v>29.7355047</v>
      </c>
      <c r="F409">
        <v>-94.977427399999996</v>
      </c>
      <c r="G409">
        <v>84.066999999999993</v>
      </c>
    </row>
    <row r="410" spans="1:7" x14ac:dyDescent="0.3">
      <c r="A410" t="s">
        <v>1502</v>
      </c>
      <c r="B410" t="s">
        <v>3046</v>
      </c>
      <c r="C410" t="s">
        <v>2813</v>
      </c>
      <c r="D410">
        <v>83942</v>
      </c>
      <c r="E410">
        <v>35.262173500000003</v>
      </c>
      <c r="F410">
        <v>-81.187084900000002</v>
      </c>
      <c r="G410">
        <v>83.941999999999993</v>
      </c>
    </row>
    <row r="411" spans="1:7" x14ac:dyDescent="0.3">
      <c r="A411" t="s">
        <v>1503</v>
      </c>
      <c r="B411" t="s">
        <v>1013</v>
      </c>
      <c r="C411" t="s">
        <v>2815</v>
      </c>
      <c r="D411">
        <v>83870</v>
      </c>
      <c r="E411" s="8" t="s">
        <v>3047</v>
      </c>
      <c r="F411">
        <v>-122.2284532</v>
      </c>
      <c r="G411">
        <v>83.87</v>
      </c>
    </row>
    <row r="412" spans="1:7" x14ac:dyDescent="0.3">
      <c r="A412" t="s">
        <v>1504</v>
      </c>
      <c r="B412" t="s">
        <v>3048</v>
      </c>
      <c r="C412" t="s">
        <v>2805</v>
      </c>
      <c r="D412">
        <v>83742</v>
      </c>
      <c r="E412">
        <v>40.911488200000001</v>
      </c>
      <c r="F412">
        <v>-73.782354900000001</v>
      </c>
      <c r="G412">
        <v>83.742000000000004</v>
      </c>
    </row>
    <row r="413" spans="1:7" x14ac:dyDescent="0.3">
      <c r="A413" t="s">
        <v>1505</v>
      </c>
      <c r="B413" t="s">
        <v>3049</v>
      </c>
      <c r="C413" t="s">
        <v>2865</v>
      </c>
      <c r="D413">
        <v>83516</v>
      </c>
      <c r="E413">
        <v>41.060221599999998</v>
      </c>
      <c r="F413">
        <v>-111.9710529</v>
      </c>
      <c r="G413">
        <v>83.516000000000005</v>
      </c>
    </row>
    <row r="414" spans="1:7" x14ac:dyDescent="0.3">
      <c r="A414" t="s">
        <v>1506</v>
      </c>
      <c r="B414" t="s">
        <v>3050</v>
      </c>
      <c r="C414" t="s">
        <v>2806</v>
      </c>
      <c r="D414">
        <v>83364</v>
      </c>
      <c r="E414">
        <v>33.916403199999998</v>
      </c>
      <c r="F414">
        <v>-118.3525748</v>
      </c>
      <c r="G414">
        <v>83.364000000000004</v>
      </c>
    </row>
    <row r="415" spans="1:7" x14ac:dyDescent="0.3">
      <c r="A415" t="s">
        <v>1507</v>
      </c>
      <c r="B415" t="s">
        <v>3051</v>
      </c>
      <c r="C415" t="s">
        <v>2808</v>
      </c>
      <c r="D415">
        <v>83236</v>
      </c>
      <c r="E415">
        <v>32.500703700000003</v>
      </c>
      <c r="F415">
        <v>-94.740489099999905</v>
      </c>
      <c r="G415">
        <v>83.236000000000004</v>
      </c>
    </row>
    <row r="416" spans="1:7" x14ac:dyDescent="0.3">
      <c r="A416" t="s">
        <v>1508</v>
      </c>
      <c r="B416" t="s">
        <v>3052</v>
      </c>
      <c r="C416" t="s">
        <v>2872</v>
      </c>
      <c r="D416">
        <v>82999</v>
      </c>
      <c r="E416">
        <v>41.700100900000002</v>
      </c>
      <c r="F416">
        <v>-71.416167099999996</v>
      </c>
      <c r="G416">
        <v>82.998999999999995</v>
      </c>
    </row>
    <row r="417" spans="1:7" x14ac:dyDescent="0.3">
      <c r="A417" t="s">
        <v>1509</v>
      </c>
      <c r="B417" t="s">
        <v>3053</v>
      </c>
      <c r="C417" t="s">
        <v>2806</v>
      </c>
      <c r="D417">
        <v>82908</v>
      </c>
      <c r="E417">
        <v>37.681868799999997</v>
      </c>
      <c r="F417">
        <v>-121.7684732</v>
      </c>
      <c r="G417">
        <v>82.908000000000001</v>
      </c>
    </row>
    <row r="418" spans="1:7" x14ac:dyDescent="0.3">
      <c r="A418" t="s">
        <v>1510</v>
      </c>
      <c r="B418" t="s">
        <v>3054</v>
      </c>
      <c r="C418" t="s">
        <v>2806</v>
      </c>
      <c r="D418">
        <v>82637</v>
      </c>
      <c r="E418">
        <v>33.604194399999997</v>
      </c>
      <c r="F418">
        <v>-117.8738554</v>
      </c>
      <c r="G418">
        <v>82.637</v>
      </c>
    </row>
    <row r="419" spans="1:7" x14ac:dyDescent="0.3">
      <c r="A419" t="s">
        <v>1511</v>
      </c>
      <c r="B419" t="s">
        <v>3055</v>
      </c>
      <c r="C419" t="s">
        <v>2872</v>
      </c>
      <c r="D419">
        <v>82635</v>
      </c>
      <c r="E419">
        <v>41.779822600000003</v>
      </c>
      <c r="F419">
        <v>-71.437279599999997</v>
      </c>
      <c r="G419">
        <v>82.635000000000005</v>
      </c>
    </row>
    <row r="420" spans="1:7" x14ac:dyDescent="0.3">
      <c r="A420" t="s">
        <v>1512</v>
      </c>
      <c r="B420" t="s">
        <v>3056</v>
      </c>
      <c r="C420" t="s">
        <v>2806</v>
      </c>
      <c r="D420">
        <v>82605</v>
      </c>
      <c r="E420">
        <v>38.589063799999998</v>
      </c>
      <c r="F420">
        <v>-121.3030693</v>
      </c>
      <c r="G420">
        <v>82.605000000000004</v>
      </c>
    </row>
    <row r="421" spans="1:7" x14ac:dyDescent="0.3">
      <c r="A421" t="s">
        <v>1513</v>
      </c>
      <c r="B421" t="s">
        <v>3057</v>
      </c>
      <c r="C421" t="s">
        <v>2821</v>
      </c>
      <c r="D421">
        <v>82574</v>
      </c>
      <c r="E421" s="8" t="s">
        <v>3058</v>
      </c>
      <c r="F421">
        <v>-83.400210999999999</v>
      </c>
      <c r="G421">
        <v>82.573999999999998</v>
      </c>
    </row>
    <row r="422" spans="1:7" x14ac:dyDescent="0.3">
      <c r="A422" t="s">
        <v>1514</v>
      </c>
      <c r="B422" t="s">
        <v>3059</v>
      </c>
      <c r="C422" t="s">
        <v>2821</v>
      </c>
      <c r="D422">
        <v>82528</v>
      </c>
      <c r="E422">
        <v>42.498993599999999</v>
      </c>
      <c r="F422">
        <v>-83.367716799999997</v>
      </c>
      <c r="G422">
        <v>82.528000000000006</v>
      </c>
    </row>
    <row r="423" spans="1:7" x14ac:dyDescent="0.3">
      <c r="A423" t="s">
        <v>1515</v>
      </c>
      <c r="B423" t="s">
        <v>106</v>
      </c>
      <c r="C423" t="s">
        <v>2811</v>
      </c>
      <c r="D423">
        <v>82485</v>
      </c>
      <c r="E423">
        <v>29.2108147</v>
      </c>
      <c r="F423">
        <v>-81.0228331</v>
      </c>
      <c r="G423">
        <v>82.484999999999999</v>
      </c>
    </row>
    <row r="424" spans="1:7" x14ac:dyDescent="0.3">
      <c r="A424" t="s">
        <v>1516</v>
      </c>
      <c r="B424" t="s">
        <v>3060</v>
      </c>
      <c r="C424" t="s">
        <v>2811</v>
      </c>
      <c r="D424">
        <v>82248</v>
      </c>
      <c r="E424">
        <v>27.909466500000001</v>
      </c>
      <c r="F424">
        <v>-82.787324400000003</v>
      </c>
      <c r="G424">
        <v>82.248000000000005</v>
      </c>
    </row>
    <row r="425" spans="1:7" x14ac:dyDescent="0.3">
      <c r="A425" t="s">
        <v>1517</v>
      </c>
      <c r="B425" t="s">
        <v>1013</v>
      </c>
      <c r="C425" t="s">
        <v>2854</v>
      </c>
      <c r="D425">
        <v>82025</v>
      </c>
      <c r="E425">
        <v>32.609856600000001</v>
      </c>
      <c r="F425">
        <v>-85.480782499999904</v>
      </c>
      <c r="G425">
        <v>82.025000000000006</v>
      </c>
    </row>
    <row r="426" spans="1:7" x14ac:dyDescent="0.3">
      <c r="A426" t="s">
        <v>1518</v>
      </c>
      <c r="B426" t="s">
        <v>3061</v>
      </c>
      <c r="C426" t="s">
        <v>2833</v>
      </c>
      <c r="D426">
        <v>82017</v>
      </c>
      <c r="E426">
        <v>45.094131500000003</v>
      </c>
      <c r="F426">
        <v>-93.356340500000002</v>
      </c>
      <c r="G426">
        <v>82.016999999999996</v>
      </c>
    </row>
    <row r="427" spans="1:7" x14ac:dyDescent="0.3">
      <c r="A427" t="s">
        <v>1519</v>
      </c>
      <c r="B427" t="s">
        <v>3062</v>
      </c>
      <c r="C427" t="s">
        <v>2806</v>
      </c>
      <c r="D427">
        <v>81958</v>
      </c>
      <c r="E427">
        <v>33.867404399999998</v>
      </c>
      <c r="F427">
        <v>-117.9981387</v>
      </c>
      <c r="G427">
        <v>81.957999999999998</v>
      </c>
    </row>
    <row r="428" spans="1:7" x14ac:dyDescent="0.3">
      <c r="A428" t="s">
        <v>1520</v>
      </c>
      <c r="B428" t="s">
        <v>3063</v>
      </c>
      <c r="C428" t="s">
        <v>2806</v>
      </c>
      <c r="D428">
        <v>81785</v>
      </c>
      <c r="E428">
        <v>37.390026400000004</v>
      </c>
      <c r="F428">
        <v>-122.0812304</v>
      </c>
      <c r="G428">
        <v>81.784999999999997</v>
      </c>
    </row>
    <row r="429" spans="1:7" x14ac:dyDescent="0.3">
      <c r="A429" t="s">
        <v>1521</v>
      </c>
      <c r="B429" t="s">
        <v>3064</v>
      </c>
      <c r="C429" t="s">
        <v>2811</v>
      </c>
      <c r="D429">
        <v>81659</v>
      </c>
      <c r="E429">
        <v>25.468722400000001</v>
      </c>
      <c r="F429">
        <v>-80.477556899999996</v>
      </c>
      <c r="G429">
        <v>81.659000000000006</v>
      </c>
    </row>
    <row r="430" spans="1:7" x14ac:dyDescent="0.3">
      <c r="A430" t="s">
        <v>1522</v>
      </c>
      <c r="B430" t="s">
        <v>3065</v>
      </c>
      <c r="C430" t="s">
        <v>2811</v>
      </c>
      <c r="D430">
        <v>81269</v>
      </c>
      <c r="E430">
        <v>28.295586700000001</v>
      </c>
      <c r="F430">
        <v>-81.403931399999905</v>
      </c>
      <c r="G430">
        <v>81.269000000000005</v>
      </c>
    </row>
    <row r="431" spans="1:7" x14ac:dyDescent="0.3">
      <c r="A431" t="s">
        <v>1523</v>
      </c>
      <c r="B431" t="s">
        <v>3066</v>
      </c>
      <c r="C431" t="s">
        <v>2811</v>
      </c>
      <c r="D431">
        <v>81267</v>
      </c>
      <c r="E431">
        <v>26.5317866</v>
      </c>
      <c r="F431">
        <v>-80.090546500000002</v>
      </c>
      <c r="G431">
        <v>81.266999999999996</v>
      </c>
    </row>
    <row r="432" spans="1:7" x14ac:dyDescent="0.3">
      <c r="A432" t="s">
        <v>1524</v>
      </c>
      <c r="B432" t="s">
        <v>3067</v>
      </c>
      <c r="C432" t="s">
        <v>2827</v>
      </c>
      <c r="D432">
        <v>81108</v>
      </c>
      <c r="E432">
        <v>34.028925899999997</v>
      </c>
      <c r="F432">
        <v>-84.198578999999995</v>
      </c>
      <c r="G432">
        <v>81.108000000000004</v>
      </c>
    </row>
    <row r="433" spans="1:7" x14ac:dyDescent="0.3">
      <c r="A433" t="s">
        <v>1525</v>
      </c>
      <c r="B433" t="s">
        <v>3068</v>
      </c>
      <c r="C433" t="s">
        <v>2806</v>
      </c>
      <c r="D433">
        <v>80996</v>
      </c>
      <c r="E433">
        <v>37.484795499999997</v>
      </c>
      <c r="F433">
        <v>-122.22814099999999</v>
      </c>
      <c r="G433">
        <v>80.995999999999995</v>
      </c>
    </row>
    <row r="434" spans="1:7" x14ac:dyDescent="0.3">
      <c r="A434" t="s">
        <v>1526</v>
      </c>
      <c r="B434" t="s">
        <v>72</v>
      </c>
      <c r="C434" t="s">
        <v>2868</v>
      </c>
      <c r="D434">
        <v>80650</v>
      </c>
      <c r="E434">
        <v>35.835695999999999</v>
      </c>
      <c r="F434">
        <v>-90.705134599999994</v>
      </c>
      <c r="G434">
        <v>80.650000000000006</v>
      </c>
    </row>
    <row r="435" spans="1:7" x14ac:dyDescent="0.3">
      <c r="A435" t="s">
        <v>1527</v>
      </c>
      <c r="B435" t="s">
        <v>3069</v>
      </c>
      <c r="C435" t="s">
        <v>2806</v>
      </c>
      <c r="D435">
        <v>80603</v>
      </c>
      <c r="E435">
        <v>33.782519399999998</v>
      </c>
      <c r="F435">
        <v>-117.2286478</v>
      </c>
      <c r="G435">
        <v>80.602999999999994</v>
      </c>
    </row>
    <row r="436" spans="1:7" x14ac:dyDescent="0.3">
      <c r="A436" t="s">
        <v>1528</v>
      </c>
      <c r="B436" t="s">
        <v>3070</v>
      </c>
      <c r="C436" t="s">
        <v>2808</v>
      </c>
      <c r="D436">
        <v>80410</v>
      </c>
      <c r="E436">
        <v>26.194796199999999</v>
      </c>
      <c r="F436">
        <v>-98.183621599999995</v>
      </c>
      <c r="G436">
        <v>80.41</v>
      </c>
    </row>
    <row r="437" spans="1:7" x14ac:dyDescent="0.3">
      <c r="A437" t="s">
        <v>1529</v>
      </c>
      <c r="B437" t="s">
        <v>3071</v>
      </c>
      <c r="C437" t="s">
        <v>2820</v>
      </c>
      <c r="D437">
        <v>80407</v>
      </c>
      <c r="E437">
        <v>42.387596799999997</v>
      </c>
      <c r="F437">
        <v>-71.099496799999997</v>
      </c>
      <c r="G437">
        <v>80.406999999999996</v>
      </c>
    </row>
    <row r="438" spans="1:7" x14ac:dyDescent="0.3">
      <c r="A438" t="s">
        <v>1530</v>
      </c>
      <c r="B438" t="s">
        <v>3072</v>
      </c>
      <c r="C438" t="s">
        <v>2815</v>
      </c>
      <c r="D438">
        <v>80280</v>
      </c>
      <c r="E438">
        <v>47.673988100000003</v>
      </c>
      <c r="F438">
        <v>-122.121512</v>
      </c>
      <c r="G438">
        <v>80.28</v>
      </c>
    </row>
    <row r="439" spans="1:7" x14ac:dyDescent="0.3">
      <c r="A439" t="s">
        <v>1531</v>
      </c>
      <c r="B439" t="s">
        <v>3073</v>
      </c>
      <c r="C439" t="s">
        <v>2808</v>
      </c>
      <c r="D439">
        <v>80067</v>
      </c>
      <c r="E439">
        <v>30.578805500000001</v>
      </c>
      <c r="F439">
        <v>-97.8530686</v>
      </c>
      <c r="G439">
        <v>80.066999999999993</v>
      </c>
    </row>
    <row r="440" spans="1:7" x14ac:dyDescent="0.3">
      <c r="A440" t="s">
        <v>1532</v>
      </c>
      <c r="B440" t="s">
        <v>3074</v>
      </c>
      <c r="C440" t="s">
        <v>2815</v>
      </c>
      <c r="D440">
        <v>80038</v>
      </c>
      <c r="E440">
        <v>46.2305049</v>
      </c>
      <c r="F440">
        <v>-119.09223160000001</v>
      </c>
      <c r="G440">
        <v>80.037999999999997</v>
      </c>
    </row>
    <row r="441" spans="1:7" x14ac:dyDescent="0.3">
      <c r="A441" t="s">
        <v>1533</v>
      </c>
      <c r="B441" t="s">
        <v>3075</v>
      </c>
      <c r="C441" t="s">
        <v>2806</v>
      </c>
      <c r="D441">
        <v>79776</v>
      </c>
      <c r="E441">
        <v>34.095286999999999</v>
      </c>
      <c r="F441">
        <v>-118.1270146</v>
      </c>
      <c r="G441">
        <v>79.775999999999996</v>
      </c>
    </row>
    <row r="442" spans="1:7" x14ac:dyDescent="0.3">
      <c r="A442" t="s">
        <v>1534</v>
      </c>
      <c r="B442" t="s">
        <v>183</v>
      </c>
      <c r="C442" t="s">
        <v>2821</v>
      </c>
      <c r="D442">
        <v>79661</v>
      </c>
      <c r="E442">
        <v>43.012527400000003</v>
      </c>
      <c r="F442">
        <v>-83.6874562</v>
      </c>
      <c r="G442">
        <v>79.661000000000001</v>
      </c>
    </row>
    <row r="443" spans="1:7" x14ac:dyDescent="0.3">
      <c r="A443" t="s">
        <v>1535</v>
      </c>
      <c r="B443" t="s">
        <v>163</v>
      </c>
      <c r="C443" t="s">
        <v>2837</v>
      </c>
      <c r="D443">
        <v>79633</v>
      </c>
      <c r="E443">
        <v>30.226594899999998</v>
      </c>
      <c r="F443">
        <v>-93.217375799999999</v>
      </c>
      <c r="G443">
        <v>79.632999999999996</v>
      </c>
    </row>
    <row r="444" spans="1:7" x14ac:dyDescent="0.3">
      <c r="A444" t="s">
        <v>1536</v>
      </c>
      <c r="B444" t="s">
        <v>3076</v>
      </c>
      <c r="C444" t="s">
        <v>2811</v>
      </c>
      <c r="D444">
        <v>79607</v>
      </c>
      <c r="E444">
        <v>25.790654</v>
      </c>
      <c r="F444">
        <v>-80.130045499999994</v>
      </c>
      <c r="G444">
        <v>79.606999999999999</v>
      </c>
    </row>
    <row r="445" spans="1:7" x14ac:dyDescent="0.3">
      <c r="A445" t="s">
        <v>1537</v>
      </c>
      <c r="B445" t="s">
        <v>510</v>
      </c>
      <c r="C445" t="s">
        <v>2833</v>
      </c>
      <c r="D445">
        <v>79538</v>
      </c>
      <c r="E445">
        <v>44.923855199999998</v>
      </c>
      <c r="F445">
        <v>-92.9593797</v>
      </c>
      <c r="G445">
        <v>79.537999999999997</v>
      </c>
    </row>
    <row r="446" spans="1:7" x14ac:dyDescent="0.3">
      <c r="A446" t="s">
        <v>1538</v>
      </c>
      <c r="B446" t="s">
        <v>3077</v>
      </c>
      <c r="C446" t="s">
        <v>2831</v>
      </c>
      <c r="D446">
        <v>79535</v>
      </c>
      <c r="E446">
        <v>37.4137536</v>
      </c>
      <c r="F446">
        <v>-79.142246399999905</v>
      </c>
      <c r="G446">
        <v>79.534999999999997</v>
      </c>
    </row>
    <row r="447" spans="1:7" x14ac:dyDescent="0.3">
      <c r="A447" t="s">
        <v>1539</v>
      </c>
      <c r="B447" t="s">
        <v>3078</v>
      </c>
      <c r="C447" t="s">
        <v>2867</v>
      </c>
      <c r="D447">
        <v>79404</v>
      </c>
      <c r="E447">
        <v>44.080543400000003</v>
      </c>
      <c r="F447">
        <v>-103.23101490000001</v>
      </c>
      <c r="G447">
        <v>79.403999999999996</v>
      </c>
    </row>
    <row r="448" spans="1:7" x14ac:dyDescent="0.3">
      <c r="A448" t="s">
        <v>1540</v>
      </c>
      <c r="B448" t="s">
        <v>3079</v>
      </c>
      <c r="C448" t="s">
        <v>2811</v>
      </c>
      <c r="D448">
        <v>79359</v>
      </c>
      <c r="E448">
        <v>25.8195424</v>
      </c>
      <c r="F448">
        <v>-80.355330199999997</v>
      </c>
      <c r="G448">
        <v>79.358999999999995</v>
      </c>
    </row>
    <row r="449" spans="1:7" x14ac:dyDescent="0.3">
      <c r="A449" t="s">
        <v>1541</v>
      </c>
      <c r="B449" t="s">
        <v>3080</v>
      </c>
      <c r="C449" t="s">
        <v>2816</v>
      </c>
      <c r="D449">
        <v>79352</v>
      </c>
      <c r="E449">
        <v>40.395451000000001</v>
      </c>
      <c r="F449">
        <v>-105.07458370000001</v>
      </c>
      <c r="G449">
        <v>79.352000000000004</v>
      </c>
    </row>
    <row r="450" spans="1:7" x14ac:dyDescent="0.3">
      <c r="A450" t="s">
        <v>1542</v>
      </c>
      <c r="B450" t="s">
        <v>3081</v>
      </c>
      <c r="C450" t="s">
        <v>2812</v>
      </c>
      <c r="D450">
        <v>78951</v>
      </c>
      <c r="E450">
        <v>41.404774199999999</v>
      </c>
      <c r="F450">
        <v>-81.722908599999997</v>
      </c>
      <c r="G450">
        <v>78.950999999999993</v>
      </c>
    </row>
    <row r="451" spans="1:7" x14ac:dyDescent="0.3">
      <c r="A451" t="s">
        <v>1543</v>
      </c>
      <c r="B451" t="s">
        <v>137</v>
      </c>
      <c r="C451" t="s">
        <v>2814</v>
      </c>
      <c r="D451">
        <v>78840</v>
      </c>
      <c r="E451">
        <v>39.165325000000003</v>
      </c>
      <c r="F451">
        <v>-86.526385699999906</v>
      </c>
      <c r="G451">
        <v>78.84</v>
      </c>
    </row>
    <row r="452" spans="1:7" x14ac:dyDescent="0.3">
      <c r="A452" t="s">
        <v>1544</v>
      </c>
      <c r="B452" t="s">
        <v>3082</v>
      </c>
      <c r="C452" t="s">
        <v>2806</v>
      </c>
      <c r="D452">
        <v>78699</v>
      </c>
      <c r="E452">
        <v>34.09751</v>
      </c>
      <c r="F452">
        <v>-117.64838760000001</v>
      </c>
      <c r="G452">
        <v>78.698999999999998</v>
      </c>
    </row>
    <row r="453" spans="1:7" x14ac:dyDescent="0.3">
      <c r="A453" t="s">
        <v>1545</v>
      </c>
      <c r="B453" t="s">
        <v>137</v>
      </c>
      <c r="C453" t="s">
        <v>2807</v>
      </c>
      <c r="D453">
        <v>78587</v>
      </c>
      <c r="E453">
        <v>40.484202699999997</v>
      </c>
      <c r="F453">
        <v>-88.993687299999905</v>
      </c>
      <c r="G453">
        <v>78.587000000000003</v>
      </c>
    </row>
    <row r="454" spans="1:7" x14ac:dyDescent="0.3">
      <c r="A454" t="s">
        <v>1546</v>
      </c>
      <c r="B454" t="s">
        <v>3083</v>
      </c>
      <c r="C454" t="s">
        <v>2808</v>
      </c>
      <c r="D454">
        <v>78542</v>
      </c>
      <c r="E454">
        <v>32.563192399999998</v>
      </c>
      <c r="F454">
        <v>-97.141676799999999</v>
      </c>
      <c r="G454">
        <v>78.542000000000002</v>
      </c>
    </row>
    <row r="455" spans="1:7" x14ac:dyDescent="0.3">
      <c r="A455" t="s">
        <v>1547</v>
      </c>
      <c r="B455" t="s">
        <v>3084</v>
      </c>
      <c r="C455" t="s">
        <v>2810</v>
      </c>
      <c r="D455">
        <v>78300</v>
      </c>
      <c r="E455">
        <v>40.625931600000001</v>
      </c>
      <c r="F455">
        <v>-75.370457899999906</v>
      </c>
      <c r="G455">
        <v>78.3</v>
      </c>
    </row>
    <row r="456" spans="1:7" x14ac:dyDescent="0.3">
      <c r="A456" t="s">
        <v>1548</v>
      </c>
      <c r="B456" t="s">
        <v>1059</v>
      </c>
      <c r="C456" t="s">
        <v>2806</v>
      </c>
      <c r="D456">
        <v>78135</v>
      </c>
      <c r="E456">
        <v>33.853626900000002</v>
      </c>
      <c r="F456">
        <v>-118.13395629999999</v>
      </c>
      <c r="G456">
        <v>78.135000000000005</v>
      </c>
    </row>
    <row r="457" spans="1:7" x14ac:dyDescent="0.3">
      <c r="A457" t="s">
        <v>1549</v>
      </c>
      <c r="B457" t="s">
        <v>207</v>
      </c>
      <c r="C457" t="s">
        <v>2932</v>
      </c>
      <c r="D457">
        <v>77757</v>
      </c>
      <c r="E457">
        <v>46.872128400000001</v>
      </c>
      <c r="F457">
        <v>-113.9940314</v>
      </c>
      <c r="G457">
        <v>77.757000000000005</v>
      </c>
    </row>
    <row r="458" spans="1:7" x14ac:dyDescent="0.3">
      <c r="A458" t="s">
        <v>1550</v>
      </c>
      <c r="B458" t="s">
        <v>3085</v>
      </c>
      <c r="C458" t="s">
        <v>2806</v>
      </c>
      <c r="D458">
        <v>77704</v>
      </c>
      <c r="E458">
        <v>33.742000500000003</v>
      </c>
      <c r="F458">
        <v>-117.82363909999999</v>
      </c>
      <c r="G458">
        <v>77.703999999999994</v>
      </c>
    </row>
    <row r="459" spans="1:7" x14ac:dyDescent="0.3">
      <c r="A459" t="s">
        <v>1551</v>
      </c>
      <c r="B459" t="s">
        <v>3086</v>
      </c>
      <c r="C459" t="s">
        <v>2833</v>
      </c>
      <c r="D459">
        <v>77648</v>
      </c>
      <c r="E459">
        <v>45.0105194</v>
      </c>
      <c r="F459">
        <v>-93.455509300000003</v>
      </c>
      <c r="G459">
        <v>77.647999999999996</v>
      </c>
    </row>
    <row r="460" spans="1:7" x14ac:dyDescent="0.3">
      <c r="A460" t="s">
        <v>1552</v>
      </c>
      <c r="B460" t="s">
        <v>3087</v>
      </c>
      <c r="C460" t="s">
        <v>2808</v>
      </c>
      <c r="D460">
        <v>77516</v>
      </c>
      <c r="E460">
        <v>30.505198</v>
      </c>
      <c r="F460">
        <v>-97.8202888</v>
      </c>
      <c r="G460">
        <v>77.516000000000005</v>
      </c>
    </row>
    <row r="461" spans="1:7" x14ac:dyDescent="0.3">
      <c r="A461" t="s">
        <v>1553</v>
      </c>
      <c r="B461" t="s">
        <v>3088</v>
      </c>
      <c r="C461" t="s">
        <v>2806</v>
      </c>
      <c r="D461">
        <v>77492</v>
      </c>
      <c r="E461">
        <v>38.297538099999997</v>
      </c>
      <c r="F461">
        <v>-122.28686500000001</v>
      </c>
      <c r="G461">
        <v>77.492000000000004</v>
      </c>
    </row>
    <row r="462" spans="1:7" x14ac:dyDescent="0.3">
      <c r="A462" t="s">
        <v>1554</v>
      </c>
      <c r="B462" t="s">
        <v>881</v>
      </c>
      <c r="C462" t="s">
        <v>2821</v>
      </c>
      <c r="D462">
        <v>77451</v>
      </c>
      <c r="E462">
        <v>42.9133602</v>
      </c>
      <c r="F462">
        <v>-85.705308500000001</v>
      </c>
      <c r="G462">
        <v>77.450999999999993</v>
      </c>
    </row>
    <row r="463" spans="1:7" x14ac:dyDescent="0.3">
      <c r="A463" t="s">
        <v>1555</v>
      </c>
      <c r="B463" t="s">
        <v>3089</v>
      </c>
      <c r="C463" t="s">
        <v>2806</v>
      </c>
      <c r="D463">
        <v>77321</v>
      </c>
      <c r="E463">
        <v>37.432334099999999</v>
      </c>
      <c r="F463">
        <v>-121.8995741</v>
      </c>
      <c r="G463">
        <v>77.320999999999998</v>
      </c>
    </row>
    <row r="464" spans="1:7" x14ac:dyDescent="0.3">
      <c r="A464" t="s">
        <v>1556</v>
      </c>
      <c r="B464" t="s">
        <v>3090</v>
      </c>
      <c r="C464" t="s">
        <v>2806</v>
      </c>
      <c r="D464">
        <v>77212</v>
      </c>
      <c r="E464">
        <v>33.989818800000002</v>
      </c>
      <c r="F464">
        <v>-117.7325848</v>
      </c>
      <c r="G464">
        <v>77.212000000000003</v>
      </c>
    </row>
    <row r="465" spans="1:7" x14ac:dyDescent="0.3">
      <c r="A465" t="s">
        <v>1557</v>
      </c>
      <c r="B465" t="s">
        <v>3091</v>
      </c>
      <c r="C465" t="s">
        <v>2816</v>
      </c>
      <c r="D465">
        <v>76860</v>
      </c>
      <c r="E465">
        <v>39.920541100000001</v>
      </c>
      <c r="F465">
        <v>-105.0866504</v>
      </c>
      <c r="G465">
        <v>76.86</v>
      </c>
    </row>
    <row r="466" spans="1:7" x14ac:dyDescent="0.3">
      <c r="A466" t="s">
        <v>1558</v>
      </c>
      <c r="B466" t="s">
        <v>613</v>
      </c>
      <c r="C466" t="s">
        <v>2808</v>
      </c>
      <c r="D466">
        <v>76773</v>
      </c>
      <c r="E466">
        <v>29.618566900000001</v>
      </c>
      <c r="F466">
        <v>-95.537721500000004</v>
      </c>
      <c r="G466">
        <v>76.772999999999996</v>
      </c>
    </row>
    <row r="467" spans="1:7" x14ac:dyDescent="0.3">
      <c r="A467" t="s">
        <v>1559</v>
      </c>
      <c r="B467" t="s">
        <v>331</v>
      </c>
      <c r="C467" t="s">
        <v>2825</v>
      </c>
      <c r="D467">
        <v>76602</v>
      </c>
      <c r="E467">
        <v>42.726130900000001</v>
      </c>
      <c r="F467">
        <v>-87.782852300000002</v>
      </c>
      <c r="G467">
        <v>76.602000000000004</v>
      </c>
    </row>
    <row r="468" spans="1:7" x14ac:dyDescent="0.3">
      <c r="A468" t="s">
        <v>1560</v>
      </c>
      <c r="B468" t="s">
        <v>66</v>
      </c>
      <c r="C468" t="s">
        <v>2809</v>
      </c>
      <c r="D468">
        <v>76586</v>
      </c>
      <c r="E468">
        <v>35.198283600000003</v>
      </c>
      <c r="F468">
        <v>-111.651302</v>
      </c>
      <c r="G468">
        <v>76.585999999999999</v>
      </c>
    </row>
    <row r="469" spans="1:7" x14ac:dyDescent="0.3">
      <c r="A469" t="s">
        <v>1561</v>
      </c>
      <c r="B469" t="s">
        <v>3092</v>
      </c>
      <c r="C469" t="s">
        <v>2833</v>
      </c>
      <c r="D469">
        <v>76243</v>
      </c>
      <c r="E469">
        <v>44.649686799999998</v>
      </c>
      <c r="F469">
        <v>-93.242719999999906</v>
      </c>
      <c r="G469">
        <v>76.242999999999995</v>
      </c>
    </row>
    <row r="470" spans="1:7" x14ac:dyDescent="0.3">
      <c r="A470" t="s">
        <v>1562</v>
      </c>
      <c r="B470" t="s">
        <v>157</v>
      </c>
      <c r="C470" t="s">
        <v>3093</v>
      </c>
      <c r="D470">
        <v>76212</v>
      </c>
      <c r="E470">
        <v>36.968521899999999</v>
      </c>
      <c r="F470">
        <v>-86.480804300000003</v>
      </c>
      <c r="G470">
        <v>76.212000000000003</v>
      </c>
    </row>
    <row r="471" spans="1:7" x14ac:dyDescent="0.3">
      <c r="A471" t="s">
        <v>1563</v>
      </c>
      <c r="B471" t="s">
        <v>3094</v>
      </c>
      <c r="C471" t="s">
        <v>2814</v>
      </c>
      <c r="D471">
        <v>76193</v>
      </c>
      <c r="E471">
        <v>41.583368800000002</v>
      </c>
      <c r="F471">
        <v>-87.500041199999998</v>
      </c>
      <c r="G471">
        <v>76.192999999999998</v>
      </c>
    </row>
    <row r="472" spans="1:7" x14ac:dyDescent="0.3">
      <c r="A472" t="s">
        <v>1564</v>
      </c>
      <c r="B472" t="s">
        <v>3095</v>
      </c>
      <c r="C472" t="s">
        <v>2821</v>
      </c>
      <c r="D472">
        <v>76002</v>
      </c>
      <c r="E472" s="8" t="s">
        <v>3096</v>
      </c>
      <c r="F472">
        <v>-83.149932199999995</v>
      </c>
      <c r="G472">
        <v>76.001999999999995</v>
      </c>
    </row>
    <row r="473" spans="1:7" x14ac:dyDescent="0.3">
      <c r="A473" t="s">
        <v>1565</v>
      </c>
      <c r="B473" t="s">
        <v>274</v>
      </c>
      <c r="C473" t="s">
        <v>2810</v>
      </c>
      <c r="D473">
        <v>75805</v>
      </c>
      <c r="E473">
        <v>41.408968999999999</v>
      </c>
      <c r="F473">
        <v>-75.662412199999906</v>
      </c>
      <c r="G473">
        <v>75.805000000000007</v>
      </c>
    </row>
    <row r="474" spans="1:7" x14ac:dyDescent="0.3">
      <c r="A474" t="s">
        <v>1566</v>
      </c>
      <c r="B474" t="s">
        <v>3097</v>
      </c>
      <c r="C474" t="s">
        <v>2806</v>
      </c>
      <c r="D474">
        <v>75803</v>
      </c>
      <c r="E474">
        <v>38.027976199999998</v>
      </c>
      <c r="F474">
        <v>-121.8846806</v>
      </c>
      <c r="G474">
        <v>75.802999999999997</v>
      </c>
    </row>
    <row r="475" spans="1:7" x14ac:dyDescent="0.3">
      <c r="A475" t="s">
        <v>1567</v>
      </c>
      <c r="B475" t="s">
        <v>3098</v>
      </c>
      <c r="C475" t="s">
        <v>2821</v>
      </c>
      <c r="D475">
        <v>75687</v>
      </c>
      <c r="E475">
        <v>42.473368800000003</v>
      </c>
      <c r="F475">
        <v>-83.221873099999996</v>
      </c>
      <c r="G475">
        <v>75.686999999999998</v>
      </c>
    </row>
    <row r="476" spans="1:7" x14ac:dyDescent="0.3">
      <c r="A476" t="s">
        <v>1568</v>
      </c>
      <c r="B476" t="s">
        <v>501</v>
      </c>
      <c r="C476" t="s">
        <v>2864</v>
      </c>
      <c r="D476">
        <v>75678</v>
      </c>
      <c r="E476">
        <v>41.878002500000001</v>
      </c>
      <c r="F476">
        <v>-93.097701999999998</v>
      </c>
      <c r="G476">
        <v>75.677999999999997</v>
      </c>
    </row>
    <row r="477" spans="1:7" x14ac:dyDescent="0.3">
      <c r="A477" t="s">
        <v>1569</v>
      </c>
      <c r="B477" t="s">
        <v>3099</v>
      </c>
      <c r="C477" t="s">
        <v>2893</v>
      </c>
      <c r="D477">
        <v>75654</v>
      </c>
      <c r="E477">
        <v>34.924866700000003</v>
      </c>
      <c r="F477">
        <v>-81.025078399999998</v>
      </c>
      <c r="G477">
        <v>75.653999999999996</v>
      </c>
    </row>
    <row r="478" spans="1:7" x14ac:dyDescent="0.3">
      <c r="A478" t="s">
        <v>1570</v>
      </c>
      <c r="B478" t="s">
        <v>3100</v>
      </c>
      <c r="C478" t="s">
        <v>2806</v>
      </c>
      <c r="D478">
        <v>75353</v>
      </c>
      <c r="E478">
        <v>37.779872099999999</v>
      </c>
      <c r="F478">
        <v>-122.2821855</v>
      </c>
      <c r="G478">
        <v>75.352999999999994</v>
      </c>
    </row>
    <row r="479" spans="1:7" x14ac:dyDescent="0.3">
      <c r="A479" t="s">
        <v>1571</v>
      </c>
      <c r="B479" t="s">
        <v>3101</v>
      </c>
      <c r="C479" t="s">
        <v>2872</v>
      </c>
      <c r="D479">
        <v>75321</v>
      </c>
      <c r="E479">
        <v>41.878711000000003</v>
      </c>
      <c r="F479">
        <v>-71.382555799999906</v>
      </c>
      <c r="G479">
        <v>75.320999999999998</v>
      </c>
    </row>
    <row r="480" spans="1:7" x14ac:dyDescent="0.3">
      <c r="A480" t="s">
        <v>1572</v>
      </c>
      <c r="B480" t="s">
        <v>3102</v>
      </c>
      <c r="C480" t="s">
        <v>2806</v>
      </c>
      <c r="D480">
        <v>75122</v>
      </c>
      <c r="E480">
        <v>33.881681800000003</v>
      </c>
      <c r="F480">
        <v>-118.11701170000001</v>
      </c>
      <c r="G480">
        <v>75.122</v>
      </c>
    </row>
    <row r="481" spans="1:7" x14ac:dyDescent="0.3">
      <c r="A481" t="s">
        <v>1573</v>
      </c>
      <c r="B481" t="s">
        <v>247</v>
      </c>
      <c r="C481" t="s">
        <v>2917</v>
      </c>
      <c r="D481">
        <v>75092</v>
      </c>
      <c r="E481">
        <v>46.804164299999997</v>
      </c>
      <c r="F481">
        <v>-100.7877616</v>
      </c>
      <c r="G481">
        <v>75.091999999999999</v>
      </c>
    </row>
    <row r="482" spans="1:7" x14ac:dyDescent="0.3">
      <c r="A482" t="s">
        <v>1574</v>
      </c>
      <c r="B482" t="s">
        <v>3103</v>
      </c>
      <c r="C482" t="s">
        <v>2807</v>
      </c>
      <c r="D482">
        <v>75070</v>
      </c>
      <c r="E482">
        <v>42.0450722</v>
      </c>
      <c r="F482">
        <v>-87.687696899999906</v>
      </c>
      <c r="G482">
        <v>75.069999999999993</v>
      </c>
    </row>
    <row r="483" spans="1:7" x14ac:dyDescent="0.3">
      <c r="A483" t="s">
        <v>1575</v>
      </c>
      <c r="B483" t="s">
        <v>3104</v>
      </c>
      <c r="C483" t="s">
        <v>2825</v>
      </c>
      <c r="D483">
        <v>74719</v>
      </c>
      <c r="E483">
        <v>44.261930900000003</v>
      </c>
      <c r="F483">
        <v>-88.415384699999905</v>
      </c>
      <c r="G483">
        <v>74.718999999999994</v>
      </c>
    </row>
    <row r="484" spans="1:7" x14ac:dyDescent="0.3">
      <c r="A484" t="s">
        <v>1576</v>
      </c>
      <c r="B484" t="s">
        <v>3105</v>
      </c>
      <c r="C484" t="s">
        <v>2806</v>
      </c>
      <c r="D484">
        <v>74653</v>
      </c>
      <c r="E484">
        <v>37.6604484</v>
      </c>
      <c r="F484">
        <v>-121.8757968</v>
      </c>
      <c r="G484">
        <v>74.653000000000006</v>
      </c>
    </row>
    <row r="485" spans="1:7" x14ac:dyDescent="0.3">
      <c r="A485" t="s">
        <v>1577</v>
      </c>
      <c r="B485" t="s">
        <v>3106</v>
      </c>
      <c r="C485" t="s">
        <v>2864</v>
      </c>
      <c r="D485">
        <v>74458</v>
      </c>
      <c r="E485">
        <v>41.731788399999999</v>
      </c>
      <c r="F485">
        <v>-93.600127799999996</v>
      </c>
      <c r="G485">
        <v>74.457999999999998</v>
      </c>
    </row>
    <row r="486" spans="1:7" x14ac:dyDescent="0.3">
      <c r="A486" t="s">
        <v>1578</v>
      </c>
      <c r="B486" t="s">
        <v>100</v>
      </c>
      <c r="C486" t="s">
        <v>2897</v>
      </c>
      <c r="D486">
        <v>74080</v>
      </c>
      <c r="E486">
        <v>41.661210400000002</v>
      </c>
      <c r="F486">
        <v>-72.779541899999998</v>
      </c>
      <c r="G486">
        <v>74.08</v>
      </c>
    </row>
    <row r="487" spans="1:7" x14ac:dyDescent="0.3">
      <c r="A487" t="s">
        <v>1579</v>
      </c>
      <c r="B487" t="s">
        <v>721</v>
      </c>
      <c r="C487" t="s">
        <v>2868</v>
      </c>
      <c r="D487">
        <v>74035</v>
      </c>
      <c r="E487">
        <v>36.333512900000002</v>
      </c>
      <c r="F487">
        <v>-94.125695299999904</v>
      </c>
      <c r="G487">
        <v>74.034999999999997</v>
      </c>
    </row>
    <row r="488" spans="1:7" x14ac:dyDescent="0.3">
      <c r="A488" t="s">
        <v>1580</v>
      </c>
      <c r="B488" t="s">
        <v>3107</v>
      </c>
      <c r="C488" t="s">
        <v>2811</v>
      </c>
      <c r="D488">
        <v>73974</v>
      </c>
      <c r="E488">
        <v>26.140363499999999</v>
      </c>
      <c r="F488">
        <v>-80.213380799999996</v>
      </c>
      <c r="G488">
        <v>73.974000000000004</v>
      </c>
    </row>
    <row r="489" spans="1:7" x14ac:dyDescent="0.3">
      <c r="A489" t="s">
        <v>1581</v>
      </c>
      <c r="B489" t="s">
        <v>3108</v>
      </c>
      <c r="C489" t="s">
        <v>2814</v>
      </c>
      <c r="D489">
        <v>73916</v>
      </c>
      <c r="E489">
        <v>40.045591700000003</v>
      </c>
      <c r="F489">
        <v>-86.008595499999998</v>
      </c>
      <c r="G489">
        <v>73.915999999999997</v>
      </c>
    </row>
    <row r="490" spans="1:7" x14ac:dyDescent="0.3">
      <c r="A490" t="s">
        <v>1582</v>
      </c>
      <c r="B490" t="s">
        <v>3109</v>
      </c>
      <c r="C490" t="s">
        <v>2833</v>
      </c>
      <c r="D490">
        <v>73774</v>
      </c>
      <c r="E490">
        <v>45.160798700000001</v>
      </c>
      <c r="F490">
        <v>-93.234948899999907</v>
      </c>
      <c r="G490">
        <v>73.774000000000001</v>
      </c>
    </row>
    <row r="491" spans="1:7" x14ac:dyDescent="0.3">
      <c r="A491" t="s">
        <v>1583</v>
      </c>
      <c r="B491" t="s">
        <v>3110</v>
      </c>
      <c r="C491" t="s">
        <v>2806</v>
      </c>
      <c r="D491">
        <v>73472</v>
      </c>
      <c r="E491">
        <v>38.790733899999999</v>
      </c>
      <c r="F491">
        <v>-121.2357828</v>
      </c>
      <c r="G491">
        <v>73.471999999999994</v>
      </c>
    </row>
    <row r="492" spans="1:7" x14ac:dyDescent="0.3">
      <c r="A492" t="s">
        <v>1584</v>
      </c>
      <c r="B492" t="s">
        <v>364</v>
      </c>
      <c r="C492" t="s">
        <v>2823</v>
      </c>
      <c r="D492">
        <v>73337</v>
      </c>
      <c r="E492">
        <v>36.313439700000004</v>
      </c>
      <c r="F492">
        <v>-82.353472699999998</v>
      </c>
      <c r="G492">
        <v>73.337000000000003</v>
      </c>
    </row>
    <row r="493" spans="1:7" x14ac:dyDescent="0.3">
      <c r="A493" t="s">
        <v>1585</v>
      </c>
      <c r="B493" t="s">
        <v>185</v>
      </c>
      <c r="C493" t="s">
        <v>2821</v>
      </c>
      <c r="D493">
        <v>73126</v>
      </c>
      <c r="E493">
        <v>42.291706900000001</v>
      </c>
      <c r="F493">
        <v>-85.587228600000003</v>
      </c>
      <c r="G493">
        <v>73.126000000000005</v>
      </c>
    </row>
    <row r="494" spans="1:7" x14ac:dyDescent="0.3">
      <c r="A494" t="s">
        <v>1586</v>
      </c>
      <c r="B494" t="s">
        <v>3111</v>
      </c>
      <c r="C494" t="s">
        <v>2806</v>
      </c>
      <c r="D494">
        <v>73028</v>
      </c>
      <c r="E494">
        <v>33.668044700000003</v>
      </c>
      <c r="F494">
        <v>-117.3276917</v>
      </c>
      <c r="G494">
        <v>73.028000000000006</v>
      </c>
    </row>
    <row r="495" spans="1:7" x14ac:dyDescent="0.3">
      <c r="A495" t="s">
        <v>1587</v>
      </c>
      <c r="B495" t="s">
        <v>3112</v>
      </c>
      <c r="C495" t="s">
        <v>2815</v>
      </c>
      <c r="D495">
        <v>72916</v>
      </c>
      <c r="E495">
        <v>48.051763700000002</v>
      </c>
      <c r="F495">
        <v>-122.1770818</v>
      </c>
      <c r="G495">
        <v>72.915999999999997</v>
      </c>
    </row>
    <row r="496" spans="1:7" x14ac:dyDescent="0.3">
      <c r="A496" t="s">
        <v>1588</v>
      </c>
      <c r="B496" t="s">
        <v>108</v>
      </c>
      <c r="C496" t="s">
        <v>2813</v>
      </c>
      <c r="D496">
        <v>72879</v>
      </c>
      <c r="E496">
        <v>34.754052399999999</v>
      </c>
      <c r="F496">
        <v>-77.4302414</v>
      </c>
      <c r="G496">
        <v>72.879000000000005</v>
      </c>
    </row>
    <row r="497" spans="1:7" x14ac:dyDescent="0.3">
      <c r="A497" t="s">
        <v>1589</v>
      </c>
      <c r="B497" t="s">
        <v>195</v>
      </c>
      <c r="C497" t="s">
        <v>2893</v>
      </c>
      <c r="D497">
        <v>72824</v>
      </c>
      <c r="E497" s="8" t="s">
        <v>3113</v>
      </c>
      <c r="F497">
        <v>-82.394010399999999</v>
      </c>
      <c r="G497">
        <v>72.823999999999998</v>
      </c>
    </row>
    <row r="498" spans="1:7" x14ac:dyDescent="0.3">
      <c r="A498" t="s">
        <v>1590</v>
      </c>
      <c r="B498" t="s">
        <v>3114</v>
      </c>
      <c r="C498" t="s">
        <v>2907</v>
      </c>
      <c r="D498">
        <v>72823</v>
      </c>
      <c r="E498">
        <v>30.3674198</v>
      </c>
      <c r="F498">
        <v>-89.0928155</v>
      </c>
      <c r="G498">
        <v>72.822999999999993</v>
      </c>
    </row>
    <row r="499" spans="1:7" x14ac:dyDescent="0.3">
      <c r="A499" t="s">
        <v>1591</v>
      </c>
      <c r="B499" t="s">
        <v>3115</v>
      </c>
      <c r="C499" t="s">
        <v>2806</v>
      </c>
      <c r="D499">
        <v>72556</v>
      </c>
      <c r="E499">
        <v>34.055569300000002</v>
      </c>
      <c r="F499">
        <v>-117.1825381</v>
      </c>
      <c r="G499">
        <v>72.555999999999997</v>
      </c>
    </row>
    <row r="500" spans="1:7" x14ac:dyDescent="0.3">
      <c r="A500" t="s">
        <v>1592</v>
      </c>
      <c r="B500" t="s">
        <v>3116</v>
      </c>
      <c r="C500" t="s">
        <v>2811</v>
      </c>
      <c r="D500">
        <v>72372</v>
      </c>
      <c r="E500">
        <v>26.212860899999999</v>
      </c>
      <c r="F500">
        <v>-80.249770699999999</v>
      </c>
      <c r="G500">
        <v>72.372</v>
      </c>
    </row>
    <row r="501" spans="1:7" x14ac:dyDescent="0.3">
      <c r="A501" t="s">
        <v>1593</v>
      </c>
      <c r="B501" t="s">
        <v>3117</v>
      </c>
      <c r="C501" t="s">
        <v>2864</v>
      </c>
      <c r="D501">
        <v>72205</v>
      </c>
      <c r="E501">
        <v>41.5676962</v>
      </c>
      <c r="F501">
        <v>-93.756588399999998</v>
      </c>
      <c r="G501">
        <v>72.204999999999998</v>
      </c>
    </row>
    <row r="502" spans="1:7" x14ac:dyDescent="0.3">
      <c r="A502" t="s">
        <v>1594</v>
      </c>
      <c r="B502" t="s">
        <v>3118</v>
      </c>
      <c r="C502" t="s">
        <v>2806</v>
      </c>
      <c r="D502">
        <v>72100</v>
      </c>
      <c r="E502">
        <v>37.494574299999996</v>
      </c>
      <c r="F502">
        <v>-120.8459786</v>
      </c>
      <c r="G502">
        <v>72.099999999999994</v>
      </c>
    </row>
    <row r="503" spans="1:7" x14ac:dyDescent="0.3">
      <c r="A503" t="s">
        <v>1595</v>
      </c>
      <c r="B503" t="s">
        <v>3119</v>
      </c>
      <c r="C503" t="s">
        <v>2820</v>
      </c>
      <c r="D503">
        <v>71875</v>
      </c>
      <c r="E503">
        <v>42.279285999999999</v>
      </c>
      <c r="F503">
        <v>-71.4161565</v>
      </c>
      <c r="G503">
        <v>71.875</v>
      </c>
    </row>
    <row r="504" spans="1:7" x14ac:dyDescent="0.3">
      <c r="A504" t="s">
        <v>1596</v>
      </c>
      <c r="B504" t="s">
        <v>625</v>
      </c>
      <c r="C504" t="s">
        <v>2828</v>
      </c>
      <c r="D504">
        <v>71800</v>
      </c>
      <c r="E504">
        <v>38.788106200000001</v>
      </c>
      <c r="F504">
        <v>-90.497435899999999</v>
      </c>
      <c r="G504">
        <v>71.8</v>
      </c>
    </row>
    <row r="505" spans="1:7" x14ac:dyDescent="0.3">
      <c r="A505" t="s">
        <v>1597</v>
      </c>
      <c r="B505" t="s">
        <v>105</v>
      </c>
      <c r="C505" t="s">
        <v>3120</v>
      </c>
      <c r="D505">
        <v>71675</v>
      </c>
      <c r="E505">
        <v>39.744655000000002</v>
      </c>
      <c r="F505">
        <v>-75.548390900000001</v>
      </c>
      <c r="G505">
        <v>71.674999999999997</v>
      </c>
    </row>
    <row r="506" spans="1:7" x14ac:dyDescent="0.3">
      <c r="A506" t="s">
        <v>1598</v>
      </c>
      <c r="B506" t="s">
        <v>1066</v>
      </c>
      <c r="C506" t="s">
        <v>2808</v>
      </c>
      <c r="D506">
        <v>71569</v>
      </c>
      <c r="E506">
        <v>29.8832749</v>
      </c>
      <c r="F506">
        <v>-97.941394099999997</v>
      </c>
      <c r="G506">
        <v>71.569000000000003</v>
      </c>
    </row>
    <row r="507" spans="1:7" x14ac:dyDescent="0.3">
      <c r="A507" t="s">
        <v>1599</v>
      </c>
      <c r="B507" t="s">
        <v>3121</v>
      </c>
      <c r="C507" t="s">
        <v>2808</v>
      </c>
      <c r="D507">
        <v>71510</v>
      </c>
      <c r="E507">
        <v>26.190630599999999</v>
      </c>
      <c r="F507">
        <v>-97.696102599999904</v>
      </c>
      <c r="G507">
        <v>71.510000000000005</v>
      </c>
    </row>
    <row r="508" spans="1:7" x14ac:dyDescent="0.3">
      <c r="A508" t="s">
        <v>1600</v>
      </c>
      <c r="B508" t="s">
        <v>3122</v>
      </c>
      <c r="C508" t="s">
        <v>2833</v>
      </c>
      <c r="D508">
        <v>71288</v>
      </c>
      <c r="E508">
        <v>45.072464199999999</v>
      </c>
      <c r="F508">
        <v>-93.455787700000002</v>
      </c>
      <c r="G508">
        <v>71.287999999999997</v>
      </c>
    </row>
    <row r="509" spans="1:7" x14ac:dyDescent="0.3">
      <c r="A509" t="s">
        <v>1601</v>
      </c>
      <c r="B509" t="s">
        <v>3123</v>
      </c>
      <c r="C509" t="s">
        <v>2854</v>
      </c>
      <c r="D509">
        <v>71258</v>
      </c>
      <c r="E509">
        <v>31.2233594</v>
      </c>
      <c r="F509">
        <v>-85.389325999999997</v>
      </c>
      <c r="G509">
        <v>71.257999999999996</v>
      </c>
    </row>
    <row r="510" spans="1:7" x14ac:dyDescent="0.3">
      <c r="A510" t="s">
        <v>1602</v>
      </c>
      <c r="B510" t="s">
        <v>620</v>
      </c>
      <c r="C510" t="s">
        <v>2814</v>
      </c>
      <c r="D510">
        <v>71216</v>
      </c>
      <c r="E510">
        <v>40.416702200000003</v>
      </c>
      <c r="F510">
        <v>-86.875286899999907</v>
      </c>
      <c r="G510">
        <v>71.215999999999994</v>
      </c>
    </row>
    <row r="511" spans="1:7" x14ac:dyDescent="0.3">
      <c r="A511" t="s">
        <v>1603</v>
      </c>
      <c r="B511" t="s">
        <v>3124</v>
      </c>
      <c r="C511" t="s">
        <v>2805</v>
      </c>
      <c r="D511">
        <v>71168</v>
      </c>
      <c r="E511">
        <v>40.912599200000002</v>
      </c>
      <c r="F511">
        <v>-73.837078599999998</v>
      </c>
      <c r="G511">
        <v>71.168000000000006</v>
      </c>
    </row>
    <row r="512" spans="1:7" x14ac:dyDescent="0.3">
      <c r="A512" t="s">
        <v>1604</v>
      </c>
      <c r="B512" t="s">
        <v>218</v>
      </c>
      <c r="C512" t="s">
        <v>2840</v>
      </c>
      <c r="D512">
        <v>71100</v>
      </c>
      <c r="E512">
        <v>39.9259463</v>
      </c>
      <c r="F512">
        <v>-75.119619900000004</v>
      </c>
      <c r="G512">
        <v>71.099999999999994</v>
      </c>
    </row>
    <row r="513" spans="1:7" x14ac:dyDescent="0.3">
      <c r="A513" t="s">
        <v>1605</v>
      </c>
      <c r="B513" t="s">
        <v>370</v>
      </c>
      <c r="C513" t="s">
        <v>2806</v>
      </c>
      <c r="D513">
        <v>71092</v>
      </c>
      <c r="E513">
        <v>36.207728799999998</v>
      </c>
      <c r="F513">
        <v>-119.3473379</v>
      </c>
      <c r="G513">
        <v>71.091999999999999</v>
      </c>
    </row>
    <row r="514" spans="1:7" x14ac:dyDescent="0.3">
      <c r="A514" t="s">
        <v>1606</v>
      </c>
      <c r="B514" t="s">
        <v>958</v>
      </c>
      <c r="C514" t="s">
        <v>2809</v>
      </c>
      <c r="D514">
        <v>71022</v>
      </c>
      <c r="E514">
        <v>33.058106299999999</v>
      </c>
      <c r="F514">
        <v>-112.04764230000001</v>
      </c>
      <c r="G514">
        <v>71.022000000000006</v>
      </c>
    </row>
    <row r="515" spans="1:7" x14ac:dyDescent="0.3">
      <c r="A515" t="s">
        <v>1607</v>
      </c>
      <c r="B515" t="s">
        <v>193</v>
      </c>
      <c r="C515" t="s">
        <v>2833</v>
      </c>
      <c r="D515">
        <v>71013</v>
      </c>
      <c r="E515">
        <v>45.557945099999998</v>
      </c>
      <c r="F515">
        <v>-94.163240399999907</v>
      </c>
      <c r="G515">
        <v>71.013000000000005</v>
      </c>
    </row>
    <row r="516" spans="1:7" x14ac:dyDescent="0.3">
      <c r="A516" t="s">
        <v>1608</v>
      </c>
      <c r="B516" t="s">
        <v>3125</v>
      </c>
      <c r="C516" t="s">
        <v>2808</v>
      </c>
      <c r="D516">
        <v>70658</v>
      </c>
      <c r="E516">
        <v>32.8342952</v>
      </c>
      <c r="F516">
        <v>-97.228902899999994</v>
      </c>
      <c r="G516">
        <v>70.658000000000001</v>
      </c>
    </row>
    <row r="517" spans="1:7" x14ac:dyDescent="0.3">
      <c r="A517" t="s">
        <v>1609</v>
      </c>
      <c r="B517" t="s">
        <v>201</v>
      </c>
      <c r="C517" t="s">
        <v>2828</v>
      </c>
      <c r="D517">
        <v>70634</v>
      </c>
      <c r="E517">
        <v>39.767457800000003</v>
      </c>
      <c r="F517">
        <v>-94.846680999999904</v>
      </c>
      <c r="G517">
        <v>70.634</v>
      </c>
    </row>
    <row r="518" spans="1:7" x14ac:dyDescent="0.3">
      <c r="A518" t="s">
        <v>1610</v>
      </c>
      <c r="B518" t="s">
        <v>325</v>
      </c>
      <c r="C518" t="s">
        <v>2825</v>
      </c>
      <c r="D518">
        <v>70542</v>
      </c>
      <c r="E518">
        <v>44.811349</v>
      </c>
      <c r="F518">
        <v>-91.498494100000002</v>
      </c>
      <c r="G518">
        <v>70.542000000000002</v>
      </c>
    </row>
    <row r="519" spans="1:7" x14ac:dyDescent="0.3">
      <c r="A519" t="s">
        <v>1611</v>
      </c>
      <c r="B519" t="s">
        <v>3126</v>
      </c>
      <c r="C519" t="s">
        <v>2806</v>
      </c>
      <c r="D519">
        <v>70510</v>
      </c>
      <c r="E519">
        <v>33.952463000000002</v>
      </c>
      <c r="F519">
        <v>-117.5848025</v>
      </c>
      <c r="G519">
        <v>70.510000000000005</v>
      </c>
    </row>
    <row r="520" spans="1:7" x14ac:dyDescent="0.3">
      <c r="A520" t="s">
        <v>1612</v>
      </c>
      <c r="B520" t="s">
        <v>3127</v>
      </c>
      <c r="C520" t="s">
        <v>2825</v>
      </c>
      <c r="D520">
        <v>70446</v>
      </c>
      <c r="E520">
        <v>43.010783600000003</v>
      </c>
      <c r="F520">
        <v>-88.229172899999995</v>
      </c>
      <c r="G520">
        <v>70.445999999999998</v>
      </c>
    </row>
    <row r="521" spans="1:7" x14ac:dyDescent="0.3">
      <c r="A521" t="s">
        <v>1613</v>
      </c>
      <c r="B521" t="s">
        <v>3128</v>
      </c>
      <c r="C521" t="s">
        <v>2840</v>
      </c>
      <c r="D521">
        <v>70300</v>
      </c>
      <c r="E521">
        <v>40.668714100000003</v>
      </c>
      <c r="F521">
        <v>-74.1143091</v>
      </c>
      <c r="G521">
        <v>70.3</v>
      </c>
    </row>
    <row r="522" spans="1:7" x14ac:dyDescent="0.3">
      <c r="A522" t="s">
        <v>1614</v>
      </c>
      <c r="B522" t="s">
        <v>3129</v>
      </c>
      <c r="C522" t="s">
        <v>2868</v>
      </c>
      <c r="D522">
        <v>69580</v>
      </c>
      <c r="E522">
        <v>35.091750599999997</v>
      </c>
      <c r="F522">
        <v>-92.436652199999997</v>
      </c>
      <c r="G522">
        <v>69.58</v>
      </c>
    </row>
    <row r="523" spans="1:7" x14ac:dyDescent="0.3">
      <c r="A523" t="s">
        <v>1615</v>
      </c>
      <c r="B523" t="s">
        <v>3130</v>
      </c>
      <c r="C523" t="s">
        <v>2824</v>
      </c>
      <c r="D523">
        <v>69563</v>
      </c>
      <c r="E523">
        <v>39.143968899999997</v>
      </c>
      <c r="F523">
        <v>-77.201606200000001</v>
      </c>
      <c r="G523">
        <v>69.563000000000002</v>
      </c>
    </row>
    <row r="524" spans="1:7" x14ac:dyDescent="0.3">
      <c r="A524" t="s">
        <v>1616</v>
      </c>
      <c r="B524" t="s">
        <v>3131</v>
      </c>
      <c r="C524" t="s">
        <v>2840</v>
      </c>
      <c r="D524">
        <v>69556</v>
      </c>
      <c r="E524">
        <v>40.767322999999998</v>
      </c>
      <c r="F524">
        <v>-74.204867699999994</v>
      </c>
      <c r="G524">
        <v>69.555999999999997</v>
      </c>
    </row>
    <row r="525" spans="1:7" x14ac:dyDescent="0.3">
      <c r="A525" t="s">
        <v>1617</v>
      </c>
      <c r="B525" t="s">
        <v>3132</v>
      </c>
      <c r="C525" t="s">
        <v>2806</v>
      </c>
      <c r="D525">
        <v>69514</v>
      </c>
      <c r="E525">
        <v>34.216393699999998</v>
      </c>
      <c r="F525">
        <v>-119.0376023</v>
      </c>
      <c r="G525">
        <v>69.513999999999996</v>
      </c>
    </row>
    <row r="526" spans="1:7" x14ac:dyDescent="0.3">
      <c r="A526" t="s">
        <v>1618</v>
      </c>
      <c r="B526" t="s">
        <v>517</v>
      </c>
      <c r="C526" t="s">
        <v>2834</v>
      </c>
      <c r="D526">
        <v>69417</v>
      </c>
      <c r="E526" s="8" t="s">
        <v>3133</v>
      </c>
      <c r="F526">
        <v>-94.715186500000002</v>
      </c>
      <c r="G526">
        <v>69.417000000000002</v>
      </c>
    </row>
    <row r="527" spans="1:7" x14ac:dyDescent="0.3">
      <c r="A527" t="s">
        <v>1619</v>
      </c>
      <c r="B527" t="s">
        <v>94</v>
      </c>
      <c r="C527" t="s">
        <v>2816</v>
      </c>
      <c r="D527">
        <v>69412</v>
      </c>
      <c r="E527">
        <v>39.0638705</v>
      </c>
      <c r="F527">
        <v>-108.5506486</v>
      </c>
      <c r="G527">
        <v>69.412000000000006</v>
      </c>
    </row>
    <row r="528" spans="1:7" x14ac:dyDescent="0.3">
      <c r="A528" t="s">
        <v>1620</v>
      </c>
      <c r="B528" t="s">
        <v>252</v>
      </c>
      <c r="C528" t="s">
        <v>2812</v>
      </c>
      <c r="D528">
        <v>69197</v>
      </c>
      <c r="E528" s="8" t="s">
        <v>3134</v>
      </c>
      <c r="F528">
        <v>-81.378446999999994</v>
      </c>
      <c r="G528">
        <v>69.197000000000003</v>
      </c>
    </row>
    <row r="529" spans="1:7" x14ac:dyDescent="0.3">
      <c r="A529" t="s">
        <v>1621</v>
      </c>
      <c r="B529" t="s">
        <v>3135</v>
      </c>
      <c r="C529" t="s">
        <v>2806</v>
      </c>
      <c r="D529">
        <v>69152</v>
      </c>
      <c r="E529">
        <v>37.910078300000002</v>
      </c>
      <c r="F529">
        <v>-122.0651819</v>
      </c>
      <c r="G529">
        <v>69.152000000000001</v>
      </c>
    </row>
    <row r="530" spans="1:7" x14ac:dyDescent="0.3">
      <c r="A530" t="s">
        <v>1622</v>
      </c>
      <c r="B530" t="s">
        <v>3136</v>
      </c>
      <c r="C530" t="s">
        <v>2806</v>
      </c>
      <c r="D530">
        <v>69128</v>
      </c>
      <c r="E530">
        <v>37.7101033</v>
      </c>
      <c r="F530">
        <v>-121.9270174</v>
      </c>
      <c r="G530">
        <v>69.128</v>
      </c>
    </row>
    <row r="531" spans="1:7" x14ac:dyDescent="0.3">
      <c r="A531" t="s">
        <v>1623</v>
      </c>
      <c r="B531" t="s">
        <v>168</v>
      </c>
      <c r="C531" t="s">
        <v>3137</v>
      </c>
      <c r="D531">
        <v>69104</v>
      </c>
      <c r="E531">
        <v>43.659099300000001</v>
      </c>
      <c r="F531">
        <v>-70.256818899999999</v>
      </c>
      <c r="G531">
        <v>69.103999999999999</v>
      </c>
    </row>
    <row r="532" spans="1:7" x14ac:dyDescent="0.3">
      <c r="A532" t="s">
        <v>1624</v>
      </c>
      <c r="B532" t="s">
        <v>3138</v>
      </c>
      <c r="C532" t="s">
        <v>2840</v>
      </c>
      <c r="D532">
        <v>68903</v>
      </c>
      <c r="E532">
        <v>40.856766200000003</v>
      </c>
      <c r="F532">
        <v>-74.128476399999997</v>
      </c>
      <c r="G532">
        <v>68.903000000000006</v>
      </c>
    </row>
    <row r="533" spans="1:7" x14ac:dyDescent="0.3">
      <c r="A533" t="s">
        <v>1625</v>
      </c>
      <c r="B533" t="s">
        <v>3139</v>
      </c>
      <c r="C533" t="s">
        <v>2806</v>
      </c>
      <c r="D533">
        <v>68806</v>
      </c>
      <c r="E533">
        <v>34.085286799999999</v>
      </c>
      <c r="F533">
        <v>-117.9608978</v>
      </c>
      <c r="G533">
        <v>68.805999999999997</v>
      </c>
    </row>
    <row r="534" spans="1:7" x14ac:dyDescent="0.3">
      <c r="A534" t="s">
        <v>1626</v>
      </c>
      <c r="B534" t="s">
        <v>130</v>
      </c>
      <c r="C534" t="s">
        <v>2807</v>
      </c>
      <c r="D534">
        <v>68670</v>
      </c>
      <c r="E534">
        <v>39.8403147</v>
      </c>
      <c r="F534">
        <v>-88.9548001</v>
      </c>
      <c r="G534">
        <v>68.67</v>
      </c>
    </row>
    <row r="535" spans="1:7" x14ac:dyDescent="0.3">
      <c r="A535" t="s">
        <v>1627</v>
      </c>
      <c r="B535" t="s">
        <v>3140</v>
      </c>
      <c r="C535" t="s">
        <v>2806</v>
      </c>
      <c r="D535">
        <v>68666</v>
      </c>
      <c r="E535">
        <v>39.254702700000003</v>
      </c>
      <c r="F535">
        <v>-121.3998995</v>
      </c>
      <c r="G535">
        <v>68.665999999999997</v>
      </c>
    </row>
    <row r="536" spans="1:7" x14ac:dyDescent="0.3">
      <c r="A536" t="s">
        <v>1628</v>
      </c>
      <c r="B536" t="s">
        <v>234</v>
      </c>
      <c r="C536" t="s">
        <v>2805</v>
      </c>
      <c r="D536">
        <v>68544</v>
      </c>
      <c r="E536">
        <v>42.8142432</v>
      </c>
      <c r="F536">
        <v>-73.939568699999995</v>
      </c>
      <c r="G536">
        <v>68.543999999999997</v>
      </c>
    </row>
    <row r="537" spans="1:7" x14ac:dyDescent="0.3">
      <c r="A537" t="s">
        <v>1629</v>
      </c>
      <c r="B537" t="s">
        <v>3141</v>
      </c>
      <c r="C537" t="s">
        <v>2811</v>
      </c>
      <c r="D537">
        <v>68426</v>
      </c>
      <c r="E537">
        <v>29.187198599999999</v>
      </c>
      <c r="F537">
        <v>-82.140092299999907</v>
      </c>
      <c r="G537">
        <v>68.426000000000002</v>
      </c>
    </row>
    <row r="538" spans="1:7" x14ac:dyDescent="0.3">
      <c r="A538" t="s">
        <v>1630</v>
      </c>
      <c r="B538" t="s">
        <v>528</v>
      </c>
      <c r="C538" t="s">
        <v>2853</v>
      </c>
      <c r="D538">
        <v>68336</v>
      </c>
      <c r="E538" s="8" t="s">
        <v>3142</v>
      </c>
      <c r="F538">
        <v>-116.68735959999999</v>
      </c>
      <c r="G538">
        <v>68.335999999999999</v>
      </c>
    </row>
    <row r="539" spans="1:7" x14ac:dyDescent="0.3">
      <c r="A539" t="s">
        <v>1631</v>
      </c>
      <c r="B539" t="s">
        <v>196</v>
      </c>
      <c r="C539" t="s">
        <v>2823</v>
      </c>
      <c r="D539">
        <v>68264</v>
      </c>
      <c r="E539">
        <v>35.614516899999998</v>
      </c>
      <c r="F539">
        <v>-88.813946899999905</v>
      </c>
      <c r="G539">
        <v>68.263999999999996</v>
      </c>
    </row>
    <row r="540" spans="1:7" x14ac:dyDescent="0.3">
      <c r="A540" t="s">
        <v>1632</v>
      </c>
      <c r="B540" t="s">
        <v>3143</v>
      </c>
      <c r="C540" t="s">
        <v>2816</v>
      </c>
      <c r="D540">
        <v>68245</v>
      </c>
      <c r="E540">
        <v>39.808319599999997</v>
      </c>
      <c r="F540">
        <v>-104.93386750000001</v>
      </c>
      <c r="G540">
        <v>68.245000000000005</v>
      </c>
    </row>
    <row r="541" spans="1:7" x14ac:dyDescent="0.3">
      <c r="A541" t="s">
        <v>1633</v>
      </c>
      <c r="B541" t="s">
        <v>3144</v>
      </c>
      <c r="C541" t="s">
        <v>2811</v>
      </c>
      <c r="D541">
        <v>68181</v>
      </c>
      <c r="E541">
        <v>26.100365400000001</v>
      </c>
      <c r="F541">
        <v>-80.399774800000003</v>
      </c>
      <c r="G541">
        <v>68.180999999999997</v>
      </c>
    </row>
    <row r="542" spans="1:7" x14ac:dyDescent="0.3">
      <c r="A542" t="s">
        <v>1634</v>
      </c>
      <c r="B542" t="s">
        <v>3145</v>
      </c>
      <c r="C542" t="s">
        <v>2806</v>
      </c>
      <c r="D542">
        <v>68079</v>
      </c>
      <c r="E542">
        <v>36.961335599999998</v>
      </c>
      <c r="F542">
        <v>-120.0607176</v>
      </c>
      <c r="G542">
        <v>68.078999999999994</v>
      </c>
    </row>
    <row r="543" spans="1:7" x14ac:dyDescent="0.3">
      <c r="A543" t="s">
        <v>1635</v>
      </c>
      <c r="B543" t="s">
        <v>967</v>
      </c>
      <c r="C543" t="s">
        <v>2853</v>
      </c>
      <c r="D543">
        <v>68001</v>
      </c>
      <c r="E543">
        <v>43.492660200000003</v>
      </c>
      <c r="F543">
        <v>-112.0407506</v>
      </c>
      <c r="G543">
        <v>68.001000000000005</v>
      </c>
    </row>
    <row r="544" spans="1:7" x14ac:dyDescent="0.3">
      <c r="A544" t="s">
        <v>1636</v>
      </c>
      <c r="B544" t="s">
        <v>3146</v>
      </c>
      <c r="C544" t="s">
        <v>2806</v>
      </c>
      <c r="D544">
        <v>67749</v>
      </c>
      <c r="E544">
        <v>33.849181600000001</v>
      </c>
      <c r="F544">
        <v>-118.3884078</v>
      </c>
      <c r="G544">
        <v>67.748999999999995</v>
      </c>
    </row>
    <row r="545" spans="1:7" x14ac:dyDescent="0.3">
      <c r="A545" t="s">
        <v>1637</v>
      </c>
      <c r="B545" t="s">
        <v>3147</v>
      </c>
      <c r="C545" t="s">
        <v>2806</v>
      </c>
      <c r="D545">
        <v>67679</v>
      </c>
      <c r="E545">
        <v>38.1341477</v>
      </c>
      <c r="F545">
        <v>-121.2722194</v>
      </c>
      <c r="G545">
        <v>67.679000000000002</v>
      </c>
    </row>
    <row r="546" spans="1:7" x14ac:dyDescent="0.3">
      <c r="A546" t="s">
        <v>1638</v>
      </c>
      <c r="B546" t="s">
        <v>140</v>
      </c>
      <c r="C546" t="s">
        <v>2814</v>
      </c>
      <c r="D546">
        <v>67652</v>
      </c>
      <c r="E546">
        <v>41.602040299999999</v>
      </c>
      <c r="F546">
        <v>-87.3371523</v>
      </c>
      <c r="G546">
        <v>67.652000000000001</v>
      </c>
    </row>
    <row r="547" spans="1:7" x14ac:dyDescent="0.3">
      <c r="A547" t="s">
        <v>1639</v>
      </c>
      <c r="B547" t="s">
        <v>3148</v>
      </c>
      <c r="C547" t="s">
        <v>2811</v>
      </c>
      <c r="D547">
        <v>67536</v>
      </c>
      <c r="E547">
        <v>26.4614625</v>
      </c>
      <c r="F547">
        <v>-80.072820100000001</v>
      </c>
      <c r="G547">
        <v>67.536000000000001</v>
      </c>
    </row>
    <row r="548" spans="1:7" x14ac:dyDescent="0.3">
      <c r="A548" t="s">
        <v>1640</v>
      </c>
      <c r="B548" t="s">
        <v>3149</v>
      </c>
      <c r="C548" t="s">
        <v>2820</v>
      </c>
      <c r="D548">
        <v>67415</v>
      </c>
      <c r="E548">
        <v>42.776201499999999</v>
      </c>
      <c r="F548">
        <v>-71.077279599999997</v>
      </c>
      <c r="G548">
        <v>67.415000000000006</v>
      </c>
    </row>
    <row r="549" spans="1:7" x14ac:dyDescent="0.3">
      <c r="A549" t="s">
        <v>1641</v>
      </c>
      <c r="B549" t="s">
        <v>3150</v>
      </c>
      <c r="C549" t="s">
        <v>2833</v>
      </c>
      <c r="D549">
        <v>67396</v>
      </c>
      <c r="E549">
        <v>44.804132199999998</v>
      </c>
      <c r="F549">
        <v>-93.166885800000003</v>
      </c>
      <c r="G549">
        <v>67.396000000000001</v>
      </c>
    </row>
    <row r="550" spans="1:7" x14ac:dyDescent="0.3">
      <c r="A550" t="s">
        <v>1642</v>
      </c>
      <c r="B550" t="s">
        <v>3151</v>
      </c>
      <c r="C550" t="s">
        <v>2824</v>
      </c>
      <c r="D550">
        <v>67297</v>
      </c>
      <c r="E550">
        <v>39.0839973</v>
      </c>
      <c r="F550">
        <v>-77.152757800000003</v>
      </c>
      <c r="G550">
        <v>67.296999999999997</v>
      </c>
    </row>
    <row r="551" spans="1:7" x14ac:dyDescent="0.3">
      <c r="A551" t="s">
        <v>1643</v>
      </c>
      <c r="B551" t="s">
        <v>3152</v>
      </c>
      <c r="C551" t="s">
        <v>2827</v>
      </c>
      <c r="D551">
        <v>67056</v>
      </c>
      <c r="E551">
        <v>34.075376200000001</v>
      </c>
      <c r="F551">
        <v>-84.294089900000003</v>
      </c>
      <c r="G551">
        <v>67.055999999999997</v>
      </c>
    </row>
    <row r="552" spans="1:7" x14ac:dyDescent="0.3">
      <c r="A552" t="s">
        <v>1644</v>
      </c>
      <c r="B552" t="s">
        <v>117</v>
      </c>
      <c r="C552" t="s">
        <v>2827</v>
      </c>
      <c r="D552">
        <v>66877</v>
      </c>
      <c r="E552">
        <v>31.578507399999999</v>
      </c>
      <c r="F552">
        <v>-84.155740999999907</v>
      </c>
      <c r="G552">
        <v>66.876999999999995</v>
      </c>
    </row>
    <row r="553" spans="1:7" x14ac:dyDescent="0.3">
      <c r="A553" t="s">
        <v>1645</v>
      </c>
      <c r="B553" t="s">
        <v>3153</v>
      </c>
      <c r="C553" t="s">
        <v>2808</v>
      </c>
      <c r="D553">
        <v>66813</v>
      </c>
      <c r="E553">
        <v>32.902901700000001</v>
      </c>
      <c r="F553">
        <v>-96.563879999999997</v>
      </c>
      <c r="G553">
        <v>66.813000000000002</v>
      </c>
    </row>
    <row r="554" spans="1:7" x14ac:dyDescent="0.3">
      <c r="A554" t="s">
        <v>1646</v>
      </c>
      <c r="B554" t="s">
        <v>151</v>
      </c>
      <c r="C554" t="s">
        <v>2864</v>
      </c>
      <c r="D554">
        <v>66606</v>
      </c>
      <c r="E554">
        <v>42.492786000000002</v>
      </c>
      <c r="F554">
        <v>-92.342577499999905</v>
      </c>
      <c r="G554">
        <v>66.605999999999995</v>
      </c>
    </row>
    <row r="555" spans="1:7" x14ac:dyDescent="0.3">
      <c r="A555" t="s">
        <v>1647</v>
      </c>
      <c r="B555" t="s">
        <v>193</v>
      </c>
      <c r="C555" t="s">
        <v>2811</v>
      </c>
      <c r="D555">
        <v>66448</v>
      </c>
      <c r="E555">
        <v>28.2488949</v>
      </c>
      <c r="F555">
        <v>-81.2812895</v>
      </c>
      <c r="G555">
        <v>66.447999999999993</v>
      </c>
    </row>
    <row r="556" spans="1:7" x14ac:dyDescent="0.3">
      <c r="A556" t="s">
        <v>1648</v>
      </c>
      <c r="B556" t="s">
        <v>3154</v>
      </c>
      <c r="C556" t="s">
        <v>2821</v>
      </c>
      <c r="D556">
        <v>66314</v>
      </c>
      <c r="E556">
        <v>42.480589999999999</v>
      </c>
      <c r="F556">
        <v>-83.475491300000002</v>
      </c>
      <c r="G556">
        <v>66.313999999999993</v>
      </c>
    </row>
    <row r="557" spans="1:7" x14ac:dyDescent="0.3">
      <c r="A557" t="s">
        <v>1649</v>
      </c>
      <c r="B557" t="s">
        <v>3155</v>
      </c>
      <c r="C557" t="s">
        <v>2814</v>
      </c>
      <c r="D557">
        <v>66296</v>
      </c>
      <c r="E557">
        <v>39.613657799999999</v>
      </c>
      <c r="F557">
        <v>-86.106652599999904</v>
      </c>
      <c r="G557">
        <v>66.296000000000006</v>
      </c>
    </row>
    <row r="558" spans="1:7" x14ac:dyDescent="0.3">
      <c r="A558" t="s">
        <v>1650</v>
      </c>
      <c r="B558" t="s">
        <v>3156</v>
      </c>
      <c r="C558" t="s">
        <v>2825</v>
      </c>
      <c r="D558">
        <v>66184</v>
      </c>
      <c r="E558">
        <v>44.024706199999997</v>
      </c>
      <c r="F558">
        <v>-88.542613599999996</v>
      </c>
      <c r="G558">
        <v>66.183999999999997</v>
      </c>
    </row>
    <row r="559" spans="1:7" x14ac:dyDescent="0.3">
      <c r="A559" t="s">
        <v>1651</v>
      </c>
      <c r="B559" t="s">
        <v>3157</v>
      </c>
      <c r="C559" t="s">
        <v>2806</v>
      </c>
      <c r="D559">
        <v>66147</v>
      </c>
      <c r="E559" s="8" t="s">
        <v>3158</v>
      </c>
      <c r="F559">
        <v>-117.8132571</v>
      </c>
      <c r="G559">
        <v>66.147000000000006</v>
      </c>
    </row>
    <row r="560" spans="1:7" x14ac:dyDescent="0.3">
      <c r="A560" t="s">
        <v>1652</v>
      </c>
      <c r="B560" t="s">
        <v>3159</v>
      </c>
      <c r="C560" t="s">
        <v>2825</v>
      </c>
      <c r="D560">
        <v>66102</v>
      </c>
      <c r="E560">
        <v>42.682788500000001</v>
      </c>
      <c r="F560">
        <v>-89.018722199999999</v>
      </c>
      <c r="G560">
        <v>66.102000000000004</v>
      </c>
    </row>
    <row r="561" spans="1:7" x14ac:dyDescent="0.3">
      <c r="A561" t="s">
        <v>1653</v>
      </c>
      <c r="B561" t="s">
        <v>3160</v>
      </c>
      <c r="C561" t="s">
        <v>2811</v>
      </c>
      <c r="D561">
        <v>65966</v>
      </c>
      <c r="E561">
        <v>29.138316499999998</v>
      </c>
      <c r="F561">
        <v>-80.995610499999998</v>
      </c>
      <c r="G561">
        <v>65.965999999999994</v>
      </c>
    </row>
    <row r="562" spans="1:7" x14ac:dyDescent="0.3">
      <c r="A562" t="s">
        <v>1654</v>
      </c>
      <c r="B562" t="s">
        <v>3161</v>
      </c>
      <c r="C562" t="s">
        <v>2806</v>
      </c>
      <c r="D562">
        <v>65882</v>
      </c>
      <c r="E562">
        <v>37.441883400000002</v>
      </c>
      <c r="F562">
        <v>-122.14301949999999</v>
      </c>
      <c r="G562">
        <v>65.882000000000005</v>
      </c>
    </row>
    <row r="563" spans="1:7" x14ac:dyDescent="0.3">
      <c r="A563" t="s">
        <v>1655</v>
      </c>
      <c r="B563" t="s">
        <v>3162</v>
      </c>
      <c r="C563" t="s">
        <v>2806</v>
      </c>
      <c r="D563">
        <v>65832</v>
      </c>
      <c r="E563">
        <v>38.544906500000003</v>
      </c>
      <c r="F563">
        <v>-121.7405167</v>
      </c>
      <c r="G563">
        <v>65.831999999999994</v>
      </c>
    </row>
    <row r="564" spans="1:7" x14ac:dyDescent="0.3">
      <c r="A564" t="s">
        <v>1656</v>
      </c>
      <c r="B564" t="s">
        <v>3163</v>
      </c>
      <c r="C564" t="s">
        <v>2808</v>
      </c>
      <c r="D564">
        <v>65800</v>
      </c>
      <c r="E564">
        <v>28.805267400000002</v>
      </c>
      <c r="F564">
        <v>-97.003598199999999</v>
      </c>
      <c r="G564">
        <v>65.8</v>
      </c>
    </row>
    <row r="565" spans="1:7" x14ac:dyDescent="0.3">
      <c r="A565" t="s">
        <v>1657</v>
      </c>
      <c r="B565" t="s">
        <v>3164</v>
      </c>
      <c r="C565" t="s">
        <v>2864</v>
      </c>
      <c r="D565">
        <v>65686</v>
      </c>
      <c r="E565">
        <v>42.0307812</v>
      </c>
      <c r="F565">
        <v>-93.631913099999906</v>
      </c>
      <c r="G565">
        <v>65.686000000000007</v>
      </c>
    </row>
    <row r="566" spans="1:7" x14ac:dyDescent="0.3">
      <c r="A566" t="s">
        <v>1658</v>
      </c>
      <c r="B566" t="s">
        <v>476</v>
      </c>
      <c r="C566" t="s">
        <v>2806</v>
      </c>
      <c r="D566">
        <v>65414</v>
      </c>
      <c r="E566">
        <v>38.321390000000001</v>
      </c>
      <c r="F566">
        <v>-122.30889000000001</v>
      </c>
      <c r="G566">
        <v>65.414000000000001</v>
      </c>
    </row>
    <row r="567" spans="1:7" x14ac:dyDescent="0.3">
      <c r="A567" t="s">
        <v>1659</v>
      </c>
      <c r="B567" t="s">
        <v>3165</v>
      </c>
      <c r="C567" t="s">
        <v>2811</v>
      </c>
      <c r="D567">
        <v>65394</v>
      </c>
      <c r="E567">
        <v>28.802861199999999</v>
      </c>
      <c r="F567">
        <v>-81.269452999999999</v>
      </c>
      <c r="G567">
        <v>65.394000000000005</v>
      </c>
    </row>
    <row r="568" spans="1:7" x14ac:dyDescent="0.3">
      <c r="A568" t="s">
        <v>1660</v>
      </c>
      <c r="B568" t="s">
        <v>256</v>
      </c>
      <c r="C568" t="s">
        <v>2812</v>
      </c>
      <c r="D568">
        <v>65337</v>
      </c>
      <c r="E568">
        <v>41.452818999999998</v>
      </c>
      <c r="F568">
        <v>-82.182374600000003</v>
      </c>
      <c r="G568">
        <v>65.337000000000003</v>
      </c>
    </row>
    <row r="569" spans="1:7" x14ac:dyDescent="0.3">
      <c r="A569" t="s">
        <v>1661</v>
      </c>
      <c r="B569" t="s">
        <v>3166</v>
      </c>
      <c r="C569" t="s">
        <v>2808</v>
      </c>
      <c r="D569">
        <v>65301</v>
      </c>
      <c r="E569">
        <v>30.4548451</v>
      </c>
      <c r="F569">
        <v>-97.622266499999995</v>
      </c>
      <c r="G569">
        <v>65.301000000000002</v>
      </c>
    </row>
    <row r="570" spans="1:7" x14ac:dyDescent="0.3">
      <c r="A570" t="s">
        <v>1662</v>
      </c>
      <c r="B570" t="s">
        <v>333</v>
      </c>
      <c r="C570" t="s">
        <v>3167</v>
      </c>
      <c r="D570">
        <v>65168</v>
      </c>
      <c r="E570">
        <v>41.139981400000003</v>
      </c>
      <c r="F570">
        <v>-104.8202462</v>
      </c>
      <c r="G570">
        <v>65.168000000000006</v>
      </c>
    </row>
    <row r="571" spans="1:7" x14ac:dyDescent="0.3">
      <c r="A571" t="s">
        <v>1663</v>
      </c>
      <c r="B571" t="s">
        <v>3168</v>
      </c>
      <c r="C571" t="s">
        <v>2820</v>
      </c>
      <c r="D571">
        <v>65133</v>
      </c>
      <c r="E571">
        <v>42.425096400000001</v>
      </c>
      <c r="F571">
        <v>-71.066163000000003</v>
      </c>
      <c r="G571">
        <v>65.132999999999996</v>
      </c>
    </row>
    <row r="572" spans="1:7" x14ac:dyDescent="0.3">
      <c r="A572" t="s">
        <v>1664</v>
      </c>
      <c r="B572" t="s">
        <v>3169</v>
      </c>
      <c r="C572" t="s">
        <v>2806</v>
      </c>
      <c r="D572">
        <v>65126</v>
      </c>
      <c r="E572">
        <v>37.931868000000001</v>
      </c>
      <c r="F572">
        <v>-121.69578629999999</v>
      </c>
      <c r="G572">
        <v>65.126000000000005</v>
      </c>
    </row>
    <row r="573" spans="1:7" x14ac:dyDescent="0.3">
      <c r="A573" t="s">
        <v>1665</v>
      </c>
      <c r="B573" t="s">
        <v>3170</v>
      </c>
      <c r="C573" t="s">
        <v>2815</v>
      </c>
      <c r="D573">
        <v>65116</v>
      </c>
      <c r="E573" s="8" t="s">
        <v>3171</v>
      </c>
      <c r="F573">
        <v>-122.03557360000001</v>
      </c>
      <c r="G573">
        <v>65.116</v>
      </c>
    </row>
    <row r="574" spans="1:7" x14ac:dyDescent="0.3">
      <c r="A574" t="s">
        <v>1666</v>
      </c>
      <c r="B574" t="s">
        <v>142</v>
      </c>
      <c r="C574" t="s">
        <v>2814</v>
      </c>
      <c r="D574">
        <v>65081</v>
      </c>
      <c r="E574">
        <v>40.193687699999998</v>
      </c>
      <c r="F574">
        <v>-85.387671400000002</v>
      </c>
      <c r="G574">
        <v>65.081000000000003</v>
      </c>
    </row>
    <row r="575" spans="1:7" x14ac:dyDescent="0.3">
      <c r="A575" t="s">
        <v>1667</v>
      </c>
      <c r="B575" t="s">
        <v>3172</v>
      </c>
      <c r="C575" t="s">
        <v>2833</v>
      </c>
      <c r="D575">
        <v>64772</v>
      </c>
      <c r="E575">
        <v>44.767742400000003</v>
      </c>
      <c r="F575">
        <v>-93.277722599999905</v>
      </c>
      <c r="G575">
        <v>64.772000000000006</v>
      </c>
    </row>
    <row r="576" spans="1:7" x14ac:dyDescent="0.3">
      <c r="A576" t="s">
        <v>1668</v>
      </c>
      <c r="B576" t="s">
        <v>3173</v>
      </c>
      <c r="C576" t="s">
        <v>2868</v>
      </c>
      <c r="D576">
        <v>64531</v>
      </c>
      <c r="E576">
        <v>34.756104000000001</v>
      </c>
      <c r="F576">
        <v>-92.267749699999996</v>
      </c>
      <c r="G576">
        <v>64.531000000000006</v>
      </c>
    </row>
    <row r="577" spans="1:7" x14ac:dyDescent="0.3">
      <c r="A577" t="s">
        <v>1669</v>
      </c>
      <c r="B577" t="s">
        <v>1047</v>
      </c>
      <c r="C577" t="s">
        <v>2820</v>
      </c>
      <c r="D577">
        <v>64477</v>
      </c>
      <c r="E577">
        <v>42.376485199999998</v>
      </c>
      <c r="F577">
        <v>-71.235611300000002</v>
      </c>
      <c r="G577">
        <v>64.477000000000004</v>
      </c>
    </row>
    <row r="578" spans="1:7" x14ac:dyDescent="0.3">
      <c r="A578" t="s">
        <v>1670</v>
      </c>
      <c r="B578" t="s">
        <v>476</v>
      </c>
      <c r="C578" t="s">
        <v>2840</v>
      </c>
      <c r="D578">
        <v>64462</v>
      </c>
      <c r="E578">
        <v>40.697589800000003</v>
      </c>
      <c r="F578">
        <v>-74.263163499999905</v>
      </c>
      <c r="G578">
        <v>64.462000000000003</v>
      </c>
    </row>
    <row r="579" spans="1:7" x14ac:dyDescent="0.3">
      <c r="A579" t="s">
        <v>1671</v>
      </c>
      <c r="B579" t="s">
        <v>975</v>
      </c>
      <c r="C579" t="s">
        <v>2829</v>
      </c>
      <c r="D579">
        <v>63922</v>
      </c>
      <c r="E579">
        <v>41.156700299999997</v>
      </c>
      <c r="F579">
        <v>-95.926249799999994</v>
      </c>
      <c r="G579">
        <v>63.921999999999997</v>
      </c>
    </row>
    <row r="580" spans="1:7" x14ac:dyDescent="0.3">
      <c r="A580" t="s">
        <v>1672</v>
      </c>
      <c r="B580" t="s">
        <v>316</v>
      </c>
      <c r="C580" t="s">
        <v>2815</v>
      </c>
      <c r="D580">
        <v>63757</v>
      </c>
      <c r="E580" s="8" t="s">
        <v>3174</v>
      </c>
      <c r="F580">
        <v>-119.27519959999999</v>
      </c>
      <c r="G580">
        <v>63.756999999999998</v>
      </c>
    </row>
    <row r="581" spans="1:7" x14ac:dyDescent="0.3">
      <c r="A581" t="s">
        <v>1673</v>
      </c>
      <c r="B581" t="s">
        <v>3175</v>
      </c>
      <c r="C581" t="s">
        <v>2809</v>
      </c>
      <c r="D581">
        <v>63743</v>
      </c>
      <c r="E581">
        <v>32.911002699999997</v>
      </c>
      <c r="F581">
        <v>-111.77339019999999</v>
      </c>
      <c r="G581">
        <v>63.743000000000002</v>
      </c>
    </row>
    <row r="582" spans="1:7" x14ac:dyDescent="0.3">
      <c r="A582" t="s">
        <v>1674</v>
      </c>
      <c r="B582" t="s">
        <v>3176</v>
      </c>
      <c r="C582" t="s">
        <v>2823</v>
      </c>
      <c r="D582">
        <v>63618</v>
      </c>
      <c r="E582">
        <v>36.303028500000003</v>
      </c>
      <c r="F582">
        <v>-86.628334499999994</v>
      </c>
      <c r="G582">
        <v>63.618000000000002</v>
      </c>
    </row>
    <row r="583" spans="1:7" x14ac:dyDescent="0.3">
      <c r="A583" t="s">
        <v>1675</v>
      </c>
      <c r="B583" t="s">
        <v>236</v>
      </c>
      <c r="C583" t="s">
        <v>2805</v>
      </c>
      <c r="D583">
        <v>63607</v>
      </c>
      <c r="E583">
        <v>43.100903000000002</v>
      </c>
      <c r="F583">
        <v>-75.232664</v>
      </c>
      <c r="G583">
        <v>63.606999999999999</v>
      </c>
    </row>
    <row r="584" spans="1:7" x14ac:dyDescent="0.3">
      <c r="A584" t="s">
        <v>1676</v>
      </c>
      <c r="B584" t="s">
        <v>3177</v>
      </c>
      <c r="C584" t="s">
        <v>2817</v>
      </c>
      <c r="D584">
        <v>63470</v>
      </c>
      <c r="E584">
        <v>35.339507900000001</v>
      </c>
      <c r="F584">
        <v>-97.486702799999904</v>
      </c>
      <c r="G584">
        <v>63.47</v>
      </c>
    </row>
    <row r="585" spans="1:7" x14ac:dyDescent="0.3">
      <c r="A585" t="s">
        <v>1677</v>
      </c>
      <c r="B585" t="s">
        <v>3178</v>
      </c>
      <c r="C585" t="s">
        <v>2833</v>
      </c>
      <c r="D585">
        <v>63377</v>
      </c>
      <c r="E585">
        <v>45.1732394</v>
      </c>
      <c r="F585">
        <v>-93.303006299999893</v>
      </c>
      <c r="G585">
        <v>63.377000000000002</v>
      </c>
    </row>
    <row r="586" spans="1:7" x14ac:dyDescent="0.3">
      <c r="A586" t="s">
        <v>1678</v>
      </c>
      <c r="B586" t="s">
        <v>3179</v>
      </c>
      <c r="C586" t="s">
        <v>2837</v>
      </c>
      <c r="D586">
        <v>63333</v>
      </c>
      <c r="E586">
        <v>29.9940924</v>
      </c>
      <c r="F586">
        <v>-90.241743400000004</v>
      </c>
      <c r="G586">
        <v>63.332999999999998</v>
      </c>
    </row>
    <row r="587" spans="1:7" x14ac:dyDescent="0.3">
      <c r="A587" t="s">
        <v>1679</v>
      </c>
      <c r="B587" t="s">
        <v>3180</v>
      </c>
      <c r="C587" t="s">
        <v>2806</v>
      </c>
      <c r="D587">
        <v>63234</v>
      </c>
      <c r="E587">
        <v>33.930292999999999</v>
      </c>
      <c r="F587">
        <v>-118.2114603</v>
      </c>
      <c r="G587">
        <v>63.234000000000002</v>
      </c>
    </row>
    <row r="588" spans="1:7" x14ac:dyDescent="0.3">
      <c r="A588" t="s">
        <v>1680</v>
      </c>
      <c r="B588" t="s">
        <v>3181</v>
      </c>
      <c r="C588" t="s">
        <v>2806</v>
      </c>
      <c r="D588">
        <v>63123</v>
      </c>
      <c r="E588">
        <v>37.654656000000003</v>
      </c>
      <c r="F588">
        <v>-122.4077498</v>
      </c>
      <c r="G588">
        <v>63.122999999999998</v>
      </c>
    </row>
    <row r="589" spans="1:7" x14ac:dyDescent="0.3">
      <c r="A589" t="s">
        <v>1681</v>
      </c>
      <c r="B589" t="s">
        <v>454</v>
      </c>
      <c r="C589" t="s">
        <v>2812</v>
      </c>
      <c r="D589">
        <v>62997</v>
      </c>
      <c r="E589">
        <v>39.399500799999998</v>
      </c>
      <c r="F589">
        <v>-84.561335499999998</v>
      </c>
      <c r="G589">
        <v>62.997</v>
      </c>
    </row>
    <row r="590" spans="1:7" x14ac:dyDescent="0.3">
      <c r="A590" t="s">
        <v>1682</v>
      </c>
      <c r="B590" t="s">
        <v>3182</v>
      </c>
      <c r="C590" t="s">
        <v>2806</v>
      </c>
      <c r="D590">
        <v>62899</v>
      </c>
      <c r="E590">
        <v>33.523674399999997</v>
      </c>
      <c r="F590">
        <v>-117.7149438</v>
      </c>
      <c r="G590">
        <v>62.899000000000001</v>
      </c>
    </row>
    <row r="591" spans="1:7" x14ac:dyDescent="0.3">
      <c r="A591" t="s">
        <v>1683</v>
      </c>
      <c r="B591" t="s">
        <v>3183</v>
      </c>
      <c r="C591" t="s">
        <v>2806</v>
      </c>
      <c r="D591">
        <v>62876</v>
      </c>
      <c r="E591">
        <v>36.0651431</v>
      </c>
      <c r="F591">
        <v>-119.01643439999999</v>
      </c>
      <c r="G591">
        <v>62.875999999999998</v>
      </c>
    </row>
    <row r="592" spans="1:7" x14ac:dyDescent="0.3">
      <c r="A592" t="s">
        <v>1684</v>
      </c>
      <c r="B592" t="s">
        <v>3184</v>
      </c>
      <c r="C592" t="s">
        <v>2827</v>
      </c>
      <c r="D592">
        <v>62769</v>
      </c>
      <c r="E592" s="8" t="s">
        <v>3185</v>
      </c>
      <c r="F592">
        <v>-84.549932699999999</v>
      </c>
      <c r="G592">
        <v>62.768999999999998</v>
      </c>
    </row>
    <row r="593" spans="1:7" x14ac:dyDescent="0.3">
      <c r="A593" t="s">
        <v>1685</v>
      </c>
      <c r="B593" t="s">
        <v>566</v>
      </c>
      <c r="C593" t="s">
        <v>2837</v>
      </c>
      <c r="D593">
        <v>62738</v>
      </c>
      <c r="E593">
        <v>32.755132199999998</v>
      </c>
      <c r="F593">
        <v>-93.662323899999905</v>
      </c>
      <c r="G593">
        <v>62.738</v>
      </c>
    </row>
    <row r="594" spans="1:7" x14ac:dyDescent="0.3">
      <c r="A594" t="s">
        <v>1686</v>
      </c>
      <c r="B594" t="s">
        <v>3186</v>
      </c>
      <c r="C594" t="s">
        <v>2808</v>
      </c>
      <c r="D594">
        <v>62548</v>
      </c>
      <c r="E594">
        <v>29.989105200000001</v>
      </c>
      <c r="F594">
        <v>-97.877226699999994</v>
      </c>
      <c r="G594">
        <v>62.548000000000002</v>
      </c>
    </row>
    <row r="595" spans="1:7" x14ac:dyDescent="0.3">
      <c r="A595" t="s">
        <v>1687</v>
      </c>
      <c r="B595" t="s">
        <v>146</v>
      </c>
      <c r="C595" t="s">
        <v>2864</v>
      </c>
      <c r="D595">
        <v>62399</v>
      </c>
      <c r="E595">
        <v>41.261944399999997</v>
      </c>
      <c r="F595">
        <v>-95.860833299999996</v>
      </c>
      <c r="G595">
        <v>62.399000000000001</v>
      </c>
    </row>
    <row r="596" spans="1:7" x14ac:dyDescent="0.3">
      <c r="A596" t="s">
        <v>1688</v>
      </c>
      <c r="B596" t="s">
        <v>3187</v>
      </c>
      <c r="C596" t="s">
        <v>2806</v>
      </c>
      <c r="D596">
        <v>62313</v>
      </c>
      <c r="E596">
        <v>33.4273521</v>
      </c>
      <c r="F596">
        <v>-117.61260040000001</v>
      </c>
      <c r="G596">
        <v>62.313000000000002</v>
      </c>
    </row>
    <row r="597" spans="1:7" x14ac:dyDescent="0.3">
      <c r="A597" t="s">
        <v>1689</v>
      </c>
      <c r="B597" t="s">
        <v>1059</v>
      </c>
      <c r="C597" t="s">
        <v>2815</v>
      </c>
      <c r="D597">
        <v>62303</v>
      </c>
      <c r="E597">
        <v>47.171764899999999</v>
      </c>
      <c r="F597">
        <v>-122.518458</v>
      </c>
      <c r="G597">
        <v>62.302999999999997</v>
      </c>
    </row>
    <row r="598" spans="1:7" x14ac:dyDescent="0.3">
      <c r="A598" t="s">
        <v>1690</v>
      </c>
      <c r="B598" t="s">
        <v>3188</v>
      </c>
      <c r="C598" t="s">
        <v>2865</v>
      </c>
      <c r="D598">
        <v>62205</v>
      </c>
      <c r="E598">
        <v>40.687084599999999</v>
      </c>
      <c r="F598">
        <v>-111.8655332</v>
      </c>
      <c r="G598">
        <v>62.204999999999998</v>
      </c>
    </row>
    <row r="599" spans="1:7" x14ac:dyDescent="0.3">
      <c r="A599" t="s">
        <v>1691</v>
      </c>
      <c r="B599" t="s">
        <v>3189</v>
      </c>
      <c r="C599" t="s">
        <v>2833</v>
      </c>
      <c r="D599">
        <v>62166</v>
      </c>
      <c r="E599">
        <v>44.854685600000003</v>
      </c>
      <c r="F599">
        <v>-93.470785999999904</v>
      </c>
      <c r="G599">
        <v>62.165999999999997</v>
      </c>
    </row>
    <row r="600" spans="1:7" x14ac:dyDescent="0.3">
      <c r="A600" t="s">
        <v>1692</v>
      </c>
      <c r="B600" t="s">
        <v>3190</v>
      </c>
      <c r="C600" t="s">
        <v>2821</v>
      </c>
      <c r="D600">
        <v>61689</v>
      </c>
      <c r="E600">
        <v>42.638921600000003</v>
      </c>
      <c r="F600">
        <v>-83.291046799999904</v>
      </c>
      <c r="G600">
        <v>61.689</v>
      </c>
    </row>
    <row r="601" spans="1:7" x14ac:dyDescent="0.3">
      <c r="A601" t="s">
        <v>1693</v>
      </c>
      <c r="B601" t="s">
        <v>98</v>
      </c>
      <c r="C601" t="s">
        <v>2897</v>
      </c>
      <c r="D601">
        <v>61601</v>
      </c>
      <c r="E601" s="8" t="s">
        <v>3191</v>
      </c>
      <c r="F601">
        <v>-72.949270299999995</v>
      </c>
      <c r="G601">
        <v>61.600999999999999</v>
      </c>
    </row>
    <row r="602" spans="1:7" x14ac:dyDescent="0.3">
      <c r="A602" t="s">
        <v>1694</v>
      </c>
      <c r="B602" t="s">
        <v>3192</v>
      </c>
      <c r="C602" t="s">
        <v>2806</v>
      </c>
      <c r="D602">
        <v>61501</v>
      </c>
      <c r="E602">
        <v>36.974117100000001</v>
      </c>
      <c r="F602">
        <v>-122.03079630000001</v>
      </c>
      <c r="G602">
        <v>61.500999999999998</v>
      </c>
    </row>
    <row r="603" spans="1:7" x14ac:dyDescent="0.3">
      <c r="A603" t="s">
        <v>1695</v>
      </c>
      <c r="B603" t="s">
        <v>3193</v>
      </c>
      <c r="C603" t="s">
        <v>2815</v>
      </c>
      <c r="D603">
        <v>61353</v>
      </c>
      <c r="E603">
        <v>47.7559659</v>
      </c>
      <c r="F603">
        <v>-122.3456972</v>
      </c>
      <c r="G603">
        <v>61.353000000000002</v>
      </c>
    </row>
    <row r="604" spans="1:7" x14ac:dyDescent="0.3">
      <c r="A604" t="s">
        <v>1696</v>
      </c>
      <c r="B604" t="s">
        <v>238</v>
      </c>
      <c r="C604" t="s">
        <v>2805</v>
      </c>
      <c r="D604">
        <v>61288</v>
      </c>
      <c r="E604" s="8" t="s">
        <v>3194</v>
      </c>
      <c r="F604">
        <v>-73.762909699999994</v>
      </c>
      <c r="G604">
        <v>61.287999999999997</v>
      </c>
    </row>
    <row r="605" spans="1:7" x14ac:dyDescent="0.3">
      <c r="A605" t="s">
        <v>1697</v>
      </c>
      <c r="B605" t="s">
        <v>876</v>
      </c>
      <c r="C605" t="s">
        <v>2821</v>
      </c>
      <c r="D605">
        <v>61241</v>
      </c>
      <c r="E605">
        <v>42.240872000000003</v>
      </c>
      <c r="F605">
        <v>-83.269650900000002</v>
      </c>
      <c r="G605">
        <v>61.241</v>
      </c>
    </row>
    <row r="606" spans="1:7" x14ac:dyDescent="0.3">
      <c r="A606" t="s">
        <v>1698</v>
      </c>
      <c r="B606" t="s">
        <v>3195</v>
      </c>
      <c r="C606" t="s">
        <v>2811</v>
      </c>
      <c r="D606">
        <v>61146</v>
      </c>
      <c r="E606">
        <v>26.839609599999999</v>
      </c>
      <c r="F606">
        <v>-80.101914399999998</v>
      </c>
      <c r="G606">
        <v>61.146000000000001</v>
      </c>
    </row>
    <row r="607" spans="1:7" x14ac:dyDescent="0.3">
      <c r="A607" t="s">
        <v>1699</v>
      </c>
      <c r="B607" t="s">
        <v>3196</v>
      </c>
      <c r="C607" t="s">
        <v>2806</v>
      </c>
      <c r="D607">
        <v>61123</v>
      </c>
      <c r="E607" s="8" t="s">
        <v>3197</v>
      </c>
      <c r="F607">
        <v>-121.77329709999999</v>
      </c>
      <c r="G607">
        <v>61.122999999999998</v>
      </c>
    </row>
    <row r="608" spans="1:7" x14ac:dyDescent="0.3">
      <c r="A608" t="s">
        <v>1700</v>
      </c>
      <c r="B608" t="s">
        <v>3198</v>
      </c>
      <c r="C608" t="s">
        <v>2822</v>
      </c>
      <c r="D608">
        <v>61087</v>
      </c>
      <c r="E608">
        <v>44.564565899999998</v>
      </c>
      <c r="F608">
        <v>-123.2620435</v>
      </c>
      <c r="G608">
        <v>61.087000000000003</v>
      </c>
    </row>
    <row r="609" spans="1:7" x14ac:dyDescent="0.3">
      <c r="A609" t="s">
        <v>1701</v>
      </c>
      <c r="B609" t="s">
        <v>135</v>
      </c>
      <c r="C609" t="s">
        <v>2822</v>
      </c>
      <c r="D609">
        <v>61085</v>
      </c>
      <c r="E609">
        <v>44.046236200000003</v>
      </c>
      <c r="F609">
        <v>-123.0220289</v>
      </c>
      <c r="G609">
        <v>61.085000000000001</v>
      </c>
    </row>
    <row r="610" spans="1:7" x14ac:dyDescent="0.3">
      <c r="A610" t="s">
        <v>1702</v>
      </c>
      <c r="B610" t="s">
        <v>3199</v>
      </c>
      <c r="C610" t="s">
        <v>2808</v>
      </c>
      <c r="D610">
        <v>61078</v>
      </c>
      <c r="E610">
        <v>33.006272699999997</v>
      </c>
      <c r="F610">
        <v>-96.539115299999906</v>
      </c>
      <c r="G610">
        <v>61.078000000000003</v>
      </c>
    </row>
    <row r="611" spans="1:7" x14ac:dyDescent="0.3">
      <c r="A611" t="s">
        <v>1703</v>
      </c>
      <c r="B611" t="s">
        <v>3200</v>
      </c>
      <c r="C611" t="s">
        <v>2806</v>
      </c>
      <c r="D611">
        <v>60991</v>
      </c>
      <c r="E611">
        <v>33.931859099999997</v>
      </c>
      <c r="F611">
        <v>-117.94613699999999</v>
      </c>
      <c r="G611">
        <v>60.991</v>
      </c>
    </row>
    <row r="612" spans="1:7" x14ac:dyDescent="0.3">
      <c r="A612" t="s">
        <v>1704</v>
      </c>
      <c r="B612" t="s">
        <v>3201</v>
      </c>
      <c r="C612" t="s">
        <v>2821</v>
      </c>
      <c r="D612">
        <v>60872</v>
      </c>
      <c r="E612">
        <v>42.336981600000001</v>
      </c>
      <c r="F612">
        <v>-83.273262699999904</v>
      </c>
      <c r="G612">
        <v>60.872</v>
      </c>
    </row>
    <row r="613" spans="1:7" x14ac:dyDescent="0.3">
      <c r="A613" t="s">
        <v>1705</v>
      </c>
      <c r="B613" t="s">
        <v>329</v>
      </c>
      <c r="C613" t="s">
        <v>2854</v>
      </c>
      <c r="D613">
        <v>60854</v>
      </c>
      <c r="E613">
        <v>34.699257899999999</v>
      </c>
      <c r="F613">
        <v>-86.748331800000003</v>
      </c>
      <c r="G613">
        <v>60.853999999999999</v>
      </c>
    </row>
    <row r="614" spans="1:7" x14ac:dyDescent="0.3">
      <c r="A614" t="s">
        <v>1706</v>
      </c>
      <c r="B614" t="s">
        <v>3202</v>
      </c>
      <c r="C614" t="s">
        <v>2806</v>
      </c>
      <c r="D614">
        <v>60841</v>
      </c>
      <c r="E614">
        <v>33.0369867</v>
      </c>
      <c r="F614">
        <v>-117.2919818</v>
      </c>
      <c r="G614">
        <v>60.841000000000001</v>
      </c>
    </row>
    <row r="615" spans="1:7" x14ac:dyDescent="0.3">
      <c r="A615" t="s">
        <v>1707</v>
      </c>
      <c r="B615" t="s">
        <v>3203</v>
      </c>
      <c r="C615" t="s">
        <v>2840</v>
      </c>
      <c r="D615">
        <v>60797</v>
      </c>
      <c r="E615">
        <v>39.486377300000001</v>
      </c>
      <c r="F615">
        <v>-75.025963699999906</v>
      </c>
      <c r="G615">
        <v>60.796999999999997</v>
      </c>
    </row>
    <row r="616" spans="1:7" x14ac:dyDescent="0.3">
      <c r="A616" t="s">
        <v>1708</v>
      </c>
      <c r="B616" t="s">
        <v>3204</v>
      </c>
      <c r="C616" t="s">
        <v>2827</v>
      </c>
      <c r="D616">
        <v>60677</v>
      </c>
      <c r="E616">
        <v>33.704088200000001</v>
      </c>
      <c r="F616">
        <v>-84.1307434</v>
      </c>
      <c r="G616">
        <v>60.677</v>
      </c>
    </row>
    <row r="617" spans="1:7" x14ac:dyDescent="0.3">
      <c r="A617" t="s">
        <v>1709</v>
      </c>
      <c r="B617" t="s">
        <v>3205</v>
      </c>
      <c r="C617" t="s">
        <v>2828</v>
      </c>
      <c r="D617">
        <v>60539</v>
      </c>
      <c r="E617">
        <v>39.016950899999998</v>
      </c>
      <c r="F617">
        <v>-94.2816148</v>
      </c>
      <c r="G617">
        <v>60.539000000000001</v>
      </c>
    </row>
    <row r="618" spans="1:7" x14ac:dyDescent="0.3">
      <c r="A618" t="s">
        <v>1710</v>
      </c>
      <c r="B618" t="s">
        <v>3206</v>
      </c>
      <c r="C618" t="s">
        <v>2806</v>
      </c>
      <c r="D618">
        <v>60537</v>
      </c>
      <c r="E618">
        <v>32.767828700000003</v>
      </c>
      <c r="F618">
        <v>-117.0230839</v>
      </c>
      <c r="G618">
        <v>60.536999999999999</v>
      </c>
    </row>
    <row r="619" spans="1:7" x14ac:dyDescent="0.3">
      <c r="A619" t="s">
        <v>1711</v>
      </c>
      <c r="B619" t="s">
        <v>205</v>
      </c>
      <c r="C619" t="s">
        <v>2932</v>
      </c>
      <c r="D619">
        <v>60422</v>
      </c>
      <c r="E619">
        <v>47.505284899999999</v>
      </c>
      <c r="F619">
        <v>-111.3007715</v>
      </c>
      <c r="G619">
        <v>60.421999999999997</v>
      </c>
    </row>
    <row r="620" spans="1:7" x14ac:dyDescent="0.3">
      <c r="A620" t="s">
        <v>1712</v>
      </c>
      <c r="B620" t="s">
        <v>3207</v>
      </c>
      <c r="C620" t="s">
        <v>2820</v>
      </c>
      <c r="D620">
        <v>60412</v>
      </c>
      <c r="E620">
        <v>41.900100999999999</v>
      </c>
      <c r="F620">
        <v>-71.089767399999999</v>
      </c>
      <c r="G620">
        <v>60.411999999999999</v>
      </c>
    </row>
    <row r="621" spans="1:7" x14ac:dyDescent="0.3">
      <c r="A621" t="s">
        <v>1713</v>
      </c>
      <c r="B621" t="s">
        <v>160</v>
      </c>
      <c r="C621" t="s">
        <v>3093</v>
      </c>
      <c r="D621">
        <v>60140</v>
      </c>
      <c r="E621">
        <v>37.771907400000003</v>
      </c>
      <c r="F621">
        <v>-87.111167600000002</v>
      </c>
      <c r="G621">
        <v>60.14</v>
      </c>
    </row>
    <row r="622" spans="1:7" x14ac:dyDescent="0.3">
      <c r="A622" t="s">
        <v>1714</v>
      </c>
      <c r="B622" t="s">
        <v>3208</v>
      </c>
      <c r="C622" t="s">
        <v>2897</v>
      </c>
      <c r="D622">
        <v>60111</v>
      </c>
      <c r="E622">
        <v>41.5381535</v>
      </c>
      <c r="F622">
        <v>-72.807043499999907</v>
      </c>
      <c r="G622">
        <v>60.110999999999997</v>
      </c>
    </row>
    <row r="623" spans="1:7" x14ac:dyDescent="0.3">
      <c r="A623" t="s">
        <v>1715</v>
      </c>
      <c r="B623" t="s">
        <v>3209</v>
      </c>
      <c r="C623" t="s">
        <v>2865</v>
      </c>
      <c r="D623">
        <v>60049</v>
      </c>
      <c r="E623">
        <v>40.5141147</v>
      </c>
      <c r="F623">
        <v>-112.0329938</v>
      </c>
      <c r="G623">
        <v>60.048999999999999</v>
      </c>
    </row>
    <row r="624" spans="1:7" x14ac:dyDescent="0.3">
      <c r="A624" t="s">
        <v>1716</v>
      </c>
      <c r="B624" t="s">
        <v>308</v>
      </c>
      <c r="C624" t="s">
        <v>2813</v>
      </c>
      <c r="D624">
        <v>60032</v>
      </c>
      <c r="E624">
        <v>36.095976700000001</v>
      </c>
      <c r="F624">
        <v>-79.437160499999905</v>
      </c>
      <c r="G624">
        <v>60.031999999999996</v>
      </c>
    </row>
    <row r="625" spans="1:7" x14ac:dyDescent="0.3">
      <c r="A625" t="s">
        <v>1717</v>
      </c>
      <c r="B625" t="s">
        <v>3210</v>
      </c>
      <c r="C625" t="s">
        <v>2806</v>
      </c>
      <c r="D625">
        <v>60015</v>
      </c>
      <c r="E625">
        <v>34.016505299999999</v>
      </c>
      <c r="F625">
        <v>-118.1137535</v>
      </c>
      <c r="G625">
        <v>60.015000000000001</v>
      </c>
    </row>
    <row r="626" spans="1:7" x14ac:dyDescent="0.3">
      <c r="A626" t="s">
        <v>1718</v>
      </c>
      <c r="B626" t="s">
        <v>3211</v>
      </c>
      <c r="C626" t="s">
        <v>2806</v>
      </c>
      <c r="D626">
        <v>59938</v>
      </c>
      <c r="E626">
        <v>36.327450200000001</v>
      </c>
      <c r="F626">
        <v>-119.64568439999999</v>
      </c>
      <c r="G626">
        <v>59.938000000000002</v>
      </c>
    </row>
    <row r="627" spans="1:7" x14ac:dyDescent="0.3">
      <c r="A627" t="s">
        <v>1719</v>
      </c>
      <c r="B627" t="s">
        <v>3212</v>
      </c>
      <c r="C627" t="s">
        <v>2814</v>
      </c>
      <c r="D627">
        <v>59890</v>
      </c>
      <c r="E627">
        <v>40.486426999999999</v>
      </c>
      <c r="F627">
        <v>-86.133603299999905</v>
      </c>
      <c r="G627">
        <v>59.89</v>
      </c>
    </row>
    <row r="628" spans="1:7" x14ac:dyDescent="0.3">
      <c r="A628" t="s">
        <v>1720</v>
      </c>
      <c r="B628" t="s">
        <v>3213</v>
      </c>
      <c r="C628" t="s">
        <v>2808</v>
      </c>
      <c r="D628">
        <v>59686</v>
      </c>
      <c r="E628">
        <v>32.8370727</v>
      </c>
      <c r="F628">
        <v>-97.081954099999905</v>
      </c>
      <c r="G628">
        <v>59.686</v>
      </c>
    </row>
    <row r="629" spans="1:7" x14ac:dyDescent="0.3">
      <c r="A629" t="s">
        <v>1721</v>
      </c>
      <c r="B629" t="s">
        <v>3214</v>
      </c>
      <c r="C629" t="s">
        <v>2806</v>
      </c>
      <c r="D629">
        <v>59555</v>
      </c>
      <c r="E629">
        <v>37.973534600000001</v>
      </c>
      <c r="F629">
        <v>-122.5310874</v>
      </c>
      <c r="G629">
        <v>59.555</v>
      </c>
    </row>
    <row r="630" spans="1:7" x14ac:dyDescent="0.3">
      <c r="A630" t="s">
        <v>1722</v>
      </c>
      <c r="B630" t="s">
        <v>3215</v>
      </c>
      <c r="C630" t="s">
        <v>2806</v>
      </c>
      <c r="D630">
        <v>59478</v>
      </c>
      <c r="E630">
        <v>32.838382799999998</v>
      </c>
      <c r="F630">
        <v>-116.9739167</v>
      </c>
      <c r="G630">
        <v>59.478000000000002</v>
      </c>
    </row>
    <row r="631" spans="1:7" x14ac:dyDescent="0.3">
      <c r="A631" t="s">
        <v>1723</v>
      </c>
      <c r="B631" t="s">
        <v>3216</v>
      </c>
      <c r="C631" t="s">
        <v>2868</v>
      </c>
      <c r="D631">
        <v>59471</v>
      </c>
      <c r="E631">
        <v>36.372356099999998</v>
      </c>
      <c r="F631">
        <v>-94.210214100000002</v>
      </c>
      <c r="G631">
        <v>59.470999999999997</v>
      </c>
    </row>
    <row r="632" spans="1:7" x14ac:dyDescent="0.3">
      <c r="A632" t="s">
        <v>1724</v>
      </c>
      <c r="B632" t="s">
        <v>3217</v>
      </c>
      <c r="C632" t="s">
        <v>2828</v>
      </c>
      <c r="D632">
        <v>59413</v>
      </c>
      <c r="E632">
        <v>38.787469899999998</v>
      </c>
      <c r="F632">
        <v>-90.6298922</v>
      </c>
      <c r="G632">
        <v>59.412999999999997</v>
      </c>
    </row>
    <row r="633" spans="1:7" x14ac:dyDescent="0.3">
      <c r="A633" t="s">
        <v>1725</v>
      </c>
      <c r="B633" t="s">
        <v>3218</v>
      </c>
      <c r="C633" t="s">
        <v>2813</v>
      </c>
      <c r="D633">
        <v>59321</v>
      </c>
      <c r="E633">
        <v>35.487361300000003</v>
      </c>
      <c r="F633">
        <v>-80.621734099999998</v>
      </c>
      <c r="G633">
        <v>59.320999999999998</v>
      </c>
    </row>
    <row r="634" spans="1:7" x14ac:dyDescent="0.3">
      <c r="A634" t="s">
        <v>1726</v>
      </c>
      <c r="B634" t="s">
        <v>3219</v>
      </c>
      <c r="C634" t="s">
        <v>2809</v>
      </c>
      <c r="D634">
        <v>59257</v>
      </c>
      <c r="E634">
        <v>34.483901000000003</v>
      </c>
      <c r="F634">
        <v>-114.3224548</v>
      </c>
      <c r="G634">
        <v>59.256999999999998</v>
      </c>
    </row>
    <row r="635" spans="1:7" x14ac:dyDescent="0.3">
      <c r="A635" t="s">
        <v>1727</v>
      </c>
      <c r="B635" t="s">
        <v>3220</v>
      </c>
      <c r="C635" t="s">
        <v>2806</v>
      </c>
      <c r="D635">
        <v>59189</v>
      </c>
      <c r="E635">
        <v>33.983068799999998</v>
      </c>
      <c r="F635">
        <v>-118.096735</v>
      </c>
      <c r="G635">
        <v>59.189</v>
      </c>
    </row>
    <row r="636" spans="1:7" x14ac:dyDescent="0.3">
      <c r="A636" t="s">
        <v>1728</v>
      </c>
      <c r="B636" t="s">
        <v>3221</v>
      </c>
      <c r="C636" t="s">
        <v>2820</v>
      </c>
      <c r="D636">
        <v>59114</v>
      </c>
      <c r="E636">
        <v>42.218072399999997</v>
      </c>
      <c r="F636">
        <v>-70.941035599999907</v>
      </c>
      <c r="G636">
        <v>59.113999999999997</v>
      </c>
    </row>
    <row r="637" spans="1:7" x14ac:dyDescent="0.3">
      <c r="A637" t="s">
        <v>1729</v>
      </c>
      <c r="B637" t="s">
        <v>3222</v>
      </c>
      <c r="C637" t="s">
        <v>2811</v>
      </c>
      <c r="D637">
        <v>59113</v>
      </c>
      <c r="E637">
        <v>28.6934076</v>
      </c>
      <c r="F637">
        <v>-81.5322149</v>
      </c>
      <c r="G637">
        <v>59.113</v>
      </c>
    </row>
    <row r="638" spans="1:7" x14ac:dyDescent="0.3">
      <c r="A638" t="s">
        <v>1730</v>
      </c>
      <c r="B638" t="s">
        <v>258</v>
      </c>
      <c r="C638" t="s">
        <v>2812</v>
      </c>
      <c r="D638">
        <v>59108</v>
      </c>
      <c r="E638">
        <v>41.099780299999999</v>
      </c>
      <c r="F638">
        <v>-80.649519400000003</v>
      </c>
      <c r="G638">
        <v>59.107999999999997</v>
      </c>
    </row>
    <row r="639" spans="1:7" x14ac:dyDescent="0.3">
      <c r="A639" t="s">
        <v>1731</v>
      </c>
      <c r="B639" t="s">
        <v>3223</v>
      </c>
      <c r="C639" t="s">
        <v>2811</v>
      </c>
      <c r="D639">
        <v>59008</v>
      </c>
      <c r="E639">
        <v>25.890094900000001</v>
      </c>
      <c r="F639">
        <v>-80.186713800000007</v>
      </c>
      <c r="G639">
        <v>59.008000000000003</v>
      </c>
    </row>
    <row r="640" spans="1:7" x14ac:dyDescent="0.3">
      <c r="A640" t="s">
        <v>1732</v>
      </c>
      <c r="B640" t="s">
        <v>249</v>
      </c>
      <c r="C640" t="s">
        <v>2917</v>
      </c>
      <c r="D640">
        <v>58921</v>
      </c>
      <c r="E640">
        <v>47.9252568</v>
      </c>
      <c r="F640">
        <v>-97.032854700000001</v>
      </c>
      <c r="G640">
        <v>58.920999999999999</v>
      </c>
    </row>
    <row r="641" spans="1:7" x14ac:dyDescent="0.3">
      <c r="A641" t="s">
        <v>1733</v>
      </c>
      <c r="B641" t="s">
        <v>149</v>
      </c>
      <c r="C641" t="s">
        <v>2864</v>
      </c>
      <c r="D641">
        <v>58877</v>
      </c>
      <c r="E641">
        <v>42.506362899999999</v>
      </c>
      <c r="F641">
        <v>-90.667747899999995</v>
      </c>
      <c r="G641">
        <v>58.877000000000002</v>
      </c>
    </row>
    <row r="642" spans="1:7" x14ac:dyDescent="0.3">
      <c r="A642" t="s">
        <v>1734</v>
      </c>
      <c r="B642" t="s">
        <v>3224</v>
      </c>
      <c r="C642" t="s">
        <v>2825</v>
      </c>
      <c r="D642">
        <v>58874</v>
      </c>
      <c r="E642">
        <v>43.016680600000001</v>
      </c>
      <c r="F642">
        <v>-88.007031499999997</v>
      </c>
      <c r="G642">
        <v>58.874000000000002</v>
      </c>
    </row>
    <row r="643" spans="1:7" x14ac:dyDescent="0.3">
      <c r="A643" t="s">
        <v>1735</v>
      </c>
      <c r="B643" t="s">
        <v>3225</v>
      </c>
      <c r="C643" t="s">
        <v>2806</v>
      </c>
      <c r="D643">
        <v>58800</v>
      </c>
      <c r="E643">
        <v>38.232416999999998</v>
      </c>
      <c r="F643">
        <v>-122.6366524</v>
      </c>
      <c r="G643">
        <v>58.8</v>
      </c>
    </row>
    <row r="644" spans="1:7" x14ac:dyDescent="0.3">
      <c r="A644" t="s">
        <v>1736</v>
      </c>
      <c r="B644" t="s">
        <v>266</v>
      </c>
      <c r="C644" t="s">
        <v>2820</v>
      </c>
      <c r="D644">
        <v>58744</v>
      </c>
      <c r="E644">
        <v>42.418429600000003</v>
      </c>
      <c r="F644">
        <v>-71.106163899999999</v>
      </c>
      <c r="G644">
        <v>58.744</v>
      </c>
    </row>
    <row r="645" spans="1:7" x14ac:dyDescent="0.3">
      <c r="A645" t="s">
        <v>1737</v>
      </c>
      <c r="B645" t="s">
        <v>332</v>
      </c>
      <c r="C645" t="s">
        <v>3167</v>
      </c>
      <c r="D645">
        <v>58720</v>
      </c>
      <c r="E645" s="8" t="s">
        <v>3226</v>
      </c>
      <c r="F645">
        <v>-106.2980824</v>
      </c>
      <c r="G645">
        <v>58.72</v>
      </c>
    </row>
    <row r="646" spans="1:7" x14ac:dyDescent="0.3">
      <c r="A646" t="s">
        <v>1738</v>
      </c>
      <c r="B646" t="s">
        <v>3227</v>
      </c>
      <c r="C646" t="s">
        <v>2811</v>
      </c>
      <c r="D646">
        <v>58593</v>
      </c>
      <c r="E646">
        <v>26.2445263</v>
      </c>
      <c r="F646">
        <v>-80.206435999999997</v>
      </c>
      <c r="G646">
        <v>58.593000000000004</v>
      </c>
    </row>
    <row r="647" spans="1:7" x14ac:dyDescent="0.3">
      <c r="A647" t="s">
        <v>1739</v>
      </c>
      <c r="B647" t="s">
        <v>3228</v>
      </c>
      <c r="C647" t="s">
        <v>2834</v>
      </c>
      <c r="D647">
        <v>58536</v>
      </c>
      <c r="E647">
        <v>38.953617399999999</v>
      </c>
      <c r="F647">
        <v>-94.733570899999904</v>
      </c>
      <c r="G647">
        <v>58.536000000000001</v>
      </c>
    </row>
    <row r="648" spans="1:7" x14ac:dyDescent="0.3">
      <c r="A648" t="s">
        <v>1740</v>
      </c>
      <c r="B648" t="s">
        <v>144</v>
      </c>
      <c r="C648" t="s">
        <v>2814</v>
      </c>
      <c r="D648">
        <v>58502</v>
      </c>
      <c r="E648">
        <v>39.4667034</v>
      </c>
      <c r="F648">
        <v>-87.413909199999907</v>
      </c>
      <c r="G648">
        <v>58.502000000000002</v>
      </c>
    </row>
    <row r="649" spans="1:7" x14ac:dyDescent="0.3">
      <c r="A649" t="s">
        <v>1741</v>
      </c>
      <c r="B649" t="s">
        <v>3229</v>
      </c>
      <c r="C649" t="s">
        <v>2808</v>
      </c>
      <c r="D649">
        <v>58496</v>
      </c>
      <c r="E649">
        <v>33.178229600000002</v>
      </c>
      <c r="F649">
        <v>-96.890989199999893</v>
      </c>
      <c r="G649">
        <v>58.496000000000002</v>
      </c>
    </row>
    <row r="650" spans="1:7" x14ac:dyDescent="0.3">
      <c r="A650" t="s">
        <v>1742</v>
      </c>
      <c r="B650" t="s">
        <v>292</v>
      </c>
      <c r="C650" t="s">
        <v>2806</v>
      </c>
      <c r="D650">
        <v>58463</v>
      </c>
      <c r="E650">
        <v>33.929460599999999</v>
      </c>
      <c r="F650">
        <v>-116.977248</v>
      </c>
      <c r="G650">
        <v>58.463000000000001</v>
      </c>
    </row>
    <row r="651" spans="1:7" x14ac:dyDescent="0.3">
      <c r="A651" t="s">
        <v>1743</v>
      </c>
      <c r="B651" t="s">
        <v>3230</v>
      </c>
      <c r="C651" t="s">
        <v>2806</v>
      </c>
      <c r="D651">
        <v>58377</v>
      </c>
      <c r="E651">
        <v>33.888348700000002</v>
      </c>
      <c r="F651">
        <v>-118.3089624</v>
      </c>
      <c r="G651">
        <v>58.377000000000002</v>
      </c>
    </row>
    <row r="652" spans="1:7" x14ac:dyDescent="0.3">
      <c r="A652" t="s">
        <v>1744</v>
      </c>
      <c r="B652" t="s">
        <v>3231</v>
      </c>
      <c r="C652" t="s">
        <v>2815</v>
      </c>
      <c r="D652">
        <v>58326</v>
      </c>
      <c r="E652">
        <v>47.035896899999997</v>
      </c>
      <c r="F652">
        <v>-122.8232553</v>
      </c>
      <c r="G652">
        <v>58.326000000000001</v>
      </c>
    </row>
    <row r="653" spans="1:7" x14ac:dyDescent="0.3">
      <c r="A653" t="s">
        <v>1745</v>
      </c>
      <c r="B653" t="s">
        <v>130</v>
      </c>
      <c r="C653" t="s">
        <v>2854</v>
      </c>
      <c r="D653">
        <v>58321</v>
      </c>
      <c r="E653">
        <v>34.605925300000003</v>
      </c>
      <c r="F653">
        <v>-86.983341699999997</v>
      </c>
      <c r="G653">
        <v>58.320999999999998</v>
      </c>
    </row>
    <row r="654" spans="1:7" x14ac:dyDescent="0.3">
      <c r="A654" t="s">
        <v>1746</v>
      </c>
      <c r="B654" t="s">
        <v>3232</v>
      </c>
      <c r="C654" t="s">
        <v>2806</v>
      </c>
      <c r="D654">
        <v>58250</v>
      </c>
      <c r="E654">
        <v>37.002982799999998</v>
      </c>
      <c r="F654">
        <v>-121.55663730000001</v>
      </c>
      <c r="G654">
        <v>58.25</v>
      </c>
    </row>
    <row r="655" spans="1:7" x14ac:dyDescent="0.3">
      <c r="A655" t="s">
        <v>1747</v>
      </c>
      <c r="B655" t="s">
        <v>3233</v>
      </c>
      <c r="C655" t="s">
        <v>2817</v>
      </c>
      <c r="D655">
        <v>58086</v>
      </c>
      <c r="E655">
        <v>35.449506499999998</v>
      </c>
      <c r="F655">
        <v>-97.396701899999996</v>
      </c>
      <c r="G655">
        <v>58.085999999999999</v>
      </c>
    </row>
    <row r="656" spans="1:7" x14ac:dyDescent="0.3">
      <c r="A656" t="s">
        <v>1748</v>
      </c>
      <c r="B656" t="s">
        <v>135</v>
      </c>
      <c r="C656" t="s">
        <v>2812</v>
      </c>
      <c r="D656">
        <v>58082</v>
      </c>
      <c r="E656">
        <v>39.924226599999997</v>
      </c>
      <c r="F656">
        <v>-83.808817099999999</v>
      </c>
      <c r="G656">
        <v>58.082000000000001</v>
      </c>
    </row>
    <row r="657" spans="1:7" x14ac:dyDescent="0.3">
      <c r="A657" t="s">
        <v>1749</v>
      </c>
      <c r="B657" t="s">
        <v>127</v>
      </c>
      <c r="C657" t="s">
        <v>2853</v>
      </c>
      <c r="D657">
        <v>58064</v>
      </c>
      <c r="E657">
        <v>42.862104199999997</v>
      </c>
      <c r="F657">
        <v>-112.4506191</v>
      </c>
      <c r="G657">
        <v>58.064</v>
      </c>
    </row>
    <row r="658" spans="1:7" x14ac:dyDescent="0.3">
      <c r="A658" t="s">
        <v>1750</v>
      </c>
      <c r="B658" t="s">
        <v>3018</v>
      </c>
      <c r="C658" t="s">
        <v>2819</v>
      </c>
      <c r="D658">
        <v>58036</v>
      </c>
      <c r="E658">
        <v>39.163798399999997</v>
      </c>
      <c r="F658">
        <v>-119.76740340000001</v>
      </c>
      <c r="G658">
        <v>58.036000000000001</v>
      </c>
    </row>
    <row r="659" spans="1:7" x14ac:dyDescent="0.3">
      <c r="A659" t="s">
        <v>1751</v>
      </c>
      <c r="B659" t="s">
        <v>3234</v>
      </c>
      <c r="C659" t="s">
        <v>2807</v>
      </c>
      <c r="D659">
        <v>58010</v>
      </c>
      <c r="E659">
        <v>42.0333623</v>
      </c>
      <c r="F659">
        <v>-87.883399099999906</v>
      </c>
      <c r="G659">
        <v>58.01</v>
      </c>
    </row>
    <row r="660" spans="1:7" x14ac:dyDescent="0.3">
      <c r="A660" t="s">
        <v>1752</v>
      </c>
      <c r="B660" t="s">
        <v>3235</v>
      </c>
      <c r="C660" t="s">
        <v>2820</v>
      </c>
      <c r="D660">
        <v>57954</v>
      </c>
      <c r="E660">
        <v>42.408430199999998</v>
      </c>
      <c r="F660">
        <v>-71.011994799999997</v>
      </c>
      <c r="G660">
        <v>57.954000000000001</v>
      </c>
    </row>
    <row r="661" spans="1:7" x14ac:dyDescent="0.3">
      <c r="A661" t="s">
        <v>1753</v>
      </c>
      <c r="B661" t="s">
        <v>3236</v>
      </c>
      <c r="C661" t="s">
        <v>2827</v>
      </c>
      <c r="D661">
        <v>57945</v>
      </c>
      <c r="E661">
        <v>33.865018599999999</v>
      </c>
      <c r="F661">
        <v>-84.337126599999905</v>
      </c>
      <c r="G661">
        <v>57.945</v>
      </c>
    </row>
    <row r="662" spans="1:7" x14ac:dyDescent="0.3">
      <c r="A662" t="s">
        <v>1754</v>
      </c>
      <c r="B662" t="s">
        <v>3237</v>
      </c>
      <c r="C662" t="s">
        <v>2806</v>
      </c>
      <c r="D662">
        <v>57877</v>
      </c>
      <c r="E662">
        <v>34.062510600000003</v>
      </c>
      <c r="F662">
        <v>-118.1228476</v>
      </c>
      <c r="G662">
        <v>57.877000000000002</v>
      </c>
    </row>
    <row r="663" spans="1:7" x14ac:dyDescent="0.3">
      <c r="A663" t="s">
        <v>1755</v>
      </c>
      <c r="B663" t="s">
        <v>3238</v>
      </c>
      <c r="C663" t="s">
        <v>2814</v>
      </c>
      <c r="D663">
        <v>57746</v>
      </c>
      <c r="E663">
        <v>40.042737600000002</v>
      </c>
      <c r="F663">
        <v>-86.127749100000003</v>
      </c>
      <c r="G663">
        <v>57.746000000000002</v>
      </c>
    </row>
    <row r="664" spans="1:7" x14ac:dyDescent="0.3">
      <c r="A664" t="s">
        <v>1756</v>
      </c>
      <c r="B664" t="s">
        <v>3239</v>
      </c>
      <c r="C664" t="s">
        <v>2811</v>
      </c>
      <c r="D664">
        <v>57694</v>
      </c>
      <c r="E664">
        <v>26.251748200000002</v>
      </c>
      <c r="F664">
        <v>-80.178935099999904</v>
      </c>
      <c r="G664">
        <v>57.694000000000003</v>
      </c>
    </row>
    <row r="665" spans="1:7" x14ac:dyDescent="0.3">
      <c r="A665" t="s">
        <v>1757</v>
      </c>
      <c r="B665" t="s">
        <v>3240</v>
      </c>
      <c r="C665" t="s">
        <v>2823</v>
      </c>
      <c r="D665">
        <v>57637</v>
      </c>
      <c r="E665">
        <v>35.751179</v>
      </c>
      <c r="F665">
        <v>-86.930002299999998</v>
      </c>
      <c r="G665">
        <v>57.637</v>
      </c>
    </row>
    <row r="666" spans="1:7" x14ac:dyDescent="0.3">
      <c r="A666" t="s">
        <v>1758</v>
      </c>
      <c r="B666" t="s">
        <v>3241</v>
      </c>
      <c r="C666" t="s">
        <v>2811</v>
      </c>
      <c r="D666">
        <v>57602</v>
      </c>
      <c r="E666">
        <v>27.336465</v>
      </c>
      <c r="F666">
        <v>-82.531011699999993</v>
      </c>
      <c r="G666">
        <v>57.601999999999997</v>
      </c>
    </row>
    <row r="667" spans="1:7" x14ac:dyDescent="0.3">
      <c r="A667" t="s">
        <v>1759</v>
      </c>
      <c r="B667" t="s">
        <v>3242</v>
      </c>
      <c r="C667" t="s">
        <v>2821</v>
      </c>
      <c r="D667">
        <v>57548</v>
      </c>
      <c r="E667">
        <v>42.497408499999999</v>
      </c>
      <c r="F667">
        <v>-82.896360399999907</v>
      </c>
      <c r="G667">
        <v>57.548000000000002</v>
      </c>
    </row>
    <row r="668" spans="1:7" x14ac:dyDescent="0.3">
      <c r="A668" t="s">
        <v>1760</v>
      </c>
      <c r="B668" t="s">
        <v>3243</v>
      </c>
      <c r="C668" t="s">
        <v>2821</v>
      </c>
      <c r="D668">
        <v>57452</v>
      </c>
      <c r="E668">
        <v>42.489480100000002</v>
      </c>
      <c r="F668">
        <v>-83.144648500000002</v>
      </c>
      <c r="G668">
        <v>57.451999999999998</v>
      </c>
    </row>
    <row r="669" spans="1:7" x14ac:dyDescent="0.3">
      <c r="A669" t="s">
        <v>1761</v>
      </c>
      <c r="B669" t="s">
        <v>3244</v>
      </c>
      <c r="C669" t="s">
        <v>2932</v>
      </c>
      <c r="D669">
        <v>57305</v>
      </c>
      <c r="E669" s="8" t="s">
        <v>3245</v>
      </c>
      <c r="F669">
        <v>-111.03725900000001</v>
      </c>
      <c r="G669">
        <v>57.305</v>
      </c>
    </row>
    <row r="670" spans="1:7" x14ac:dyDescent="0.3">
      <c r="A670" t="s">
        <v>1762</v>
      </c>
      <c r="B670" t="s">
        <v>3246</v>
      </c>
      <c r="C670" t="s">
        <v>2806</v>
      </c>
      <c r="D670">
        <v>57285</v>
      </c>
      <c r="E670">
        <v>37.322997800000003</v>
      </c>
      <c r="F670">
        <v>-122.0321823</v>
      </c>
      <c r="G670">
        <v>57.284999999999997</v>
      </c>
    </row>
    <row r="671" spans="1:7" x14ac:dyDescent="0.3">
      <c r="A671" t="s">
        <v>1763</v>
      </c>
      <c r="B671" t="s">
        <v>3247</v>
      </c>
      <c r="C671" t="s">
        <v>2824</v>
      </c>
      <c r="D671">
        <v>57254</v>
      </c>
      <c r="E671">
        <v>39.006776799999997</v>
      </c>
      <c r="F671">
        <v>-76.779136499999893</v>
      </c>
      <c r="G671">
        <v>57.253999999999998</v>
      </c>
    </row>
    <row r="672" spans="1:7" x14ac:dyDescent="0.3">
      <c r="A672" t="s">
        <v>1764</v>
      </c>
      <c r="B672" t="s">
        <v>1076</v>
      </c>
      <c r="C672" t="s">
        <v>2810</v>
      </c>
      <c r="D672">
        <v>57153</v>
      </c>
      <c r="E672">
        <v>40.037875499999998</v>
      </c>
      <c r="F672">
        <v>-76.305514400000007</v>
      </c>
      <c r="G672">
        <v>57.152999999999999</v>
      </c>
    </row>
    <row r="673" spans="1:7" x14ac:dyDescent="0.3">
      <c r="A673" t="s">
        <v>1765</v>
      </c>
      <c r="B673" t="s">
        <v>3248</v>
      </c>
      <c r="C673" t="s">
        <v>2811</v>
      </c>
      <c r="D673">
        <v>57109</v>
      </c>
      <c r="E673">
        <v>28.022243499999998</v>
      </c>
      <c r="F673">
        <v>-81.732856699999999</v>
      </c>
      <c r="G673">
        <v>57.109000000000002</v>
      </c>
    </row>
    <row r="674" spans="1:7" x14ac:dyDescent="0.3">
      <c r="A674" t="s">
        <v>1766</v>
      </c>
      <c r="B674" t="s">
        <v>3249</v>
      </c>
      <c r="C674" t="s">
        <v>2865</v>
      </c>
      <c r="D674">
        <v>57098</v>
      </c>
      <c r="E674">
        <v>40.667700400000001</v>
      </c>
      <c r="F674">
        <v>-111.93881589999999</v>
      </c>
      <c r="G674">
        <v>57.097999999999999</v>
      </c>
    </row>
    <row r="675" spans="1:7" x14ac:dyDescent="0.3">
      <c r="A675" t="s">
        <v>1767</v>
      </c>
      <c r="B675" t="s">
        <v>3250</v>
      </c>
      <c r="C675" t="s">
        <v>2811</v>
      </c>
      <c r="D675">
        <v>57076</v>
      </c>
      <c r="E675">
        <v>27.498927800000001</v>
      </c>
      <c r="F675">
        <v>-82.574819399999996</v>
      </c>
      <c r="G675">
        <v>57.076000000000001</v>
      </c>
    </row>
    <row r="676" spans="1:7" x14ac:dyDescent="0.3">
      <c r="A676" t="s">
        <v>1768</v>
      </c>
      <c r="B676" t="s">
        <v>117</v>
      </c>
      <c r="C676" t="s">
        <v>2822</v>
      </c>
      <c r="D676">
        <v>57053</v>
      </c>
      <c r="E676">
        <v>44.636510700000002</v>
      </c>
      <c r="F676">
        <v>-123.10592819999999</v>
      </c>
      <c r="G676">
        <v>57.052999999999997</v>
      </c>
    </row>
    <row r="677" spans="1:7" x14ac:dyDescent="0.3">
      <c r="A677" t="s">
        <v>1769</v>
      </c>
      <c r="B677" t="s">
        <v>3251</v>
      </c>
      <c r="C677" t="s">
        <v>2840</v>
      </c>
      <c r="D677">
        <v>57010</v>
      </c>
      <c r="E677">
        <v>40.743990500000002</v>
      </c>
      <c r="F677">
        <v>-74.032362599999999</v>
      </c>
      <c r="G677">
        <v>57.01</v>
      </c>
    </row>
    <row r="678" spans="1:7" x14ac:dyDescent="0.3">
      <c r="A678" t="s">
        <v>1770</v>
      </c>
      <c r="B678" t="s">
        <v>3252</v>
      </c>
      <c r="C678" t="s">
        <v>2865</v>
      </c>
      <c r="D678">
        <v>56932</v>
      </c>
      <c r="E678" s="8" t="s">
        <v>3253</v>
      </c>
      <c r="F678">
        <v>-112.006882</v>
      </c>
      <c r="G678">
        <v>56.932000000000002</v>
      </c>
    </row>
    <row r="679" spans="1:7" x14ac:dyDescent="0.3">
      <c r="A679" t="s">
        <v>1771</v>
      </c>
      <c r="B679" t="s">
        <v>971</v>
      </c>
      <c r="C679" t="s">
        <v>2853</v>
      </c>
      <c r="D679">
        <v>56894</v>
      </c>
      <c r="E679">
        <v>47.6734632</v>
      </c>
      <c r="F679">
        <v>-116.7812225</v>
      </c>
      <c r="G679">
        <v>56.893999999999998</v>
      </c>
    </row>
    <row r="680" spans="1:7" x14ac:dyDescent="0.3">
      <c r="A680" t="s">
        <v>1772</v>
      </c>
      <c r="B680" t="s">
        <v>3254</v>
      </c>
      <c r="C680" t="s">
        <v>2812</v>
      </c>
      <c r="D680">
        <v>56876</v>
      </c>
      <c r="E680" s="8" t="s">
        <v>3255</v>
      </c>
      <c r="F680">
        <v>-84.168827399999998</v>
      </c>
      <c r="G680">
        <v>56.875999999999998</v>
      </c>
    </row>
    <row r="681" spans="1:7" x14ac:dyDescent="0.3">
      <c r="A681" t="s">
        <v>1773</v>
      </c>
      <c r="B681" t="s">
        <v>3256</v>
      </c>
      <c r="C681" t="s">
        <v>2907</v>
      </c>
      <c r="D681">
        <v>56851</v>
      </c>
      <c r="E681">
        <v>34.991858700000002</v>
      </c>
      <c r="F681">
        <v>-90.002295799999999</v>
      </c>
      <c r="G681">
        <v>56.850999999999999</v>
      </c>
    </row>
    <row r="682" spans="1:7" x14ac:dyDescent="0.3">
      <c r="A682" t="s">
        <v>1774</v>
      </c>
      <c r="B682" t="s">
        <v>3257</v>
      </c>
      <c r="C682" t="s">
        <v>2823</v>
      </c>
      <c r="D682">
        <v>56704</v>
      </c>
      <c r="E682">
        <v>36.548434</v>
      </c>
      <c r="F682">
        <v>-82.561818599999995</v>
      </c>
      <c r="G682">
        <v>56.704000000000001</v>
      </c>
    </row>
    <row r="683" spans="1:7" x14ac:dyDescent="0.3">
      <c r="A683" t="s">
        <v>1775</v>
      </c>
      <c r="B683" t="s">
        <v>789</v>
      </c>
      <c r="C683" t="s">
        <v>2808</v>
      </c>
      <c r="D683">
        <v>56609</v>
      </c>
      <c r="E683">
        <v>31.968598799999999</v>
      </c>
      <c r="F683">
        <v>-99.901813099999998</v>
      </c>
      <c r="G683">
        <v>56.609000000000002</v>
      </c>
    </row>
    <row r="684" spans="1:7" x14ac:dyDescent="0.3">
      <c r="A684" t="s">
        <v>1776</v>
      </c>
      <c r="B684" t="s">
        <v>3258</v>
      </c>
      <c r="C684" t="s">
        <v>2827</v>
      </c>
      <c r="D684">
        <v>56566</v>
      </c>
      <c r="E684">
        <v>33.883992599999999</v>
      </c>
      <c r="F684">
        <v>-84.514376099999893</v>
      </c>
      <c r="G684">
        <v>56.566000000000003</v>
      </c>
    </row>
    <row r="685" spans="1:7" x14ac:dyDescent="0.3">
      <c r="A685" t="s">
        <v>1777</v>
      </c>
      <c r="B685" t="s">
        <v>3259</v>
      </c>
      <c r="C685" t="s">
        <v>2811</v>
      </c>
      <c r="D685">
        <v>56229</v>
      </c>
      <c r="E685">
        <v>26.339805999999999</v>
      </c>
      <c r="F685">
        <v>-81.778697199999996</v>
      </c>
      <c r="G685">
        <v>56.228999999999999</v>
      </c>
    </row>
    <row r="686" spans="1:7" x14ac:dyDescent="0.3">
      <c r="A686" t="s">
        <v>1778</v>
      </c>
      <c r="B686" t="s">
        <v>3260</v>
      </c>
      <c r="C686" t="s">
        <v>2806</v>
      </c>
      <c r="D686">
        <v>56202</v>
      </c>
      <c r="E686">
        <v>34.121187300000003</v>
      </c>
      <c r="F686">
        <v>-117.2015791</v>
      </c>
      <c r="G686">
        <v>56.201999999999998</v>
      </c>
    </row>
    <row r="687" spans="1:7" x14ac:dyDescent="0.3">
      <c r="A687" t="s">
        <v>1779</v>
      </c>
      <c r="B687" t="s">
        <v>3261</v>
      </c>
      <c r="C687" t="s">
        <v>2823</v>
      </c>
      <c r="D687">
        <v>56030</v>
      </c>
      <c r="E687">
        <v>35.204532800000003</v>
      </c>
      <c r="F687">
        <v>-89.873975299999998</v>
      </c>
      <c r="G687">
        <v>56.03</v>
      </c>
    </row>
    <row r="688" spans="1:7" x14ac:dyDescent="0.3">
      <c r="A688" t="s">
        <v>1780</v>
      </c>
      <c r="B688" t="s">
        <v>3262</v>
      </c>
      <c r="C688" t="s">
        <v>2840</v>
      </c>
      <c r="D688">
        <v>55846</v>
      </c>
      <c r="E688">
        <v>40.486215700000002</v>
      </c>
      <c r="F688">
        <v>-74.451818799999998</v>
      </c>
      <c r="G688">
        <v>55.845999999999997</v>
      </c>
    </row>
    <row r="689" spans="1:7" x14ac:dyDescent="0.3">
      <c r="A689" t="s">
        <v>1781</v>
      </c>
      <c r="B689" t="s">
        <v>3263</v>
      </c>
      <c r="C689" t="s">
        <v>2806</v>
      </c>
      <c r="D689">
        <v>55842</v>
      </c>
      <c r="E689">
        <v>38.580460899999999</v>
      </c>
      <c r="F689">
        <v>-121.53023399999999</v>
      </c>
      <c r="G689">
        <v>55.841999999999999</v>
      </c>
    </row>
    <row r="690" spans="1:7" x14ac:dyDescent="0.3">
      <c r="A690" t="s">
        <v>1782</v>
      </c>
      <c r="B690" t="s">
        <v>607</v>
      </c>
      <c r="C690" t="s">
        <v>2808</v>
      </c>
      <c r="D690">
        <v>55740</v>
      </c>
      <c r="E690">
        <v>32.589699799999998</v>
      </c>
      <c r="F690">
        <v>-96.857073799999995</v>
      </c>
      <c r="G690">
        <v>55.74</v>
      </c>
    </row>
    <row r="691" spans="1:7" x14ac:dyDescent="0.3">
      <c r="A691" t="s">
        <v>1783</v>
      </c>
      <c r="B691" t="s">
        <v>945</v>
      </c>
      <c r="C691" t="s">
        <v>2815</v>
      </c>
      <c r="D691">
        <v>55733</v>
      </c>
      <c r="E691">
        <v>47.037874100000003</v>
      </c>
      <c r="F691">
        <v>-122.90069509999999</v>
      </c>
      <c r="G691">
        <v>55.732999999999997</v>
      </c>
    </row>
    <row r="692" spans="1:7" x14ac:dyDescent="0.3">
      <c r="A692" t="s">
        <v>1784</v>
      </c>
      <c r="B692" t="s">
        <v>3264</v>
      </c>
      <c r="C692" t="s">
        <v>2822</v>
      </c>
      <c r="D692">
        <v>55590</v>
      </c>
      <c r="E692">
        <v>45.4269289</v>
      </c>
      <c r="F692">
        <v>-122.7783874</v>
      </c>
      <c r="G692">
        <v>55.59</v>
      </c>
    </row>
    <row r="693" spans="1:7" x14ac:dyDescent="0.3">
      <c r="A693" t="s">
        <v>1785</v>
      </c>
      <c r="B693" t="s">
        <v>3265</v>
      </c>
      <c r="C693" t="s">
        <v>2808</v>
      </c>
      <c r="D693">
        <v>55547</v>
      </c>
      <c r="E693">
        <v>29.884950400000001</v>
      </c>
      <c r="F693">
        <v>-93.939946999999904</v>
      </c>
      <c r="G693">
        <v>55.546999999999997</v>
      </c>
    </row>
    <row r="694" spans="1:7" x14ac:dyDescent="0.3">
      <c r="A694" t="s">
        <v>1786</v>
      </c>
      <c r="B694" t="s">
        <v>3266</v>
      </c>
      <c r="C694" t="s">
        <v>2806</v>
      </c>
      <c r="D694">
        <v>55468</v>
      </c>
      <c r="E694">
        <v>33.709021200000002</v>
      </c>
      <c r="F694">
        <v>-117.9544069</v>
      </c>
      <c r="G694">
        <v>55.468000000000004</v>
      </c>
    </row>
    <row r="695" spans="1:7" x14ac:dyDescent="0.3">
      <c r="A695" t="s">
        <v>1787</v>
      </c>
      <c r="B695" t="s">
        <v>3267</v>
      </c>
      <c r="C695" t="s">
        <v>2806</v>
      </c>
      <c r="D695">
        <v>55440</v>
      </c>
      <c r="E695">
        <v>33.783908400000001</v>
      </c>
      <c r="F695">
        <v>-116.958635</v>
      </c>
      <c r="G695">
        <v>55.44</v>
      </c>
    </row>
    <row r="696" spans="1:7" x14ac:dyDescent="0.3">
      <c r="A696" t="s">
        <v>1788</v>
      </c>
      <c r="B696" t="s">
        <v>3268</v>
      </c>
      <c r="C696" t="s">
        <v>2833</v>
      </c>
      <c r="D696">
        <v>55336</v>
      </c>
      <c r="E696">
        <v>44.731909399999999</v>
      </c>
      <c r="F696">
        <v>-93.21772</v>
      </c>
      <c r="G696">
        <v>55.335999999999999</v>
      </c>
    </row>
    <row r="697" spans="1:7" x14ac:dyDescent="0.3">
      <c r="A697" t="s">
        <v>1789</v>
      </c>
      <c r="B697" t="s">
        <v>307</v>
      </c>
      <c r="C697" t="s">
        <v>2865</v>
      </c>
      <c r="D697">
        <v>55250</v>
      </c>
      <c r="E697">
        <v>41.736980299999999</v>
      </c>
      <c r="F697">
        <v>-111.8338359</v>
      </c>
      <c r="G697">
        <v>55.25</v>
      </c>
    </row>
    <row r="698" spans="1:7" x14ac:dyDescent="0.3">
      <c r="A698" t="s">
        <v>1790</v>
      </c>
      <c r="B698" t="s">
        <v>3269</v>
      </c>
      <c r="C698" t="s">
        <v>2840</v>
      </c>
      <c r="D698">
        <v>55249</v>
      </c>
      <c r="E698">
        <v>40.506772300000002</v>
      </c>
      <c r="F698">
        <v>-74.265423400000003</v>
      </c>
      <c r="G698">
        <v>55.249000000000002</v>
      </c>
    </row>
    <row r="699" spans="1:7" x14ac:dyDescent="0.3">
      <c r="A699" t="s">
        <v>1791</v>
      </c>
      <c r="B699" t="s">
        <v>3270</v>
      </c>
      <c r="C699" t="s">
        <v>2806</v>
      </c>
      <c r="D699">
        <v>55236</v>
      </c>
      <c r="E699">
        <v>36.778261000000001</v>
      </c>
      <c r="F699">
        <v>-119.4179324</v>
      </c>
      <c r="G699">
        <v>55.235999999999997</v>
      </c>
    </row>
    <row r="700" spans="1:7" x14ac:dyDescent="0.3">
      <c r="A700" t="s">
        <v>1792</v>
      </c>
      <c r="B700" t="s">
        <v>795</v>
      </c>
      <c r="C700" t="s">
        <v>2808</v>
      </c>
      <c r="D700">
        <v>55220</v>
      </c>
      <c r="E700">
        <v>32.542082100000002</v>
      </c>
      <c r="F700">
        <v>-97.320849199999998</v>
      </c>
      <c r="G700">
        <v>55.22</v>
      </c>
    </row>
    <row r="701" spans="1:7" x14ac:dyDescent="0.3">
      <c r="A701" t="s">
        <v>1793</v>
      </c>
      <c r="B701" t="s">
        <v>136</v>
      </c>
      <c r="C701" t="s">
        <v>2814</v>
      </c>
      <c r="D701">
        <v>55199</v>
      </c>
      <c r="E701">
        <v>40.105125299999997</v>
      </c>
      <c r="F701">
        <v>-85.678167700000003</v>
      </c>
      <c r="G701">
        <v>55.198999999999998</v>
      </c>
    </row>
    <row r="702" spans="1:7" x14ac:dyDescent="0.3">
      <c r="A702" t="s">
        <v>1794</v>
      </c>
      <c r="B702" t="s">
        <v>123</v>
      </c>
      <c r="C702" t="s">
        <v>2827</v>
      </c>
      <c r="D702">
        <v>55025</v>
      </c>
      <c r="E702">
        <v>30.8328597</v>
      </c>
      <c r="F702">
        <v>-83.277195699999993</v>
      </c>
      <c r="G702">
        <v>55.024999999999999</v>
      </c>
    </row>
    <row r="703" spans="1:7" x14ac:dyDescent="0.3">
      <c r="A703" t="s">
        <v>1795</v>
      </c>
      <c r="B703" t="s">
        <v>128</v>
      </c>
      <c r="C703" t="s">
        <v>2853</v>
      </c>
      <c r="D703">
        <v>54943</v>
      </c>
      <c r="E703">
        <v>42.555838100000003</v>
      </c>
      <c r="F703">
        <v>-114.47005179999999</v>
      </c>
      <c r="G703">
        <v>54.942999999999998</v>
      </c>
    </row>
    <row r="704" spans="1:7" x14ac:dyDescent="0.3">
      <c r="A704" t="s">
        <v>1796</v>
      </c>
      <c r="B704" t="s">
        <v>3271</v>
      </c>
      <c r="C704" t="s">
        <v>2820</v>
      </c>
      <c r="D704">
        <v>54838</v>
      </c>
      <c r="E704">
        <v>42.148704299999999</v>
      </c>
      <c r="F704">
        <v>-72.607867200000001</v>
      </c>
      <c r="G704">
        <v>54.838000000000001</v>
      </c>
    </row>
    <row r="705" spans="1:7" x14ac:dyDescent="0.3">
      <c r="A705" t="s">
        <v>1797</v>
      </c>
      <c r="B705" t="s">
        <v>3272</v>
      </c>
      <c r="C705" t="s">
        <v>2897</v>
      </c>
      <c r="D705">
        <v>54790</v>
      </c>
      <c r="E705">
        <v>41.270548400000003</v>
      </c>
      <c r="F705">
        <v>-72.946971099999999</v>
      </c>
      <c r="G705">
        <v>54.79</v>
      </c>
    </row>
    <row r="706" spans="1:7" x14ac:dyDescent="0.3">
      <c r="A706" t="s">
        <v>1798</v>
      </c>
      <c r="B706" t="s">
        <v>908</v>
      </c>
      <c r="C706" t="s">
        <v>2840</v>
      </c>
      <c r="D706">
        <v>54670</v>
      </c>
      <c r="E706">
        <v>40.6337136</v>
      </c>
      <c r="F706">
        <v>-74.4073736</v>
      </c>
      <c r="G706">
        <v>54.67</v>
      </c>
    </row>
    <row r="707" spans="1:7" x14ac:dyDescent="0.3">
      <c r="A707" t="s">
        <v>1799</v>
      </c>
      <c r="B707" t="s">
        <v>209</v>
      </c>
      <c r="C707" t="s">
        <v>2806</v>
      </c>
      <c r="D707">
        <v>54538</v>
      </c>
      <c r="E707">
        <v>38.891565</v>
      </c>
      <c r="F707">
        <v>-121.29300790000001</v>
      </c>
      <c r="G707">
        <v>54.537999999999997</v>
      </c>
    </row>
    <row r="708" spans="1:7" x14ac:dyDescent="0.3">
      <c r="A708" t="s">
        <v>1800</v>
      </c>
      <c r="B708" t="s">
        <v>3273</v>
      </c>
      <c r="C708" t="s">
        <v>2807</v>
      </c>
      <c r="D708">
        <v>54414</v>
      </c>
      <c r="E708" s="8" t="s">
        <v>3274</v>
      </c>
      <c r="F708">
        <v>-87.793668499999995</v>
      </c>
      <c r="G708">
        <v>54.414000000000001</v>
      </c>
    </row>
    <row r="709" spans="1:7" x14ac:dyDescent="0.3">
      <c r="A709" t="s">
        <v>1801</v>
      </c>
      <c r="B709" t="s">
        <v>3275</v>
      </c>
      <c r="C709" t="s">
        <v>2813</v>
      </c>
      <c r="D709">
        <v>54245</v>
      </c>
      <c r="E709">
        <v>35.938210300000001</v>
      </c>
      <c r="F709">
        <v>-77.7905339</v>
      </c>
      <c r="G709">
        <v>54.244999999999997</v>
      </c>
    </row>
    <row r="710" spans="1:7" x14ac:dyDescent="0.3">
      <c r="A710" t="s">
        <v>1802</v>
      </c>
      <c r="B710" t="s">
        <v>3276</v>
      </c>
      <c r="C710" t="s">
        <v>2806</v>
      </c>
      <c r="D710">
        <v>54157</v>
      </c>
      <c r="E710">
        <v>34.139729199999998</v>
      </c>
      <c r="F710">
        <v>-118.0353449</v>
      </c>
      <c r="G710">
        <v>54.156999999999996</v>
      </c>
    </row>
    <row r="711" spans="1:7" x14ac:dyDescent="0.3">
      <c r="A711" t="s">
        <v>1803</v>
      </c>
      <c r="B711" t="s">
        <v>3277</v>
      </c>
      <c r="C711" t="s">
        <v>2820</v>
      </c>
      <c r="D711">
        <v>54056</v>
      </c>
      <c r="E711">
        <v>42.527873100000001</v>
      </c>
      <c r="F711">
        <v>-70.928660899999997</v>
      </c>
      <c r="G711">
        <v>54.055999999999997</v>
      </c>
    </row>
    <row r="712" spans="1:7" x14ac:dyDescent="0.3">
      <c r="A712" t="s">
        <v>1804</v>
      </c>
      <c r="B712" t="s">
        <v>3278</v>
      </c>
      <c r="C712" t="s">
        <v>2821</v>
      </c>
      <c r="D712">
        <v>53987</v>
      </c>
      <c r="E712">
        <v>42.8694731</v>
      </c>
      <c r="F712">
        <v>-85.644749199999893</v>
      </c>
      <c r="G712">
        <v>53.987000000000002</v>
      </c>
    </row>
    <row r="713" spans="1:7" x14ac:dyDescent="0.3">
      <c r="A713" t="s">
        <v>1805</v>
      </c>
      <c r="B713" t="s">
        <v>3279</v>
      </c>
      <c r="C713" t="s">
        <v>2806</v>
      </c>
      <c r="D713">
        <v>53947</v>
      </c>
      <c r="E713">
        <v>34.033625000000001</v>
      </c>
      <c r="F713">
        <v>-117.0430865</v>
      </c>
      <c r="G713">
        <v>53.947000000000003</v>
      </c>
    </row>
    <row r="714" spans="1:7" x14ac:dyDescent="0.3">
      <c r="A714" t="s">
        <v>1806</v>
      </c>
      <c r="B714" t="s">
        <v>113</v>
      </c>
      <c r="C714" t="s">
        <v>2811</v>
      </c>
      <c r="D714">
        <v>53724</v>
      </c>
      <c r="E714" s="8" t="s">
        <v>3280</v>
      </c>
      <c r="F714">
        <v>-87.216914900000006</v>
      </c>
      <c r="G714">
        <v>53.723999999999997</v>
      </c>
    </row>
    <row r="715" spans="1:7" x14ac:dyDescent="0.3">
      <c r="A715" t="s">
        <v>1807</v>
      </c>
      <c r="B715" t="s">
        <v>3281</v>
      </c>
      <c r="C715" t="s">
        <v>2834</v>
      </c>
      <c r="D715">
        <v>53682</v>
      </c>
      <c r="E715" s="8" t="s">
        <v>3282</v>
      </c>
      <c r="F715">
        <v>-96.571669399999905</v>
      </c>
      <c r="G715">
        <v>53.682000000000002</v>
      </c>
    </row>
    <row r="716" spans="1:7" x14ac:dyDescent="0.3">
      <c r="A716" t="s">
        <v>1808</v>
      </c>
      <c r="B716" t="s">
        <v>3283</v>
      </c>
      <c r="C716" t="s">
        <v>2814</v>
      </c>
      <c r="D716">
        <v>53484</v>
      </c>
      <c r="E716">
        <v>41.687383199999999</v>
      </c>
      <c r="F716">
        <v>-85.973517000000001</v>
      </c>
      <c r="G716">
        <v>53.484000000000002</v>
      </c>
    </row>
    <row r="717" spans="1:7" x14ac:dyDescent="0.3">
      <c r="A717" t="s">
        <v>1809</v>
      </c>
      <c r="B717" t="s">
        <v>3284</v>
      </c>
      <c r="C717" t="s">
        <v>2811</v>
      </c>
      <c r="D717">
        <v>53456</v>
      </c>
      <c r="E717">
        <v>27.842802500000001</v>
      </c>
      <c r="F717">
        <v>-82.699544299999999</v>
      </c>
      <c r="G717">
        <v>53.456000000000003</v>
      </c>
    </row>
    <row r="718" spans="1:7" x14ac:dyDescent="0.3">
      <c r="A718" t="s">
        <v>1810</v>
      </c>
      <c r="B718" t="s">
        <v>3285</v>
      </c>
      <c r="C718" t="s">
        <v>2820</v>
      </c>
      <c r="D718">
        <v>53455</v>
      </c>
      <c r="E718">
        <v>42.726201600000003</v>
      </c>
      <c r="F718">
        <v>-71.190892399999996</v>
      </c>
      <c r="G718">
        <v>53.454999999999998</v>
      </c>
    </row>
    <row r="719" spans="1:7" x14ac:dyDescent="0.3">
      <c r="A719" t="s">
        <v>1811</v>
      </c>
      <c r="B719" t="s">
        <v>3286</v>
      </c>
      <c r="C719" t="s">
        <v>2806</v>
      </c>
      <c r="D719">
        <v>53357</v>
      </c>
      <c r="E719">
        <v>34.073901599999999</v>
      </c>
      <c r="F719">
        <v>-117.3136547</v>
      </c>
      <c r="G719">
        <v>53.356999999999999</v>
      </c>
    </row>
    <row r="720" spans="1:7" x14ac:dyDescent="0.3">
      <c r="A720" t="s">
        <v>1812</v>
      </c>
      <c r="B720" t="s">
        <v>3287</v>
      </c>
      <c r="C720" t="s">
        <v>2833</v>
      </c>
      <c r="D720">
        <v>53348</v>
      </c>
      <c r="E720">
        <v>44.889686599999997</v>
      </c>
      <c r="F720">
        <v>-93.349948900000001</v>
      </c>
      <c r="G720">
        <v>53.347999999999999</v>
      </c>
    </row>
    <row r="721" spans="1:7" x14ac:dyDescent="0.3">
      <c r="A721" t="s">
        <v>1813</v>
      </c>
      <c r="B721" t="s">
        <v>3288</v>
      </c>
      <c r="C721" t="s">
        <v>2808</v>
      </c>
      <c r="D721">
        <v>53237</v>
      </c>
      <c r="E721">
        <v>29.3013479</v>
      </c>
      <c r="F721">
        <v>-94.7976958</v>
      </c>
      <c r="G721">
        <v>53.237000000000002</v>
      </c>
    </row>
    <row r="722" spans="1:7" x14ac:dyDescent="0.3">
      <c r="A722" t="s">
        <v>1814</v>
      </c>
      <c r="B722" t="s">
        <v>3289</v>
      </c>
      <c r="C722" t="s">
        <v>2812</v>
      </c>
      <c r="D722">
        <v>53117</v>
      </c>
      <c r="E722">
        <v>41.3683798</v>
      </c>
      <c r="F722">
        <v>-82.107648599999905</v>
      </c>
      <c r="G722">
        <v>53.116999999999997</v>
      </c>
    </row>
    <row r="723" spans="1:7" x14ac:dyDescent="0.3">
      <c r="A723" t="s">
        <v>1815</v>
      </c>
      <c r="B723" t="s">
        <v>200</v>
      </c>
      <c r="C723" t="s">
        <v>2828</v>
      </c>
      <c r="D723">
        <v>53095</v>
      </c>
      <c r="E723" s="8" t="s">
        <v>3290</v>
      </c>
      <c r="F723">
        <v>-94.513280999999907</v>
      </c>
      <c r="G723">
        <v>53.094999999999999</v>
      </c>
    </row>
    <row r="724" spans="1:7" x14ac:dyDescent="0.3">
      <c r="A724" t="s">
        <v>1816</v>
      </c>
      <c r="B724" t="s">
        <v>3291</v>
      </c>
      <c r="C724" t="s">
        <v>2807</v>
      </c>
      <c r="D724">
        <v>52938</v>
      </c>
      <c r="E724">
        <v>41.866140299999998</v>
      </c>
      <c r="F724">
        <v>-88.107012699999999</v>
      </c>
      <c r="G724">
        <v>52.938000000000002</v>
      </c>
    </row>
    <row r="725" spans="1:7" x14ac:dyDescent="0.3">
      <c r="A725" t="s">
        <v>1817</v>
      </c>
      <c r="B725" t="s">
        <v>3292</v>
      </c>
      <c r="C725" t="s">
        <v>2808</v>
      </c>
      <c r="D725">
        <v>52918</v>
      </c>
      <c r="E725">
        <v>32.909073900000003</v>
      </c>
      <c r="F725">
        <v>-96.4500618</v>
      </c>
      <c r="G725">
        <v>52.917999999999999</v>
      </c>
    </row>
    <row r="726" spans="1:7" x14ac:dyDescent="0.3">
      <c r="A726" t="s">
        <v>1818</v>
      </c>
      <c r="B726" t="s">
        <v>208</v>
      </c>
      <c r="C726" t="s">
        <v>2829</v>
      </c>
      <c r="D726">
        <v>52622</v>
      </c>
      <c r="E726">
        <v>40.9263957</v>
      </c>
      <c r="F726">
        <v>-98.342011799999995</v>
      </c>
      <c r="G726">
        <v>52.622</v>
      </c>
    </row>
    <row r="727" spans="1:7" x14ac:dyDescent="0.3">
      <c r="A727" t="s">
        <v>1819</v>
      </c>
      <c r="B727" t="s">
        <v>3293</v>
      </c>
      <c r="C727" t="s">
        <v>2865</v>
      </c>
      <c r="D727">
        <v>52532</v>
      </c>
      <c r="E727">
        <v>40.330189799999999</v>
      </c>
      <c r="F727">
        <v>-111.9044877</v>
      </c>
      <c r="G727">
        <v>52.531999999999996</v>
      </c>
    </row>
    <row r="728" spans="1:7" x14ac:dyDescent="0.3">
      <c r="A728" t="s">
        <v>1820</v>
      </c>
      <c r="B728" t="s">
        <v>3294</v>
      </c>
      <c r="C728" t="s">
        <v>2833</v>
      </c>
      <c r="D728">
        <v>52463</v>
      </c>
      <c r="E728">
        <v>44.921183599999999</v>
      </c>
      <c r="F728">
        <v>-93.468748899999994</v>
      </c>
      <c r="G728">
        <v>52.463000000000001</v>
      </c>
    </row>
    <row r="729" spans="1:7" x14ac:dyDescent="0.3">
      <c r="A729" t="s">
        <v>1821</v>
      </c>
      <c r="B729" t="s">
        <v>3295</v>
      </c>
      <c r="C729" t="s">
        <v>2806</v>
      </c>
      <c r="D729">
        <v>52356</v>
      </c>
      <c r="E729">
        <v>33.780538800000002</v>
      </c>
      <c r="F729">
        <v>-116.46680360000001</v>
      </c>
      <c r="G729">
        <v>52.356000000000002</v>
      </c>
    </row>
    <row r="730" spans="1:7" x14ac:dyDescent="0.3">
      <c r="A730" t="s">
        <v>1822</v>
      </c>
      <c r="B730" t="s">
        <v>3296</v>
      </c>
      <c r="C730" t="s">
        <v>2806</v>
      </c>
      <c r="D730">
        <v>52192</v>
      </c>
      <c r="E730">
        <v>33.871031700000003</v>
      </c>
      <c r="F730">
        <v>-117.86280960000001</v>
      </c>
      <c r="G730">
        <v>52.192</v>
      </c>
    </row>
    <row r="731" spans="1:7" x14ac:dyDescent="0.3">
      <c r="A731" t="s">
        <v>1823</v>
      </c>
      <c r="B731" t="s">
        <v>3297</v>
      </c>
      <c r="C731" t="s">
        <v>2821</v>
      </c>
      <c r="D731">
        <v>52175</v>
      </c>
      <c r="E731">
        <v>42.3211522</v>
      </c>
      <c r="F731">
        <v>-85.179714199999907</v>
      </c>
      <c r="G731">
        <v>52.174999999999997</v>
      </c>
    </row>
    <row r="732" spans="1:7" x14ac:dyDescent="0.3">
      <c r="A732" t="s">
        <v>1824</v>
      </c>
      <c r="B732" t="s">
        <v>3298</v>
      </c>
      <c r="C732" t="s">
        <v>2806</v>
      </c>
      <c r="D732">
        <v>52041</v>
      </c>
      <c r="E732">
        <v>34.000995099999997</v>
      </c>
      <c r="F732">
        <v>-117.8112041</v>
      </c>
      <c r="G732">
        <v>52.040999999999997</v>
      </c>
    </row>
    <row r="733" spans="1:7" x14ac:dyDescent="0.3">
      <c r="A733" t="s">
        <v>1825</v>
      </c>
      <c r="B733" t="s">
        <v>3299</v>
      </c>
      <c r="C733" t="s">
        <v>2806</v>
      </c>
      <c r="D733">
        <v>51951</v>
      </c>
      <c r="E733">
        <v>33.722244500000002</v>
      </c>
      <c r="F733">
        <v>-116.3744556</v>
      </c>
      <c r="G733">
        <v>51.951000000000001</v>
      </c>
    </row>
    <row r="734" spans="1:7" x14ac:dyDescent="0.3">
      <c r="A734" t="s">
        <v>1826</v>
      </c>
      <c r="B734" t="s">
        <v>3300</v>
      </c>
      <c r="C734" t="s">
        <v>2806</v>
      </c>
      <c r="D734">
        <v>51942</v>
      </c>
      <c r="E734">
        <v>33.981681199999997</v>
      </c>
      <c r="F734">
        <v>-118.2250725</v>
      </c>
      <c r="G734">
        <v>51.942</v>
      </c>
    </row>
    <row r="735" spans="1:7" x14ac:dyDescent="0.3">
      <c r="A735" t="s">
        <v>1827</v>
      </c>
      <c r="B735" t="s">
        <v>3301</v>
      </c>
      <c r="C735" t="s">
        <v>2806</v>
      </c>
      <c r="D735">
        <v>51722</v>
      </c>
      <c r="E735">
        <v>38.107419800000002</v>
      </c>
      <c r="F735">
        <v>-122.56970320000001</v>
      </c>
      <c r="G735">
        <v>51.722000000000001</v>
      </c>
    </row>
    <row r="736" spans="1:7" x14ac:dyDescent="0.3">
      <c r="A736" t="s">
        <v>1828</v>
      </c>
      <c r="B736" t="s">
        <v>3302</v>
      </c>
      <c r="C736" t="s">
        <v>2827</v>
      </c>
      <c r="D736">
        <v>51713</v>
      </c>
      <c r="E736">
        <v>33.946212500000001</v>
      </c>
      <c r="F736">
        <v>-84.3346473</v>
      </c>
      <c r="G736">
        <v>51.713000000000001</v>
      </c>
    </row>
    <row r="737" spans="1:7" x14ac:dyDescent="0.3">
      <c r="A737" t="s">
        <v>1829</v>
      </c>
      <c r="B737" t="s">
        <v>120</v>
      </c>
      <c r="C737" t="s">
        <v>2814</v>
      </c>
      <c r="D737">
        <v>51522</v>
      </c>
      <c r="E737">
        <v>39.201440400000003</v>
      </c>
      <c r="F737">
        <v>-85.921379599999995</v>
      </c>
      <c r="G737">
        <v>51.521999999999998</v>
      </c>
    </row>
    <row r="738" spans="1:7" x14ac:dyDescent="0.3">
      <c r="A738" t="s">
        <v>1830</v>
      </c>
      <c r="B738" t="s">
        <v>3303</v>
      </c>
      <c r="C738" t="s">
        <v>2806</v>
      </c>
      <c r="D738">
        <v>51500</v>
      </c>
      <c r="E738">
        <v>35.768842499999998</v>
      </c>
      <c r="F738">
        <v>-119.2470536</v>
      </c>
      <c r="G738">
        <v>51.5</v>
      </c>
    </row>
    <row r="739" spans="1:7" x14ac:dyDescent="0.3">
      <c r="A739" t="s">
        <v>1831</v>
      </c>
      <c r="B739" t="s">
        <v>922</v>
      </c>
      <c r="C739" t="s">
        <v>2812</v>
      </c>
      <c r="D739">
        <v>51478</v>
      </c>
      <c r="E739">
        <v>39.515057599999999</v>
      </c>
      <c r="F739">
        <v>-84.398276299999907</v>
      </c>
      <c r="G739">
        <v>51.478000000000002</v>
      </c>
    </row>
    <row r="740" spans="1:7" x14ac:dyDescent="0.3">
      <c r="A740" t="s">
        <v>1832</v>
      </c>
      <c r="B740" t="s">
        <v>328</v>
      </c>
      <c r="C740" t="s">
        <v>2825</v>
      </c>
      <c r="D740">
        <v>51327</v>
      </c>
      <c r="E740">
        <v>43.813775100000001</v>
      </c>
      <c r="F740">
        <v>-91.251901699999905</v>
      </c>
      <c r="G740">
        <v>51.326999999999998</v>
      </c>
    </row>
    <row r="741" spans="1:7" x14ac:dyDescent="0.3">
      <c r="A741" t="s">
        <v>1833</v>
      </c>
      <c r="B741" t="s">
        <v>3304</v>
      </c>
      <c r="C741" t="s">
        <v>2814</v>
      </c>
      <c r="D741">
        <v>51235</v>
      </c>
      <c r="E741">
        <v>38.2775702</v>
      </c>
      <c r="F741">
        <v>-85.7371847</v>
      </c>
      <c r="G741">
        <v>51.234999999999999</v>
      </c>
    </row>
    <row r="742" spans="1:7" x14ac:dyDescent="0.3">
      <c r="A742" t="s">
        <v>1834</v>
      </c>
      <c r="B742" t="s">
        <v>3305</v>
      </c>
      <c r="C742" t="s">
        <v>2828</v>
      </c>
      <c r="D742">
        <v>51128</v>
      </c>
      <c r="E742">
        <v>38.789217000000001</v>
      </c>
      <c r="F742">
        <v>-90.322614000000002</v>
      </c>
      <c r="G742">
        <v>51.128</v>
      </c>
    </row>
    <row r="743" spans="1:7" x14ac:dyDescent="0.3">
      <c r="A743" t="s">
        <v>1835</v>
      </c>
      <c r="B743" t="s">
        <v>3306</v>
      </c>
      <c r="C743" t="s">
        <v>2831</v>
      </c>
      <c r="D743">
        <v>51082</v>
      </c>
      <c r="E743">
        <v>38.449568800000002</v>
      </c>
      <c r="F743">
        <v>-78.8689155</v>
      </c>
      <c r="G743">
        <v>51.082000000000001</v>
      </c>
    </row>
    <row r="744" spans="1:7" x14ac:dyDescent="0.3">
      <c r="A744" t="s">
        <v>1836</v>
      </c>
      <c r="B744" t="s">
        <v>3307</v>
      </c>
      <c r="C744" t="s">
        <v>2806</v>
      </c>
      <c r="D744">
        <v>51072</v>
      </c>
      <c r="E744">
        <v>33.889459799999997</v>
      </c>
      <c r="F744">
        <v>-118.15979110000001</v>
      </c>
      <c r="G744">
        <v>51.072000000000003</v>
      </c>
    </row>
    <row r="745" spans="1:7" x14ac:dyDescent="0.3">
      <c r="A745" t="s">
        <v>1837</v>
      </c>
      <c r="B745" t="s">
        <v>221</v>
      </c>
      <c r="C745" t="s">
        <v>2812</v>
      </c>
      <c r="D745">
        <v>51046</v>
      </c>
      <c r="E745">
        <v>40.058120500000001</v>
      </c>
      <c r="F745">
        <v>-82.4012642</v>
      </c>
      <c r="G745">
        <v>51.045999999999999</v>
      </c>
    </row>
    <row r="746" spans="1:7" x14ac:dyDescent="0.3">
      <c r="A746" t="s">
        <v>1838</v>
      </c>
      <c r="B746" t="s">
        <v>3308</v>
      </c>
      <c r="C746" t="s">
        <v>2808</v>
      </c>
      <c r="D746">
        <v>50928</v>
      </c>
      <c r="E746">
        <v>32.934291899999998</v>
      </c>
      <c r="F746">
        <v>-97.0780654</v>
      </c>
      <c r="G746">
        <v>50.927999999999997</v>
      </c>
    </row>
    <row r="747" spans="1:7" x14ac:dyDescent="0.3">
      <c r="A747" t="s">
        <v>1839</v>
      </c>
      <c r="B747" t="s">
        <v>3309</v>
      </c>
      <c r="C747" t="s">
        <v>2806</v>
      </c>
      <c r="D747">
        <v>50867</v>
      </c>
      <c r="E747">
        <v>36.910231000000003</v>
      </c>
      <c r="F747">
        <v>-121.7568946</v>
      </c>
      <c r="G747">
        <v>50.866999999999997</v>
      </c>
    </row>
    <row r="748" spans="1:7" x14ac:dyDescent="0.3">
      <c r="A748" t="s">
        <v>1840</v>
      </c>
      <c r="B748" t="s">
        <v>3310</v>
      </c>
      <c r="C748" t="s">
        <v>2814</v>
      </c>
      <c r="D748">
        <v>50842</v>
      </c>
      <c r="E748">
        <v>41.661992699999999</v>
      </c>
      <c r="F748">
        <v>-86.158615599999905</v>
      </c>
      <c r="G748">
        <v>50.841999999999999</v>
      </c>
    </row>
    <row r="749" spans="1:7" x14ac:dyDescent="0.3">
      <c r="A749" t="s">
        <v>1841</v>
      </c>
      <c r="B749" t="s">
        <v>3311</v>
      </c>
      <c r="C749" t="s">
        <v>2812</v>
      </c>
      <c r="D749">
        <v>50742</v>
      </c>
      <c r="E749">
        <v>41.133944900000003</v>
      </c>
      <c r="F749">
        <v>-81.484558499999906</v>
      </c>
      <c r="G749">
        <v>50.741999999999997</v>
      </c>
    </row>
    <row r="750" spans="1:7" x14ac:dyDescent="0.3">
      <c r="A750" t="s">
        <v>1842</v>
      </c>
      <c r="B750" t="s">
        <v>3312</v>
      </c>
      <c r="C750" t="s">
        <v>2815</v>
      </c>
      <c r="D750">
        <v>50730</v>
      </c>
      <c r="E750">
        <v>47.4668384</v>
      </c>
      <c r="F750">
        <v>-122.3405305</v>
      </c>
      <c r="G750">
        <v>50.73</v>
      </c>
    </row>
    <row r="751" spans="1:7" x14ac:dyDescent="0.3">
      <c r="A751" t="s">
        <v>1843</v>
      </c>
      <c r="B751" t="s">
        <v>3031</v>
      </c>
      <c r="C751" t="s">
        <v>2805</v>
      </c>
      <c r="D751">
        <v>50607</v>
      </c>
      <c r="E751">
        <v>42.728411700000002</v>
      </c>
      <c r="F751">
        <v>-73.691785099999905</v>
      </c>
      <c r="G751">
        <v>50.606999999999999</v>
      </c>
    </row>
    <row r="752" spans="1:7" x14ac:dyDescent="0.3">
      <c r="A752" t="s">
        <v>1844</v>
      </c>
      <c r="B752" t="s">
        <v>259</v>
      </c>
      <c r="C752" t="s">
        <v>2817</v>
      </c>
      <c r="D752">
        <v>50577</v>
      </c>
      <c r="E752">
        <v>36.395589100000002</v>
      </c>
      <c r="F752">
        <v>-97.878391100000002</v>
      </c>
      <c r="G752">
        <v>50.576999999999998</v>
      </c>
    </row>
    <row r="753" spans="1:7" x14ac:dyDescent="0.3">
      <c r="A753" t="s">
        <v>1845</v>
      </c>
      <c r="B753" t="s">
        <v>3313</v>
      </c>
      <c r="C753" t="s">
        <v>2897</v>
      </c>
      <c r="D753">
        <v>50421</v>
      </c>
      <c r="E753">
        <v>41.230697900000003</v>
      </c>
      <c r="F753">
        <v>-73.064036000000002</v>
      </c>
      <c r="G753">
        <v>50.420999999999999</v>
      </c>
    </row>
    <row r="754" spans="1:7" x14ac:dyDescent="0.3">
      <c r="A754" t="s">
        <v>1846</v>
      </c>
      <c r="B754" t="s">
        <v>452</v>
      </c>
      <c r="C754" t="s">
        <v>2823</v>
      </c>
      <c r="D754">
        <v>50355</v>
      </c>
      <c r="E754">
        <v>36.388349499999997</v>
      </c>
      <c r="F754">
        <v>-86.446375099999997</v>
      </c>
      <c r="G754">
        <v>50.354999999999997</v>
      </c>
    </row>
    <row r="755" spans="1:7" x14ac:dyDescent="0.3">
      <c r="A755" t="s">
        <v>1847</v>
      </c>
      <c r="B755" t="s">
        <v>315</v>
      </c>
      <c r="C755" t="s">
        <v>2820</v>
      </c>
      <c r="D755">
        <v>50318</v>
      </c>
      <c r="E755">
        <v>42.408430000000003</v>
      </c>
      <c r="F755">
        <v>-71.053662500000002</v>
      </c>
      <c r="G755">
        <v>50.317999999999998</v>
      </c>
    </row>
    <row r="756" spans="1:7" x14ac:dyDescent="0.3">
      <c r="A756" t="s">
        <v>1848</v>
      </c>
      <c r="B756" t="s">
        <v>3314</v>
      </c>
      <c r="C756" t="s">
        <v>2806</v>
      </c>
      <c r="D756">
        <v>50263</v>
      </c>
      <c r="E756">
        <v>33.5684605</v>
      </c>
      <c r="F756">
        <v>-117.72629809999999</v>
      </c>
      <c r="G756">
        <v>50.262999999999998</v>
      </c>
    </row>
    <row r="757" spans="1:7" x14ac:dyDescent="0.3">
      <c r="A757" t="s">
        <v>1849</v>
      </c>
      <c r="B757" t="s">
        <v>3315</v>
      </c>
      <c r="C757" t="s">
        <v>2815</v>
      </c>
      <c r="D757">
        <v>50213</v>
      </c>
      <c r="E757" s="8" t="s">
        <v>3316</v>
      </c>
      <c r="F757">
        <v>-122.2054452</v>
      </c>
      <c r="G757">
        <v>50.213000000000001</v>
      </c>
    </row>
    <row r="758" spans="1:7" x14ac:dyDescent="0.3">
      <c r="A758" t="s">
        <v>1850</v>
      </c>
      <c r="B758" t="s">
        <v>270</v>
      </c>
      <c r="C758" t="s">
        <v>2810</v>
      </c>
      <c r="D758">
        <v>50012</v>
      </c>
      <c r="E758">
        <v>40.273191099999998</v>
      </c>
      <c r="F758">
        <v>-76.8867008</v>
      </c>
      <c r="G758">
        <v>50.012</v>
      </c>
    </row>
    <row r="759" spans="1:7" x14ac:dyDescent="0.3">
      <c r="A759" t="s">
        <v>1851</v>
      </c>
      <c r="B759" t="s">
        <v>3317</v>
      </c>
      <c r="C759" t="s">
        <v>2806</v>
      </c>
      <c r="D759">
        <v>49934</v>
      </c>
      <c r="E759">
        <v>34.136118699999997</v>
      </c>
      <c r="F759">
        <v>-117.86533900000001</v>
      </c>
      <c r="G759">
        <v>49.933999999999997</v>
      </c>
    </row>
    <row r="760" spans="1:7" x14ac:dyDescent="0.3">
      <c r="A760" t="s">
        <v>1852</v>
      </c>
      <c r="B760" t="s">
        <v>3318</v>
      </c>
      <c r="C760" t="s">
        <v>2820</v>
      </c>
      <c r="D760">
        <v>49709</v>
      </c>
      <c r="E760">
        <v>41.7003208</v>
      </c>
      <c r="F760">
        <v>-70.300202400000003</v>
      </c>
      <c r="G760">
        <v>49.709000000000003</v>
      </c>
    </row>
    <row r="761" spans="1:7" x14ac:dyDescent="0.3">
      <c r="A761" t="s">
        <v>1853</v>
      </c>
      <c r="B761" t="s">
        <v>3319</v>
      </c>
      <c r="C761" t="s">
        <v>2833</v>
      </c>
      <c r="D761">
        <v>49697</v>
      </c>
      <c r="E761">
        <v>44.959737599999997</v>
      </c>
      <c r="F761">
        <v>-93.370218600000001</v>
      </c>
      <c r="G761">
        <v>49.697000000000003</v>
      </c>
    </row>
    <row r="762" spans="1:7" x14ac:dyDescent="0.3">
      <c r="A762" t="s">
        <v>1854</v>
      </c>
      <c r="B762" t="s">
        <v>3320</v>
      </c>
      <c r="C762" t="s">
        <v>2825</v>
      </c>
      <c r="D762">
        <v>49686</v>
      </c>
      <c r="E762">
        <v>43.750828400000003</v>
      </c>
      <c r="F762">
        <v>-87.714529999999996</v>
      </c>
      <c r="G762">
        <v>49.686</v>
      </c>
    </row>
    <row r="763" spans="1:7" x14ac:dyDescent="0.3">
      <c r="A763" t="s">
        <v>1855</v>
      </c>
      <c r="B763" t="s">
        <v>3321</v>
      </c>
      <c r="C763" t="s">
        <v>2811</v>
      </c>
      <c r="D763">
        <v>49680</v>
      </c>
      <c r="E763">
        <v>28.6122187</v>
      </c>
      <c r="F763">
        <v>-80.8075537</v>
      </c>
      <c r="G763">
        <v>49.68</v>
      </c>
    </row>
    <row r="764" spans="1:7" x14ac:dyDescent="0.3">
      <c r="A764" t="s">
        <v>1856</v>
      </c>
      <c r="B764" t="s">
        <v>3322</v>
      </c>
      <c r="C764" t="s">
        <v>2865</v>
      </c>
      <c r="D764">
        <v>49602</v>
      </c>
      <c r="E764">
        <v>40.524671099999999</v>
      </c>
      <c r="F764">
        <v>-111.86382260000001</v>
      </c>
      <c r="G764">
        <v>49.601999999999997</v>
      </c>
    </row>
    <row r="765" spans="1:7" x14ac:dyDescent="0.3">
      <c r="A765" t="s">
        <v>1857</v>
      </c>
      <c r="B765" t="s">
        <v>3323</v>
      </c>
      <c r="C765" t="s">
        <v>2865</v>
      </c>
      <c r="D765">
        <v>49553</v>
      </c>
      <c r="E765">
        <v>40.6668916</v>
      </c>
      <c r="F765">
        <v>-111.88799090000001</v>
      </c>
      <c r="G765">
        <v>49.552999999999997</v>
      </c>
    </row>
    <row r="766" spans="1:7" x14ac:dyDescent="0.3">
      <c r="A766" t="s">
        <v>1858</v>
      </c>
      <c r="B766" t="s">
        <v>1062</v>
      </c>
      <c r="C766" t="s">
        <v>2817</v>
      </c>
      <c r="D766">
        <v>49525</v>
      </c>
      <c r="E766">
        <v>36.115607099999998</v>
      </c>
      <c r="F766">
        <v>-97.058368099999996</v>
      </c>
      <c r="G766">
        <v>49.524999999999999</v>
      </c>
    </row>
    <row r="767" spans="1:7" x14ac:dyDescent="0.3">
      <c r="A767" t="s">
        <v>1859</v>
      </c>
      <c r="B767" t="s">
        <v>3324</v>
      </c>
      <c r="C767" t="s">
        <v>2811</v>
      </c>
      <c r="D767">
        <v>49374</v>
      </c>
      <c r="E767">
        <v>27.446705600000001</v>
      </c>
      <c r="F767">
        <v>-80.325605600000003</v>
      </c>
      <c r="G767">
        <v>49.374000000000002</v>
      </c>
    </row>
    <row r="768" spans="1:7" x14ac:dyDescent="0.3">
      <c r="A768" t="s">
        <v>1860</v>
      </c>
      <c r="B768" t="s">
        <v>1059</v>
      </c>
      <c r="C768" t="s">
        <v>2812</v>
      </c>
      <c r="D768">
        <v>49337</v>
      </c>
      <c r="E768">
        <v>41.481993199999998</v>
      </c>
      <c r="F768">
        <v>-81.7981908</v>
      </c>
      <c r="G768">
        <v>49.337000000000003</v>
      </c>
    </row>
    <row r="769" spans="1:7" x14ac:dyDescent="0.3">
      <c r="A769" t="s">
        <v>1861</v>
      </c>
      <c r="B769" t="s">
        <v>3325</v>
      </c>
      <c r="C769" t="s">
        <v>2806</v>
      </c>
      <c r="D769">
        <v>49305</v>
      </c>
      <c r="E769">
        <v>34.080565100000001</v>
      </c>
      <c r="F769">
        <v>-118.072846</v>
      </c>
      <c r="G769">
        <v>49.305</v>
      </c>
    </row>
    <row r="770" spans="1:7" x14ac:dyDescent="0.3">
      <c r="A770" t="s">
        <v>1862</v>
      </c>
      <c r="B770" t="s">
        <v>888</v>
      </c>
      <c r="C770" t="s">
        <v>2821</v>
      </c>
      <c r="D770">
        <v>49302</v>
      </c>
      <c r="E770">
        <v>42.2009945</v>
      </c>
      <c r="F770">
        <v>-85.591612999999995</v>
      </c>
      <c r="G770">
        <v>49.302</v>
      </c>
    </row>
    <row r="771" spans="1:7" x14ac:dyDescent="0.3">
      <c r="A771" t="s">
        <v>1863</v>
      </c>
      <c r="B771" t="s">
        <v>3326</v>
      </c>
      <c r="C771" t="s">
        <v>2811</v>
      </c>
      <c r="D771">
        <v>49261</v>
      </c>
      <c r="E771">
        <v>28.569167700000001</v>
      </c>
      <c r="F771">
        <v>-81.543961899999999</v>
      </c>
      <c r="G771">
        <v>49.261000000000003</v>
      </c>
    </row>
    <row r="772" spans="1:7" x14ac:dyDescent="0.3">
      <c r="A772" t="s">
        <v>1864</v>
      </c>
      <c r="B772" t="s">
        <v>3327</v>
      </c>
      <c r="C772" t="s">
        <v>2893</v>
      </c>
      <c r="D772">
        <v>49249</v>
      </c>
      <c r="E772">
        <v>32.9810059</v>
      </c>
      <c r="F772">
        <v>-80.032586699999996</v>
      </c>
      <c r="G772">
        <v>49.249000000000002</v>
      </c>
    </row>
    <row r="773" spans="1:7" x14ac:dyDescent="0.3">
      <c r="A773" t="s">
        <v>1865</v>
      </c>
      <c r="B773" t="s">
        <v>3328</v>
      </c>
      <c r="C773" t="s">
        <v>2806</v>
      </c>
      <c r="D773">
        <v>49244</v>
      </c>
      <c r="E773">
        <v>35.2827524</v>
      </c>
      <c r="F773">
        <v>-120.6596156</v>
      </c>
      <c r="G773">
        <v>49.244</v>
      </c>
    </row>
    <row r="774" spans="1:7" x14ac:dyDescent="0.3">
      <c r="A774" t="s">
        <v>1866</v>
      </c>
      <c r="B774" t="s">
        <v>175</v>
      </c>
      <c r="C774" t="s">
        <v>2814</v>
      </c>
      <c r="D774">
        <v>49235</v>
      </c>
      <c r="E774">
        <v>39.838651599999999</v>
      </c>
      <c r="F774">
        <v>-86.025261200000003</v>
      </c>
      <c r="G774">
        <v>49.234999999999999</v>
      </c>
    </row>
    <row r="775" spans="1:7" x14ac:dyDescent="0.3">
      <c r="A775" t="s">
        <v>1867</v>
      </c>
      <c r="B775" t="s">
        <v>768</v>
      </c>
      <c r="C775" t="s">
        <v>2828</v>
      </c>
      <c r="D775">
        <v>49166</v>
      </c>
      <c r="E775">
        <v>38.663108299999998</v>
      </c>
      <c r="F775">
        <v>-90.577067499999998</v>
      </c>
      <c r="G775">
        <v>49.165999999999997</v>
      </c>
    </row>
    <row r="776" spans="1:7" x14ac:dyDescent="0.3">
      <c r="A776" t="s">
        <v>1868</v>
      </c>
      <c r="B776" t="s">
        <v>254</v>
      </c>
      <c r="C776" t="s">
        <v>2823</v>
      </c>
      <c r="D776">
        <v>49086</v>
      </c>
      <c r="E776">
        <v>35.159518200000001</v>
      </c>
      <c r="F776">
        <v>-84.876611499999996</v>
      </c>
      <c r="G776">
        <v>49.085999999999999</v>
      </c>
    </row>
    <row r="777" spans="1:7" x14ac:dyDescent="0.3">
      <c r="A777" t="s">
        <v>1869</v>
      </c>
      <c r="B777" t="s">
        <v>3136</v>
      </c>
      <c r="C777" t="s">
        <v>2812</v>
      </c>
      <c r="D777">
        <v>48923</v>
      </c>
      <c r="E777">
        <v>40.099229399999999</v>
      </c>
      <c r="F777">
        <v>-83.114077100000003</v>
      </c>
      <c r="G777">
        <v>48.923000000000002</v>
      </c>
    </row>
    <row r="778" spans="1:7" x14ac:dyDescent="0.3">
      <c r="A778" t="s">
        <v>1870</v>
      </c>
      <c r="B778" t="s">
        <v>3329</v>
      </c>
      <c r="C778" t="s">
        <v>2806</v>
      </c>
      <c r="D778">
        <v>48782</v>
      </c>
      <c r="E778">
        <v>33.816936599999998</v>
      </c>
      <c r="F778">
        <v>-118.0368507</v>
      </c>
      <c r="G778">
        <v>48.781999999999996</v>
      </c>
    </row>
    <row r="779" spans="1:7" x14ac:dyDescent="0.3">
      <c r="A779" t="s">
        <v>1871</v>
      </c>
      <c r="B779" t="s">
        <v>3330</v>
      </c>
      <c r="C779" t="s">
        <v>2806</v>
      </c>
      <c r="D779">
        <v>48728</v>
      </c>
      <c r="E779">
        <v>34.090009100000003</v>
      </c>
      <c r="F779">
        <v>-117.8903397</v>
      </c>
      <c r="G779">
        <v>48.728000000000002</v>
      </c>
    </row>
    <row r="780" spans="1:7" x14ac:dyDescent="0.3">
      <c r="A780" t="s">
        <v>1872</v>
      </c>
      <c r="B780" t="s">
        <v>695</v>
      </c>
      <c r="C780" t="s">
        <v>2811</v>
      </c>
      <c r="D780">
        <v>48621</v>
      </c>
      <c r="E780">
        <v>28.549444699999999</v>
      </c>
      <c r="F780">
        <v>-81.772854299999906</v>
      </c>
      <c r="G780">
        <v>48.621000000000002</v>
      </c>
    </row>
    <row r="781" spans="1:7" x14ac:dyDescent="0.3">
      <c r="A781" t="s">
        <v>1873</v>
      </c>
      <c r="B781" t="s">
        <v>3331</v>
      </c>
      <c r="C781" t="s">
        <v>2806</v>
      </c>
      <c r="D781">
        <v>48553</v>
      </c>
      <c r="E781">
        <v>37.058278600000001</v>
      </c>
      <c r="F781">
        <v>-120.8499151</v>
      </c>
      <c r="G781">
        <v>48.552999999999997</v>
      </c>
    </row>
    <row r="782" spans="1:7" x14ac:dyDescent="0.3">
      <c r="A782" t="s">
        <v>1874</v>
      </c>
      <c r="B782" t="s">
        <v>59</v>
      </c>
      <c r="C782" t="s">
        <v>2808</v>
      </c>
      <c r="D782">
        <v>48552</v>
      </c>
      <c r="E782">
        <v>30.7235263</v>
      </c>
      <c r="F782">
        <v>-95.550777099999905</v>
      </c>
      <c r="G782">
        <v>48.552</v>
      </c>
    </row>
    <row r="783" spans="1:7" x14ac:dyDescent="0.3">
      <c r="A783" t="s">
        <v>1875</v>
      </c>
      <c r="B783" t="s">
        <v>3332</v>
      </c>
      <c r="C783" t="s">
        <v>2821</v>
      </c>
      <c r="D783">
        <v>48528</v>
      </c>
      <c r="E783">
        <v>42.7369792</v>
      </c>
      <c r="F783">
        <v>-84.483865399999999</v>
      </c>
      <c r="G783">
        <v>48.527999999999999</v>
      </c>
    </row>
    <row r="784" spans="1:7" x14ac:dyDescent="0.3">
      <c r="A784" t="s">
        <v>1876</v>
      </c>
      <c r="B784" t="s">
        <v>3333</v>
      </c>
      <c r="C784" t="s">
        <v>2806</v>
      </c>
      <c r="D784">
        <v>48479</v>
      </c>
      <c r="E784">
        <v>33.916474999999998</v>
      </c>
      <c r="F784">
        <v>-117.90029180000001</v>
      </c>
      <c r="G784">
        <v>48.478999999999999</v>
      </c>
    </row>
    <row r="785" spans="1:7" x14ac:dyDescent="0.3">
      <c r="A785" t="s">
        <v>1877</v>
      </c>
      <c r="B785" t="s">
        <v>3334</v>
      </c>
      <c r="C785" t="s">
        <v>2907</v>
      </c>
      <c r="D785">
        <v>48414</v>
      </c>
      <c r="E785">
        <v>31.327118899999999</v>
      </c>
      <c r="F785">
        <v>-89.290339199999906</v>
      </c>
      <c r="G785">
        <v>48.414000000000001</v>
      </c>
    </row>
    <row r="786" spans="1:7" x14ac:dyDescent="0.3">
      <c r="A786" t="s">
        <v>1878</v>
      </c>
      <c r="B786" t="s">
        <v>3335</v>
      </c>
      <c r="C786" t="s">
        <v>2808</v>
      </c>
      <c r="D786">
        <v>48411</v>
      </c>
      <c r="E786">
        <v>32.588468900000002</v>
      </c>
      <c r="F786">
        <v>-96.956115199999999</v>
      </c>
      <c r="G786">
        <v>48.411000000000001</v>
      </c>
    </row>
    <row r="787" spans="1:7" x14ac:dyDescent="0.3">
      <c r="A787" t="s">
        <v>1879</v>
      </c>
      <c r="B787" t="s">
        <v>3336</v>
      </c>
      <c r="C787" t="s">
        <v>2806</v>
      </c>
      <c r="D787">
        <v>48397</v>
      </c>
      <c r="E787">
        <v>37.594720199999998</v>
      </c>
      <c r="F787">
        <v>-120.95688149999999</v>
      </c>
      <c r="G787">
        <v>48.396999999999998</v>
      </c>
    </row>
    <row r="788" spans="1:7" x14ac:dyDescent="0.3">
      <c r="A788" t="s">
        <v>1880</v>
      </c>
      <c r="B788" t="s">
        <v>731</v>
      </c>
      <c r="C788" t="s">
        <v>2808</v>
      </c>
      <c r="D788">
        <v>48370</v>
      </c>
      <c r="E788">
        <v>32.844017000000001</v>
      </c>
      <c r="F788">
        <v>-97.143067099999996</v>
      </c>
      <c r="G788">
        <v>48.37</v>
      </c>
    </row>
    <row r="789" spans="1:7" x14ac:dyDescent="0.3">
      <c r="A789" t="s">
        <v>1881</v>
      </c>
      <c r="B789" t="s">
        <v>3337</v>
      </c>
      <c r="C789" t="s">
        <v>2811</v>
      </c>
      <c r="D789">
        <v>48353</v>
      </c>
      <c r="E789">
        <v>25.7491968</v>
      </c>
      <c r="F789">
        <v>-80.263541099999998</v>
      </c>
      <c r="G789">
        <v>48.353000000000002</v>
      </c>
    </row>
    <row r="790" spans="1:7" x14ac:dyDescent="0.3">
      <c r="A790" t="s">
        <v>1882</v>
      </c>
      <c r="B790" t="s">
        <v>3338</v>
      </c>
      <c r="C790" t="s">
        <v>2806</v>
      </c>
      <c r="D790">
        <v>48272</v>
      </c>
      <c r="E790">
        <v>34.133618599999998</v>
      </c>
      <c r="F790">
        <v>-117.9075627</v>
      </c>
      <c r="G790">
        <v>48.271999999999998</v>
      </c>
    </row>
    <row r="791" spans="1:7" x14ac:dyDescent="0.3">
      <c r="A791" t="s">
        <v>1883</v>
      </c>
      <c r="B791" t="s">
        <v>194</v>
      </c>
      <c r="C791" t="s">
        <v>2907</v>
      </c>
      <c r="D791">
        <v>48235</v>
      </c>
      <c r="E791">
        <v>30.396031799999999</v>
      </c>
      <c r="F791">
        <v>-88.885307799999893</v>
      </c>
      <c r="G791">
        <v>48.234999999999999</v>
      </c>
    </row>
    <row r="792" spans="1:7" x14ac:dyDescent="0.3">
      <c r="A792" t="s">
        <v>1884</v>
      </c>
      <c r="B792" t="s">
        <v>1054</v>
      </c>
      <c r="C792" t="s">
        <v>2812</v>
      </c>
      <c r="D792">
        <v>48212</v>
      </c>
      <c r="E792">
        <v>41.5931049</v>
      </c>
      <c r="F792">
        <v>-81.526787299999995</v>
      </c>
      <c r="G792">
        <v>48.212000000000003</v>
      </c>
    </row>
    <row r="793" spans="1:7" x14ac:dyDescent="0.3">
      <c r="A793" t="s">
        <v>1885</v>
      </c>
      <c r="B793" t="s">
        <v>750</v>
      </c>
      <c r="C793" t="s">
        <v>2823</v>
      </c>
      <c r="D793">
        <v>48112</v>
      </c>
      <c r="E793">
        <v>36.208109800000003</v>
      </c>
      <c r="F793">
        <v>-86.2911024</v>
      </c>
      <c r="G793">
        <v>48.112000000000002</v>
      </c>
    </row>
    <row r="794" spans="1:7" x14ac:dyDescent="0.3">
      <c r="A794" t="s">
        <v>1886</v>
      </c>
      <c r="B794" t="s">
        <v>3339</v>
      </c>
      <c r="C794" t="s">
        <v>2806</v>
      </c>
      <c r="D794">
        <v>48051</v>
      </c>
      <c r="E794">
        <v>32.962823200000003</v>
      </c>
      <c r="F794">
        <v>-117.0358646</v>
      </c>
      <c r="G794">
        <v>48.051000000000002</v>
      </c>
    </row>
    <row r="795" spans="1:7" x14ac:dyDescent="0.3">
      <c r="A795" t="s">
        <v>1887</v>
      </c>
      <c r="B795" t="s">
        <v>922</v>
      </c>
      <c r="C795" t="s">
        <v>2897</v>
      </c>
      <c r="D795">
        <v>47984</v>
      </c>
      <c r="E795">
        <v>41.562320900000003</v>
      </c>
      <c r="F795">
        <v>-72.650648799999999</v>
      </c>
      <c r="G795">
        <v>47.984000000000002</v>
      </c>
    </row>
    <row r="796" spans="1:7" x14ac:dyDescent="0.3">
      <c r="A796" t="s">
        <v>1888</v>
      </c>
      <c r="B796" t="s">
        <v>818</v>
      </c>
      <c r="C796" t="s">
        <v>2813</v>
      </c>
      <c r="D796">
        <v>47833</v>
      </c>
      <c r="E796">
        <v>35.7258286</v>
      </c>
      <c r="F796">
        <v>-77.911123699999905</v>
      </c>
      <c r="G796">
        <v>47.832999999999998</v>
      </c>
    </row>
    <row r="797" spans="1:7" x14ac:dyDescent="0.3">
      <c r="A797" t="s">
        <v>1889</v>
      </c>
      <c r="B797" t="s">
        <v>69</v>
      </c>
      <c r="C797" t="s">
        <v>2809</v>
      </c>
      <c r="D797">
        <v>47757</v>
      </c>
      <c r="E797">
        <v>34.540024199999998</v>
      </c>
      <c r="F797">
        <v>-112.4685025</v>
      </c>
      <c r="G797">
        <v>47.756999999999998</v>
      </c>
    </row>
    <row r="798" spans="1:7" x14ac:dyDescent="0.3">
      <c r="A798" t="s">
        <v>1890</v>
      </c>
      <c r="B798" t="s">
        <v>3083</v>
      </c>
      <c r="C798" t="s">
        <v>2812</v>
      </c>
      <c r="D798">
        <v>47711</v>
      </c>
      <c r="E798">
        <v>40.758389999999999</v>
      </c>
      <c r="F798">
        <v>-82.515447100000003</v>
      </c>
      <c r="G798">
        <v>47.710999999999999</v>
      </c>
    </row>
    <row r="799" spans="1:7" x14ac:dyDescent="0.3">
      <c r="A799" t="s">
        <v>1891</v>
      </c>
      <c r="B799" t="s">
        <v>3340</v>
      </c>
      <c r="C799" t="s">
        <v>2805</v>
      </c>
      <c r="D799">
        <v>47599</v>
      </c>
      <c r="E799">
        <v>43.0962143</v>
      </c>
      <c r="F799">
        <v>-79.0377388</v>
      </c>
      <c r="G799">
        <v>47.598999999999997</v>
      </c>
    </row>
    <row r="800" spans="1:7" x14ac:dyDescent="0.3">
      <c r="A800" t="s">
        <v>1892</v>
      </c>
      <c r="B800" t="s">
        <v>3341</v>
      </c>
      <c r="C800" t="s">
        <v>2828</v>
      </c>
      <c r="D800">
        <v>47497</v>
      </c>
      <c r="E800">
        <v>38.811439999999997</v>
      </c>
      <c r="F800">
        <v>-90.852910699999995</v>
      </c>
      <c r="G800">
        <v>47.497</v>
      </c>
    </row>
    <row r="801" spans="1:7" x14ac:dyDescent="0.3">
      <c r="A801" t="s">
        <v>1893</v>
      </c>
      <c r="B801" t="s">
        <v>3342</v>
      </c>
      <c r="C801" t="s">
        <v>2808</v>
      </c>
      <c r="D801">
        <v>47473</v>
      </c>
      <c r="E801">
        <v>33.635661800000001</v>
      </c>
      <c r="F801">
        <v>-96.608880499999998</v>
      </c>
      <c r="G801">
        <v>47.472999999999999</v>
      </c>
    </row>
    <row r="802" spans="1:7" x14ac:dyDescent="0.3">
      <c r="A802" t="s">
        <v>1894</v>
      </c>
      <c r="B802" t="s">
        <v>199</v>
      </c>
      <c r="C802" t="s">
        <v>2823</v>
      </c>
      <c r="D802">
        <v>47445</v>
      </c>
      <c r="E802">
        <v>35.6150716</v>
      </c>
      <c r="F802">
        <v>-87.035283100000001</v>
      </c>
      <c r="G802">
        <v>47.445</v>
      </c>
    </row>
    <row r="803" spans="1:7" x14ac:dyDescent="0.3">
      <c r="A803" t="s">
        <v>1895</v>
      </c>
      <c r="B803" t="s">
        <v>250</v>
      </c>
      <c r="C803" t="s">
        <v>2917</v>
      </c>
      <c r="D803">
        <v>47373</v>
      </c>
      <c r="E803">
        <v>48.2329668</v>
      </c>
      <c r="F803">
        <v>-101.2922906</v>
      </c>
      <c r="G803">
        <v>47.372999999999998</v>
      </c>
    </row>
    <row r="804" spans="1:7" x14ac:dyDescent="0.3">
      <c r="A804" t="s">
        <v>1896</v>
      </c>
      <c r="B804" t="s">
        <v>3343</v>
      </c>
      <c r="C804" t="s">
        <v>2811</v>
      </c>
      <c r="D804">
        <v>47294</v>
      </c>
      <c r="E804">
        <v>28.5652787</v>
      </c>
      <c r="F804">
        <v>-81.586184699999905</v>
      </c>
      <c r="G804">
        <v>47.293999999999997</v>
      </c>
    </row>
    <row r="805" spans="1:7" x14ac:dyDescent="0.3">
      <c r="A805" t="s">
        <v>1897</v>
      </c>
      <c r="B805" t="s">
        <v>2903</v>
      </c>
      <c r="C805" t="s">
        <v>2827</v>
      </c>
      <c r="D805">
        <v>47265</v>
      </c>
      <c r="E805">
        <v>34.297879399999999</v>
      </c>
      <c r="F805">
        <v>-83.824066299999998</v>
      </c>
      <c r="G805">
        <v>47.265000000000001</v>
      </c>
    </row>
    <row r="806" spans="1:7" x14ac:dyDescent="0.3">
      <c r="A806" t="s">
        <v>1898</v>
      </c>
      <c r="B806" t="s">
        <v>3344</v>
      </c>
      <c r="C806" t="s">
        <v>2808</v>
      </c>
      <c r="D806">
        <v>47201</v>
      </c>
      <c r="E806">
        <v>32.3865312</v>
      </c>
      <c r="F806">
        <v>-96.848331099999996</v>
      </c>
      <c r="G806">
        <v>47.201000000000001</v>
      </c>
    </row>
    <row r="807" spans="1:7" x14ac:dyDescent="0.3">
      <c r="A807" t="s">
        <v>1899</v>
      </c>
      <c r="B807" t="s">
        <v>3345</v>
      </c>
      <c r="C807" t="s">
        <v>2812</v>
      </c>
      <c r="D807">
        <v>47193</v>
      </c>
      <c r="E807">
        <v>39.709226200000003</v>
      </c>
      <c r="F807">
        <v>-84.063268499999893</v>
      </c>
      <c r="G807">
        <v>47.192999999999998</v>
      </c>
    </row>
    <row r="808" spans="1:7" x14ac:dyDescent="0.3">
      <c r="A808" t="s">
        <v>1900</v>
      </c>
      <c r="B808" t="s">
        <v>3346</v>
      </c>
      <c r="C808" t="s">
        <v>2833</v>
      </c>
      <c r="D808">
        <v>47158</v>
      </c>
      <c r="E808">
        <v>44.797396200000001</v>
      </c>
      <c r="F808">
        <v>-93.527286099999998</v>
      </c>
      <c r="G808">
        <v>47.158000000000001</v>
      </c>
    </row>
    <row r="809" spans="1:7" x14ac:dyDescent="0.3">
      <c r="A809" t="s">
        <v>1901</v>
      </c>
      <c r="B809" t="s">
        <v>227</v>
      </c>
      <c r="C809" t="s">
        <v>2826</v>
      </c>
      <c r="D809">
        <v>47109</v>
      </c>
      <c r="E809">
        <v>33.394252799999997</v>
      </c>
      <c r="F809">
        <v>-104.52269579999999</v>
      </c>
      <c r="G809">
        <v>47.109000000000002</v>
      </c>
    </row>
    <row r="810" spans="1:7" x14ac:dyDescent="0.3">
      <c r="A810" t="s">
        <v>1902</v>
      </c>
      <c r="B810" t="s">
        <v>3347</v>
      </c>
      <c r="C810" t="s">
        <v>2825</v>
      </c>
      <c r="D810">
        <v>47038</v>
      </c>
      <c r="E810">
        <v>43.049457199999999</v>
      </c>
      <c r="F810">
        <v>-88.0075875</v>
      </c>
      <c r="G810">
        <v>47.037999999999997</v>
      </c>
    </row>
    <row r="811" spans="1:7" x14ac:dyDescent="0.3">
      <c r="A811" t="s">
        <v>1903</v>
      </c>
      <c r="B811" t="s">
        <v>3348</v>
      </c>
      <c r="C811" t="s">
        <v>2907</v>
      </c>
      <c r="D811">
        <v>47029</v>
      </c>
      <c r="E811">
        <v>34.961760400000003</v>
      </c>
      <c r="F811">
        <v>-89.829531500000002</v>
      </c>
      <c r="G811">
        <v>47.029000000000003</v>
      </c>
    </row>
    <row r="812" spans="1:7" x14ac:dyDescent="0.3">
      <c r="A812" t="s">
        <v>1904</v>
      </c>
      <c r="B812" t="s">
        <v>221</v>
      </c>
      <c r="C812" t="s">
        <v>2806</v>
      </c>
      <c r="D812">
        <v>46929</v>
      </c>
      <c r="E812">
        <v>37.529976499999997</v>
      </c>
      <c r="F812">
        <v>-122.0383968</v>
      </c>
      <c r="G812">
        <v>46.929000000000002</v>
      </c>
    </row>
    <row r="813" spans="1:7" x14ac:dyDescent="0.3">
      <c r="A813" t="s">
        <v>1905</v>
      </c>
      <c r="B813" t="s">
        <v>3349</v>
      </c>
      <c r="C813" t="s">
        <v>2812</v>
      </c>
      <c r="D813">
        <v>46929</v>
      </c>
      <c r="E813">
        <v>41.666157300000002</v>
      </c>
      <c r="F813">
        <v>-81.339551999999998</v>
      </c>
      <c r="G813">
        <v>46.929000000000002</v>
      </c>
    </row>
    <row r="814" spans="1:7" x14ac:dyDescent="0.3">
      <c r="A814" t="s">
        <v>1906</v>
      </c>
      <c r="B814" t="s">
        <v>3350</v>
      </c>
      <c r="C814" t="s">
        <v>2872</v>
      </c>
      <c r="D814">
        <v>46900</v>
      </c>
      <c r="E814">
        <v>41.813711599999998</v>
      </c>
      <c r="F814">
        <v>-71.370054499999995</v>
      </c>
      <c r="G814">
        <v>46.9</v>
      </c>
    </row>
    <row r="815" spans="1:7" x14ac:dyDescent="0.3">
      <c r="A815" t="s">
        <v>1907</v>
      </c>
      <c r="B815" t="s">
        <v>277</v>
      </c>
      <c r="C815" t="s">
        <v>3351</v>
      </c>
      <c r="D815">
        <v>46838</v>
      </c>
      <c r="E815">
        <v>38.349819500000002</v>
      </c>
      <c r="F815">
        <v>-81.6326234</v>
      </c>
      <c r="G815">
        <v>46.838000000000001</v>
      </c>
    </row>
    <row r="816" spans="1:7" x14ac:dyDescent="0.3">
      <c r="A816" t="s">
        <v>1908</v>
      </c>
      <c r="B816" t="s">
        <v>3352</v>
      </c>
      <c r="C816" t="s">
        <v>2806</v>
      </c>
      <c r="D816">
        <v>46797</v>
      </c>
      <c r="E816">
        <v>33.858348300000003</v>
      </c>
      <c r="F816">
        <v>-118.0647871</v>
      </c>
      <c r="G816">
        <v>46.796999999999997</v>
      </c>
    </row>
    <row r="817" spans="1:7" x14ac:dyDescent="0.3">
      <c r="A817" t="s">
        <v>1909</v>
      </c>
      <c r="B817" t="s">
        <v>3353</v>
      </c>
      <c r="C817" t="s">
        <v>2864</v>
      </c>
      <c r="D817">
        <v>46729</v>
      </c>
      <c r="E817">
        <v>41.629398399999999</v>
      </c>
      <c r="F817">
        <v>-93.760741099999905</v>
      </c>
      <c r="G817">
        <v>46.728999999999999</v>
      </c>
    </row>
    <row r="818" spans="1:7" x14ac:dyDescent="0.3">
      <c r="A818" t="s">
        <v>1910</v>
      </c>
      <c r="B818" t="s">
        <v>229</v>
      </c>
      <c r="C818" t="s">
        <v>2805</v>
      </c>
      <c r="D818">
        <v>46727</v>
      </c>
      <c r="E818" s="8" t="s">
        <v>3354</v>
      </c>
      <c r="F818">
        <v>-75.917973799999999</v>
      </c>
      <c r="G818">
        <v>46.726999999999997</v>
      </c>
    </row>
    <row r="819" spans="1:7" x14ac:dyDescent="0.3">
      <c r="A819" t="s">
        <v>1911</v>
      </c>
      <c r="B819" t="s">
        <v>2889</v>
      </c>
      <c r="C819" t="s">
        <v>2821</v>
      </c>
      <c r="D819">
        <v>46666</v>
      </c>
      <c r="E819">
        <v>42.497258299999999</v>
      </c>
      <c r="F819">
        <v>-82.937140900000003</v>
      </c>
      <c r="G819">
        <v>46.665999999999997</v>
      </c>
    </row>
    <row r="820" spans="1:7" x14ac:dyDescent="0.3">
      <c r="A820" t="s">
        <v>1912</v>
      </c>
      <c r="B820" t="s">
        <v>3355</v>
      </c>
      <c r="C820" t="s">
        <v>2820</v>
      </c>
      <c r="D820">
        <v>46654</v>
      </c>
      <c r="E820" s="8" t="s">
        <v>3356</v>
      </c>
      <c r="F820">
        <v>-71.285608199999999</v>
      </c>
      <c r="G820">
        <v>46.654000000000003</v>
      </c>
    </row>
    <row r="821" spans="1:7" x14ac:dyDescent="0.3">
      <c r="A821" t="s">
        <v>1913</v>
      </c>
      <c r="B821" t="s">
        <v>164</v>
      </c>
      <c r="C821" t="s">
        <v>2837</v>
      </c>
      <c r="D821">
        <v>46616</v>
      </c>
      <c r="E821">
        <v>32.509310900000003</v>
      </c>
      <c r="F821">
        <v>-92.119301199999995</v>
      </c>
      <c r="G821">
        <v>46.616</v>
      </c>
    </row>
    <row r="822" spans="1:7" x14ac:dyDescent="0.3">
      <c r="A822" t="s">
        <v>1914</v>
      </c>
      <c r="B822" t="s">
        <v>1079</v>
      </c>
      <c r="C822" t="s">
        <v>2808</v>
      </c>
      <c r="D822">
        <v>46316</v>
      </c>
      <c r="E822">
        <v>32.9341893</v>
      </c>
      <c r="F822">
        <v>-97.229298</v>
      </c>
      <c r="G822">
        <v>46.316000000000003</v>
      </c>
    </row>
    <row r="823" spans="1:7" x14ac:dyDescent="0.3">
      <c r="A823" t="s">
        <v>1915</v>
      </c>
      <c r="B823" t="s">
        <v>225</v>
      </c>
      <c r="C823" t="s">
        <v>2826</v>
      </c>
      <c r="D823">
        <v>46237</v>
      </c>
      <c r="E823" s="8" t="s">
        <v>3357</v>
      </c>
      <c r="F823">
        <v>-108.2186856</v>
      </c>
      <c r="G823">
        <v>46.237000000000002</v>
      </c>
    </row>
    <row r="824" spans="1:7" x14ac:dyDescent="0.3">
      <c r="A824" t="s">
        <v>1916</v>
      </c>
      <c r="B824" t="s">
        <v>3358</v>
      </c>
      <c r="C824" t="s">
        <v>2806</v>
      </c>
      <c r="D824">
        <v>46182</v>
      </c>
      <c r="E824">
        <v>33.640171000000002</v>
      </c>
      <c r="F824">
        <v>-117.60283200000001</v>
      </c>
      <c r="G824">
        <v>46.182000000000002</v>
      </c>
    </row>
    <row r="825" spans="1:7" x14ac:dyDescent="0.3">
      <c r="A825" t="s">
        <v>1917</v>
      </c>
      <c r="B825" t="s">
        <v>154</v>
      </c>
      <c r="C825" t="s">
        <v>2834</v>
      </c>
      <c r="D825">
        <v>45792</v>
      </c>
      <c r="E825">
        <v>38.840280499999999</v>
      </c>
      <c r="F825">
        <v>-97.611423699999904</v>
      </c>
      <c r="G825">
        <v>45.792000000000002</v>
      </c>
    </row>
    <row r="826" spans="1:7" x14ac:dyDescent="0.3">
      <c r="A826" t="s">
        <v>1918</v>
      </c>
      <c r="B826" t="s">
        <v>3359</v>
      </c>
      <c r="C826" t="s">
        <v>2806</v>
      </c>
      <c r="D826">
        <v>45761</v>
      </c>
      <c r="E826">
        <v>37.997421899999999</v>
      </c>
      <c r="F826">
        <v>-121.7124536</v>
      </c>
      <c r="G826">
        <v>45.761000000000003</v>
      </c>
    </row>
    <row r="827" spans="1:7" x14ac:dyDescent="0.3">
      <c r="A827" t="s">
        <v>1919</v>
      </c>
      <c r="B827" t="s">
        <v>3360</v>
      </c>
      <c r="C827" t="s">
        <v>2833</v>
      </c>
      <c r="D827">
        <v>45742</v>
      </c>
      <c r="E827">
        <v>44.1661456</v>
      </c>
      <c r="F827">
        <v>-94.005564699999994</v>
      </c>
      <c r="G827">
        <v>45.741999999999997</v>
      </c>
    </row>
    <row r="828" spans="1:7" x14ac:dyDescent="0.3">
      <c r="A828" t="s">
        <v>1920</v>
      </c>
      <c r="B828" t="s">
        <v>3361</v>
      </c>
      <c r="C828" t="s">
        <v>2840</v>
      </c>
      <c r="D828">
        <v>45736</v>
      </c>
      <c r="E828">
        <v>40.885932500000003</v>
      </c>
      <c r="F828">
        <v>-74.043473599999999</v>
      </c>
      <c r="G828">
        <v>45.735999999999997</v>
      </c>
    </row>
    <row r="829" spans="1:7" x14ac:dyDescent="0.3">
      <c r="A829" t="s">
        <v>1921</v>
      </c>
      <c r="B829" t="s">
        <v>3362</v>
      </c>
      <c r="C829" t="s">
        <v>2865</v>
      </c>
      <c r="D829">
        <v>45557</v>
      </c>
      <c r="E829">
        <v>40.114955000000002</v>
      </c>
      <c r="F829">
        <v>-111.654923</v>
      </c>
      <c r="G829">
        <v>45.557000000000002</v>
      </c>
    </row>
    <row r="830" spans="1:7" x14ac:dyDescent="0.3">
      <c r="A830" t="s">
        <v>1922</v>
      </c>
      <c r="B830" t="s">
        <v>3363</v>
      </c>
      <c r="C830" t="s">
        <v>2812</v>
      </c>
      <c r="D830">
        <v>45511</v>
      </c>
      <c r="E830">
        <v>41.314496599999998</v>
      </c>
      <c r="F830">
        <v>-81.83569</v>
      </c>
      <c r="G830">
        <v>45.511000000000003</v>
      </c>
    </row>
    <row r="831" spans="1:7" x14ac:dyDescent="0.3">
      <c r="A831" t="s">
        <v>1923</v>
      </c>
      <c r="B831" t="s">
        <v>3364</v>
      </c>
      <c r="C831" t="s">
        <v>2806</v>
      </c>
      <c r="D831">
        <v>45505</v>
      </c>
      <c r="E831">
        <v>33.917235699999999</v>
      </c>
      <c r="F831">
        <v>-118.0120086</v>
      </c>
      <c r="G831">
        <v>45.505000000000003</v>
      </c>
    </row>
    <row r="832" spans="1:7" x14ac:dyDescent="0.3">
      <c r="A832" t="s">
        <v>1924</v>
      </c>
      <c r="B832" t="s">
        <v>3365</v>
      </c>
      <c r="C832" t="s">
        <v>2808</v>
      </c>
      <c r="D832">
        <v>45471</v>
      </c>
      <c r="E832">
        <v>33.080634099999997</v>
      </c>
      <c r="F832">
        <v>-96.892753200000001</v>
      </c>
      <c r="G832">
        <v>45.470999999999997</v>
      </c>
    </row>
    <row r="833" spans="1:7" x14ac:dyDescent="0.3">
      <c r="A833" t="s">
        <v>1925</v>
      </c>
      <c r="B833" t="s">
        <v>3366</v>
      </c>
      <c r="C833" t="s">
        <v>2815</v>
      </c>
      <c r="D833">
        <v>45450</v>
      </c>
      <c r="E833">
        <v>47.565006699999998</v>
      </c>
      <c r="F833">
        <v>-122.62697679999999</v>
      </c>
      <c r="G833">
        <v>45.45</v>
      </c>
    </row>
    <row r="834" spans="1:7" x14ac:dyDescent="0.3">
      <c r="A834" t="s">
        <v>1926</v>
      </c>
      <c r="B834" t="s">
        <v>3367</v>
      </c>
      <c r="C834" t="s">
        <v>2807</v>
      </c>
      <c r="D834">
        <v>45336</v>
      </c>
      <c r="E834">
        <v>41.899474400000003</v>
      </c>
      <c r="F834">
        <v>-87.940341799999999</v>
      </c>
      <c r="G834">
        <v>45.335999999999999</v>
      </c>
    </row>
    <row r="835" spans="1:7" x14ac:dyDescent="0.3">
      <c r="A835" t="s">
        <v>1927</v>
      </c>
      <c r="B835" t="s">
        <v>322</v>
      </c>
      <c r="C835" t="s">
        <v>3351</v>
      </c>
      <c r="D835">
        <v>45325</v>
      </c>
      <c r="E835">
        <v>38.419249600000001</v>
      </c>
      <c r="F835">
        <v>-82.445154000000002</v>
      </c>
      <c r="G835">
        <v>45.325000000000003</v>
      </c>
    </row>
    <row r="836" spans="1:7" x14ac:dyDescent="0.3">
      <c r="A836" t="s">
        <v>1928</v>
      </c>
      <c r="B836" t="s">
        <v>3368</v>
      </c>
      <c r="C836" t="s">
        <v>2808</v>
      </c>
      <c r="D836">
        <v>45290</v>
      </c>
      <c r="E836">
        <v>32.799573799999997</v>
      </c>
      <c r="F836">
        <v>-97.269181699999905</v>
      </c>
      <c r="G836">
        <v>45.29</v>
      </c>
    </row>
    <row r="837" spans="1:7" x14ac:dyDescent="0.3">
      <c r="A837" t="s">
        <v>1929</v>
      </c>
      <c r="B837" t="s">
        <v>3169</v>
      </c>
      <c r="C837" t="s">
        <v>2823</v>
      </c>
      <c r="D837">
        <v>45265</v>
      </c>
      <c r="E837">
        <v>36.033116399999997</v>
      </c>
      <c r="F837">
        <v>-86.782777199999998</v>
      </c>
      <c r="G837">
        <v>45.265000000000001</v>
      </c>
    </row>
    <row r="838" spans="1:7" x14ac:dyDescent="0.3">
      <c r="A838" t="s">
        <v>1930</v>
      </c>
      <c r="B838" t="s">
        <v>3369</v>
      </c>
      <c r="C838" t="s">
        <v>2811</v>
      </c>
      <c r="D838">
        <v>45257</v>
      </c>
      <c r="E838">
        <v>28.661108899999999</v>
      </c>
      <c r="F838">
        <v>-81.365624199999999</v>
      </c>
      <c r="G838">
        <v>45.256999999999998</v>
      </c>
    </row>
    <row r="839" spans="1:7" x14ac:dyDescent="0.3">
      <c r="A839" t="s">
        <v>1931</v>
      </c>
      <c r="B839" t="s">
        <v>3370</v>
      </c>
      <c r="C839" t="s">
        <v>2806</v>
      </c>
      <c r="D839">
        <v>45218</v>
      </c>
      <c r="E839">
        <v>33.830296099999998</v>
      </c>
      <c r="F839">
        <v>-116.5452921</v>
      </c>
      <c r="G839">
        <v>45.218000000000004</v>
      </c>
    </row>
    <row r="840" spans="1:7" x14ac:dyDescent="0.3">
      <c r="A840" t="s">
        <v>1932</v>
      </c>
      <c r="B840" t="s">
        <v>3371</v>
      </c>
      <c r="C840" t="s">
        <v>2833</v>
      </c>
      <c r="D840">
        <v>45202</v>
      </c>
      <c r="E840">
        <v>46.873764799999996</v>
      </c>
      <c r="F840">
        <v>-96.767803899999905</v>
      </c>
      <c r="G840">
        <v>45.201999999999998</v>
      </c>
    </row>
    <row r="841" spans="1:7" x14ac:dyDescent="0.3">
      <c r="A841" t="s">
        <v>1933</v>
      </c>
      <c r="B841" t="s">
        <v>400</v>
      </c>
      <c r="C841" t="s">
        <v>2812</v>
      </c>
      <c r="D841">
        <v>45158</v>
      </c>
      <c r="E841">
        <v>40.298672400000001</v>
      </c>
      <c r="F841">
        <v>-83.067965000000001</v>
      </c>
      <c r="G841">
        <v>45.158000000000001</v>
      </c>
    </row>
    <row r="842" spans="1:7" x14ac:dyDescent="0.3">
      <c r="A842" t="s">
        <v>1934</v>
      </c>
      <c r="B842" t="s">
        <v>3372</v>
      </c>
      <c r="C842" t="s">
        <v>2831</v>
      </c>
      <c r="D842">
        <v>44983</v>
      </c>
      <c r="E842">
        <v>38.029305899999997</v>
      </c>
      <c r="F842">
        <v>-78.476678100000001</v>
      </c>
      <c r="G842">
        <v>44.982999999999997</v>
      </c>
    </row>
    <row r="843" spans="1:7" x14ac:dyDescent="0.3">
      <c r="A843" t="s">
        <v>1935</v>
      </c>
      <c r="B843" t="s">
        <v>3373</v>
      </c>
      <c r="C843" t="s">
        <v>2827</v>
      </c>
      <c r="D843">
        <v>44940</v>
      </c>
      <c r="E843">
        <v>33.380671599999999</v>
      </c>
      <c r="F843">
        <v>-84.799657299999893</v>
      </c>
      <c r="G843">
        <v>44.94</v>
      </c>
    </row>
    <row r="844" spans="1:7" x14ac:dyDescent="0.3">
      <c r="A844" t="s">
        <v>1936</v>
      </c>
      <c r="B844" t="s">
        <v>275</v>
      </c>
      <c r="C844" t="s">
        <v>2810</v>
      </c>
      <c r="D844">
        <v>44867</v>
      </c>
      <c r="E844">
        <v>39.962598399999997</v>
      </c>
      <c r="F844">
        <v>-76.727744999999999</v>
      </c>
      <c r="G844">
        <v>44.866999999999997</v>
      </c>
    </row>
    <row r="845" spans="1:7" x14ac:dyDescent="0.3">
      <c r="A845" t="s">
        <v>1937</v>
      </c>
      <c r="B845" t="s">
        <v>3374</v>
      </c>
      <c r="C845" t="s">
        <v>2865</v>
      </c>
      <c r="D845">
        <v>44854</v>
      </c>
      <c r="E845">
        <v>40.521892999999999</v>
      </c>
      <c r="F845">
        <v>-111.9391023</v>
      </c>
      <c r="G845">
        <v>44.853999999999999</v>
      </c>
    </row>
    <row r="846" spans="1:7" x14ac:dyDescent="0.3">
      <c r="A846" t="s">
        <v>1938</v>
      </c>
      <c r="B846" t="s">
        <v>3375</v>
      </c>
      <c r="C846" t="s">
        <v>2814</v>
      </c>
      <c r="D846">
        <v>44829</v>
      </c>
      <c r="E846">
        <v>40.425868600000001</v>
      </c>
      <c r="F846">
        <v>-86.908065499999907</v>
      </c>
      <c r="G846">
        <v>44.829000000000001</v>
      </c>
    </row>
    <row r="847" spans="1:7" x14ac:dyDescent="0.3">
      <c r="A847" t="s">
        <v>1939</v>
      </c>
      <c r="B847" t="s">
        <v>3376</v>
      </c>
      <c r="C847" t="s">
        <v>2853</v>
      </c>
      <c r="D847">
        <v>44798</v>
      </c>
      <c r="E847">
        <v>47.717957800000001</v>
      </c>
      <c r="F847">
        <v>-116.9515856</v>
      </c>
      <c r="G847">
        <v>44.798000000000002</v>
      </c>
    </row>
    <row r="848" spans="1:7" x14ac:dyDescent="0.3">
      <c r="A848" t="s">
        <v>1940</v>
      </c>
      <c r="B848" t="s">
        <v>3377</v>
      </c>
      <c r="C848" t="s">
        <v>2811</v>
      </c>
      <c r="D848">
        <v>44784</v>
      </c>
      <c r="E848">
        <v>26.217305</v>
      </c>
      <c r="F848">
        <v>-80.225881099999995</v>
      </c>
      <c r="G848">
        <v>44.783999999999999</v>
      </c>
    </row>
    <row r="849" spans="1:7" x14ac:dyDescent="0.3">
      <c r="A849" t="s">
        <v>1941</v>
      </c>
      <c r="B849" t="s">
        <v>265</v>
      </c>
      <c r="C849" t="s">
        <v>2820</v>
      </c>
      <c r="D849">
        <v>44744</v>
      </c>
      <c r="E849">
        <v>42.519747299999999</v>
      </c>
      <c r="F849">
        <v>-70.895462600000002</v>
      </c>
      <c r="G849">
        <v>44.744</v>
      </c>
    </row>
    <row r="850" spans="1:7" x14ac:dyDescent="0.3">
      <c r="A850" t="s">
        <v>1942</v>
      </c>
      <c r="B850" t="s">
        <v>3378</v>
      </c>
      <c r="C850" t="s">
        <v>2806</v>
      </c>
      <c r="D850">
        <v>44658</v>
      </c>
      <c r="E850">
        <v>36.8524545</v>
      </c>
      <c r="F850">
        <v>-121.40160210000001</v>
      </c>
      <c r="G850">
        <v>44.658000000000001</v>
      </c>
    </row>
    <row r="851" spans="1:7" x14ac:dyDescent="0.3">
      <c r="A851" t="s">
        <v>1943</v>
      </c>
      <c r="B851" t="s">
        <v>2927</v>
      </c>
      <c r="C851" t="s">
        <v>2940</v>
      </c>
      <c r="D851">
        <v>44629</v>
      </c>
      <c r="E851">
        <v>43.208136600000003</v>
      </c>
      <c r="F851">
        <v>-71.537571799999995</v>
      </c>
      <c r="G851">
        <v>44.628999999999998</v>
      </c>
    </row>
    <row r="852" spans="1:7" x14ac:dyDescent="0.3">
      <c r="A852" t="s">
        <v>1944</v>
      </c>
      <c r="B852" t="s">
        <v>3379</v>
      </c>
      <c r="C852" t="s">
        <v>2806</v>
      </c>
      <c r="D852">
        <v>44546</v>
      </c>
      <c r="E852">
        <v>38.3396367</v>
      </c>
      <c r="F852">
        <v>-122.70109840000001</v>
      </c>
      <c r="G852">
        <v>44.545999999999999</v>
      </c>
    </row>
    <row r="853" spans="1:7" x14ac:dyDescent="0.3">
      <c r="A853" t="s">
        <v>1945</v>
      </c>
      <c r="B853" t="s">
        <v>308</v>
      </c>
      <c r="C853" t="s">
        <v>3380</v>
      </c>
      <c r="D853">
        <v>44528</v>
      </c>
      <c r="E853">
        <v>44.475882499999997</v>
      </c>
      <c r="F853">
        <v>-73.212071999999907</v>
      </c>
      <c r="G853">
        <v>44.527999999999999</v>
      </c>
    </row>
    <row r="854" spans="1:7" x14ac:dyDescent="0.3">
      <c r="A854" t="s">
        <v>1946</v>
      </c>
      <c r="B854" t="s">
        <v>3381</v>
      </c>
      <c r="C854" t="s">
        <v>2806</v>
      </c>
      <c r="D854">
        <v>44478</v>
      </c>
      <c r="E854">
        <v>37.130501199999998</v>
      </c>
      <c r="F854">
        <v>-121.6543901</v>
      </c>
      <c r="G854">
        <v>44.478000000000002</v>
      </c>
    </row>
    <row r="855" spans="1:7" x14ac:dyDescent="0.3">
      <c r="A855" t="s">
        <v>1947</v>
      </c>
      <c r="B855" t="s">
        <v>3382</v>
      </c>
      <c r="C855" t="s">
        <v>2816</v>
      </c>
      <c r="D855">
        <v>44451</v>
      </c>
      <c r="E855">
        <v>39.613320999999999</v>
      </c>
      <c r="F855">
        <v>-105.0166498</v>
      </c>
      <c r="G855">
        <v>44.451000000000001</v>
      </c>
    </row>
    <row r="856" spans="1:7" x14ac:dyDescent="0.3">
      <c r="A856" t="s">
        <v>1948</v>
      </c>
      <c r="B856" t="s">
        <v>398</v>
      </c>
      <c r="C856" t="s">
        <v>2812</v>
      </c>
      <c r="D856">
        <v>44447</v>
      </c>
      <c r="E856">
        <v>39.345467300000003</v>
      </c>
      <c r="F856">
        <v>-84.560318699999996</v>
      </c>
      <c r="G856">
        <v>44.447000000000003</v>
      </c>
    </row>
    <row r="857" spans="1:7" x14ac:dyDescent="0.3">
      <c r="A857" t="s">
        <v>1949</v>
      </c>
      <c r="B857" t="s">
        <v>3383</v>
      </c>
      <c r="C857" t="s">
        <v>2809</v>
      </c>
      <c r="D857">
        <v>44431</v>
      </c>
      <c r="E857">
        <v>31.545500100000002</v>
      </c>
      <c r="F857">
        <v>-110.2772856</v>
      </c>
      <c r="G857">
        <v>44.430999999999997</v>
      </c>
    </row>
    <row r="858" spans="1:7" x14ac:dyDescent="0.3">
      <c r="A858" t="s">
        <v>1950</v>
      </c>
      <c r="B858" t="s">
        <v>3384</v>
      </c>
      <c r="C858" t="s">
        <v>2813</v>
      </c>
      <c r="D858">
        <v>44415</v>
      </c>
      <c r="E858">
        <v>35.734453799999997</v>
      </c>
      <c r="F858">
        <v>-81.344457300000002</v>
      </c>
      <c r="G858">
        <v>44.414999999999999</v>
      </c>
    </row>
    <row r="859" spans="1:7" x14ac:dyDescent="0.3">
      <c r="A859" t="s">
        <v>1951</v>
      </c>
      <c r="B859" t="s">
        <v>3385</v>
      </c>
      <c r="C859" t="s">
        <v>2893</v>
      </c>
      <c r="D859">
        <v>44387</v>
      </c>
      <c r="E859">
        <v>34.938727900000004</v>
      </c>
      <c r="F859">
        <v>-82.2270568</v>
      </c>
      <c r="G859">
        <v>44.387</v>
      </c>
    </row>
    <row r="860" spans="1:7" x14ac:dyDescent="0.3">
      <c r="A860" t="s">
        <v>1952</v>
      </c>
      <c r="B860" t="s">
        <v>3386</v>
      </c>
      <c r="C860" t="s">
        <v>2825</v>
      </c>
      <c r="D860">
        <v>44300</v>
      </c>
      <c r="E860">
        <v>43.773044800000001</v>
      </c>
      <c r="F860">
        <v>-88.4470508</v>
      </c>
      <c r="G860">
        <v>44.3</v>
      </c>
    </row>
    <row r="861" spans="1:7" x14ac:dyDescent="0.3">
      <c r="A861" t="s">
        <v>1953</v>
      </c>
      <c r="B861" t="s">
        <v>3387</v>
      </c>
      <c r="C861" t="s">
        <v>2811</v>
      </c>
      <c r="D861">
        <v>44277</v>
      </c>
      <c r="E861">
        <v>29.2858129</v>
      </c>
      <c r="F861">
        <v>-81.055889399999998</v>
      </c>
      <c r="G861">
        <v>44.277000000000001</v>
      </c>
    </row>
    <row r="862" spans="1:7" x14ac:dyDescent="0.3">
      <c r="A862" t="s">
        <v>1954</v>
      </c>
      <c r="B862" t="s">
        <v>3388</v>
      </c>
      <c r="C862" t="s">
        <v>2810</v>
      </c>
      <c r="D862">
        <v>44254</v>
      </c>
      <c r="E862">
        <v>41.245914900000002</v>
      </c>
      <c r="F862">
        <v>-75.881307499999906</v>
      </c>
      <c r="G862">
        <v>44.253999999999998</v>
      </c>
    </row>
    <row r="863" spans="1:7" x14ac:dyDescent="0.3">
      <c r="A863" t="s">
        <v>1955</v>
      </c>
      <c r="B863" t="s">
        <v>3389</v>
      </c>
      <c r="C863" t="s">
        <v>2865</v>
      </c>
      <c r="D863">
        <v>44144</v>
      </c>
      <c r="E863">
        <v>40.8893895</v>
      </c>
      <c r="F863">
        <v>-111.880771</v>
      </c>
      <c r="G863">
        <v>44.143999999999998</v>
      </c>
    </row>
    <row r="864" spans="1:7" x14ac:dyDescent="0.3">
      <c r="A864" t="s">
        <v>1956</v>
      </c>
      <c r="B864" t="s">
        <v>3390</v>
      </c>
      <c r="C864" t="s">
        <v>2811</v>
      </c>
      <c r="D864">
        <v>44105</v>
      </c>
      <c r="E864">
        <v>26.172306500000001</v>
      </c>
      <c r="F864">
        <v>-80.131989300000001</v>
      </c>
      <c r="G864">
        <v>44.104999999999997</v>
      </c>
    </row>
    <row r="865" spans="1:7" x14ac:dyDescent="0.3">
      <c r="A865" t="s">
        <v>1957</v>
      </c>
      <c r="B865" t="s">
        <v>3391</v>
      </c>
      <c r="C865" t="s">
        <v>2811</v>
      </c>
      <c r="D865">
        <v>44103</v>
      </c>
      <c r="E865">
        <v>26.6276276</v>
      </c>
      <c r="F865">
        <v>-80.135389599999996</v>
      </c>
      <c r="G865">
        <v>44.103000000000002</v>
      </c>
    </row>
    <row r="866" spans="1:7" x14ac:dyDescent="0.3">
      <c r="A866" t="s">
        <v>1958</v>
      </c>
      <c r="B866" t="s">
        <v>3392</v>
      </c>
      <c r="C866" t="s">
        <v>2840</v>
      </c>
      <c r="D866">
        <v>43950</v>
      </c>
      <c r="E866">
        <v>40.622047799999997</v>
      </c>
      <c r="F866">
        <v>-74.244590199999905</v>
      </c>
      <c r="G866">
        <v>43.95</v>
      </c>
    </row>
    <row r="867" spans="1:7" x14ac:dyDescent="0.3">
      <c r="A867" t="s">
        <v>1959</v>
      </c>
      <c r="B867" t="s">
        <v>3393</v>
      </c>
      <c r="C867" t="s">
        <v>2812</v>
      </c>
      <c r="D867">
        <v>43908</v>
      </c>
      <c r="E867">
        <v>41.520051799999997</v>
      </c>
      <c r="F867">
        <v>-81.556235000000001</v>
      </c>
      <c r="G867">
        <v>43.908000000000001</v>
      </c>
    </row>
    <row r="868" spans="1:7" x14ac:dyDescent="0.3">
      <c r="A868" t="s">
        <v>1960</v>
      </c>
      <c r="B868" t="s">
        <v>3394</v>
      </c>
      <c r="C868" t="s">
        <v>2815</v>
      </c>
      <c r="D868">
        <v>43867</v>
      </c>
      <c r="E868">
        <v>47.820930099999998</v>
      </c>
      <c r="F868">
        <v>-122.3151313</v>
      </c>
      <c r="G868">
        <v>43.866999999999997</v>
      </c>
    </row>
    <row r="869" spans="1:7" x14ac:dyDescent="0.3">
      <c r="A869" t="s">
        <v>1961</v>
      </c>
      <c r="B869" t="s">
        <v>3395</v>
      </c>
      <c r="C869" t="s">
        <v>2806</v>
      </c>
      <c r="D869">
        <v>43772</v>
      </c>
      <c r="E869">
        <v>32.792000000000002</v>
      </c>
      <c r="F869">
        <v>-115.56305140000001</v>
      </c>
      <c r="G869">
        <v>43.771999999999998</v>
      </c>
    </row>
    <row r="870" spans="1:7" x14ac:dyDescent="0.3">
      <c r="A870" t="s">
        <v>1962</v>
      </c>
      <c r="B870" t="s">
        <v>3396</v>
      </c>
      <c r="C870" t="s">
        <v>2820</v>
      </c>
      <c r="D870">
        <v>43627</v>
      </c>
      <c r="E870">
        <v>42.525090599999999</v>
      </c>
      <c r="F870">
        <v>-71.759793999999999</v>
      </c>
      <c r="G870">
        <v>43.627000000000002</v>
      </c>
    </row>
    <row r="871" spans="1:7" x14ac:dyDescent="0.3">
      <c r="A871" t="s">
        <v>1963</v>
      </c>
      <c r="B871" t="s">
        <v>3397</v>
      </c>
      <c r="C871" t="s">
        <v>2806</v>
      </c>
      <c r="D871">
        <v>43590</v>
      </c>
      <c r="E871">
        <v>33.680300299999999</v>
      </c>
      <c r="F871">
        <v>-116.173894</v>
      </c>
      <c r="G871">
        <v>43.59</v>
      </c>
    </row>
    <row r="872" spans="1:7" x14ac:dyDescent="0.3">
      <c r="A872" t="s">
        <v>1964</v>
      </c>
      <c r="B872" t="s">
        <v>170</v>
      </c>
      <c r="C872" t="s">
        <v>2824</v>
      </c>
      <c r="D872">
        <v>43553</v>
      </c>
      <c r="E872">
        <v>39.641762900000003</v>
      </c>
      <c r="F872">
        <v>-77.719993199999905</v>
      </c>
      <c r="G872">
        <v>43.552999999999997</v>
      </c>
    </row>
    <row r="873" spans="1:7" x14ac:dyDescent="0.3">
      <c r="A873" t="s">
        <v>1965</v>
      </c>
      <c r="B873" t="s">
        <v>161</v>
      </c>
      <c r="C873" t="s">
        <v>2837</v>
      </c>
      <c r="D873">
        <v>43466</v>
      </c>
      <c r="E873">
        <v>31.311293599999999</v>
      </c>
      <c r="F873">
        <v>-92.445137099999997</v>
      </c>
      <c r="G873">
        <v>43.466000000000001</v>
      </c>
    </row>
    <row r="874" spans="1:7" x14ac:dyDescent="0.3">
      <c r="A874" t="s">
        <v>1966</v>
      </c>
      <c r="B874" t="s">
        <v>3398</v>
      </c>
      <c r="C874" t="s">
        <v>2811</v>
      </c>
      <c r="D874">
        <v>43346</v>
      </c>
      <c r="E874">
        <v>26.6167555</v>
      </c>
      <c r="F874">
        <v>-80.068447899999995</v>
      </c>
      <c r="G874">
        <v>43.345999999999997</v>
      </c>
    </row>
    <row r="875" spans="1:7" x14ac:dyDescent="0.3">
      <c r="A875" t="s">
        <v>1967</v>
      </c>
      <c r="B875" t="s">
        <v>3399</v>
      </c>
      <c r="C875" t="s">
        <v>2808</v>
      </c>
      <c r="D875">
        <v>43317</v>
      </c>
      <c r="E875">
        <v>33.324936399999999</v>
      </c>
      <c r="F875">
        <v>-96.786151799999999</v>
      </c>
      <c r="G875">
        <v>43.317</v>
      </c>
    </row>
    <row r="876" spans="1:7" x14ac:dyDescent="0.3">
      <c r="A876" t="s">
        <v>1968</v>
      </c>
      <c r="B876" t="s">
        <v>3400</v>
      </c>
      <c r="C876" t="s">
        <v>2812</v>
      </c>
      <c r="D876">
        <v>43313</v>
      </c>
      <c r="E876">
        <v>39.843947</v>
      </c>
      <c r="F876">
        <v>-84.124660800000001</v>
      </c>
      <c r="G876">
        <v>43.313000000000002</v>
      </c>
    </row>
    <row r="877" spans="1:7" x14ac:dyDescent="0.3">
      <c r="A877" t="s">
        <v>1969</v>
      </c>
      <c r="B877" t="s">
        <v>3401</v>
      </c>
      <c r="C877" t="s">
        <v>2809</v>
      </c>
      <c r="D877">
        <v>43302</v>
      </c>
      <c r="E877">
        <v>35.135938600000003</v>
      </c>
      <c r="F877">
        <v>-114.5285981</v>
      </c>
      <c r="G877">
        <v>43.302</v>
      </c>
    </row>
    <row r="878" spans="1:7" x14ac:dyDescent="0.3">
      <c r="A878" t="s">
        <v>1970</v>
      </c>
      <c r="B878" t="s">
        <v>3402</v>
      </c>
      <c r="C878" t="s">
        <v>2808</v>
      </c>
      <c r="D878">
        <v>43239</v>
      </c>
      <c r="E878">
        <v>29.560995800000001</v>
      </c>
      <c r="F878">
        <v>-98.267357399999995</v>
      </c>
      <c r="G878">
        <v>43.238999999999997</v>
      </c>
    </row>
    <row r="879" spans="1:7" x14ac:dyDescent="0.3">
      <c r="A879" t="s">
        <v>1971</v>
      </c>
      <c r="B879" t="s">
        <v>188</v>
      </c>
      <c r="C879" t="s">
        <v>2821</v>
      </c>
      <c r="D879">
        <v>43185</v>
      </c>
      <c r="E879">
        <v>43.419469900000003</v>
      </c>
      <c r="F879">
        <v>-83.950806799999995</v>
      </c>
      <c r="G879">
        <v>43.185000000000002</v>
      </c>
    </row>
    <row r="880" spans="1:7" x14ac:dyDescent="0.3">
      <c r="A880" t="s">
        <v>1972</v>
      </c>
      <c r="B880" t="s">
        <v>3403</v>
      </c>
      <c r="C880" t="s">
        <v>2872</v>
      </c>
      <c r="D880">
        <v>43135</v>
      </c>
      <c r="E880" s="8" t="s">
        <v>3404</v>
      </c>
      <c r="F880">
        <v>-71.514783899999998</v>
      </c>
      <c r="G880">
        <v>43.134999999999998</v>
      </c>
    </row>
    <row r="881" spans="1:7" x14ac:dyDescent="0.3">
      <c r="A881" t="s">
        <v>1973</v>
      </c>
      <c r="B881" t="s">
        <v>178</v>
      </c>
      <c r="C881" t="s">
        <v>2820</v>
      </c>
      <c r="D881">
        <v>43076</v>
      </c>
      <c r="E881">
        <v>42.450084500000003</v>
      </c>
      <c r="F881">
        <v>-73.245382399999997</v>
      </c>
      <c r="G881">
        <v>43.076000000000001</v>
      </c>
    </row>
    <row r="882" spans="1:7" x14ac:dyDescent="0.3">
      <c r="A882" t="s">
        <v>1974</v>
      </c>
      <c r="B882" t="s">
        <v>3405</v>
      </c>
      <c r="C882" t="s">
        <v>2808</v>
      </c>
      <c r="D882">
        <v>43053</v>
      </c>
      <c r="E882">
        <v>26.159519400000001</v>
      </c>
      <c r="F882">
        <v>-97.990836599999994</v>
      </c>
      <c r="G882">
        <v>43.052999999999997</v>
      </c>
    </row>
    <row r="883" spans="1:7" x14ac:dyDescent="0.3">
      <c r="A883" t="s">
        <v>1975</v>
      </c>
      <c r="B883" t="s">
        <v>3406</v>
      </c>
      <c r="C883" t="s">
        <v>2806</v>
      </c>
      <c r="D883">
        <v>43045</v>
      </c>
      <c r="E883">
        <v>34.639150100000002</v>
      </c>
      <c r="F883">
        <v>-120.4579409</v>
      </c>
      <c r="G883">
        <v>43.045000000000002</v>
      </c>
    </row>
    <row r="884" spans="1:7" x14ac:dyDescent="0.3">
      <c r="A884" t="s">
        <v>1976</v>
      </c>
      <c r="B884" t="s">
        <v>3407</v>
      </c>
      <c r="C884" t="s">
        <v>2811</v>
      </c>
      <c r="D884">
        <v>43009</v>
      </c>
      <c r="E884">
        <v>29.028317999999999</v>
      </c>
      <c r="F884">
        <v>-81.303117900000004</v>
      </c>
      <c r="G884">
        <v>43.009</v>
      </c>
    </row>
    <row r="885" spans="1:7" x14ac:dyDescent="0.3">
      <c r="A885" t="s">
        <v>1977</v>
      </c>
      <c r="B885" t="s">
        <v>3408</v>
      </c>
      <c r="C885" t="s">
        <v>2823</v>
      </c>
      <c r="D885">
        <v>42912</v>
      </c>
      <c r="E885">
        <v>36.200054999999999</v>
      </c>
      <c r="F885">
        <v>-86.518605399999998</v>
      </c>
      <c r="G885">
        <v>42.911999999999999</v>
      </c>
    </row>
    <row r="886" spans="1:7" x14ac:dyDescent="0.3">
      <c r="A886" t="s">
        <v>1978</v>
      </c>
      <c r="B886" t="s">
        <v>3409</v>
      </c>
      <c r="C886" t="s">
        <v>2811</v>
      </c>
      <c r="D886">
        <v>42789</v>
      </c>
      <c r="E886">
        <v>25.933148800000001</v>
      </c>
      <c r="F886">
        <v>-80.162546300000002</v>
      </c>
      <c r="G886">
        <v>42.789000000000001</v>
      </c>
    </row>
    <row r="887" spans="1:7" x14ac:dyDescent="0.3">
      <c r="A887" t="s">
        <v>1979</v>
      </c>
      <c r="B887" t="s">
        <v>268</v>
      </c>
      <c r="C887" t="s">
        <v>2810</v>
      </c>
      <c r="D887">
        <v>42788</v>
      </c>
      <c r="E887">
        <v>40.5186809</v>
      </c>
      <c r="F887">
        <v>-78.394735900000001</v>
      </c>
      <c r="G887">
        <v>42.787999999999997</v>
      </c>
    </row>
    <row r="888" spans="1:7" x14ac:dyDescent="0.3">
      <c r="A888" t="s">
        <v>1980</v>
      </c>
      <c r="B888" t="s">
        <v>3410</v>
      </c>
      <c r="C888" t="s">
        <v>2812</v>
      </c>
      <c r="D888">
        <v>42782</v>
      </c>
      <c r="E888">
        <v>39.8821935</v>
      </c>
      <c r="F888">
        <v>-83.093537699999999</v>
      </c>
      <c r="G888">
        <v>42.781999999999996</v>
      </c>
    </row>
    <row r="889" spans="1:7" x14ac:dyDescent="0.3">
      <c r="A889" t="s">
        <v>1981</v>
      </c>
      <c r="B889" t="s">
        <v>998</v>
      </c>
      <c r="C889" t="s">
        <v>2893</v>
      </c>
      <c r="D889">
        <v>42766</v>
      </c>
      <c r="E889">
        <v>33.920435400000002</v>
      </c>
      <c r="F889">
        <v>-80.3414693</v>
      </c>
      <c r="G889">
        <v>42.765999999999998</v>
      </c>
    </row>
    <row r="890" spans="1:7" x14ac:dyDescent="0.3">
      <c r="A890" t="s">
        <v>1982</v>
      </c>
      <c r="B890" t="s">
        <v>3411</v>
      </c>
      <c r="C890" t="s">
        <v>2815</v>
      </c>
      <c r="D890">
        <v>42701</v>
      </c>
      <c r="E890">
        <v>47.810652099999999</v>
      </c>
      <c r="F890">
        <v>-122.3773552</v>
      </c>
      <c r="G890">
        <v>42.701000000000001</v>
      </c>
    </row>
    <row r="891" spans="1:7" x14ac:dyDescent="0.3">
      <c r="A891" t="s">
        <v>1983</v>
      </c>
      <c r="B891" t="s">
        <v>3412</v>
      </c>
      <c r="C891" t="s">
        <v>2831</v>
      </c>
      <c r="D891">
        <v>42696</v>
      </c>
      <c r="E891">
        <v>38.750948800000003</v>
      </c>
      <c r="F891">
        <v>-77.475266699999906</v>
      </c>
      <c r="G891">
        <v>42.695999999999998</v>
      </c>
    </row>
    <row r="892" spans="1:7" x14ac:dyDescent="0.3">
      <c r="A892" t="s">
        <v>1984</v>
      </c>
      <c r="B892" t="s">
        <v>1018</v>
      </c>
      <c r="C892" t="s">
        <v>2821</v>
      </c>
      <c r="D892">
        <v>42663</v>
      </c>
      <c r="E892">
        <v>43.615582500000002</v>
      </c>
      <c r="F892">
        <v>-84.2472116</v>
      </c>
      <c r="G892">
        <v>42.662999999999997</v>
      </c>
    </row>
    <row r="893" spans="1:7" x14ac:dyDescent="0.3">
      <c r="A893" t="s">
        <v>1985</v>
      </c>
      <c r="B893" t="s">
        <v>3413</v>
      </c>
      <c r="C893" t="s">
        <v>2808</v>
      </c>
      <c r="D893">
        <v>42616</v>
      </c>
      <c r="E893">
        <v>29.689984299999999</v>
      </c>
      <c r="F893">
        <v>-95.900024399999893</v>
      </c>
      <c r="G893">
        <v>42.616</v>
      </c>
    </row>
    <row r="894" spans="1:7" x14ac:dyDescent="0.3">
      <c r="A894" t="s">
        <v>1986</v>
      </c>
      <c r="B894" t="s">
        <v>348</v>
      </c>
      <c r="C894" t="s">
        <v>2828</v>
      </c>
      <c r="D894">
        <v>42552</v>
      </c>
      <c r="E894">
        <v>38.589229899999999</v>
      </c>
      <c r="F894">
        <v>-92.263039300000003</v>
      </c>
      <c r="G894">
        <v>42.552</v>
      </c>
    </row>
    <row r="895" spans="1:7" x14ac:dyDescent="0.3">
      <c r="A895" t="s">
        <v>1987</v>
      </c>
      <c r="B895" t="s">
        <v>3414</v>
      </c>
      <c r="C895" t="s">
        <v>2816</v>
      </c>
      <c r="D895">
        <v>42477</v>
      </c>
      <c r="E895">
        <v>39.985261700000002</v>
      </c>
      <c r="F895">
        <v>-104.82052830000001</v>
      </c>
      <c r="G895">
        <v>42.476999999999997</v>
      </c>
    </row>
    <row r="896" spans="1:7" x14ac:dyDescent="0.3">
      <c r="A896" t="s">
        <v>1988</v>
      </c>
      <c r="B896" t="s">
        <v>278</v>
      </c>
      <c r="C896" t="s">
        <v>2854</v>
      </c>
      <c r="D896">
        <v>42437</v>
      </c>
      <c r="E896">
        <v>34.799810000000001</v>
      </c>
      <c r="F896">
        <v>-87.677250999999998</v>
      </c>
      <c r="G896">
        <v>42.436999999999998</v>
      </c>
    </row>
    <row r="897" spans="1:7" x14ac:dyDescent="0.3">
      <c r="A897" t="s">
        <v>1989</v>
      </c>
      <c r="B897" t="s">
        <v>3415</v>
      </c>
      <c r="C897" t="s">
        <v>2820</v>
      </c>
      <c r="D897">
        <v>42318</v>
      </c>
      <c r="E897">
        <v>42.558428300000003</v>
      </c>
      <c r="F897">
        <v>-70.880049</v>
      </c>
      <c r="G897">
        <v>42.317999999999998</v>
      </c>
    </row>
    <row r="898" spans="1:7" x14ac:dyDescent="0.3">
      <c r="A898" t="s">
        <v>1990</v>
      </c>
      <c r="B898" t="s">
        <v>351</v>
      </c>
      <c r="C898" t="s">
        <v>2864</v>
      </c>
      <c r="D898">
        <v>42213</v>
      </c>
      <c r="E898">
        <v>42.033279</v>
      </c>
      <c r="F898">
        <v>-91.596895799999999</v>
      </c>
      <c r="G898">
        <v>42.213000000000001</v>
      </c>
    </row>
    <row r="899" spans="1:7" x14ac:dyDescent="0.3">
      <c r="A899" t="s">
        <v>1991</v>
      </c>
      <c r="B899" t="s">
        <v>3416</v>
      </c>
      <c r="C899" t="s">
        <v>2815</v>
      </c>
      <c r="D899">
        <v>42179</v>
      </c>
      <c r="E899">
        <v>47.185378499999999</v>
      </c>
      <c r="F899">
        <v>-122.2928974</v>
      </c>
      <c r="G899">
        <v>42.179000000000002</v>
      </c>
    </row>
    <row r="900" spans="1:7" x14ac:dyDescent="0.3">
      <c r="A900" t="s">
        <v>1992</v>
      </c>
      <c r="B900" t="s">
        <v>3417</v>
      </c>
      <c r="C900" t="s">
        <v>2897</v>
      </c>
      <c r="D900">
        <v>42144</v>
      </c>
      <c r="E900">
        <v>41.3164856</v>
      </c>
      <c r="F900">
        <v>-73.093164099999996</v>
      </c>
      <c r="G900">
        <v>42.143999999999998</v>
      </c>
    </row>
    <row r="901" spans="1:7" x14ac:dyDescent="0.3">
      <c r="A901" t="s">
        <v>1993</v>
      </c>
      <c r="B901" t="s">
        <v>3418</v>
      </c>
      <c r="C901" t="s">
        <v>2827</v>
      </c>
      <c r="D901">
        <v>42136</v>
      </c>
      <c r="E901">
        <v>33.9698809</v>
      </c>
      <c r="F901">
        <v>-84.221470599999904</v>
      </c>
      <c r="G901">
        <v>42.136000000000003</v>
      </c>
    </row>
    <row r="902" spans="1:7" x14ac:dyDescent="0.3">
      <c r="A902" t="s">
        <v>1994</v>
      </c>
      <c r="B902" t="s">
        <v>3419</v>
      </c>
      <c r="C902" t="s">
        <v>2833</v>
      </c>
      <c r="D902">
        <v>42056</v>
      </c>
      <c r="E902">
        <v>44.827744600000003</v>
      </c>
      <c r="F902">
        <v>-92.943821799999995</v>
      </c>
      <c r="G902">
        <v>42.055999999999997</v>
      </c>
    </row>
    <row r="903" spans="1:7" x14ac:dyDescent="0.3">
      <c r="A903" t="s">
        <v>1995</v>
      </c>
      <c r="B903" t="s">
        <v>3420</v>
      </c>
      <c r="C903" t="s">
        <v>2807</v>
      </c>
      <c r="D903">
        <v>41965</v>
      </c>
      <c r="E903">
        <v>41.506700299999999</v>
      </c>
      <c r="F903">
        <v>-90.515134199999906</v>
      </c>
      <c r="G903">
        <v>41.965000000000003</v>
      </c>
    </row>
    <row r="904" spans="1:7" x14ac:dyDescent="0.3">
      <c r="A904" t="s">
        <v>1996</v>
      </c>
      <c r="B904" t="s">
        <v>3421</v>
      </c>
      <c r="C904" t="s">
        <v>2825</v>
      </c>
      <c r="D904">
        <v>41884</v>
      </c>
      <c r="E904">
        <v>43.060935399999998</v>
      </c>
      <c r="F904">
        <v>-88.126055499999893</v>
      </c>
      <c r="G904">
        <v>41.884</v>
      </c>
    </row>
    <row r="905" spans="1:7" x14ac:dyDescent="0.3">
      <c r="A905" t="s">
        <v>1997</v>
      </c>
      <c r="B905" t="s">
        <v>3422</v>
      </c>
      <c r="C905" t="s">
        <v>2831</v>
      </c>
      <c r="D905">
        <v>41837</v>
      </c>
      <c r="E905">
        <v>36.585971800000003</v>
      </c>
      <c r="F905">
        <v>-79.395022799999893</v>
      </c>
      <c r="G905">
        <v>41.837000000000003</v>
      </c>
    </row>
    <row r="906" spans="1:7" x14ac:dyDescent="0.3">
      <c r="A906" t="s">
        <v>1998</v>
      </c>
      <c r="B906" t="s">
        <v>529</v>
      </c>
      <c r="C906" t="s">
        <v>2806</v>
      </c>
      <c r="D906">
        <v>41700</v>
      </c>
      <c r="E906">
        <v>37.287165100000003</v>
      </c>
      <c r="F906">
        <v>-121.9499568</v>
      </c>
      <c r="G906">
        <v>41.7</v>
      </c>
    </row>
    <row r="907" spans="1:7" x14ac:dyDescent="0.3">
      <c r="A907" t="s">
        <v>1999</v>
      </c>
      <c r="B907" t="s">
        <v>3423</v>
      </c>
      <c r="C907" t="s">
        <v>2820</v>
      </c>
      <c r="D907">
        <v>41647</v>
      </c>
      <c r="E907">
        <v>42.479261800000003</v>
      </c>
      <c r="F907">
        <v>-71.152276499999999</v>
      </c>
      <c r="G907">
        <v>41.646999999999998</v>
      </c>
    </row>
    <row r="908" spans="1:7" x14ac:dyDescent="0.3">
      <c r="A908" t="s">
        <v>2000</v>
      </c>
      <c r="B908" t="s">
        <v>3424</v>
      </c>
      <c r="C908" t="s">
        <v>2820</v>
      </c>
      <c r="D908">
        <v>41579</v>
      </c>
      <c r="E908">
        <v>42.583422800000001</v>
      </c>
      <c r="F908">
        <v>-71.8022955</v>
      </c>
      <c r="G908">
        <v>41.579000000000001</v>
      </c>
    </row>
    <row r="909" spans="1:7" x14ac:dyDescent="0.3">
      <c r="A909" t="s">
        <v>2001</v>
      </c>
      <c r="B909" t="s">
        <v>3425</v>
      </c>
      <c r="C909" t="s">
        <v>2811</v>
      </c>
      <c r="D909">
        <v>41547</v>
      </c>
      <c r="E909">
        <v>25.981202400000001</v>
      </c>
      <c r="F909">
        <v>-80.148378999999906</v>
      </c>
      <c r="G909">
        <v>41.546999999999997</v>
      </c>
    </row>
    <row r="910" spans="1:7" x14ac:dyDescent="0.3">
      <c r="A910" t="s">
        <v>2002</v>
      </c>
      <c r="B910" t="s">
        <v>1076</v>
      </c>
      <c r="C910" t="s">
        <v>2812</v>
      </c>
      <c r="D910">
        <v>41422</v>
      </c>
      <c r="E910">
        <v>39.7136754</v>
      </c>
      <c r="F910">
        <v>-82.599329400000002</v>
      </c>
      <c r="G910">
        <v>41.421999999999997</v>
      </c>
    </row>
    <row r="911" spans="1:7" x14ac:dyDescent="0.3">
      <c r="A911" t="s">
        <v>2003</v>
      </c>
      <c r="B911" t="s">
        <v>3426</v>
      </c>
      <c r="C911" t="s">
        <v>2808</v>
      </c>
      <c r="D911">
        <v>41404</v>
      </c>
      <c r="E911">
        <v>32.954568700000003</v>
      </c>
      <c r="F911">
        <v>-97.015007799999907</v>
      </c>
      <c r="G911">
        <v>41.404000000000003</v>
      </c>
    </row>
    <row r="912" spans="1:7" x14ac:dyDescent="0.3">
      <c r="A912" t="s">
        <v>2004</v>
      </c>
      <c r="B912" t="s">
        <v>3427</v>
      </c>
      <c r="C912" t="s">
        <v>2827</v>
      </c>
      <c r="D912">
        <v>41383</v>
      </c>
      <c r="E912">
        <v>34.089189900000001</v>
      </c>
      <c r="F912">
        <v>-84.342885699999997</v>
      </c>
      <c r="G912">
        <v>41.383000000000003</v>
      </c>
    </row>
    <row r="913" spans="1:7" x14ac:dyDescent="0.3">
      <c r="A913" t="s">
        <v>2005</v>
      </c>
      <c r="B913" t="s">
        <v>3428</v>
      </c>
      <c r="C913" t="s">
        <v>2808</v>
      </c>
      <c r="D913">
        <v>41352</v>
      </c>
      <c r="E913">
        <v>32.475335000000001</v>
      </c>
      <c r="F913">
        <v>-97.010318099999907</v>
      </c>
      <c r="G913">
        <v>41.351999999999997</v>
      </c>
    </row>
    <row r="914" spans="1:7" x14ac:dyDescent="0.3">
      <c r="A914" t="s">
        <v>2006</v>
      </c>
      <c r="B914" t="s">
        <v>3429</v>
      </c>
      <c r="C914" t="s">
        <v>2806</v>
      </c>
      <c r="D914">
        <v>41327</v>
      </c>
      <c r="E914">
        <v>37.630490399999999</v>
      </c>
      <c r="F914">
        <v>-122.4110835</v>
      </c>
      <c r="G914">
        <v>41.326999999999998</v>
      </c>
    </row>
    <row r="915" spans="1:7" x14ac:dyDescent="0.3">
      <c r="A915" t="s">
        <v>2007</v>
      </c>
      <c r="B915" t="s">
        <v>3430</v>
      </c>
      <c r="C915" t="s">
        <v>2811</v>
      </c>
      <c r="D915">
        <v>41231</v>
      </c>
      <c r="E915">
        <v>28.669996999999999</v>
      </c>
      <c r="F915">
        <v>-81.208120299999905</v>
      </c>
      <c r="G915">
        <v>41.231000000000002</v>
      </c>
    </row>
    <row r="916" spans="1:7" x14ac:dyDescent="0.3">
      <c r="A916" t="s">
        <v>2008</v>
      </c>
      <c r="B916" t="s">
        <v>3431</v>
      </c>
      <c r="C916" t="s">
        <v>2812</v>
      </c>
      <c r="D916">
        <v>41220</v>
      </c>
      <c r="E916">
        <v>39.9547861</v>
      </c>
      <c r="F916">
        <v>-82.812119099999904</v>
      </c>
      <c r="G916">
        <v>41.22</v>
      </c>
    </row>
    <row r="917" spans="1:7" x14ac:dyDescent="0.3">
      <c r="A917" t="s">
        <v>2009</v>
      </c>
      <c r="B917" t="s">
        <v>3432</v>
      </c>
      <c r="C917" t="s">
        <v>2820</v>
      </c>
      <c r="D917">
        <v>41179</v>
      </c>
      <c r="E917">
        <v>42.345927099999997</v>
      </c>
      <c r="F917">
        <v>-71.552287399999997</v>
      </c>
      <c r="G917">
        <v>41.179000000000002</v>
      </c>
    </row>
    <row r="918" spans="1:7" x14ac:dyDescent="0.3">
      <c r="A918" t="s">
        <v>2010</v>
      </c>
      <c r="B918" t="s">
        <v>3433</v>
      </c>
      <c r="C918" t="s">
        <v>2817</v>
      </c>
      <c r="D918">
        <v>41162</v>
      </c>
      <c r="E918">
        <v>36.269538799999999</v>
      </c>
      <c r="F918">
        <v>-95.854711899999998</v>
      </c>
      <c r="G918">
        <v>41.161999999999999</v>
      </c>
    </row>
    <row r="919" spans="1:7" x14ac:dyDescent="0.3">
      <c r="A919" t="s">
        <v>2011</v>
      </c>
      <c r="B919" t="s">
        <v>3434</v>
      </c>
      <c r="C919" t="s">
        <v>2809</v>
      </c>
      <c r="D919">
        <v>41153</v>
      </c>
      <c r="E919">
        <v>33.414910999999996</v>
      </c>
      <c r="F919">
        <v>-111.55005319999999</v>
      </c>
      <c r="G919">
        <v>41.152999999999999</v>
      </c>
    </row>
    <row r="920" spans="1:7" x14ac:dyDescent="0.3">
      <c r="A920" t="s">
        <v>2012</v>
      </c>
      <c r="B920" t="s">
        <v>3435</v>
      </c>
      <c r="C920" t="s">
        <v>2808</v>
      </c>
      <c r="D920">
        <v>41104</v>
      </c>
      <c r="E920">
        <v>29.5571825</v>
      </c>
      <c r="F920">
        <v>-95.808562299999906</v>
      </c>
      <c r="G920">
        <v>41.103999999999999</v>
      </c>
    </row>
    <row r="921" spans="1:7" x14ac:dyDescent="0.3">
      <c r="A921" t="s">
        <v>2013</v>
      </c>
      <c r="B921" t="s">
        <v>838</v>
      </c>
      <c r="C921" t="s">
        <v>3093</v>
      </c>
      <c r="D921">
        <v>40972</v>
      </c>
      <c r="E921">
        <v>39.083671199999998</v>
      </c>
      <c r="F921">
        <v>-84.508553599999999</v>
      </c>
      <c r="G921">
        <v>40.972000000000001</v>
      </c>
    </row>
    <row r="922" spans="1:7" x14ac:dyDescent="0.3">
      <c r="A922" t="s">
        <v>2014</v>
      </c>
      <c r="B922" t="s">
        <v>3436</v>
      </c>
      <c r="C922" t="s">
        <v>2807</v>
      </c>
      <c r="D922">
        <v>40861</v>
      </c>
      <c r="E922">
        <v>42.2411344</v>
      </c>
      <c r="F922">
        <v>-88.316196499999904</v>
      </c>
      <c r="G922">
        <v>40.860999999999997</v>
      </c>
    </row>
    <row r="923" spans="1:7" x14ac:dyDescent="0.3">
      <c r="A923" t="s">
        <v>2015</v>
      </c>
      <c r="B923" t="s">
        <v>3437</v>
      </c>
      <c r="C923" t="s">
        <v>2808</v>
      </c>
      <c r="D923">
        <v>40826</v>
      </c>
      <c r="E923">
        <v>29.5293998</v>
      </c>
      <c r="F923">
        <v>-95.201044699999997</v>
      </c>
      <c r="G923">
        <v>40.826000000000001</v>
      </c>
    </row>
    <row r="924" spans="1:7" x14ac:dyDescent="0.3">
      <c r="A924" t="s">
        <v>2016</v>
      </c>
      <c r="B924" t="s">
        <v>3438</v>
      </c>
      <c r="C924" t="s">
        <v>2864</v>
      </c>
      <c r="D924">
        <v>40737</v>
      </c>
      <c r="E924">
        <v>42.534899299999999</v>
      </c>
      <c r="F924">
        <v>-92.445316099999999</v>
      </c>
      <c r="G924">
        <v>40.737000000000002</v>
      </c>
    </row>
    <row r="925" spans="1:7" x14ac:dyDescent="0.3">
      <c r="A925" t="s">
        <v>2017</v>
      </c>
      <c r="B925" t="s">
        <v>3439</v>
      </c>
      <c r="C925" t="s">
        <v>2807</v>
      </c>
      <c r="D925">
        <v>40726</v>
      </c>
      <c r="E925">
        <v>38.520050400000002</v>
      </c>
      <c r="F925">
        <v>-89.983993499999997</v>
      </c>
      <c r="G925">
        <v>40.725999999999999</v>
      </c>
    </row>
    <row r="926" spans="1:7" x14ac:dyDescent="0.3">
      <c r="A926" t="s">
        <v>2018</v>
      </c>
      <c r="B926" t="s">
        <v>278</v>
      </c>
      <c r="C926" t="s">
        <v>2893</v>
      </c>
      <c r="D926">
        <v>40609</v>
      </c>
      <c r="E926">
        <v>34.195433100000002</v>
      </c>
      <c r="F926">
        <v>-79.762562500000001</v>
      </c>
      <c r="G926">
        <v>40.609000000000002</v>
      </c>
    </row>
    <row r="927" spans="1:7" x14ac:dyDescent="0.3">
      <c r="A927" t="s">
        <v>2019</v>
      </c>
      <c r="B927" t="s">
        <v>3440</v>
      </c>
      <c r="C927" t="s">
        <v>2811</v>
      </c>
      <c r="D927">
        <v>40571</v>
      </c>
      <c r="E927">
        <v>28.0186323</v>
      </c>
      <c r="F927">
        <v>-82.112864099999996</v>
      </c>
      <c r="G927">
        <v>40.570999999999998</v>
      </c>
    </row>
    <row r="928" spans="1:7" x14ac:dyDescent="0.3">
      <c r="A928" t="s">
        <v>2020</v>
      </c>
      <c r="B928" t="s">
        <v>3441</v>
      </c>
      <c r="C928" t="s">
        <v>2824</v>
      </c>
      <c r="D928">
        <v>40552</v>
      </c>
      <c r="E928">
        <v>38.978445299999997</v>
      </c>
      <c r="F928">
        <v>-76.492182900000003</v>
      </c>
      <c r="G928">
        <v>40.552</v>
      </c>
    </row>
    <row r="929" spans="1:7" x14ac:dyDescent="0.3">
      <c r="A929" t="s">
        <v>2021</v>
      </c>
      <c r="B929" t="s">
        <v>3442</v>
      </c>
      <c r="C929" t="s">
        <v>2815</v>
      </c>
      <c r="D929">
        <v>40521</v>
      </c>
      <c r="E929">
        <v>48.015545099999997</v>
      </c>
      <c r="F929">
        <v>-122.0635085</v>
      </c>
      <c r="G929">
        <v>40.521000000000001</v>
      </c>
    </row>
    <row r="930" spans="1:7" x14ac:dyDescent="0.3">
      <c r="A930" t="s">
        <v>2022</v>
      </c>
      <c r="B930" t="s">
        <v>3238</v>
      </c>
      <c r="C930" t="s">
        <v>2820</v>
      </c>
      <c r="D930">
        <v>40509</v>
      </c>
      <c r="E930">
        <v>42.125092899999999</v>
      </c>
      <c r="F930">
        <v>-72.749538000000001</v>
      </c>
      <c r="G930">
        <v>40.509</v>
      </c>
    </row>
    <row r="931" spans="1:7" x14ac:dyDescent="0.3">
      <c r="A931" t="s">
        <v>2023</v>
      </c>
      <c r="B931" t="s">
        <v>198</v>
      </c>
      <c r="C931" t="s">
        <v>2828</v>
      </c>
      <c r="D931">
        <v>40508</v>
      </c>
      <c r="E931">
        <v>37.305883899999998</v>
      </c>
      <c r="F931">
        <v>-89.518147599999907</v>
      </c>
      <c r="G931">
        <v>40.508000000000003</v>
      </c>
    </row>
    <row r="932" spans="1:7" x14ac:dyDescent="0.3">
      <c r="A932" t="s">
        <v>2024</v>
      </c>
      <c r="B932" t="s">
        <v>3443</v>
      </c>
      <c r="C932" t="s">
        <v>2917</v>
      </c>
      <c r="D932">
        <v>40400</v>
      </c>
      <c r="E932">
        <v>46.8769487</v>
      </c>
      <c r="F932">
        <v>-96.899905699999906</v>
      </c>
      <c r="G932">
        <v>40.4</v>
      </c>
    </row>
    <row r="933" spans="1:7" x14ac:dyDescent="0.3">
      <c r="A933" t="s">
        <v>2025</v>
      </c>
      <c r="B933" t="s">
        <v>3444</v>
      </c>
      <c r="C933" t="s">
        <v>2820</v>
      </c>
      <c r="D933">
        <v>40277</v>
      </c>
      <c r="E933">
        <v>42.373221600000001</v>
      </c>
      <c r="F933">
        <v>-72.519853699999999</v>
      </c>
      <c r="G933">
        <v>40.277000000000001</v>
      </c>
    </row>
    <row r="934" spans="1:7" x14ac:dyDescent="0.3">
      <c r="A934" t="s">
        <v>2026</v>
      </c>
      <c r="B934" t="s">
        <v>3445</v>
      </c>
      <c r="C934" t="s">
        <v>2823</v>
      </c>
      <c r="D934">
        <v>40267</v>
      </c>
      <c r="E934">
        <v>35.0867577</v>
      </c>
      <c r="F934">
        <v>-89.810085799999996</v>
      </c>
      <c r="G934">
        <v>40.267000000000003</v>
      </c>
    </row>
    <row r="935" spans="1:7" x14ac:dyDescent="0.3">
      <c r="A935" t="s">
        <v>2027</v>
      </c>
      <c r="B935" t="s">
        <v>3446</v>
      </c>
      <c r="C935" t="s">
        <v>2825</v>
      </c>
      <c r="D935">
        <v>40260</v>
      </c>
      <c r="E935">
        <v>42.9764549</v>
      </c>
      <c r="F935">
        <v>-88.108389699999904</v>
      </c>
      <c r="G935">
        <v>40.26</v>
      </c>
    </row>
    <row r="936" spans="1:7" x14ac:dyDescent="0.3">
      <c r="A936" t="s">
        <v>2028</v>
      </c>
      <c r="B936" t="s">
        <v>1076</v>
      </c>
      <c r="C936" t="s">
        <v>2808</v>
      </c>
      <c r="D936">
        <v>40215</v>
      </c>
      <c r="E936">
        <v>32.5920798</v>
      </c>
      <c r="F936">
        <v>-96.7561082</v>
      </c>
      <c r="G936">
        <v>40.215000000000003</v>
      </c>
    </row>
    <row r="937" spans="1:7" x14ac:dyDescent="0.3">
      <c r="A937" t="s">
        <v>2029</v>
      </c>
      <c r="B937" t="s">
        <v>345</v>
      </c>
      <c r="C937" t="s">
        <v>2807</v>
      </c>
      <c r="D937">
        <v>40211</v>
      </c>
      <c r="E937">
        <v>41.9295355</v>
      </c>
      <c r="F937">
        <v>-88.749912799999905</v>
      </c>
      <c r="G937">
        <v>40.210999999999999</v>
      </c>
    </row>
    <row r="938" spans="1:7" x14ac:dyDescent="0.3">
      <c r="A938" t="s">
        <v>2030</v>
      </c>
      <c r="B938" t="s">
        <v>3447</v>
      </c>
      <c r="C938" t="s">
        <v>2827</v>
      </c>
      <c r="D938">
        <v>40193</v>
      </c>
      <c r="E938">
        <v>33.396855700000003</v>
      </c>
      <c r="F938">
        <v>-84.596343199999893</v>
      </c>
      <c r="G938">
        <v>40.192999999999998</v>
      </c>
    </row>
    <row r="939" spans="1:7" x14ac:dyDescent="0.3">
      <c r="A939" t="s">
        <v>2031</v>
      </c>
      <c r="B939" t="s">
        <v>3448</v>
      </c>
      <c r="C939" t="s">
        <v>2812</v>
      </c>
      <c r="D939">
        <v>40139</v>
      </c>
      <c r="E939">
        <v>41.039128300000002</v>
      </c>
      <c r="F939">
        <v>-83.650230899999997</v>
      </c>
      <c r="G939">
        <v>40.139000000000003</v>
      </c>
    </row>
    <row r="940" spans="1:7" x14ac:dyDescent="0.3">
      <c r="A940" t="s">
        <v>2032</v>
      </c>
      <c r="B940" t="s">
        <v>3449</v>
      </c>
      <c r="C940" t="s">
        <v>2806</v>
      </c>
      <c r="D940">
        <v>39980</v>
      </c>
      <c r="E940">
        <v>33.744461299999998</v>
      </c>
      <c r="F940">
        <v>-118.3870173</v>
      </c>
      <c r="G940">
        <v>39.979999999999997</v>
      </c>
    </row>
    <row r="941" spans="1:7" x14ac:dyDescent="0.3">
      <c r="A941" t="s">
        <v>2033</v>
      </c>
      <c r="B941" t="s">
        <v>3450</v>
      </c>
      <c r="C941" t="s">
        <v>2853</v>
      </c>
      <c r="D941">
        <v>39975</v>
      </c>
      <c r="E941">
        <v>43.823109600000002</v>
      </c>
      <c r="F941">
        <v>-111.7924237</v>
      </c>
      <c r="G941">
        <v>39.975000000000001</v>
      </c>
    </row>
    <row r="942" spans="1:7" x14ac:dyDescent="0.3">
      <c r="A942" t="s">
        <v>2034</v>
      </c>
      <c r="B942" t="s">
        <v>3451</v>
      </c>
      <c r="C942" t="s">
        <v>2825</v>
      </c>
      <c r="D942">
        <v>39968</v>
      </c>
      <c r="E942">
        <v>44.959135199999999</v>
      </c>
      <c r="F942">
        <v>-89.630122099999994</v>
      </c>
      <c r="G942">
        <v>39.968000000000004</v>
      </c>
    </row>
    <row r="943" spans="1:7" x14ac:dyDescent="0.3">
      <c r="A943" t="s">
        <v>2035</v>
      </c>
      <c r="B943" t="s">
        <v>3452</v>
      </c>
      <c r="C943" t="s">
        <v>2833</v>
      </c>
      <c r="D943">
        <v>39958</v>
      </c>
      <c r="E943">
        <v>44.953021499999998</v>
      </c>
      <c r="F943">
        <v>-92.995215299999998</v>
      </c>
      <c r="G943">
        <v>39.957999999999998</v>
      </c>
    </row>
    <row r="944" spans="1:7" x14ac:dyDescent="0.3">
      <c r="A944" t="s">
        <v>2036</v>
      </c>
      <c r="B944" t="s">
        <v>503</v>
      </c>
      <c r="C944" t="s">
        <v>2865</v>
      </c>
      <c r="D944">
        <v>39942</v>
      </c>
      <c r="E944" s="8" t="s">
        <v>3453</v>
      </c>
      <c r="F944">
        <v>-113.06189310000001</v>
      </c>
      <c r="G944">
        <v>39.942</v>
      </c>
    </row>
    <row r="945" spans="1:7" x14ac:dyDescent="0.3">
      <c r="A945" t="s">
        <v>2037</v>
      </c>
      <c r="B945" t="s">
        <v>3454</v>
      </c>
      <c r="C945" t="s">
        <v>2822</v>
      </c>
      <c r="D945">
        <v>39924</v>
      </c>
      <c r="E945">
        <v>45.419250400000003</v>
      </c>
      <c r="F945">
        <v>-122.6629863</v>
      </c>
      <c r="G945">
        <v>39.923999999999999</v>
      </c>
    </row>
    <row r="946" spans="1:7" x14ac:dyDescent="0.3">
      <c r="A946" t="s">
        <v>2038</v>
      </c>
      <c r="B946" t="s">
        <v>3455</v>
      </c>
      <c r="C946" t="s">
        <v>3120</v>
      </c>
      <c r="D946">
        <v>39894</v>
      </c>
      <c r="E946">
        <v>39.158168000000003</v>
      </c>
      <c r="F946">
        <v>-75.524368199999998</v>
      </c>
      <c r="G946">
        <v>39.893999999999998</v>
      </c>
    </row>
    <row r="947" spans="1:7" x14ac:dyDescent="0.3">
      <c r="A947" t="s">
        <v>2039</v>
      </c>
      <c r="B947" t="s">
        <v>3456</v>
      </c>
      <c r="C947" t="s">
        <v>2897</v>
      </c>
      <c r="D947">
        <v>39881</v>
      </c>
      <c r="E947">
        <v>41.524264899999999</v>
      </c>
      <c r="F947">
        <v>-72.075910499999907</v>
      </c>
      <c r="G947">
        <v>39.881</v>
      </c>
    </row>
    <row r="948" spans="1:7" x14ac:dyDescent="0.3">
      <c r="A948" t="s">
        <v>2040</v>
      </c>
      <c r="B948" t="s">
        <v>3457</v>
      </c>
      <c r="C948" t="s">
        <v>2864</v>
      </c>
      <c r="D948">
        <v>39858</v>
      </c>
      <c r="E948">
        <v>41.526264099999999</v>
      </c>
      <c r="F948">
        <v>-90.507257299999907</v>
      </c>
      <c r="G948">
        <v>39.857999999999997</v>
      </c>
    </row>
    <row r="949" spans="1:7" x14ac:dyDescent="0.3">
      <c r="A949" t="s">
        <v>2041</v>
      </c>
      <c r="B949" t="s">
        <v>3458</v>
      </c>
      <c r="C949" t="s">
        <v>2806</v>
      </c>
      <c r="D949">
        <v>39857</v>
      </c>
      <c r="E949">
        <v>37.822704600000002</v>
      </c>
      <c r="F949">
        <v>-121.27661000000001</v>
      </c>
      <c r="G949">
        <v>39.856999999999999</v>
      </c>
    </row>
    <row r="950" spans="1:7" x14ac:dyDescent="0.3">
      <c r="A950" t="s">
        <v>2042</v>
      </c>
      <c r="B950" t="s">
        <v>3459</v>
      </c>
      <c r="C950" t="s">
        <v>2893</v>
      </c>
      <c r="D950">
        <v>39697</v>
      </c>
      <c r="E950">
        <v>33.695421799999998</v>
      </c>
      <c r="F950">
        <v>-78.880209399999998</v>
      </c>
      <c r="G950">
        <v>39.697000000000003</v>
      </c>
    </row>
    <row r="951" spans="1:7" x14ac:dyDescent="0.3">
      <c r="A951" t="s">
        <v>2043</v>
      </c>
      <c r="B951" t="s">
        <v>3460</v>
      </c>
      <c r="C951" t="s">
        <v>2834</v>
      </c>
      <c r="D951">
        <v>39662</v>
      </c>
      <c r="E951">
        <v>38.060844500000002</v>
      </c>
      <c r="F951">
        <v>-97.929774299999906</v>
      </c>
      <c r="G951">
        <v>39.661999999999999</v>
      </c>
    </row>
    <row r="952" spans="1:7" x14ac:dyDescent="0.3">
      <c r="A952" t="s">
        <v>2044</v>
      </c>
      <c r="B952" t="s">
        <v>3461</v>
      </c>
      <c r="C952" t="s">
        <v>2823</v>
      </c>
      <c r="D952">
        <v>39597</v>
      </c>
      <c r="E952">
        <v>36.015617800000001</v>
      </c>
      <c r="F952">
        <v>-86.581939399999996</v>
      </c>
      <c r="G952">
        <v>39.597000000000001</v>
      </c>
    </row>
    <row r="953" spans="1:7" x14ac:dyDescent="0.3">
      <c r="A953" t="s">
        <v>2045</v>
      </c>
      <c r="B953" t="s">
        <v>3003</v>
      </c>
      <c r="C953" t="s">
        <v>3093</v>
      </c>
      <c r="D953">
        <v>39462</v>
      </c>
      <c r="E953">
        <v>38.209796699999998</v>
      </c>
      <c r="F953">
        <v>-84.558831099999907</v>
      </c>
      <c r="G953">
        <v>39.462000000000003</v>
      </c>
    </row>
    <row r="954" spans="1:7" x14ac:dyDescent="0.3">
      <c r="A954" t="s">
        <v>2046</v>
      </c>
      <c r="B954" t="s">
        <v>3462</v>
      </c>
      <c r="C954" t="s">
        <v>2826</v>
      </c>
      <c r="D954">
        <v>39386</v>
      </c>
      <c r="E954">
        <v>32.702611599999997</v>
      </c>
      <c r="F954">
        <v>-103.1360403</v>
      </c>
      <c r="G954">
        <v>39.386000000000003</v>
      </c>
    </row>
    <row r="955" spans="1:7" x14ac:dyDescent="0.3">
      <c r="A955" t="s">
        <v>2047</v>
      </c>
      <c r="B955" t="s">
        <v>3463</v>
      </c>
      <c r="C955" t="s">
        <v>2854</v>
      </c>
      <c r="D955">
        <v>39318</v>
      </c>
      <c r="E955">
        <v>32.464024500000001</v>
      </c>
      <c r="F955">
        <v>-86.459696600000001</v>
      </c>
      <c r="G955">
        <v>39.317999999999998</v>
      </c>
    </row>
    <row r="956" spans="1:7" x14ac:dyDescent="0.3">
      <c r="A956" t="s">
        <v>2048</v>
      </c>
      <c r="B956" t="s">
        <v>3464</v>
      </c>
      <c r="C956" t="s">
        <v>2808</v>
      </c>
      <c r="D956">
        <v>39304</v>
      </c>
      <c r="E956">
        <v>32.8234621</v>
      </c>
      <c r="F956">
        <v>-97.170567800000001</v>
      </c>
      <c r="G956">
        <v>39.304000000000002</v>
      </c>
    </row>
    <row r="957" spans="1:7" x14ac:dyDescent="0.3">
      <c r="A957" t="s">
        <v>2049</v>
      </c>
      <c r="B957" t="s">
        <v>829</v>
      </c>
      <c r="C957" t="s">
        <v>2865</v>
      </c>
      <c r="D957">
        <v>39263</v>
      </c>
      <c r="E957" s="8" t="s">
        <v>3465</v>
      </c>
      <c r="F957">
        <v>-112.29828000000001</v>
      </c>
      <c r="G957">
        <v>39.262999999999998</v>
      </c>
    </row>
    <row r="958" spans="1:7" x14ac:dyDescent="0.3">
      <c r="A958" t="s">
        <v>2050</v>
      </c>
      <c r="B958" t="s">
        <v>3466</v>
      </c>
      <c r="C958" t="s">
        <v>2822</v>
      </c>
      <c r="D958">
        <v>39149</v>
      </c>
      <c r="E958">
        <v>42.439006900000003</v>
      </c>
      <c r="F958">
        <v>-123.32839250000001</v>
      </c>
      <c r="G958">
        <v>39.149000000000001</v>
      </c>
    </row>
    <row r="959" spans="1:7" x14ac:dyDescent="0.3">
      <c r="A959" t="s">
        <v>2051</v>
      </c>
      <c r="B959" t="s">
        <v>74</v>
      </c>
      <c r="C959" t="s">
        <v>2868</v>
      </c>
      <c r="D959">
        <v>39123</v>
      </c>
      <c r="E959">
        <v>34.224907999999999</v>
      </c>
      <c r="F959">
        <v>-92.003397699999994</v>
      </c>
      <c r="G959">
        <v>39.122999999999998</v>
      </c>
    </row>
    <row r="960" spans="1:7" x14ac:dyDescent="0.3">
      <c r="A960" t="s">
        <v>2052</v>
      </c>
      <c r="B960" t="s">
        <v>3467</v>
      </c>
      <c r="C960" t="s">
        <v>2806</v>
      </c>
      <c r="D960">
        <v>39081</v>
      </c>
      <c r="E960">
        <v>33.663357300000001</v>
      </c>
      <c r="F960">
        <v>-116.31000950000001</v>
      </c>
      <c r="G960">
        <v>39.081000000000003</v>
      </c>
    </row>
    <row r="961" spans="1:7" x14ac:dyDescent="0.3">
      <c r="A961" t="s">
        <v>2053</v>
      </c>
      <c r="B961" t="s">
        <v>3468</v>
      </c>
      <c r="C961" t="s">
        <v>2827</v>
      </c>
      <c r="D961">
        <v>39049</v>
      </c>
      <c r="E961">
        <v>33.751496600000003</v>
      </c>
      <c r="F961">
        <v>-84.747713599999997</v>
      </c>
      <c r="G961">
        <v>39.048999999999999</v>
      </c>
    </row>
    <row r="962" spans="1:7" x14ac:dyDescent="0.3">
      <c r="A962" t="s">
        <v>2054</v>
      </c>
      <c r="B962" t="s">
        <v>3469</v>
      </c>
      <c r="C962" t="s">
        <v>2806</v>
      </c>
      <c r="D962">
        <v>39041</v>
      </c>
      <c r="E962">
        <v>34.021122400000003</v>
      </c>
      <c r="F962">
        <v>-118.3964665</v>
      </c>
      <c r="G962">
        <v>39.040999999999997</v>
      </c>
    </row>
    <row r="963" spans="1:7" x14ac:dyDescent="0.3">
      <c r="A963" t="s">
        <v>2055</v>
      </c>
      <c r="B963" t="s">
        <v>279</v>
      </c>
      <c r="C963" t="s">
        <v>2893</v>
      </c>
      <c r="D963">
        <v>39040</v>
      </c>
      <c r="E963">
        <v>34.951595900000001</v>
      </c>
      <c r="F963">
        <v>-81.9327167</v>
      </c>
      <c r="G963">
        <v>39.04</v>
      </c>
    </row>
    <row r="964" spans="1:7" x14ac:dyDescent="0.3">
      <c r="A964" t="s">
        <v>2056</v>
      </c>
      <c r="B964" t="s">
        <v>3470</v>
      </c>
      <c r="C964" t="s">
        <v>2815</v>
      </c>
      <c r="D964">
        <v>38977</v>
      </c>
      <c r="E964">
        <v>47.530069900000001</v>
      </c>
      <c r="F964">
        <v>-122.0329148</v>
      </c>
      <c r="G964">
        <v>38.976999999999997</v>
      </c>
    </row>
    <row r="965" spans="1:7" x14ac:dyDescent="0.3">
      <c r="A965" t="s">
        <v>2057</v>
      </c>
      <c r="B965" t="s">
        <v>3471</v>
      </c>
      <c r="C965" t="s">
        <v>2811</v>
      </c>
      <c r="D965">
        <v>38941</v>
      </c>
      <c r="E965">
        <v>28.698885300000001</v>
      </c>
      <c r="F965">
        <v>-81.308122599999905</v>
      </c>
      <c r="G965">
        <v>38.941000000000003</v>
      </c>
    </row>
    <row r="966" spans="1:7" x14ac:dyDescent="0.3">
      <c r="A966" t="s">
        <v>2058</v>
      </c>
      <c r="B966" t="s">
        <v>3472</v>
      </c>
      <c r="C966" t="s">
        <v>2808</v>
      </c>
      <c r="D966">
        <v>38883</v>
      </c>
      <c r="E966">
        <v>32.651800399999999</v>
      </c>
      <c r="F966">
        <v>-96.908336599999998</v>
      </c>
      <c r="G966">
        <v>38.883000000000003</v>
      </c>
    </row>
    <row r="967" spans="1:7" x14ac:dyDescent="0.3">
      <c r="A967" t="s">
        <v>2059</v>
      </c>
      <c r="B967" t="s">
        <v>3473</v>
      </c>
      <c r="C967" t="s">
        <v>2806</v>
      </c>
      <c r="D967">
        <v>38815</v>
      </c>
      <c r="E967">
        <v>33.802887499999997</v>
      </c>
      <c r="F967">
        <v>-117.9931203</v>
      </c>
      <c r="G967">
        <v>38.814999999999998</v>
      </c>
    </row>
    <row r="968" spans="1:7" x14ac:dyDescent="0.3">
      <c r="A968" t="s">
        <v>2060</v>
      </c>
      <c r="B968" t="s">
        <v>2983</v>
      </c>
      <c r="C968" t="s">
        <v>2807</v>
      </c>
      <c r="D968">
        <v>38803</v>
      </c>
      <c r="E968">
        <v>39.935601599999998</v>
      </c>
      <c r="F968">
        <v>-91.4098726</v>
      </c>
      <c r="G968">
        <v>38.802999999999997</v>
      </c>
    </row>
    <row r="969" spans="1:7" x14ac:dyDescent="0.3">
      <c r="A969" t="s">
        <v>2061</v>
      </c>
      <c r="B969" t="s">
        <v>3474</v>
      </c>
      <c r="C969" t="s">
        <v>2808</v>
      </c>
      <c r="D969">
        <v>38765</v>
      </c>
      <c r="E969" s="8" t="s">
        <v>3475</v>
      </c>
      <c r="F969">
        <v>-97.546670199999994</v>
      </c>
      <c r="G969">
        <v>38.765000000000001</v>
      </c>
    </row>
    <row r="970" spans="1:7" x14ac:dyDescent="0.3">
      <c r="A970" t="s">
        <v>2062</v>
      </c>
      <c r="B970" t="s">
        <v>499</v>
      </c>
      <c r="C970" t="s">
        <v>2812</v>
      </c>
      <c r="D970">
        <v>38751</v>
      </c>
      <c r="E970">
        <v>41.237556900000001</v>
      </c>
      <c r="F970">
        <v>-80.818416599999907</v>
      </c>
      <c r="G970">
        <v>38.750999999999998</v>
      </c>
    </row>
    <row r="971" spans="1:7" x14ac:dyDescent="0.3">
      <c r="A971" t="s">
        <v>2063</v>
      </c>
      <c r="B971" t="s">
        <v>3476</v>
      </c>
      <c r="C971" t="s">
        <v>2811</v>
      </c>
      <c r="D971">
        <v>38741</v>
      </c>
      <c r="E971">
        <v>25.956481199999999</v>
      </c>
      <c r="F971">
        <v>-80.139212099999995</v>
      </c>
      <c r="G971">
        <v>38.741</v>
      </c>
    </row>
    <row r="972" spans="1:7" x14ac:dyDescent="0.3">
      <c r="A972" t="s">
        <v>2064</v>
      </c>
      <c r="B972" t="s">
        <v>3477</v>
      </c>
      <c r="C972" t="s">
        <v>2808</v>
      </c>
      <c r="D972">
        <v>38696</v>
      </c>
      <c r="E972">
        <v>31.124061999999999</v>
      </c>
      <c r="F972">
        <v>-97.903078499999907</v>
      </c>
      <c r="G972">
        <v>38.695999999999998</v>
      </c>
    </row>
    <row r="973" spans="1:7" x14ac:dyDescent="0.3">
      <c r="A973" t="s">
        <v>2065</v>
      </c>
      <c r="B973" t="s">
        <v>3478</v>
      </c>
      <c r="C973" t="s">
        <v>2811</v>
      </c>
      <c r="D973">
        <v>38663</v>
      </c>
      <c r="E973">
        <v>26.775340499999999</v>
      </c>
      <c r="F973">
        <v>-80.058096899999995</v>
      </c>
      <c r="G973">
        <v>38.662999999999997</v>
      </c>
    </row>
    <row r="974" spans="1:7" x14ac:dyDescent="0.3">
      <c r="A974" t="s">
        <v>2066</v>
      </c>
      <c r="B974" t="s">
        <v>3479</v>
      </c>
      <c r="C974" t="s">
        <v>2821</v>
      </c>
      <c r="D974">
        <v>38646</v>
      </c>
      <c r="E974">
        <v>42.250594300000003</v>
      </c>
      <c r="F974">
        <v>-83.178536100000002</v>
      </c>
      <c r="G974">
        <v>38.646000000000001</v>
      </c>
    </row>
    <row r="975" spans="1:7" x14ac:dyDescent="0.3">
      <c r="A975" t="s">
        <v>2067</v>
      </c>
      <c r="B975" t="s">
        <v>3480</v>
      </c>
      <c r="C975" t="s">
        <v>2865</v>
      </c>
      <c r="D975">
        <v>38592</v>
      </c>
      <c r="E975">
        <v>41.161610799999998</v>
      </c>
      <c r="F975">
        <v>-112.0263313</v>
      </c>
      <c r="G975">
        <v>38.591999999999999</v>
      </c>
    </row>
    <row r="976" spans="1:7" x14ac:dyDescent="0.3">
      <c r="A976" t="s">
        <v>2068</v>
      </c>
      <c r="B976" t="s">
        <v>3481</v>
      </c>
      <c r="C976" t="s">
        <v>2822</v>
      </c>
      <c r="D976">
        <v>38564</v>
      </c>
      <c r="E976">
        <v>44.990119399999998</v>
      </c>
      <c r="F976">
        <v>-123.0262077</v>
      </c>
      <c r="G976">
        <v>38.564</v>
      </c>
    </row>
    <row r="977" spans="1:7" x14ac:dyDescent="0.3">
      <c r="A977" t="s">
        <v>2069</v>
      </c>
      <c r="B977" t="s">
        <v>3482</v>
      </c>
      <c r="C977" t="s">
        <v>2865</v>
      </c>
      <c r="D977">
        <v>38549</v>
      </c>
      <c r="E977">
        <v>40.376895400000002</v>
      </c>
      <c r="F977">
        <v>-111.7957645</v>
      </c>
      <c r="G977">
        <v>38.548999999999999</v>
      </c>
    </row>
    <row r="978" spans="1:7" x14ac:dyDescent="0.3">
      <c r="A978" t="s">
        <v>2070</v>
      </c>
      <c r="B978" t="s">
        <v>888</v>
      </c>
      <c r="C978" t="s">
        <v>2814</v>
      </c>
      <c r="D978">
        <v>38513</v>
      </c>
      <c r="E978">
        <v>41.575870700000003</v>
      </c>
      <c r="F978">
        <v>-87.176145500000004</v>
      </c>
      <c r="G978">
        <v>38.512999999999998</v>
      </c>
    </row>
    <row r="979" spans="1:7" x14ac:dyDescent="0.3">
      <c r="A979" t="s">
        <v>2071</v>
      </c>
      <c r="B979" t="s">
        <v>3483</v>
      </c>
      <c r="C979" t="s">
        <v>2820</v>
      </c>
      <c r="D979">
        <v>38490</v>
      </c>
      <c r="E979">
        <v>42.207901700000001</v>
      </c>
      <c r="F979">
        <v>-71.004001299999999</v>
      </c>
      <c r="G979">
        <v>38.49</v>
      </c>
    </row>
    <row r="980" spans="1:7" x14ac:dyDescent="0.3">
      <c r="A980" t="s">
        <v>2072</v>
      </c>
      <c r="B980" t="s">
        <v>3484</v>
      </c>
      <c r="C980" t="s">
        <v>2827</v>
      </c>
      <c r="D980">
        <v>38473</v>
      </c>
      <c r="E980">
        <v>34.101487300000002</v>
      </c>
      <c r="F980">
        <v>-84.519375400000001</v>
      </c>
      <c r="G980">
        <v>38.472999999999999</v>
      </c>
    </row>
    <row r="981" spans="1:7" x14ac:dyDescent="0.3">
      <c r="A981" t="s">
        <v>2073</v>
      </c>
      <c r="B981" t="s">
        <v>643</v>
      </c>
      <c r="C981" t="s">
        <v>2840</v>
      </c>
      <c r="D981">
        <v>38464</v>
      </c>
      <c r="E981">
        <v>39.533337899999999</v>
      </c>
      <c r="F981">
        <v>-74.686881499999998</v>
      </c>
      <c r="G981">
        <v>38.463999999999999</v>
      </c>
    </row>
    <row r="982" spans="1:7" x14ac:dyDescent="0.3">
      <c r="A982" t="s">
        <v>2074</v>
      </c>
      <c r="B982" t="s">
        <v>3485</v>
      </c>
      <c r="C982" t="s">
        <v>2854</v>
      </c>
      <c r="D982">
        <v>38441</v>
      </c>
      <c r="E982">
        <v>32.470976100000001</v>
      </c>
      <c r="F982">
        <v>-85.000765299999998</v>
      </c>
      <c r="G982">
        <v>38.441000000000003</v>
      </c>
    </row>
    <row r="983" spans="1:7" x14ac:dyDescent="0.3">
      <c r="A983" t="s">
        <v>2075</v>
      </c>
      <c r="B983" t="s">
        <v>126</v>
      </c>
      <c r="C983" t="s">
        <v>3137</v>
      </c>
      <c r="D983">
        <v>38404</v>
      </c>
      <c r="E983">
        <v>44.100351000000003</v>
      </c>
      <c r="F983">
        <v>-70.214776399999906</v>
      </c>
      <c r="G983">
        <v>38.404000000000003</v>
      </c>
    </row>
    <row r="984" spans="1:7" x14ac:dyDescent="0.3">
      <c r="A984" t="s">
        <v>2076</v>
      </c>
      <c r="B984" t="s">
        <v>3486</v>
      </c>
      <c r="C984" t="s">
        <v>2820</v>
      </c>
      <c r="D984">
        <v>38319</v>
      </c>
      <c r="E984">
        <v>42.3917638</v>
      </c>
      <c r="F984">
        <v>-71.0328284</v>
      </c>
      <c r="G984">
        <v>38.319000000000003</v>
      </c>
    </row>
    <row r="985" spans="1:7" x14ac:dyDescent="0.3">
      <c r="A985" t="s">
        <v>2077</v>
      </c>
      <c r="B985" t="s">
        <v>654</v>
      </c>
      <c r="C985" t="s">
        <v>2808</v>
      </c>
      <c r="D985">
        <v>38238</v>
      </c>
      <c r="E985">
        <v>31.654557</v>
      </c>
      <c r="F985">
        <v>-106.3033145</v>
      </c>
      <c r="G985">
        <v>38.238</v>
      </c>
    </row>
    <row r="986" spans="1:7" x14ac:dyDescent="0.3">
      <c r="A986" t="s">
        <v>2078</v>
      </c>
      <c r="B986" t="s">
        <v>3487</v>
      </c>
      <c r="C986" t="s">
        <v>2806</v>
      </c>
      <c r="D986">
        <v>38224</v>
      </c>
      <c r="E986">
        <v>32.678947600000001</v>
      </c>
      <c r="F986">
        <v>-115.4988834</v>
      </c>
      <c r="G986">
        <v>38.223999999999997</v>
      </c>
    </row>
    <row r="987" spans="1:7" x14ac:dyDescent="0.3">
      <c r="A987" t="s">
        <v>2079</v>
      </c>
      <c r="B987" t="s">
        <v>3488</v>
      </c>
      <c r="C987" t="s">
        <v>2807</v>
      </c>
      <c r="D987">
        <v>38209</v>
      </c>
      <c r="E987">
        <v>40.110587500000001</v>
      </c>
      <c r="F987">
        <v>-88.207269699999998</v>
      </c>
      <c r="G987">
        <v>38.209000000000003</v>
      </c>
    </row>
    <row r="988" spans="1:7" x14ac:dyDescent="0.3">
      <c r="A988" t="s">
        <v>2080</v>
      </c>
      <c r="B988" t="s">
        <v>3489</v>
      </c>
      <c r="C988" t="s">
        <v>2806</v>
      </c>
      <c r="D988">
        <v>38187</v>
      </c>
      <c r="E988">
        <v>34.582769900000002</v>
      </c>
      <c r="F988">
        <v>-117.409215</v>
      </c>
      <c r="G988">
        <v>38.186999999999998</v>
      </c>
    </row>
    <row r="989" spans="1:7" x14ac:dyDescent="0.3">
      <c r="A989" t="s">
        <v>2081</v>
      </c>
      <c r="B989" t="s">
        <v>3490</v>
      </c>
      <c r="C989" t="s">
        <v>2816</v>
      </c>
      <c r="D989">
        <v>38164</v>
      </c>
      <c r="E989">
        <v>39.896182099999997</v>
      </c>
      <c r="F989">
        <v>-104.9811468</v>
      </c>
      <c r="G989">
        <v>38.164000000000001</v>
      </c>
    </row>
    <row r="990" spans="1:7" x14ac:dyDescent="0.3">
      <c r="A990" t="s">
        <v>2082</v>
      </c>
      <c r="B990" t="s">
        <v>3491</v>
      </c>
      <c r="C990" t="s">
        <v>2827</v>
      </c>
      <c r="D990">
        <v>38115</v>
      </c>
      <c r="E990">
        <v>33.6795531</v>
      </c>
      <c r="F990">
        <v>-84.439372399999996</v>
      </c>
      <c r="G990">
        <v>38.115000000000002</v>
      </c>
    </row>
    <row r="991" spans="1:7" x14ac:dyDescent="0.3">
      <c r="A991" t="s">
        <v>2083</v>
      </c>
      <c r="B991" t="s">
        <v>3492</v>
      </c>
      <c r="C991" t="s">
        <v>2817</v>
      </c>
      <c r="D991">
        <v>38114</v>
      </c>
      <c r="E991">
        <v>36.746700500000003</v>
      </c>
      <c r="F991">
        <v>-95.978353799999994</v>
      </c>
      <c r="G991">
        <v>38.113999999999997</v>
      </c>
    </row>
    <row r="992" spans="1:7" x14ac:dyDescent="0.3">
      <c r="A992" t="s">
        <v>2084</v>
      </c>
      <c r="B992" t="s">
        <v>3493</v>
      </c>
      <c r="C992" t="s">
        <v>2827</v>
      </c>
      <c r="D992">
        <v>38111</v>
      </c>
      <c r="E992">
        <v>34.257038000000001</v>
      </c>
      <c r="F992">
        <v>-85.164672600000003</v>
      </c>
      <c r="G992">
        <v>38.110999999999997</v>
      </c>
    </row>
    <row r="993" spans="1:7" x14ac:dyDescent="0.3">
      <c r="A993" t="s">
        <v>2085</v>
      </c>
      <c r="B993" t="s">
        <v>3494</v>
      </c>
      <c r="C993" t="s">
        <v>2808</v>
      </c>
      <c r="D993">
        <v>38109</v>
      </c>
      <c r="E993">
        <v>32.7592955</v>
      </c>
      <c r="F993">
        <v>-97.7972544</v>
      </c>
      <c r="G993">
        <v>38.109000000000002</v>
      </c>
    </row>
    <row r="994" spans="1:7" x14ac:dyDescent="0.3">
      <c r="A994" t="s">
        <v>2086</v>
      </c>
      <c r="B994" t="s">
        <v>3495</v>
      </c>
      <c r="C994" t="s">
        <v>2854</v>
      </c>
      <c r="D994">
        <v>38020</v>
      </c>
      <c r="E994">
        <v>33.448718300000003</v>
      </c>
      <c r="F994">
        <v>-86.7877668</v>
      </c>
      <c r="G994">
        <v>38.020000000000003</v>
      </c>
    </row>
    <row r="995" spans="1:7" x14ac:dyDescent="0.3">
      <c r="A995" t="s">
        <v>2087</v>
      </c>
      <c r="B995" t="s">
        <v>3496</v>
      </c>
      <c r="C995" t="s">
        <v>2868</v>
      </c>
      <c r="D995">
        <v>37994</v>
      </c>
      <c r="E995">
        <v>34.507761500000001</v>
      </c>
      <c r="F995">
        <v>-93.054600299999905</v>
      </c>
      <c r="G995">
        <v>37.994</v>
      </c>
    </row>
    <row r="996" spans="1:7" x14ac:dyDescent="0.3">
      <c r="A996" t="s">
        <v>2088</v>
      </c>
      <c r="B996" t="s">
        <v>3497</v>
      </c>
      <c r="C996" t="s">
        <v>2809</v>
      </c>
      <c r="D996">
        <v>37966</v>
      </c>
      <c r="E996">
        <v>32.486999599999997</v>
      </c>
      <c r="F996">
        <v>-114.78217960000001</v>
      </c>
      <c r="G996">
        <v>37.966000000000001</v>
      </c>
    </row>
    <row r="997" spans="1:7" x14ac:dyDescent="0.3">
      <c r="A997" t="s">
        <v>2089</v>
      </c>
      <c r="B997" t="s">
        <v>3498</v>
      </c>
      <c r="C997" t="s">
        <v>2812</v>
      </c>
      <c r="D997">
        <v>37958</v>
      </c>
      <c r="E997">
        <v>40.126668899999999</v>
      </c>
      <c r="F997">
        <v>-82.931880699999994</v>
      </c>
      <c r="G997">
        <v>37.957999999999998</v>
      </c>
    </row>
    <row r="998" spans="1:7" x14ac:dyDescent="0.3">
      <c r="A998" t="s">
        <v>2090</v>
      </c>
      <c r="B998" t="s">
        <v>3051</v>
      </c>
      <c r="C998" t="s">
        <v>2815</v>
      </c>
      <c r="D998">
        <v>37925</v>
      </c>
      <c r="E998">
        <v>46.138167600000003</v>
      </c>
      <c r="F998">
        <v>-122.9381672</v>
      </c>
      <c r="G998">
        <v>37.924999999999997</v>
      </c>
    </row>
    <row r="999" spans="1:7" x14ac:dyDescent="0.3">
      <c r="A999" t="s">
        <v>2091</v>
      </c>
      <c r="B999" t="s">
        <v>3499</v>
      </c>
      <c r="C999" t="s">
        <v>2811</v>
      </c>
      <c r="D999">
        <v>37911</v>
      </c>
      <c r="E999">
        <v>26.310777399999999</v>
      </c>
      <c r="F999">
        <v>-80.253224899999907</v>
      </c>
      <c r="G999">
        <v>37.911000000000001</v>
      </c>
    </row>
    <row r="1000" spans="1:7" x14ac:dyDescent="0.3">
      <c r="A1000" t="s">
        <v>2092</v>
      </c>
      <c r="B1000" t="s">
        <v>3500</v>
      </c>
      <c r="C1000" t="s">
        <v>2807</v>
      </c>
      <c r="D1000">
        <v>37897</v>
      </c>
      <c r="E1000">
        <v>42.011141199999997</v>
      </c>
      <c r="F1000">
        <v>-87.840619199999907</v>
      </c>
      <c r="G1000">
        <v>37.896999999999998</v>
      </c>
    </row>
    <row r="1001" spans="1:7" x14ac:dyDescent="0.3">
      <c r="A1001" t="s">
        <v>2093</v>
      </c>
      <c r="B1001" t="s">
        <v>3501</v>
      </c>
      <c r="C1001" t="s">
        <v>2825</v>
      </c>
      <c r="D1001">
        <v>37890</v>
      </c>
      <c r="E1001">
        <v>43.183604600000002</v>
      </c>
      <c r="F1001">
        <v>-89.213725400000001</v>
      </c>
      <c r="G1001">
        <v>37.89</v>
      </c>
    </row>
    <row r="1002" spans="1:7" x14ac:dyDescent="0.3">
      <c r="A1002" t="s">
        <v>2094</v>
      </c>
      <c r="B1002" t="s">
        <v>164</v>
      </c>
      <c r="C1002" t="s">
        <v>2813</v>
      </c>
      <c r="D1002">
        <v>37797</v>
      </c>
      <c r="E1002">
        <v>34.9854275</v>
      </c>
      <c r="F1002">
        <v>-80.549511199999998</v>
      </c>
      <c r="G1002">
        <v>37.796999999999997</v>
      </c>
    </row>
    <row r="1003" spans="1:7" x14ac:dyDescent="0.3">
      <c r="A1003" t="s">
        <v>2095</v>
      </c>
      <c r="B1003" t="s">
        <v>3502</v>
      </c>
      <c r="C1003" t="s">
        <v>2806</v>
      </c>
      <c r="D1003">
        <v>37732</v>
      </c>
      <c r="E1003" s="8" t="s">
        <v>3503</v>
      </c>
      <c r="F1003">
        <v>-118.1058333</v>
      </c>
      <c r="G1003">
        <v>37.731999999999999</v>
      </c>
    </row>
    <row r="1004" spans="1:7" x14ac:dyDescent="0.3">
      <c r="A1004" t="s">
        <v>2096</v>
      </c>
      <c r="B1004" t="s">
        <v>3504</v>
      </c>
      <c r="C1004" t="s">
        <v>2907</v>
      </c>
      <c r="D1004">
        <v>37675</v>
      </c>
      <c r="E1004">
        <v>34.257606600000003</v>
      </c>
      <c r="F1004">
        <v>-88.703385900000001</v>
      </c>
      <c r="G1004">
        <v>37.674999999999997</v>
      </c>
    </row>
    <row r="1005" spans="1:7" x14ac:dyDescent="0.3">
      <c r="A1005" t="s">
        <v>2097</v>
      </c>
      <c r="B1005" t="s">
        <v>3505</v>
      </c>
      <c r="C1005" t="s">
        <v>2820</v>
      </c>
      <c r="D1005">
        <v>37628</v>
      </c>
      <c r="E1005">
        <v>42.204258600000003</v>
      </c>
      <c r="F1005">
        <v>-72.616200899999995</v>
      </c>
      <c r="G1005">
        <v>37.628</v>
      </c>
    </row>
    <row r="1006" spans="1:7" x14ac:dyDescent="0.3">
      <c r="A1006" t="s">
        <v>2098</v>
      </c>
      <c r="B1006" t="s">
        <v>2922</v>
      </c>
      <c r="C1006" t="s">
        <v>2826</v>
      </c>
      <c r="D1006">
        <v>37612</v>
      </c>
      <c r="E1006">
        <v>34.404798700000001</v>
      </c>
      <c r="F1006">
        <v>-103.2052272</v>
      </c>
      <c r="G1006">
        <v>37.612000000000002</v>
      </c>
    </row>
    <row r="1007" spans="1:7" x14ac:dyDescent="0.3">
      <c r="A1007" t="s">
        <v>2099</v>
      </c>
      <c r="B1007" t="s">
        <v>596</v>
      </c>
      <c r="C1007" t="s">
        <v>2868</v>
      </c>
      <c r="D1007">
        <v>37558</v>
      </c>
      <c r="E1007">
        <v>34.569308300000003</v>
      </c>
      <c r="F1007">
        <v>-92.585377999999906</v>
      </c>
      <c r="G1007">
        <v>37.558</v>
      </c>
    </row>
    <row r="1008" spans="1:7" x14ac:dyDescent="0.3">
      <c r="A1008" t="s">
        <v>2100</v>
      </c>
      <c r="B1008" t="s">
        <v>3506</v>
      </c>
      <c r="C1008" t="s">
        <v>2806</v>
      </c>
      <c r="D1008">
        <v>37545</v>
      </c>
      <c r="E1008">
        <v>34.077510400000001</v>
      </c>
      <c r="F1008">
        <v>-117.6897776</v>
      </c>
      <c r="G1008">
        <v>37.545000000000002</v>
      </c>
    </row>
    <row r="1009" spans="1:7" x14ac:dyDescent="0.3">
      <c r="A1009" t="s">
        <v>2101</v>
      </c>
      <c r="B1009" t="s">
        <v>3507</v>
      </c>
      <c r="C1009" t="s">
        <v>2806</v>
      </c>
      <c r="D1009">
        <v>37467</v>
      </c>
      <c r="E1009">
        <v>33.965291800000003</v>
      </c>
      <c r="F1009">
        <v>-118.1514588</v>
      </c>
      <c r="G1009">
        <v>37.466999999999999</v>
      </c>
    </row>
    <row r="1010" spans="1:7" x14ac:dyDescent="0.3">
      <c r="A1010" t="s">
        <v>2102</v>
      </c>
      <c r="B1010" t="s">
        <v>724</v>
      </c>
      <c r="C1010" t="s">
        <v>2822</v>
      </c>
      <c r="D1010">
        <v>37351</v>
      </c>
      <c r="E1010">
        <v>43.804133399999998</v>
      </c>
      <c r="F1010">
        <v>-120.55420119999999</v>
      </c>
      <c r="G1010">
        <v>37.350999999999999</v>
      </c>
    </row>
    <row r="1011" spans="1:7" x14ac:dyDescent="0.3">
      <c r="A1011" t="s">
        <v>2103</v>
      </c>
      <c r="B1011" t="s">
        <v>3508</v>
      </c>
      <c r="C1011" t="s">
        <v>2814</v>
      </c>
      <c r="D1011">
        <v>37329</v>
      </c>
      <c r="E1011">
        <v>38.2856247</v>
      </c>
      <c r="F1011">
        <v>-85.824131199999997</v>
      </c>
      <c r="G1011">
        <v>37.329000000000001</v>
      </c>
    </row>
    <row r="1012" spans="1:7" x14ac:dyDescent="0.3">
      <c r="A1012" t="s">
        <v>2104</v>
      </c>
      <c r="B1012" t="s">
        <v>3509</v>
      </c>
      <c r="C1012" t="s">
        <v>2865</v>
      </c>
      <c r="D1012">
        <v>37294</v>
      </c>
      <c r="E1012">
        <v>40.364118400000002</v>
      </c>
      <c r="F1012">
        <v>-111.73854</v>
      </c>
      <c r="G1012">
        <v>37.293999999999997</v>
      </c>
    </row>
    <row r="1013" spans="1:7" x14ac:dyDescent="0.3">
      <c r="A1013" t="s">
        <v>2105</v>
      </c>
      <c r="B1013" t="s">
        <v>3510</v>
      </c>
      <c r="C1013" t="s">
        <v>2811</v>
      </c>
      <c r="D1013">
        <v>37272</v>
      </c>
      <c r="E1013">
        <v>28.114184099999999</v>
      </c>
      <c r="F1013">
        <v>-81.617853599999904</v>
      </c>
      <c r="G1013">
        <v>37.271999999999998</v>
      </c>
    </row>
    <row r="1014" spans="1:7" x14ac:dyDescent="0.3">
      <c r="A1014" t="s">
        <v>2106</v>
      </c>
      <c r="B1014" t="s">
        <v>3511</v>
      </c>
      <c r="C1014" t="s">
        <v>2812</v>
      </c>
      <c r="D1014">
        <v>37262</v>
      </c>
      <c r="E1014">
        <v>40.033396099999997</v>
      </c>
      <c r="F1014">
        <v>-83.158245100000002</v>
      </c>
      <c r="G1014">
        <v>37.262</v>
      </c>
    </row>
    <row r="1015" spans="1:7" x14ac:dyDescent="0.3">
      <c r="A1015" t="s">
        <v>2107</v>
      </c>
      <c r="B1015" t="s">
        <v>313</v>
      </c>
      <c r="C1015" t="s">
        <v>3093</v>
      </c>
      <c r="D1015">
        <v>37206</v>
      </c>
      <c r="E1015">
        <v>37.747857199999999</v>
      </c>
      <c r="F1015">
        <v>-84.2946539</v>
      </c>
      <c r="G1015">
        <v>37.206000000000003</v>
      </c>
    </row>
    <row r="1016" spans="1:7" x14ac:dyDescent="0.3">
      <c r="A1016" t="s">
        <v>2108</v>
      </c>
      <c r="B1016" t="s">
        <v>187</v>
      </c>
      <c r="C1016" t="s">
        <v>2821</v>
      </c>
      <c r="D1016">
        <v>37183</v>
      </c>
      <c r="E1016">
        <v>43.234181300000003</v>
      </c>
      <c r="F1016">
        <v>-86.248392099999904</v>
      </c>
      <c r="G1016">
        <v>37.183</v>
      </c>
    </row>
    <row r="1017" spans="1:7" x14ac:dyDescent="0.3">
      <c r="A1017" t="s">
        <v>2109</v>
      </c>
      <c r="B1017" t="s">
        <v>3512</v>
      </c>
      <c r="C1017" t="s">
        <v>2825</v>
      </c>
      <c r="D1017">
        <v>37156</v>
      </c>
      <c r="E1017">
        <v>42.885850300000001</v>
      </c>
      <c r="F1017">
        <v>-87.8631362</v>
      </c>
      <c r="G1017">
        <v>37.155999999999999</v>
      </c>
    </row>
    <row r="1018" spans="1:7" x14ac:dyDescent="0.3">
      <c r="A1018" t="s">
        <v>2110</v>
      </c>
      <c r="B1018" t="s">
        <v>3513</v>
      </c>
      <c r="C1018" t="s">
        <v>2806</v>
      </c>
      <c r="D1018">
        <v>37087</v>
      </c>
      <c r="E1018">
        <v>33.598912599999998</v>
      </c>
      <c r="F1018">
        <v>-117.2800372</v>
      </c>
      <c r="G1018">
        <v>37.087000000000003</v>
      </c>
    </row>
    <row r="1019" spans="1:7" x14ac:dyDescent="0.3">
      <c r="A1019" t="s">
        <v>2111</v>
      </c>
      <c r="B1019" t="s">
        <v>3514</v>
      </c>
      <c r="C1019" t="s">
        <v>2812</v>
      </c>
      <c r="D1019">
        <v>37058</v>
      </c>
      <c r="E1019">
        <v>41.389490500000001</v>
      </c>
      <c r="F1019">
        <v>-82.019032099999905</v>
      </c>
      <c r="G1019">
        <v>37.058</v>
      </c>
    </row>
    <row r="1020" spans="1:7" x14ac:dyDescent="0.3">
      <c r="A1020" t="s">
        <v>2112</v>
      </c>
      <c r="B1020" t="s">
        <v>3515</v>
      </c>
      <c r="C1020" t="s">
        <v>2834</v>
      </c>
      <c r="D1020">
        <v>37034</v>
      </c>
      <c r="E1020">
        <v>39.310352199999997</v>
      </c>
      <c r="F1020">
        <v>-94.927937099999994</v>
      </c>
      <c r="G1020">
        <v>37.033999999999999</v>
      </c>
    </row>
    <row r="1021" spans="1:7" x14ac:dyDescent="0.3">
      <c r="A1021" t="s">
        <v>2113</v>
      </c>
      <c r="B1021" t="s">
        <v>235</v>
      </c>
      <c r="C1021" t="s">
        <v>2865</v>
      </c>
      <c r="D1021">
        <v>37022</v>
      </c>
      <c r="E1021">
        <v>41.089387799999997</v>
      </c>
      <c r="F1021">
        <v>-112.06466570000001</v>
      </c>
      <c r="G1021">
        <v>37.021999999999998</v>
      </c>
    </row>
    <row r="1022" spans="1:7" x14ac:dyDescent="0.3">
      <c r="A1022" t="s">
        <v>2114</v>
      </c>
      <c r="B1022" t="s">
        <v>3072</v>
      </c>
      <c r="C1022" t="s">
        <v>2822</v>
      </c>
      <c r="D1022">
        <v>37009</v>
      </c>
      <c r="E1022">
        <v>44.2726203</v>
      </c>
      <c r="F1022">
        <v>-121.1739212</v>
      </c>
      <c r="G1022">
        <v>37.009</v>
      </c>
    </row>
    <row r="1023" spans="1:7" x14ac:dyDescent="0.3">
      <c r="A1023" t="s">
        <v>2115</v>
      </c>
      <c r="B1023" t="s">
        <v>3516</v>
      </c>
      <c r="C1023" t="s">
        <v>2808</v>
      </c>
      <c r="D1023">
        <v>36991</v>
      </c>
      <c r="E1023">
        <v>29.6657838</v>
      </c>
      <c r="F1023">
        <v>-95.019372799999999</v>
      </c>
      <c r="G1023">
        <v>36.991</v>
      </c>
    </row>
    <row r="1024" spans="1:7" x14ac:dyDescent="0.3">
      <c r="A1024" t="s">
        <v>2116</v>
      </c>
      <c r="B1024" t="s">
        <v>877</v>
      </c>
      <c r="C1024" t="s">
        <v>2827</v>
      </c>
      <c r="D1024">
        <v>36975</v>
      </c>
      <c r="E1024">
        <v>33.8545479</v>
      </c>
      <c r="F1024">
        <v>-84.2171424</v>
      </c>
      <c r="G1024">
        <v>36.975000000000001</v>
      </c>
    </row>
    <row r="1025" spans="1:7" x14ac:dyDescent="0.3">
      <c r="A1025" t="s">
        <v>2117</v>
      </c>
      <c r="B1025" t="s">
        <v>3517</v>
      </c>
      <c r="C1025" t="s">
        <v>2808</v>
      </c>
      <c r="D1025">
        <v>36917</v>
      </c>
      <c r="E1025">
        <v>32.926513700000001</v>
      </c>
      <c r="F1025">
        <v>-96.896115099999903</v>
      </c>
      <c r="G1025">
        <v>36.917000000000002</v>
      </c>
    </row>
    <row r="1026" spans="1:7" x14ac:dyDescent="0.3">
      <c r="A1026" t="s">
        <v>2118</v>
      </c>
      <c r="B1026" t="s">
        <v>3518</v>
      </c>
      <c r="C1026" t="s">
        <v>2825</v>
      </c>
      <c r="D1026">
        <v>36916</v>
      </c>
      <c r="E1026">
        <v>42.961403900000001</v>
      </c>
      <c r="F1026">
        <v>-88.012586499999998</v>
      </c>
      <c r="G1026">
        <v>36.915999999999997</v>
      </c>
    </row>
    <row r="1027" spans="1:7" x14ac:dyDescent="0.3">
      <c r="A1027" t="s">
        <v>2119</v>
      </c>
      <c r="B1027" t="s">
        <v>261</v>
      </c>
      <c r="C1027" t="s">
        <v>2817</v>
      </c>
      <c r="D1027">
        <v>36873</v>
      </c>
      <c r="E1027">
        <v>35.747876900000001</v>
      </c>
      <c r="F1027">
        <v>-95.369690899999995</v>
      </c>
      <c r="G1027">
        <v>36.872999999999998</v>
      </c>
    </row>
    <row r="1028" spans="1:7" x14ac:dyDescent="0.3">
      <c r="A1028" t="s">
        <v>2120</v>
      </c>
      <c r="B1028" t="s">
        <v>252</v>
      </c>
      <c r="C1028" t="s">
        <v>2827</v>
      </c>
      <c r="D1028">
        <v>36857</v>
      </c>
      <c r="E1028">
        <v>34.2367621</v>
      </c>
      <c r="F1028">
        <v>-84.490762099999998</v>
      </c>
      <c r="G1028">
        <v>36.856999999999999</v>
      </c>
    </row>
    <row r="1029" spans="1:7" x14ac:dyDescent="0.3">
      <c r="A1029" t="s">
        <v>2121</v>
      </c>
      <c r="B1029" t="s">
        <v>3519</v>
      </c>
      <c r="C1029" t="s">
        <v>2806</v>
      </c>
      <c r="D1029">
        <v>36768</v>
      </c>
      <c r="E1029">
        <v>34.1442616</v>
      </c>
      <c r="F1029">
        <v>-118.0019482</v>
      </c>
      <c r="G1029">
        <v>36.768000000000001</v>
      </c>
    </row>
    <row r="1030" spans="1:7" x14ac:dyDescent="0.3">
      <c r="A1030" t="s">
        <v>2122</v>
      </c>
      <c r="B1030" t="s">
        <v>3520</v>
      </c>
      <c r="C1030" t="s">
        <v>2823</v>
      </c>
      <c r="D1030">
        <v>36657</v>
      </c>
      <c r="E1030">
        <v>36.162838999999998</v>
      </c>
      <c r="F1030">
        <v>-85.5016423</v>
      </c>
      <c r="G1030">
        <v>36.656999999999996</v>
      </c>
    </row>
    <row r="1031" spans="1:7" x14ac:dyDescent="0.3">
      <c r="A1031" t="s">
        <v>2123</v>
      </c>
      <c r="B1031" t="s">
        <v>3521</v>
      </c>
      <c r="C1031" t="s">
        <v>2806</v>
      </c>
      <c r="D1031">
        <v>36516</v>
      </c>
      <c r="E1031">
        <v>34.020011400000001</v>
      </c>
      <c r="F1031">
        <v>-117.94950830000001</v>
      </c>
      <c r="G1031">
        <v>36.515999999999998</v>
      </c>
    </row>
    <row r="1032" spans="1:7" x14ac:dyDescent="0.3">
      <c r="A1032" t="s">
        <v>2124</v>
      </c>
      <c r="B1032" t="s">
        <v>652</v>
      </c>
      <c r="C1032" t="s">
        <v>2808</v>
      </c>
      <c r="D1032">
        <v>36448</v>
      </c>
      <c r="E1032">
        <v>26.189240900000001</v>
      </c>
      <c r="F1032">
        <v>-98.155287199999904</v>
      </c>
      <c r="G1032">
        <v>36.448</v>
      </c>
    </row>
    <row r="1033" spans="1:7" x14ac:dyDescent="0.3">
      <c r="A1033" t="s">
        <v>2125</v>
      </c>
      <c r="B1033" t="s">
        <v>3522</v>
      </c>
      <c r="C1033" t="s">
        <v>2833</v>
      </c>
      <c r="D1033">
        <v>36445</v>
      </c>
      <c r="E1033">
        <v>44.883298199999999</v>
      </c>
      <c r="F1033">
        <v>-93.283002099999905</v>
      </c>
      <c r="G1033">
        <v>36.445</v>
      </c>
    </row>
    <row r="1034" spans="1:7" x14ac:dyDescent="0.3">
      <c r="A1034" t="s">
        <v>2126</v>
      </c>
      <c r="B1034" t="s">
        <v>3523</v>
      </c>
      <c r="C1034" t="s">
        <v>2806</v>
      </c>
      <c r="D1034">
        <v>36426</v>
      </c>
      <c r="E1034">
        <v>37.632791400000002</v>
      </c>
      <c r="F1034">
        <v>-122.4900652</v>
      </c>
      <c r="G1034">
        <v>36.426000000000002</v>
      </c>
    </row>
    <row r="1035" spans="1:7" x14ac:dyDescent="0.3">
      <c r="A1035" t="s">
        <v>2127</v>
      </c>
      <c r="B1035" t="s">
        <v>3524</v>
      </c>
      <c r="C1035" t="s">
        <v>2806</v>
      </c>
      <c r="D1035">
        <v>36395</v>
      </c>
      <c r="E1035">
        <v>38.019365700000002</v>
      </c>
      <c r="F1035">
        <v>-122.1341321</v>
      </c>
      <c r="G1035">
        <v>36.395000000000003</v>
      </c>
    </row>
    <row r="1036" spans="1:7" x14ac:dyDescent="0.3">
      <c r="A1036" t="s">
        <v>2128</v>
      </c>
      <c r="B1036" t="s">
        <v>3525</v>
      </c>
      <c r="C1036" t="s">
        <v>2808</v>
      </c>
      <c r="D1036">
        <v>36374</v>
      </c>
      <c r="E1036">
        <v>29.560415599999999</v>
      </c>
      <c r="F1036">
        <v>-98.226343099999994</v>
      </c>
      <c r="G1036">
        <v>36.374000000000002</v>
      </c>
    </row>
    <row r="1037" spans="1:7" x14ac:dyDescent="0.3">
      <c r="A1037" t="s">
        <v>2129</v>
      </c>
      <c r="B1037" t="s">
        <v>3526</v>
      </c>
      <c r="C1037" t="s">
        <v>2825</v>
      </c>
      <c r="D1037">
        <v>36342</v>
      </c>
      <c r="E1037">
        <v>42.5083482</v>
      </c>
      <c r="F1037">
        <v>-89.031776499999907</v>
      </c>
      <c r="G1037">
        <v>36.341999999999999</v>
      </c>
    </row>
    <row r="1038" spans="1:7" x14ac:dyDescent="0.3">
      <c r="A1038" t="s">
        <v>2130</v>
      </c>
      <c r="B1038" t="s">
        <v>3527</v>
      </c>
      <c r="C1038" t="s">
        <v>2813</v>
      </c>
      <c r="D1038">
        <v>36319</v>
      </c>
      <c r="E1038">
        <v>35.6709727</v>
      </c>
      <c r="F1038">
        <v>-80.474226099999996</v>
      </c>
      <c r="G1038">
        <v>36.319000000000003</v>
      </c>
    </row>
    <row r="1039" spans="1:7" x14ac:dyDescent="0.3">
      <c r="A1039" t="s">
        <v>2131</v>
      </c>
      <c r="B1039" t="s">
        <v>3528</v>
      </c>
      <c r="C1039" t="s">
        <v>2808</v>
      </c>
      <c r="D1039">
        <v>36209</v>
      </c>
      <c r="E1039">
        <v>32.3476438</v>
      </c>
      <c r="F1039">
        <v>-97.386683699999907</v>
      </c>
      <c r="G1039">
        <v>36.209000000000003</v>
      </c>
    </row>
    <row r="1040" spans="1:7" x14ac:dyDescent="0.3">
      <c r="A1040" t="s">
        <v>2132</v>
      </c>
      <c r="B1040" t="s">
        <v>3529</v>
      </c>
      <c r="C1040" t="s">
        <v>2827</v>
      </c>
      <c r="D1040">
        <v>36181</v>
      </c>
      <c r="E1040">
        <v>31.831502799999999</v>
      </c>
      <c r="F1040">
        <v>-81.614109900000003</v>
      </c>
      <c r="G1040">
        <v>36.180999999999997</v>
      </c>
    </row>
    <row r="1041" spans="1:7" x14ac:dyDescent="0.3">
      <c r="A1041" t="s">
        <v>2133</v>
      </c>
      <c r="B1041" t="s">
        <v>470</v>
      </c>
      <c r="C1041" t="s">
        <v>2807</v>
      </c>
      <c r="D1041">
        <v>36132</v>
      </c>
      <c r="E1041">
        <v>41.509477099999998</v>
      </c>
      <c r="F1041">
        <v>-90.5787476</v>
      </c>
      <c r="G1041">
        <v>36.131999999999998</v>
      </c>
    </row>
    <row r="1042" spans="1:7" x14ac:dyDescent="0.3">
      <c r="A1042" t="s">
        <v>2134</v>
      </c>
      <c r="B1042" t="s">
        <v>3530</v>
      </c>
      <c r="C1042" t="s">
        <v>2833</v>
      </c>
      <c r="D1042">
        <v>36114</v>
      </c>
      <c r="E1042">
        <v>44.848021799999998</v>
      </c>
      <c r="F1042">
        <v>-93.042715299999998</v>
      </c>
      <c r="G1042">
        <v>36.113999999999997</v>
      </c>
    </row>
    <row r="1043" spans="1:7" x14ac:dyDescent="0.3">
      <c r="A1043" t="s">
        <v>2135</v>
      </c>
      <c r="B1043" t="s">
        <v>3531</v>
      </c>
      <c r="C1043" t="s">
        <v>2811</v>
      </c>
      <c r="D1043">
        <v>36035</v>
      </c>
      <c r="E1043">
        <v>26.1664736</v>
      </c>
      <c r="F1043">
        <v>-80.208380599999998</v>
      </c>
      <c r="G1043">
        <v>36.034999999999997</v>
      </c>
    </row>
    <row r="1044" spans="1:7" x14ac:dyDescent="0.3">
      <c r="A1044" t="s">
        <v>2136</v>
      </c>
      <c r="B1044" t="s">
        <v>3532</v>
      </c>
      <c r="C1044" t="s">
        <v>2808</v>
      </c>
      <c r="D1044">
        <v>36013</v>
      </c>
      <c r="E1044" s="8" t="s">
        <v>3533</v>
      </c>
      <c r="F1044">
        <v>-97.964583199999893</v>
      </c>
      <c r="G1044">
        <v>36.012999999999998</v>
      </c>
    </row>
    <row r="1045" spans="1:7" x14ac:dyDescent="0.3">
      <c r="A1045" t="s">
        <v>2137</v>
      </c>
      <c r="B1045" t="s">
        <v>3534</v>
      </c>
      <c r="C1045" t="s">
        <v>2811</v>
      </c>
      <c r="D1045">
        <v>35930</v>
      </c>
      <c r="E1045">
        <v>28.0197404</v>
      </c>
      <c r="F1045">
        <v>-82.771768399999999</v>
      </c>
      <c r="G1045">
        <v>35.93</v>
      </c>
    </row>
    <row r="1046" spans="1:7" x14ac:dyDescent="0.3">
      <c r="A1046" t="s">
        <v>2138</v>
      </c>
      <c r="B1046" t="s">
        <v>3535</v>
      </c>
      <c r="C1046" t="s">
        <v>2809</v>
      </c>
      <c r="D1046">
        <v>35850</v>
      </c>
      <c r="E1046">
        <v>33.613094199999999</v>
      </c>
      <c r="F1046">
        <v>-112.3246042</v>
      </c>
      <c r="G1046">
        <v>35.85</v>
      </c>
    </row>
    <row r="1047" spans="1:7" x14ac:dyDescent="0.3">
      <c r="A1047" t="s">
        <v>2139</v>
      </c>
      <c r="B1047" t="s">
        <v>3536</v>
      </c>
      <c r="C1047" t="s">
        <v>2812</v>
      </c>
      <c r="D1047">
        <v>35743</v>
      </c>
      <c r="E1047">
        <v>40.0252111</v>
      </c>
      <c r="F1047">
        <v>-83.057446799999994</v>
      </c>
      <c r="G1047">
        <v>35.743000000000002</v>
      </c>
    </row>
    <row r="1048" spans="1:7" x14ac:dyDescent="0.3">
      <c r="A1048" t="s">
        <v>2140</v>
      </c>
      <c r="B1048" t="s">
        <v>75</v>
      </c>
      <c r="C1048" t="s">
        <v>2808</v>
      </c>
      <c r="D1048">
        <v>35741</v>
      </c>
      <c r="E1048">
        <v>33.425125000000001</v>
      </c>
      <c r="F1048">
        <v>-94.047688199999996</v>
      </c>
      <c r="G1048">
        <v>35.741</v>
      </c>
    </row>
    <row r="1049" spans="1:7" x14ac:dyDescent="0.3">
      <c r="A1049" t="s">
        <v>2141</v>
      </c>
      <c r="B1049" t="s">
        <v>3537</v>
      </c>
      <c r="C1049" t="s">
        <v>2811</v>
      </c>
      <c r="D1049">
        <v>35660</v>
      </c>
      <c r="E1049">
        <v>30.158812900000001</v>
      </c>
      <c r="F1049">
        <v>-85.6602058</v>
      </c>
      <c r="G1049">
        <v>35.659999999999997</v>
      </c>
    </row>
    <row r="1050" spans="1:7" x14ac:dyDescent="0.3">
      <c r="A1050" t="s">
        <v>2142</v>
      </c>
      <c r="B1050" t="s">
        <v>461</v>
      </c>
      <c r="C1050" t="s">
        <v>2812</v>
      </c>
      <c r="D1050">
        <v>35660</v>
      </c>
      <c r="E1050">
        <v>39.360058600000002</v>
      </c>
      <c r="F1050">
        <v>-84.309939</v>
      </c>
      <c r="G1050">
        <v>35.659999999999997</v>
      </c>
    </row>
    <row r="1051" spans="1:7" x14ac:dyDescent="0.3">
      <c r="A1051" t="s">
        <v>2143</v>
      </c>
      <c r="B1051" t="s">
        <v>3538</v>
      </c>
      <c r="C1051" t="s">
        <v>2806</v>
      </c>
      <c r="D1051">
        <v>35640</v>
      </c>
      <c r="E1051">
        <v>34.0966764</v>
      </c>
      <c r="F1051">
        <v>-117.7197785</v>
      </c>
      <c r="G1051">
        <v>35.64</v>
      </c>
    </row>
    <row r="1052" spans="1:7" x14ac:dyDescent="0.3">
      <c r="A1052" t="s">
        <v>2144</v>
      </c>
      <c r="B1052" t="s">
        <v>3539</v>
      </c>
      <c r="C1052" t="s">
        <v>2865</v>
      </c>
      <c r="D1052">
        <v>35561</v>
      </c>
      <c r="E1052">
        <v>40.611058900000003</v>
      </c>
      <c r="F1052">
        <v>-111.8999353</v>
      </c>
      <c r="G1052">
        <v>35.561</v>
      </c>
    </row>
    <row r="1053" spans="1:7" x14ac:dyDescent="0.3">
      <c r="A1053" t="s">
        <v>2145</v>
      </c>
      <c r="B1053" t="s">
        <v>3540</v>
      </c>
      <c r="C1053" t="s">
        <v>2897</v>
      </c>
      <c r="D1053">
        <v>35550</v>
      </c>
      <c r="E1053">
        <v>41.8003049</v>
      </c>
      <c r="F1053">
        <v>-73.121171500000003</v>
      </c>
      <c r="G1053">
        <v>35.549999999999997</v>
      </c>
    </row>
    <row r="1054" spans="1:7" x14ac:dyDescent="0.3">
      <c r="A1054" t="s">
        <v>2146</v>
      </c>
      <c r="B1054" t="s">
        <v>3541</v>
      </c>
      <c r="C1054" t="s">
        <v>2806</v>
      </c>
      <c r="D1054">
        <v>35543</v>
      </c>
      <c r="E1054">
        <v>34.285558000000002</v>
      </c>
      <c r="F1054">
        <v>-118.88204140000001</v>
      </c>
      <c r="G1054">
        <v>35.542999999999999</v>
      </c>
    </row>
    <row r="1055" spans="1:7" x14ac:dyDescent="0.3">
      <c r="A1055" t="s">
        <v>2147</v>
      </c>
      <c r="B1055" t="s">
        <v>351</v>
      </c>
      <c r="C1055" t="s">
        <v>2812</v>
      </c>
      <c r="D1055">
        <v>35531</v>
      </c>
      <c r="E1055">
        <v>40.588669899999999</v>
      </c>
      <c r="F1055">
        <v>-83.128524200000001</v>
      </c>
      <c r="G1055">
        <v>35.530999999999999</v>
      </c>
    </row>
    <row r="1056" spans="1:7" x14ac:dyDescent="0.3">
      <c r="A1056" t="s">
        <v>2148</v>
      </c>
      <c r="B1056" t="s">
        <v>991</v>
      </c>
      <c r="C1056" t="s">
        <v>2815</v>
      </c>
      <c r="D1056">
        <v>35526</v>
      </c>
      <c r="E1056">
        <v>47.423459899999997</v>
      </c>
      <c r="F1056">
        <v>-120.31034940000001</v>
      </c>
      <c r="G1056">
        <v>35.526000000000003</v>
      </c>
    </row>
    <row r="1057" spans="1:7" x14ac:dyDescent="0.3">
      <c r="A1057" t="s">
        <v>2149</v>
      </c>
      <c r="B1057" t="s">
        <v>347</v>
      </c>
      <c r="C1057" t="s">
        <v>2825</v>
      </c>
      <c r="D1057">
        <v>35485</v>
      </c>
      <c r="E1057">
        <v>42.888627</v>
      </c>
      <c r="F1057">
        <v>-88.038419499999904</v>
      </c>
      <c r="G1057">
        <v>35.484999999999999</v>
      </c>
    </row>
    <row r="1058" spans="1:7" x14ac:dyDescent="0.3">
      <c r="A1058" t="s">
        <v>2150</v>
      </c>
      <c r="B1058" t="s">
        <v>3542</v>
      </c>
      <c r="C1058" t="s">
        <v>2865</v>
      </c>
      <c r="D1058">
        <v>35471</v>
      </c>
      <c r="E1058">
        <v>40.165233499999999</v>
      </c>
      <c r="F1058">
        <v>-111.6107526</v>
      </c>
      <c r="G1058">
        <v>35.470999999999997</v>
      </c>
    </row>
    <row r="1059" spans="1:7" x14ac:dyDescent="0.3">
      <c r="A1059" t="s">
        <v>2151</v>
      </c>
      <c r="B1059" t="s">
        <v>3543</v>
      </c>
      <c r="C1059" t="s">
        <v>2808</v>
      </c>
      <c r="D1059">
        <v>35470</v>
      </c>
      <c r="E1059">
        <v>32.748184500000001</v>
      </c>
      <c r="F1059">
        <v>-96.4719312</v>
      </c>
      <c r="G1059">
        <v>35.47</v>
      </c>
    </row>
    <row r="1060" spans="1:7" x14ac:dyDescent="0.3">
      <c r="A1060" t="s">
        <v>2152</v>
      </c>
      <c r="B1060" t="s">
        <v>3544</v>
      </c>
      <c r="C1060" t="s">
        <v>2827</v>
      </c>
      <c r="D1060">
        <v>35452</v>
      </c>
      <c r="E1060">
        <v>33.543809600000003</v>
      </c>
      <c r="F1060">
        <v>-84.228960799999996</v>
      </c>
      <c r="G1060">
        <v>35.451999999999998</v>
      </c>
    </row>
    <row r="1061" spans="1:7" x14ac:dyDescent="0.3">
      <c r="A1061" t="s">
        <v>2153</v>
      </c>
      <c r="B1061" t="s">
        <v>2889</v>
      </c>
      <c r="C1061" t="s">
        <v>2833</v>
      </c>
      <c r="D1061">
        <v>35451</v>
      </c>
      <c r="E1061">
        <v>45.006076700000001</v>
      </c>
      <c r="F1061">
        <v>-93.156610700000002</v>
      </c>
      <c r="G1061">
        <v>35.451000000000001</v>
      </c>
    </row>
    <row r="1062" spans="1:7" x14ac:dyDescent="0.3">
      <c r="A1062" t="s">
        <v>2154</v>
      </c>
      <c r="B1062" t="s">
        <v>313</v>
      </c>
      <c r="C1062" t="s">
        <v>2814</v>
      </c>
      <c r="D1062">
        <v>35425</v>
      </c>
      <c r="E1062">
        <v>39.828936900000002</v>
      </c>
      <c r="F1062">
        <v>-84.890238199999999</v>
      </c>
      <c r="G1062">
        <v>35.424999999999997</v>
      </c>
    </row>
    <row r="1063" spans="1:7" x14ac:dyDescent="0.3">
      <c r="A1063" t="s">
        <v>2155</v>
      </c>
      <c r="B1063" t="s">
        <v>3545</v>
      </c>
      <c r="C1063" t="s">
        <v>2809</v>
      </c>
      <c r="D1063">
        <v>35334</v>
      </c>
      <c r="E1063">
        <v>35.189442999999997</v>
      </c>
      <c r="F1063">
        <v>-114.0530065</v>
      </c>
      <c r="G1063">
        <v>35.334000000000003</v>
      </c>
    </row>
    <row r="1064" spans="1:7" x14ac:dyDescent="0.3">
      <c r="A1064" t="s">
        <v>2156</v>
      </c>
      <c r="B1064" t="s">
        <v>3124</v>
      </c>
      <c r="C1064" t="s">
        <v>2815</v>
      </c>
      <c r="D1064">
        <v>35259</v>
      </c>
      <c r="E1064">
        <v>48.4201105</v>
      </c>
      <c r="F1064">
        <v>-122.3374542</v>
      </c>
      <c r="G1064">
        <v>35.259</v>
      </c>
    </row>
    <row r="1065" spans="1:7" x14ac:dyDescent="0.3">
      <c r="A1065" t="s">
        <v>2157</v>
      </c>
      <c r="B1065" t="s">
        <v>3546</v>
      </c>
      <c r="C1065" t="s">
        <v>2820</v>
      </c>
      <c r="D1065">
        <v>35256</v>
      </c>
      <c r="E1065">
        <v>42.3709299</v>
      </c>
      <c r="F1065">
        <v>-71.182832099999999</v>
      </c>
      <c r="G1065">
        <v>35.256</v>
      </c>
    </row>
    <row r="1066" spans="1:7" x14ac:dyDescent="0.3">
      <c r="A1066" t="s">
        <v>2158</v>
      </c>
      <c r="B1066" t="s">
        <v>3547</v>
      </c>
      <c r="C1066" t="s">
        <v>2812</v>
      </c>
      <c r="D1066">
        <v>35159</v>
      </c>
      <c r="E1066">
        <v>40.019230700000001</v>
      </c>
      <c r="F1066">
        <v>-82.879344599999996</v>
      </c>
      <c r="G1066">
        <v>35.158999999999999</v>
      </c>
    </row>
    <row r="1067" spans="1:7" x14ac:dyDescent="0.3">
      <c r="A1067" t="s">
        <v>2159</v>
      </c>
      <c r="B1067" t="s">
        <v>665</v>
      </c>
      <c r="C1067" t="s">
        <v>2812</v>
      </c>
      <c r="D1067">
        <v>35072</v>
      </c>
      <c r="E1067">
        <v>41.238109600000001</v>
      </c>
      <c r="F1067">
        <v>-81.841800599999999</v>
      </c>
      <c r="G1067">
        <v>35.072000000000003</v>
      </c>
    </row>
    <row r="1068" spans="1:7" x14ac:dyDescent="0.3">
      <c r="A1068" t="s">
        <v>2160</v>
      </c>
      <c r="B1068" t="s">
        <v>3548</v>
      </c>
      <c r="C1068" t="s">
        <v>2815</v>
      </c>
      <c r="D1068">
        <v>35049</v>
      </c>
      <c r="E1068">
        <v>47.235653599999999</v>
      </c>
      <c r="F1068">
        <v>-122.55040409999999</v>
      </c>
      <c r="G1068">
        <v>35.048999999999999</v>
      </c>
    </row>
    <row r="1069" spans="1:7" x14ac:dyDescent="0.3">
      <c r="A1069" t="s">
        <v>2161</v>
      </c>
      <c r="B1069" t="s">
        <v>3549</v>
      </c>
      <c r="C1069" t="s">
        <v>2814</v>
      </c>
      <c r="D1069">
        <v>34884</v>
      </c>
      <c r="E1069">
        <v>41.416980600000002</v>
      </c>
      <c r="F1069">
        <v>-87.365313499999999</v>
      </c>
      <c r="G1069">
        <v>34.884</v>
      </c>
    </row>
    <row r="1070" spans="1:7" x14ac:dyDescent="0.3">
      <c r="A1070" t="s">
        <v>2162</v>
      </c>
      <c r="B1070" t="s">
        <v>3009</v>
      </c>
      <c r="C1070" t="s">
        <v>2806</v>
      </c>
      <c r="D1070">
        <v>34854</v>
      </c>
      <c r="E1070">
        <v>34.1072305</v>
      </c>
      <c r="F1070">
        <v>-118.05784559999999</v>
      </c>
      <c r="G1070">
        <v>34.853999999999999</v>
      </c>
    </row>
    <row r="1071" spans="1:7" x14ac:dyDescent="0.3">
      <c r="A1071" t="s">
        <v>2163</v>
      </c>
      <c r="B1071" t="s">
        <v>3550</v>
      </c>
      <c r="C1071" t="s">
        <v>2828</v>
      </c>
      <c r="D1071">
        <v>34851</v>
      </c>
      <c r="E1071">
        <v>38.582830999999999</v>
      </c>
      <c r="F1071">
        <v>-90.662904699999999</v>
      </c>
      <c r="G1071">
        <v>34.850999999999999</v>
      </c>
    </row>
    <row r="1072" spans="1:7" x14ac:dyDescent="0.3">
      <c r="A1072" t="s">
        <v>2164</v>
      </c>
      <c r="B1072" t="s">
        <v>126</v>
      </c>
      <c r="C1072" t="s">
        <v>2853</v>
      </c>
      <c r="D1072">
        <v>34836</v>
      </c>
      <c r="E1072">
        <v>46.404097100000001</v>
      </c>
      <c r="F1072">
        <v>-117.00199910000001</v>
      </c>
      <c r="G1072">
        <v>34.835999999999999</v>
      </c>
    </row>
    <row r="1073" spans="1:7" x14ac:dyDescent="0.3">
      <c r="A1073" t="s">
        <v>2165</v>
      </c>
      <c r="B1073" t="s">
        <v>3551</v>
      </c>
      <c r="C1073" t="s">
        <v>2812</v>
      </c>
      <c r="D1073">
        <v>34794</v>
      </c>
      <c r="E1073">
        <v>40.742550999999999</v>
      </c>
      <c r="F1073">
        <v>-84.105225599999997</v>
      </c>
      <c r="G1073">
        <v>34.793999999999997</v>
      </c>
    </row>
    <row r="1074" spans="1:7" x14ac:dyDescent="0.3">
      <c r="A1074" t="s">
        <v>2166</v>
      </c>
      <c r="B1074" t="s">
        <v>3552</v>
      </c>
      <c r="C1074" t="s">
        <v>2806</v>
      </c>
      <c r="D1074">
        <v>34754</v>
      </c>
      <c r="E1074">
        <v>33.501902700000002</v>
      </c>
      <c r="F1074">
        <v>-117.66276550000001</v>
      </c>
      <c r="G1074">
        <v>34.753999999999998</v>
      </c>
    </row>
    <row r="1075" spans="1:7" x14ac:dyDescent="0.3">
      <c r="A1075" t="s">
        <v>2167</v>
      </c>
      <c r="B1075" t="s">
        <v>3553</v>
      </c>
      <c r="C1075" t="s">
        <v>2812</v>
      </c>
      <c r="D1075">
        <v>34729</v>
      </c>
      <c r="E1075">
        <v>39.820892499999999</v>
      </c>
      <c r="F1075">
        <v>-84.019378899999893</v>
      </c>
      <c r="G1075">
        <v>34.728999999999999</v>
      </c>
    </row>
    <row r="1076" spans="1:7" x14ac:dyDescent="0.3">
      <c r="A1076" t="s">
        <v>2168</v>
      </c>
      <c r="B1076" t="s">
        <v>3554</v>
      </c>
      <c r="C1076" t="s">
        <v>2827</v>
      </c>
      <c r="D1076">
        <v>34683</v>
      </c>
      <c r="E1076">
        <v>34.023433699999998</v>
      </c>
      <c r="F1076">
        <v>-84.615489699999998</v>
      </c>
      <c r="G1076">
        <v>34.683</v>
      </c>
    </row>
    <row r="1077" spans="1:7" x14ac:dyDescent="0.3">
      <c r="A1077" t="s">
        <v>2169</v>
      </c>
      <c r="B1077" t="s">
        <v>3555</v>
      </c>
      <c r="C1077" t="s">
        <v>2814</v>
      </c>
      <c r="D1077">
        <v>34627</v>
      </c>
      <c r="E1077">
        <v>41.473094799999998</v>
      </c>
      <c r="F1077">
        <v>-87.061141199999994</v>
      </c>
      <c r="G1077">
        <v>34.627000000000002</v>
      </c>
    </row>
    <row r="1078" spans="1:7" x14ac:dyDescent="0.3">
      <c r="A1078" t="s">
        <v>2170</v>
      </c>
      <c r="B1078" t="s">
        <v>2832</v>
      </c>
      <c r="C1078" t="s">
        <v>2805</v>
      </c>
      <c r="D1078">
        <v>34595</v>
      </c>
      <c r="E1078">
        <v>40.588437300000002</v>
      </c>
      <c r="F1078">
        <v>-73.657907999999907</v>
      </c>
      <c r="G1078">
        <v>34.594999999999999</v>
      </c>
    </row>
    <row r="1079" spans="1:7" x14ac:dyDescent="0.3">
      <c r="A1079" t="s">
        <v>2171</v>
      </c>
      <c r="B1079" t="s">
        <v>3556</v>
      </c>
      <c r="C1079" t="s">
        <v>2808</v>
      </c>
      <c r="D1079">
        <v>34574</v>
      </c>
      <c r="E1079">
        <v>29.370885699999999</v>
      </c>
      <c r="F1079">
        <v>-100.8958674</v>
      </c>
      <c r="G1079">
        <v>34.573999999999998</v>
      </c>
    </row>
    <row r="1080" spans="1:7" x14ac:dyDescent="0.3">
      <c r="A1080" t="s">
        <v>2172</v>
      </c>
      <c r="B1080" t="s">
        <v>3557</v>
      </c>
      <c r="C1080" t="s">
        <v>2825</v>
      </c>
      <c r="D1080">
        <v>34568</v>
      </c>
      <c r="E1080">
        <v>44.088605899999997</v>
      </c>
      <c r="F1080">
        <v>-87.657584</v>
      </c>
      <c r="G1080">
        <v>34.567999999999998</v>
      </c>
    </row>
    <row r="1081" spans="1:7" x14ac:dyDescent="0.3">
      <c r="A1081" t="s">
        <v>2173</v>
      </c>
      <c r="B1081" t="s">
        <v>3558</v>
      </c>
      <c r="C1081" t="s">
        <v>2821</v>
      </c>
      <c r="D1081">
        <v>34540</v>
      </c>
      <c r="E1081">
        <v>42.787523499999999</v>
      </c>
      <c r="F1081">
        <v>-86.108930099999995</v>
      </c>
      <c r="G1081">
        <v>34.54</v>
      </c>
    </row>
    <row r="1082" spans="1:7" x14ac:dyDescent="0.3">
      <c r="A1082" t="s">
        <v>2174</v>
      </c>
      <c r="B1082" t="s">
        <v>3559</v>
      </c>
      <c r="C1082" t="s">
        <v>2827</v>
      </c>
      <c r="D1082">
        <v>34508</v>
      </c>
      <c r="E1082">
        <v>34.7698021</v>
      </c>
      <c r="F1082">
        <v>-84.970222800000002</v>
      </c>
      <c r="G1082">
        <v>34.508000000000003</v>
      </c>
    </row>
    <row r="1083" spans="1:7" x14ac:dyDescent="0.3">
      <c r="A1083" t="s">
        <v>2175</v>
      </c>
      <c r="B1083" t="s">
        <v>3560</v>
      </c>
      <c r="C1083" t="s">
        <v>2820</v>
      </c>
      <c r="D1083">
        <v>34487</v>
      </c>
      <c r="E1083">
        <v>42.1619739</v>
      </c>
      <c r="F1083">
        <v>-71.042551000000003</v>
      </c>
      <c r="G1083">
        <v>34.487000000000002</v>
      </c>
    </row>
    <row r="1084" spans="1:7" x14ac:dyDescent="0.3">
      <c r="A1084" t="s">
        <v>2176</v>
      </c>
      <c r="B1084" t="s">
        <v>742</v>
      </c>
      <c r="C1084" t="s">
        <v>2865</v>
      </c>
      <c r="D1084">
        <v>34470</v>
      </c>
      <c r="E1084">
        <v>41.1107771</v>
      </c>
      <c r="F1084">
        <v>-112.0260538</v>
      </c>
      <c r="G1084">
        <v>34.47</v>
      </c>
    </row>
    <row r="1085" spans="1:7" x14ac:dyDescent="0.3">
      <c r="A1085" t="s">
        <v>2177</v>
      </c>
      <c r="B1085" t="s">
        <v>206</v>
      </c>
      <c r="C1085" t="s">
        <v>2932</v>
      </c>
      <c r="D1085">
        <v>34464</v>
      </c>
      <c r="E1085">
        <v>46.589145199999997</v>
      </c>
      <c r="F1085">
        <v>-112.03910569999999</v>
      </c>
      <c r="G1085">
        <v>34.463999999999999</v>
      </c>
    </row>
    <row r="1086" spans="1:7" x14ac:dyDescent="0.3">
      <c r="A1086" t="s">
        <v>2178</v>
      </c>
      <c r="B1086" t="s">
        <v>3561</v>
      </c>
      <c r="C1086" t="s">
        <v>2827</v>
      </c>
      <c r="D1086">
        <v>34452</v>
      </c>
      <c r="E1086">
        <v>32.448787600000003</v>
      </c>
      <c r="F1086">
        <v>-81.783167399999996</v>
      </c>
      <c r="G1086">
        <v>34.451999999999998</v>
      </c>
    </row>
    <row r="1087" spans="1:7" x14ac:dyDescent="0.3">
      <c r="A1087" t="s">
        <v>2179</v>
      </c>
      <c r="B1087" t="s">
        <v>3562</v>
      </c>
      <c r="C1087" t="s">
        <v>2822</v>
      </c>
      <c r="D1087">
        <v>34450</v>
      </c>
      <c r="E1087">
        <v>45.210751299999998</v>
      </c>
      <c r="F1087">
        <v>-123.1944874</v>
      </c>
      <c r="G1087">
        <v>34.450000000000003</v>
      </c>
    </row>
    <row r="1088" spans="1:7" x14ac:dyDescent="0.3">
      <c r="A1088" t="s">
        <v>2180</v>
      </c>
      <c r="B1088" t="s">
        <v>3563</v>
      </c>
      <c r="C1088" t="s">
        <v>2808</v>
      </c>
      <c r="D1088">
        <v>34447</v>
      </c>
      <c r="E1088">
        <v>31.083510199999999</v>
      </c>
      <c r="F1088">
        <v>-97.6597376</v>
      </c>
      <c r="G1088">
        <v>34.447000000000003</v>
      </c>
    </row>
    <row r="1089" spans="1:7" x14ac:dyDescent="0.3">
      <c r="A1089" t="s">
        <v>2181</v>
      </c>
      <c r="B1089" t="s">
        <v>3564</v>
      </c>
      <c r="C1089" t="s">
        <v>2829</v>
      </c>
      <c r="D1089">
        <v>34362</v>
      </c>
      <c r="E1089" s="8" t="s">
        <v>3565</v>
      </c>
      <c r="F1089">
        <v>-99.081678400000001</v>
      </c>
      <c r="G1089">
        <v>34.362000000000002</v>
      </c>
    </row>
    <row r="1090" spans="1:7" x14ac:dyDescent="0.3">
      <c r="A1090" t="s">
        <v>2182</v>
      </c>
      <c r="B1090" t="s">
        <v>883</v>
      </c>
      <c r="C1090" t="s">
        <v>2807</v>
      </c>
      <c r="D1090">
        <v>34358</v>
      </c>
      <c r="E1090">
        <v>41.615590900000001</v>
      </c>
      <c r="F1090">
        <v>-87.529487099999997</v>
      </c>
      <c r="G1090">
        <v>34.357999999999997</v>
      </c>
    </row>
    <row r="1091" spans="1:7" x14ac:dyDescent="0.3">
      <c r="A1091" t="s">
        <v>2183</v>
      </c>
      <c r="B1091" t="s">
        <v>3566</v>
      </c>
      <c r="C1091" t="s">
        <v>2814</v>
      </c>
      <c r="D1091">
        <v>34355</v>
      </c>
      <c r="E1091">
        <v>41.5891606</v>
      </c>
      <c r="F1091">
        <v>-85.834563899999907</v>
      </c>
      <c r="G1091">
        <v>34.354999999999997</v>
      </c>
    </row>
    <row r="1092" spans="1:7" x14ac:dyDescent="0.3">
      <c r="A1092" t="s">
        <v>2184</v>
      </c>
      <c r="B1092" t="s">
        <v>3567</v>
      </c>
      <c r="C1092" t="s">
        <v>2806</v>
      </c>
      <c r="D1092">
        <v>34349</v>
      </c>
      <c r="E1092">
        <v>34.090009100000003</v>
      </c>
      <c r="F1092">
        <v>-118.3617443</v>
      </c>
      <c r="G1092">
        <v>34.348999999999997</v>
      </c>
    </row>
    <row r="1093" spans="1:7" x14ac:dyDescent="0.3">
      <c r="A1093" t="s">
        <v>2185</v>
      </c>
      <c r="B1093" t="s">
        <v>3568</v>
      </c>
      <c r="C1093" t="s">
        <v>2811</v>
      </c>
      <c r="D1093">
        <v>34321</v>
      </c>
      <c r="E1093">
        <v>26.057311200000001</v>
      </c>
      <c r="F1093">
        <v>-80.271715999999998</v>
      </c>
      <c r="G1093">
        <v>34.320999999999998</v>
      </c>
    </row>
    <row r="1094" spans="1:7" x14ac:dyDescent="0.3">
      <c r="A1094" t="s">
        <v>2186</v>
      </c>
      <c r="B1094" t="s">
        <v>3569</v>
      </c>
      <c r="C1094" t="s">
        <v>2816</v>
      </c>
      <c r="D1094">
        <v>34275</v>
      </c>
      <c r="E1094">
        <v>39.647765300000003</v>
      </c>
      <c r="F1094">
        <v>-104.9877597</v>
      </c>
      <c r="G1094">
        <v>34.274999999999999</v>
      </c>
    </row>
    <row r="1095" spans="1:7" x14ac:dyDescent="0.3">
      <c r="A1095" t="s">
        <v>2187</v>
      </c>
      <c r="B1095" t="s">
        <v>3570</v>
      </c>
      <c r="C1095" t="s">
        <v>2824</v>
      </c>
      <c r="D1095">
        <v>34187</v>
      </c>
      <c r="E1095">
        <v>38.989696700000003</v>
      </c>
      <c r="F1095">
        <v>-76.937759999999997</v>
      </c>
      <c r="G1095">
        <v>34.186999999999998</v>
      </c>
    </row>
    <row r="1096" spans="1:7" x14ac:dyDescent="0.3">
      <c r="A1096" t="s">
        <v>2188</v>
      </c>
      <c r="B1096" t="s">
        <v>3571</v>
      </c>
      <c r="C1096" t="s">
        <v>2808</v>
      </c>
      <c r="D1096">
        <v>34181</v>
      </c>
      <c r="E1096">
        <v>31.334556200000002</v>
      </c>
      <c r="F1096">
        <v>-94.732112700000002</v>
      </c>
      <c r="G1096">
        <v>34.180999999999997</v>
      </c>
    </row>
    <row r="1097" spans="1:7" x14ac:dyDescent="0.3">
      <c r="A1097" t="s">
        <v>2189</v>
      </c>
      <c r="B1097" t="s">
        <v>3572</v>
      </c>
      <c r="C1097" t="s">
        <v>2854</v>
      </c>
      <c r="D1097">
        <v>34107</v>
      </c>
      <c r="E1097">
        <v>33.244281299999997</v>
      </c>
      <c r="F1097">
        <v>-86.816377299999999</v>
      </c>
      <c r="G1097">
        <v>34.106999999999999</v>
      </c>
    </row>
    <row r="1098" spans="1:7" x14ac:dyDescent="0.3">
      <c r="A1098" t="s">
        <v>2190</v>
      </c>
      <c r="B1098" t="s">
        <v>3573</v>
      </c>
      <c r="C1098" t="s">
        <v>2828</v>
      </c>
      <c r="D1098">
        <v>34096</v>
      </c>
      <c r="E1098">
        <v>38.9403808</v>
      </c>
      <c r="F1098">
        <v>-92.327737499999998</v>
      </c>
      <c r="G1098">
        <v>34.095999999999997</v>
      </c>
    </row>
    <row r="1099" spans="1:7" x14ac:dyDescent="0.3">
      <c r="A1099" t="s">
        <v>2191</v>
      </c>
      <c r="B1099" t="s">
        <v>3574</v>
      </c>
      <c r="C1099" t="s">
        <v>2834</v>
      </c>
      <c r="D1099">
        <v>33980</v>
      </c>
      <c r="E1099">
        <v>38.966673</v>
      </c>
      <c r="F1099">
        <v>-94.616901200000001</v>
      </c>
      <c r="G1099">
        <v>33.979999999999997</v>
      </c>
    </row>
    <row r="1100" spans="1:7" x14ac:dyDescent="0.3">
      <c r="A1100" t="s">
        <v>2192</v>
      </c>
      <c r="B1100" t="s">
        <v>3575</v>
      </c>
      <c r="C1100" t="s">
        <v>2812</v>
      </c>
      <c r="D1100">
        <v>33972</v>
      </c>
      <c r="E1100">
        <v>41.455323200000002</v>
      </c>
      <c r="F1100">
        <v>-81.917917299999999</v>
      </c>
      <c r="G1100">
        <v>33.972000000000001</v>
      </c>
    </row>
    <row r="1101" spans="1:7" x14ac:dyDescent="0.3">
      <c r="A1101" t="s">
        <v>2193</v>
      </c>
      <c r="B1101" t="s">
        <v>3576</v>
      </c>
      <c r="C1101" t="s">
        <v>2812</v>
      </c>
      <c r="D1101">
        <v>33957</v>
      </c>
      <c r="E1101">
        <v>41.1595005</v>
      </c>
      <c r="F1101">
        <v>-81.440389799999906</v>
      </c>
      <c r="G1101">
        <v>33.957000000000001</v>
      </c>
    </row>
    <row r="1102" spans="1:7" x14ac:dyDescent="0.3">
      <c r="A1102" t="s">
        <v>2194</v>
      </c>
      <c r="B1102" t="s">
        <v>355</v>
      </c>
      <c r="C1102" t="s">
        <v>2865</v>
      </c>
      <c r="D1102">
        <v>33877</v>
      </c>
      <c r="E1102">
        <v>37.1305373</v>
      </c>
      <c r="F1102">
        <v>-113.5082867</v>
      </c>
      <c r="G1102">
        <v>33.877000000000002</v>
      </c>
    </row>
    <row r="1103" spans="1:7" x14ac:dyDescent="0.3">
      <c r="A1103" t="s">
        <v>2195</v>
      </c>
      <c r="B1103" t="s">
        <v>3577</v>
      </c>
      <c r="C1103" t="s">
        <v>2806</v>
      </c>
      <c r="D1103">
        <v>33802</v>
      </c>
      <c r="E1103">
        <v>37.947978599999999</v>
      </c>
      <c r="F1103">
        <v>-122.06079630000001</v>
      </c>
      <c r="G1103">
        <v>33.802</v>
      </c>
    </row>
    <row r="1104" spans="1:7" x14ac:dyDescent="0.3">
      <c r="A1104" t="s">
        <v>2196</v>
      </c>
      <c r="B1104" t="s">
        <v>3578</v>
      </c>
      <c r="C1104" t="s">
        <v>2821</v>
      </c>
      <c r="D1104">
        <v>33676</v>
      </c>
      <c r="E1104">
        <v>42.468369799999998</v>
      </c>
      <c r="F1104">
        <v>-82.955474600000002</v>
      </c>
      <c r="G1104">
        <v>33.676000000000002</v>
      </c>
    </row>
    <row r="1105" spans="1:7" x14ac:dyDescent="0.3">
      <c r="A1105" t="s">
        <v>2197</v>
      </c>
      <c r="B1105" t="s">
        <v>740</v>
      </c>
      <c r="C1105" t="s">
        <v>2810</v>
      </c>
      <c r="D1105">
        <v>33595</v>
      </c>
      <c r="E1105">
        <v>39.849556999999997</v>
      </c>
      <c r="F1105">
        <v>-75.3557457</v>
      </c>
      <c r="G1105">
        <v>33.594999999999999</v>
      </c>
    </row>
    <row r="1106" spans="1:7" x14ac:dyDescent="0.3">
      <c r="A1106" t="s">
        <v>2198</v>
      </c>
      <c r="B1106" t="s">
        <v>3579</v>
      </c>
      <c r="C1106" t="s">
        <v>2854</v>
      </c>
      <c r="D1106">
        <v>33572</v>
      </c>
      <c r="E1106">
        <v>32.645411600000003</v>
      </c>
      <c r="F1106">
        <v>-85.378279500000005</v>
      </c>
      <c r="G1106">
        <v>33.572000000000003</v>
      </c>
    </row>
    <row r="1107" spans="1:7" x14ac:dyDescent="0.3">
      <c r="A1107" t="s">
        <v>2199</v>
      </c>
      <c r="B1107" t="s">
        <v>197</v>
      </c>
      <c r="C1107" t="s">
        <v>2907</v>
      </c>
      <c r="D1107">
        <v>33551</v>
      </c>
      <c r="E1107">
        <v>32.364309800000001</v>
      </c>
      <c r="F1107">
        <v>-88.703655999999995</v>
      </c>
      <c r="G1107">
        <v>33.551000000000002</v>
      </c>
    </row>
    <row r="1108" spans="1:7" x14ac:dyDescent="0.3">
      <c r="A1108" t="s">
        <v>2200</v>
      </c>
      <c r="B1108" t="s">
        <v>191</v>
      </c>
      <c r="C1108" t="s">
        <v>2940</v>
      </c>
      <c r="D1108">
        <v>33519</v>
      </c>
      <c r="E1108">
        <v>43.304526000000003</v>
      </c>
      <c r="F1108">
        <v>-70.975618599999905</v>
      </c>
      <c r="G1108">
        <v>33.518999999999998</v>
      </c>
    </row>
    <row r="1109" spans="1:7" x14ac:dyDescent="0.3">
      <c r="A1109" t="s">
        <v>2201</v>
      </c>
      <c r="B1109" t="s">
        <v>3580</v>
      </c>
      <c r="C1109" t="s">
        <v>3167</v>
      </c>
      <c r="D1109">
        <v>33496</v>
      </c>
      <c r="E1109">
        <v>44.293109700000002</v>
      </c>
      <c r="F1109">
        <v>-105.49419899999999</v>
      </c>
      <c r="G1109">
        <v>33.496000000000002</v>
      </c>
    </row>
    <row r="1110" spans="1:7" x14ac:dyDescent="0.3">
      <c r="A1110" t="s">
        <v>2202</v>
      </c>
      <c r="B1110" t="s">
        <v>3455</v>
      </c>
      <c r="C1110" t="s">
        <v>2940</v>
      </c>
      <c r="D1110">
        <v>33485</v>
      </c>
      <c r="E1110">
        <v>43.197862399999998</v>
      </c>
      <c r="F1110">
        <v>-70.873669800000002</v>
      </c>
      <c r="G1110">
        <v>33.484999999999999</v>
      </c>
    </row>
    <row r="1111" spans="1:7" x14ac:dyDescent="0.3">
      <c r="A1111" t="s">
        <v>2203</v>
      </c>
      <c r="B1111" t="s">
        <v>3581</v>
      </c>
      <c r="C1111" t="s">
        <v>2813</v>
      </c>
      <c r="D1111">
        <v>33469</v>
      </c>
      <c r="E1111">
        <v>35.384884100000001</v>
      </c>
      <c r="F1111">
        <v>-77.9927651</v>
      </c>
      <c r="G1111">
        <v>33.469000000000001</v>
      </c>
    </row>
    <row r="1112" spans="1:7" x14ac:dyDescent="0.3">
      <c r="A1112" t="s">
        <v>2204</v>
      </c>
      <c r="B1112" t="s">
        <v>3582</v>
      </c>
      <c r="C1112" t="s">
        <v>2806</v>
      </c>
      <c r="D1112">
        <v>33438</v>
      </c>
      <c r="E1112">
        <v>33.961518599999998</v>
      </c>
      <c r="F1112">
        <v>-116.5013793</v>
      </c>
      <c r="G1112">
        <v>33.438000000000002</v>
      </c>
    </row>
    <row r="1113" spans="1:7" x14ac:dyDescent="0.3">
      <c r="A1113" t="s">
        <v>2205</v>
      </c>
      <c r="B1113" t="s">
        <v>3583</v>
      </c>
      <c r="C1113" t="s">
        <v>2823</v>
      </c>
      <c r="D1113">
        <v>33397</v>
      </c>
      <c r="E1113">
        <v>36.010356100000003</v>
      </c>
      <c r="F1113">
        <v>-84.269644900000003</v>
      </c>
      <c r="G1113">
        <v>33.396999999999998</v>
      </c>
    </row>
    <row r="1114" spans="1:7" x14ac:dyDescent="0.3">
      <c r="A1114" t="s">
        <v>2206</v>
      </c>
      <c r="B1114" t="s">
        <v>3584</v>
      </c>
      <c r="C1114" t="s">
        <v>2806</v>
      </c>
      <c r="D1114">
        <v>33369</v>
      </c>
      <c r="E1114">
        <v>33.884736099999998</v>
      </c>
      <c r="F1114">
        <v>-118.4109089</v>
      </c>
      <c r="G1114">
        <v>33.369</v>
      </c>
    </row>
    <row r="1115" spans="1:7" x14ac:dyDescent="0.3">
      <c r="A1115" t="s">
        <v>2207</v>
      </c>
      <c r="B1115" t="s">
        <v>3585</v>
      </c>
      <c r="C1115" t="s">
        <v>2815</v>
      </c>
      <c r="D1115">
        <v>33339</v>
      </c>
      <c r="E1115">
        <v>46.064580900000003</v>
      </c>
      <c r="F1115">
        <v>-118.3430209</v>
      </c>
      <c r="G1115">
        <v>33.338999999999999</v>
      </c>
    </row>
    <row r="1116" spans="1:7" x14ac:dyDescent="0.3">
      <c r="A1116" t="s">
        <v>2208</v>
      </c>
      <c r="B1116" t="s">
        <v>3586</v>
      </c>
      <c r="C1116" t="s">
        <v>2831</v>
      </c>
      <c r="D1116">
        <v>33309</v>
      </c>
      <c r="E1116">
        <v>37.227927899999997</v>
      </c>
      <c r="F1116">
        <v>-77.401926699999905</v>
      </c>
      <c r="G1116">
        <v>33.308999999999997</v>
      </c>
    </row>
    <row r="1117" spans="1:7" x14ac:dyDescent="0.3">
      <c r="A1117" t="s">
        <v>2209</v>
      </c>
      <c r="B1117" t="s">
        <v>410</v>
      </c>
      <c r="C1117" t="s">
        <v>2854</v>
      </c>
      <c r="D1117">
        <v>33229</v>
      </c>
      <c r="E1117">
        <v>34.014263999999997</v>
      </c>
      <c r="F1117">
        <v>-86.006638600000002</v>
      </c>
      <c r="G1117">
        <v>33.228999999999999</v>
      </c>
    </row>
    <row r="1118" spans="1:7" x14ac:dyDescent="0.3">
      <c r="A1118" t="s">
        <v>2210</v>
      </c>
      <c r="B1118" t="s">
        <v>3587</v>
      </c>
      <c r="C1118" t="s">
        <v>2808</v>
      </c>
      <c r="D1118">
        <v>33176</v>
      </c>
      <c r="E1118">
        <v>29.705228399999999</v>
      </c>
      <c r="F1118">
        <v>-95.1238204</v>
      </c>
      <c r="G1118">
        <v>33.176000000000002</v>
      </c>
    </row>
    <row r="1119" spans="1:7" x14ac:dyDescent="0.3">
      <c r="A1119" t="s">
        <v>2211</v>
      </c>
      <c r="B1119" t="s">
        <v>3527</v>
      </c>
      <c r="C1119" t="s">
        <v>2824</v>
      </c>
      <c r="D1119">
        <v>33159</v>
      </c>
      <c r="E1119">
        <v>38.360673599999998</v>
      </c>
      <c r="F1119">
        <v>-75.599369199999998</v>
      </c>
      <c r="G1119">
        <v>33.158999999999999</v>
      </c>
    </row>
    <row r="1120" spans="1:7" x14ac:dyDescent="0.3">
      <c r="A1120" t="s">
        <v>2212</v>
      </c>
      <c r="B1120" t="s">
        <v>3588</v>
      </c>
      <c r="C1120" t="s">
        <v>2820</v>
      </c>
      <c r="D1120">
        <v>33125</v>
      </c>
      <c r="E1120">
        <v>42.083431300000001</v>
      </c>
      <c r="F1120">
        <v>-71.396725000000004</v>
      </c>
      <c r="G1120">
        <v>33.125</v>
      </c>
    </row>
    <row r="1121" spans="1:7" x14ac:dyDescent="0.3">
      <c r="A1121" t="s">
        <v>2213</v>
      </c>
      <c r="B1121" t="s">
        <v>3589</v>
      </c>
      <c r="C1121" t="s">
        <v>2868</v>
      </c>
      <c r="D1121">
        <v>33118</v>
      </c>
      <c r="E1121">
        <v>34.832134400000001</v>
      </c>
      <c r="F1121">
        <v>-92.191058299999995</v>
      </c>
      <c r="G1121">
        <v>33.118000000000002</v>
      </c>
    </row>
    <row r="1122" spans="1:7" x14ac:dyDescent="0.3">
      <c r="A1122" t="s">
        <v>2214</v>
      </c>
      <c r="B1122" t="s">
        <v>3590</v>
      </c>
      <c r="C1122" t="s">
        <v>2806</v>
      </c>
      <c r="D1122">
        <v>33105</v>
      </c>
      <c r="E1122">
        <v>34.106675600000003</v>
      </c>
      <c r="F1122">
        <v>-117.8067257</v>
      </c>
      <c r="G1122">
        <v>33.104999999999997</v>
      </c>
    </row>
    <row r="1123" spans="1:7" x14ac:dyDescent="0.3">
      <c r="A1123" t="s">
        <v>2215</v>
      </c>
      <c r="B1123" t="s">
        <v>3591</v>
      </c>
      <c r="C1123" t="s">
        <v>2833</v>
      </c>
      <c r="D1123">
        <v>33089</v>
      </c>
      <c r="E1123">
        <v>45.233298400000002</v>
      </c>
      <c r="F1123">
        <v>-93.291340499999905</v>
      </c>
      <c r="G1123">
        <v>33.088999999999999</v>
      </c>
    </row>
    <row r="1124" spans="1:7" x14ac:dyDescent="0.3">
      <c r="A1124" t="s">
        <v>2216</v>
      </c>
      <c r="B1124" t="s">
        <v>3592</v>
      </c>
      <c r="C1124" t="s">
        <v>2833</v>
      </c>
      <c r="D1124">
        <v>32999</v>
      </c>
      <c r="E1124">
        <v>44.764732899999998</v>
      </c>
      <c r="F1124">
        <v>-93.359114700000006</v>
      </c>
      <c r="G1124">
        <v>32.999000000000002</v>
      </c>
    </row>
    <row r="1125" spans="1:7" x14ac:dyDescent="0.3">
      <c r="A1125" t="s">
        <v>2217</v>
      </c>
      <c r="B1125" t="s">
        <v>3593</v>
      </c>
      <c r="C1125" t="s">
        <v>3093</v>
      </c>
      <c r="D1125">
        <v>32978</v>
      </c>
      <c r="E1125">
        <v>37.700941899999997</v>
      </c>
      <c r="F1125">
        <v>-85.867630899999995</v>
      </c>
      <c r="G1125">
        <v>32.978000000000002</v>
      </c>
    </row>
    <row r="1126" spans="1:7" x14ac:dyDescent="0.3">
      <c r="A1126" t="s">
        <v>2218</v>
      </c>
      <c r="B1126" t="s">
        <v>765</v>
      </c>
      <c r="C1126" t="s">
        <v>2893</v>
      </c>
      <c r="D1126">
        <v>32947</v>
      </c>
      <c r="E1126">
        <v>33.560416799999999</v>
      </c>
      <c r="F1126">
        <v>-81.719553300000001</v>
      </c>
      <c r="G1126">
        <v>32.947000000000003</v>
      </c>
    </row>
    <row r="1127" spans="1:7" x14ac:dyDescent="0.3">
      <c r="A1127" t="s">
        <v>2219</v>
      </c>
      <c r="B1127" t="s">
        <v>3594</v>
      </c>
      <c r="C1127" t="s">
        <v>2865</v>
      </c>
      <c r="D1127">
        <v>32941</v>
      </c>
      <c r="E1127">
        <v>41.0352216</v>
      </c>
      <c r="F1127">
        <v>-111.9385521</v>
      </c>
      <c r="G1127">
        <v>32.941000000000003</v>
      </c>
    </row>
    <row r="1128" spans="1:7" x14ac:dyDescent="0.3">
      <c r="A1128" t="s">
        <v>2220</v>
      </c>
      <c r="B1128" t="s">
        <v>278</v>
      </c>
      <c r="C1128" t="s">
        <v>3093</v>
      </c>
      <c r="D1128">
        <v>32917</v>
      </c>
      <c r="E1128">
        <v>38.9989499</v>
      </c>
      <c r="F1128">
        <v>-84.626611099999906</v>
      </c>
      <c r="G1128">
        <v>32.917000000000002</v>
      </c>
    </row>
    <row r="1129" spans="1:7" x14ac:dyDescent="0.3">
      <c r="A1129" t="s">
        <v>2221</v>
      </c>
      <c r="B1129" t="s">
        <v>3595</v>
      </c>
      <c r="C1129" t="s">
        <v>2815</v>
      </c>
      <c r="D1129">
        <v>32863</v>
      </c>
      <c r="E1129">
        <v>46.7297771</v>
      </c>
      <c r="F1129">
        <v>-117.1817377</v>
      </c>
      <c r="G1129">
        <v>32.863</v>
      </c>
    </row>
    <row r="1130" spans="1:7" x14ac:dyDescent="0.3">
      <c r="A1130" t="s">
        <v>2222</v>
      </c>
      <c r="B1130" t="s">
        <v>3596</v>
      </c>
      <c r="C1130" t="s">
        <v>2840</v>
      </c>
      <c r="D1130">
        <v>32745</v>
      </c>
      <c r="E1130" s="8" t="s">
        <v>3597</v>
      </c>
      <c r="F1130">
        <v>-73.9923596</v>
      </c>
      <c r="G1130">
        <v>32.744999999999997</v>
      </c>
    </row>
    <row r="1131" spans="1:7" x14ac:dyDescent="0.3">
      <c r="A1131" t="s">
        <v>2223</v>
      </c>
      <c r="B1131" t="s">
        <v>3598</v>
      </c>
      <c r="C1131" t="s">
        <v>2805</v>
      </c>
      <c r="D1131">
        <v>32724</v>
      </c>
      <c r="E1131">
        <v>42.443961399999999</v>
      </c>
      <c r="F1131">
        <v>-76.501880700000001</v>
      </c>
      <c r="G1131">
        <v>32.723999999999997</v>
      </c>
    </row>
    <row r="1132" spans="1:7" x14ac:dyDescent="0.3">
      <c r="A1132" t="s">
        <v>2224</v>
      </c>
      <c r="B1132" t="s">
        <v>195</v>
      </c>
      <c r="C1132" t="s">
        <v>2808</v>
      </c>
      <c r="D1132">
        <v>32717</v>
      </c>
      <c r="E1132">
        <v>33.139803399999998</v>
      </c>
      <c r="F1132">
        <v>-96.107202099999995</v>
      </c>
      <c r="G1132">
        <v>32.716999999999999</v>
      </c>
    </row>
    <row r="1133" spans="1:7" x14ac:dyDescent="0.3">
      <c r="A1133" t="s">
        <v>2225</v>
      </c>
      <c r="B1133" t="s">
        <v>3599</v>
      </c>
      <c r="C1133" t="s">
        <v>2806</v>
      </c>
      <c r="D1133">
        <v>32665</v>
      </c>
      <c r="E1133">
        <v>34.435829400000003</v>
      </c>
      <c r="F1133">
        <v>-119.8276389</v>
      </c>
      <c r="G1133">
        <v>32.664999999999999</v>
      </c>
    </row>
    <row r="1134" spans="1:7" x14ac:dyDescent="0.3">
      <c r="A1134" t="s">
        <v>2226</v>
      </c>
      <c r="B1134" t="s">
        <v>3600</v>
      </c>
      <c r="C1134" t="s">
        <v>2811</v>
      </c>
      <c r="D1134">
        <v>32655</v>
      </c>
      <c r="E1134">
        <v>29.0258191</v>
      </c>
      <c r="F1134">
        <v>-80.926998400000002</v>
      </c>
      <c r="G1134">
        <v>32.655000000000001</v>
      </c>
    </row>
    <row r="1135" spans="1:7" x14ac:dyDescent="0.3">
      <c r="A1135" t="s">
        <v>2227</v>
      </c>
      <c r="B1135" t="s">
        <v>625</v>
      </c>
      <c r="C1135" t="s">
        <v>2807</v>
      </c>
      <c r="D1135">
        <v>32654</v>
      </c>
      <c r="E1135">
        <v>41.914194500000001</v>
      </c>
      <c r="F1135">
        <v>-88.308686699999996</v>
      </c>
      <c r="G1135">
        <v>32.654000000000003</v>
      </c>
    </row>
    <row r="1136" spans="1:7" x14ac:dyDescent="0.3">
      <c r="A1136" t="s">
        <v>2228</v>
      </c>
      <c r="B1136" t="s">
        <v>3601</v>
      </c>
      <c r="C1136" t="s">
        <v>2806</v>
      </c>
      <c r="D1136">
        <v>32567</v>
      </c>
      <c r="E1136">
        <v>33.467225599999999</v>
      </c>
      <c r="F1136">
        <v>-117.6981014</v>
      </c>
      <c r="G1136">
        <v>32.567</v>
      </c>
    </row>
    <row r="1137" spans="1:7" x14ac:dyDescent="0.3">
      <c r="A1137" t="s">
        <v>2229</v>
      </c>
      <c r="B1137" t="s">
        <v>382</v>
      </c>
      <c r="C1137" t="s">
        <v>2840</v>
      </c>
      <c r="D1137">
        <v>32456</v>
      </c>
      <c r="E1137">
        <v>40.8814882</v>
      </c>
      <c r="F1137">
        <v>-74.113197999999997</v>
      </c>
      <c r="G1137">
        <v>32.456000000000003</v>
      </c>
    </row>
    <row r="1138" spans="1:7" x14ac:dyDescent="0.3">
      <c r="A1138" t="s">
        <v>2230</v>
      </c>
      <c r="B1138" t="s">
        <v>3602</v>
      </c>
      <c r="C1138" t="s">
        <v>2812</v>
      </c>
      <c r="D1138">
        <v>32439</v>
      </c>
      <c r="E1138">
        <v>40.796724400000002</v>
      </c>
      <c r="F1138">
        <v>-81.521509299999906</v>
      </c>
      <c r="G1138">
        <v>32.439</v>
      </c>
    </row>
    <row r="1139" spans="1:7" x14ac:dyDescent="0.3">
      <c r="A1139" t="s">
        <v>2231</v>
      </c>
      <c r="B1139" t="s">
        <v>3603</v>
      </c>
      <c r="C1139" t="s">
        <v>2823</v>
      </c>
      <c r="D1139">
        <v>32436</v>
      </c>
      <c r="E1139">
        <v>35.756471900000001</v>
      </c>
      <c r="F1139">
        <v>-83.970459300000002</v>
      </c>
      <c r="G1139">
        <v>32.436</v>
      </c>
    </row>
    <row r="1140" spans="1:7" x14ac:dyDescent="0.3">
      <c r="A1140" t="s">
        <v>2232</v>
      </c>
      <c r="B1140" t="s">
        <v>3604</v>
      </c>
      <c r="C1140" t="s">
        <v>3093</v>
      </c>
      <c r="D1140">
        <v>32425</v>
      </c>
      <c r="E1140">
        <v>37.880634100000002</v>
      </c>
      <c r="F1140">
        <v>-84.572996099999997</v>
      </c>
      <c r="G1140">
        <v>32.424999999999997</v>
      </c>
    </row>
    <row r="1141" spans="1:7" x14ac:dyDescent="0.3">
      <c r="A1141" t="s">
        <v>2233</v>
      </c>
      <c r="B1141" t="s">
        <v>3605</v>
      </c>
      <c r="C1141" t="s">
        <v>2868</v>
      </c>
      <c r="D1141">
        <v>32368</v>
      </c>
      <c r="E1141">
        <v>36.475797999999998</v>
      </c>
      <c r="F1141">
        <v>-94.247548899999998</v>
      </c>
      <c r="G1141">
        <v>32.368000000000002</v>
      </c>
    </row>
    <row r="1142" spans="1:7" x14ac:dyDescent="0.3">
      <c r="A1142" t="s">
        <v>2234</v>
      </c>
      <c r="B1142" t="s">
        <v>189</v>
      </c>
      <c r="C1142" t="s">
        <v>2827</v>
      </c>
      <c r="D1142">
        <v>32350</v>
      </c>
      <c r="E1142">
        <v>34.002878600000003</v>
      </c>
      <c r="F1142">
        <v>-84.144637599999996</v>
      </c>
      <c r="G1142">
        <v>32.35</v>
      </c>
    </row>
    <row r="1143" spans="1:7" x14ac:dyDescent="0.3">
      <c r="A1143" t="s">
        <v>2235</v>
      </c>
      <c r="B1143" t="s">
        <v>3606</v>
      </c>
      <c r="C1143" t="s">
        <v>2827</v>
      </c>
      <c r="D1143">
        <v>32343</v>
      </c>
      <c r="E1143">
        <v>33.0362218</v>
      </c>
      <c r="F1143">
        <v>-85.032244399999996</v>
      </c>
      <c r="G1143">
        <v>32.343000000000004</v>
      </c>
    </row>
    <row r="1144" spans="1:7" x14ac:dyDescent="0.3">
      <c r="A1144" t="s">
        <v>2236</v>
      </c>
      <c r="B1144" t="s">
        <v>3607</v>
      </c>
      <c r="C1144" t="s">
        <v>2853</v>
      </c>
      <c r="D1144">
        <v>32319</v>
      </c>
      <c r="E1144">
        <v>43.695442399999997</v>
      </c>
      <c r="F1144">
        <v>-116.3540138</v>
      </c>
      <c r="G1144">
        <v>32.319000000000003</v>
      </c>
    </row>
    <row r="1145" spans="1:7" x14ac:dyDescent="0.3">
      <c r="A1145" t="s">
        <v>2237</v>
      </c>
      <c r="B1145" t="s">
        <v>3608</v>
      </c>
      <c r="C1145" t="s">
        <v>2808</v>
      </c>
      <c r="D1145">
        <v>32294</v>
      </c>
      <c r="E1145">
        <v>32.976232699999997</v>
      </c>
      <c r="F1145">
        <v>-96.595270299999996</v>
      </c>
      <c r="G1145">
        <v>32.293999999999997</v>
      </c>
    </row>
    <row r="1146" spans="1:7" x14ac:dyDescent="0.3">
      <c r="A1146" t="s">
        <v>2238</v>
      </c>
      <c r="B1146" t="s">
        <v>3424</v>
      </c>
      <c r="C1146" t="s">
        <v>2825</v>
      </c>
      <c r="D1146">
        <v>32284</v>
      </c>
      <c r="E1146">
        <v>43.002314599999998</v>
      </c>
      <c r="F1146">
        <v>-89.424092000000002</v>
      </c>
      <c r="G1146">
        <v>32.283999999999999</v>
      </c>
    </row>
    <row r="1147" spans="1:7" x14ac:dyDescent="0.3">
      <c r="A1147" t="s">
        <v>2239</v>
      </c>
      <c r="B1147" t="s">
        <v>3609</v>
      </c>
      <c r="C1147" t="s">
        <v>2813</v>
      </c>
      <c r="D1147">
        <v>32226</v>
      </c>
      <c r="E1147">
        <v>35.108493000000003</v>
      </c>
      <c r="F1147">
        <v>-77.044114299999904</v>
      </c>
      <c r="G1147">
        <v>32.225999999999999</v>
      </c>
    </row>
    <row r="1148" spans="1:7" x14ac:dyDescent="0.3">
      <c r="A1148" t="s">
        <v>2240</v>
      </c>
      <c r="B1148" t="s">
        <v>3610</v>
      </c>
      <c r="C1148" t="s">
        <v>2865</v>
      </c>
      <c r="D1148">
        <v>32204</v>
      </c>
      <c r="E1148">
        <v>40.618315799999998</v>
      </c>
      <c r="F1148">
        <v>-111.8162931</v>
      </c>
      <c r="G1148">
        <v>32.204000000000001</v>
      </c>
    </row>
    <row r="1149" spans="1:7" x14ac:dyDescent="0.3">
      <c r="A1149" t="s">
        <v>2241</v>
      </c>
      <c r="B1149" t="s">
        <v>3611</v>
      </c>
      <c r="C1149" t="s">
        <v>2806</v>
      </c>
      <c r="D1149">
        <v>32180</v>
      </c>
      <c r="E1149">
        <v>41.253752599999999</v>
      </c>
      <c r="F1149">
        <v>-122.9589237</v>
      </c>
      <c r="G1149">
        <v>32.18</v>
      </c>
    </row>
    <row r="1150" spans="1:7" x14ac:dyDescent="0.3">
      <c r="A1150" t="s">
        <v>2242</v>
      </c>
      <c r="B1150" t="s">
        <v>3612</v>
      </c>
      <c r="C1150" t="s">
        <v>2808</v>
      </c>
      <c r="D1150">
        <v>32156</v>
      </c>
      <c r="E1150">
        <v>31.603945499999998</v>
      </c>
      <c r="F1150">
        <v>-94.656003999999996</v>
      </c>
      <c r="G1150">
        <v>32.155999999999999</v>
      </c>
    </row>
    <row r="1151" spans="1:7" x14ac:dyDescent="0.3">
      <c r="A1151" t="s">
        <v>2243</v>
      </c>
      <c r="B1151" t="s">
        <v>3613</v>
      </c>
      <c r="C1151" t="s">
        <v>3167</v>
      </c>
      <c r="D1151">
        <v>32152</v>
      </c>
      <c r="E1151">
        <v>41.311366900000003</v>
      </c>
      <c r="F1151">
        <v>-105.5911007</v>
      </c>
      <c r="G1151">
        <v>32.152000000000001</v>
      </c>
    </row>
    <row r="1152" spans="1:7" x14ac:dyDescent="0.3">
      <c r="A1152" t="s">
        <v>2244</v>
      </c>
      <c r="B1152" t="s">
        <v>463</v>
      </c>
      <c r="C1152" t="s">
        <v>2827</v>
      </c>
      <c r="D1152">
        <v>32138</v>
      </c>
      <c r="E1152">
        <v>33.447336100000001</v>
      </c>
      <c r="F1152">
        <v>-84.146861599999994</v>
      </c>
      <c r="G1152">
        <v>32.137999999999998</v>
      </c>
    </row>
    <row r="1153" spans="1:7" x14ac:dyDescent="0.3">
      <c r="A1153" t="s">
        <v>2245</v>
      </c>
      <c r="B1153" t="s">
        <v>3614</v>
      </c>
      <c r="C1153" t="s">
        <v>2823</v>
      </c>
      <c r="D1153">
        <v>32099</v>
      </c>
      <c r="E1153">
        <v>36.213981400000002</v>
      </c>
      <c r="F1153">
        <v>-83.294892199999893</v>
      </c>
      <c r="G1153">
        <v>32.098999999999997</v>
      </c>
    </row>
    <row r="1154" spans="1:7" x14ac:dyDescent="0.3">
      <c r="A1154" t="s">
        <v>2246</v>
      </c>
      <c r="B1154" t="s">
        <v>405</v>
      </c>
      <c r="C1154" t="s">
        <v>2821</v>
      </c>
      <c r="D1154">
        <v>32082</v>
      </c>
      <c r="E1154">
        <v>43.710973199999998</v>
      </c>
      <c r="F1154">
        <v>-84.016742299999905</v>
      </c>
      <c r="G1154">
        <v>32.082000000000001</v>
      </c>
    </row>
    <row r="1155" spans="1:7" x14ac:dyDescent="0.3">
      <c r="A1155" t="s">
        <v>2247</v>
      </c>
      <c r="B1155" t="s">
        <v>3165</v>
      </c>
      <c r="C1155" t="s">
        <v>2813</v>
      </c>
      <c r="D1155">
        <v>32064</v>
      </c>
      <c r="E1155">
        <v>35.479875700000001</v>
      </c>
      <c r="F1155">
        <v>-79.180299399999996</v>
      </c>
      <c r="G1155">
        <v>32.064</v>
      </c>
    </row>
    <row r="1156" spans="1:7" x14ac:dyDescent="0.3">
      <c r="A1156" t="s">
        <v>2248</v>
      </c>
      <c r="B1156" t="s">
        <v>3615</v>
      </c>
      <c r="C1156" t="s">
        <v>2806</v>
      </c>
      <c r="D1156">
        <v>32052</v>
      </c>
      <c r="E1156">
        <v>37.347717400000001</v>
      </c>
      <c r="F1156">
        <v>-120.609084</v>
      </c>
      <c r="G1156">
        <v>32.052</v>
      </c>
    </row>
    <row r="1157" spans="1:7" x14ac:dyDescent="0.3">
      <c r="A1157" t="s">
        <v>2249</v>
      </c>
      <c r="B1157" t="s">
        <v>148</v>
      </c>
      <c r="C1157" t="s">
        <v>2815</v>
      </c>
      <c r="D1157">
        <v>31988</v>
      </c>
      <c r="E1157">
        <v>47.401766100000003</v>
      </c>
      <c r="F1157">
        <v>-122.32429019999999</v>
      </c>
      <c r="G1157">
        <v>31.988</v>
      </c>
    </row>
    <row r="1158" spans="1:7" x14ac:dyDescent="0.3">
      <c r="A1158" t="s">
        <v>2250</v>
      </c>
      <c r="B1158" t="s">
        <v>3005</v>
      </c>
      <c r="C1158" t="s">
        <v>2807</v>
      </c>
      <c r="D1158">
        <v>31968</v>
      </c>
      <c r="E1158">
        <v>38.592323</v>
      </c>
      <c r="F1158">
        <v>-89.910990999999996</v>
      </c>
      <c r="G1158">
        <v>31.968</v>
      </c>
    </row>
    <row r="1159" spans="1:7" x14ac:dyDescent="0.3">
      <c r="A1159" t="s">
        <v>2251</v>
      </c>
      <c r="B1159" t="s">
        <v>3616</v>
      </c>
      <c r="C1159" t="s">
        <v>2811</v>
      </c>
      <c r="D1159">
        <v>31915</v>
      </c>
      <c r="E1159">
        <v>26.052311</v>
      </c>
      <c r="F1159">
        <v>-80.143934299999998</v>
      </c>
      <c r="G1159">
        <v>31.914999999999999</v>
      </c>
    </row>
    <row r="1160" spans="1:7" x14ac:dyDescent="0.3">
      <c r="A1160" t="s">
        <v>2252</v>
      </c>
      <c r="B1160" t="s">
        <v>3617</v>
      </c>
      <c r="C1160" t="s">
        <v>2825</v>
      </c>
      <c r="D1160">
        <v>31886</v>
      </c>
      <c r="E1160">
        <v>43.425277600000001</v>
      </c>
      <c r="F1160">
        <v>-88.183427699999996</v>
      </c>
      <c r="G1160">
        <v>31.885999999999999</v>
      </c>
    </row>
    <row r="1161" spans="1:7" x14ac:dyDescent="0.3">
      <c r="A1161" t="s">
        <v>2253</v>
      </c>
      <c r="B1161" t="s">
        <v>520</v>
      </c>
      <c r="C1161" t="s">
        <v>2806</v>
      </c>
      <c r="D1161">
        <v>31864</v>
      </c>
      <c r="E1161">
        <v>33.977514200000002</v>
      </c>
      <c r="F1161">
        <v>-118.1870156</v>
      </c>
      <c r="G1161">
        <v>31.864000000000001</v>
      </c>
    </row>
    <row r="1162" spans="1:7" x14ac:dyDescent="0.3">
      <c r="A1162" t="s">
        <v>2254</v>
      </c>
      <c r="B1162" t="s">
        <v>64</v>
      </c>
      <c r="C1162" t="s">
        <v>3618</v>
      </c>
      <c r="D1162">
        <v>31856</v>
      </c>
      <c r="E1162">
        <v>64.840051099999997</v>
      </c>
      <c r="F1162">
        <v>-147.7199756</v>
      </c>
      <c r="G1162">
        <v>31.856000000000002</v>
      </c>
    </row>
    <row r="1163" spans="1:7" x14ac:dyDescent="0.3">
      <c r="A1163" t="s">
        <v>2255</v>
      </c>
      <c r="B1163" t="s">
        <v>3619</v>
      </c>
      <c r="C1163" t="s">
        <v>2827</v>
      </c>
      <c r="D1163">
        <v>31841</v>
      </c>
      <c r="E1163">
        <v>33.892046800000003</v>
      </c>
      <c r="F1163">
        <v>-84.298812599999906</v>
      </c>
      <c r="G1163">
        <v>31.841000000000001</v>
      </c>
    </row>
    <row r="1164" spans="1:7" x14ac:dyDescent="0.3">
      <c r="A1164" t="s">
        <v>2256</v>
      </c>
      <c r="B1164" t="s">
        <v>3620</v>
      </c>
      <c r="C1164" t="s">
        <v>2816</v>
      </c>
      <c r="D1164">
        <v>31804</v>
      </c>
      <c r="E1164">
        <v>39.766098</v>
      </c>
      <c r="F1164">
        <v>-105.0772063</v>
      </c>
      <c r="G1164">
        <v>31.803999999999998</v>
      </c>
    </row>
    <row r="1165" spans="1:7" x14ac:dyDescent="0.3">
      <c r="A1165" t="s">
        <v>2257</v>
      </c>
      <c r="B1165" t="s">
        <v>517</v>
      </c>
      <c r="C1165" t="s">
        <v>2817</v>
      </c>
      <c r="D1165">
        <v>31803</v>
      </c>
      <c r="E1165">
        <v>35.327292800000002</v>
      </c>
      <c r="F1165">
        <v>-96.925300399999998</v>
      </c>
      <c r="G1165">
        <v>31.803000000000001</v>
      </c>
    </row>
    <row r="1166" spans="1:7" x14ac:dyDescent="0.3">
      <c r="A1166" t="s">
        <v>2258</v>
      </c>
      <c r="B1166" t="s">
        <v>3621</v>
      </c>
      <c r="C1166" t="s">
        <v>2815</v>
      </c>
      <c r="D1166">
        <v>31799</v>
      </c>
      <c r="E1166">
        <v>47.443590299999997</v>
      </c>
      <c r="F1166">
        <v>-122.2960726</v>
      </c>
      <c r="G1166">
        <v>31.798999999999999</v>
      </c>
    </row>
    <row r="1167" spans="1:7" x14ac:dyDescent="0.3">
      <c r="A1167" t="s">
        <v>2259</v>
      </c>
      <c r="B1167" t="s">
        <v>3622</v>
      </c>
      <c r="C1167" t="s">
        <v>2806</v>
      </c>
      <c r="D1167">
        <v>31792</v>
      </c>
      <c r="E1167">
        <v>34.354165899999998</v>
      </c>
      <c r="F1167">
        <v>-119.0592705</v>
      </c>
      <c r="G1167">
        <v>31.792000000000002</v>
      </c>
    </row>
    <row r="1168" spans="1:7" x14ac:dyDescent="0.3">
      <c r="A1168" t="s">
        <v>2260</v>
      </c>
      <c r="B1168" t="s">
        <v>3623</v>
      </c>
      <c r="C1168" t="s">
        <v>2805</v>
      </c>
      <c r="D1168">
        <v>31772</v>
      </c>
      <c r="E1168">
        <v>41.7003713</v>
      </c>
      <c r="F1168">
        <v>-73.920970100000005</v>
      </c>
      <c r="G1168">
        <v>31.771999999999998</v>
      </c>
    </row>
    <row r="1169" spans="1:7" x14ac:dyDescent="0.3">
      <c r="A1169" t="s">
        <v>2261</v>
      </c>
      <c r="B1169" t="s">
        <v>3624</v>
      </c>
      <c r="C1169" t="s">
        <v>2837</v>
      </c>
      <c r="D1169">
        <v>31733</v>
      </c>
      <c r="E1169">
        <v>29.595769600000001</v>
      </c>
      <c r="F1169">
        <v>-90.719534799999906</v>
      </c>
      <c r="G1169">
        <v>31.733000000000001</v>
      </c>
    </row>
    <row r="1170" spans="1:7" x14ac:dyDescent="0.3">
      <c r="A1170" t="s">
        <v>2262</v>
      </c>
      <c r="B1170" t="s">
        <v>3625</v>
      </c>
      <c r="C1170" t="s">
        <v>2811</v>
      </c>
      <c r="D1170">
        <v>31721</v>
      </c>
      <c r="E1170">
        <v>28.810822999999999</v>
      </c>
      <c r="F1170">
        <v>-81.877858199999906</v>
      </c>
      <c r="G1170">
        <v>31.721</v>
      </c>
    </row>
    <row r="1171" spans="1:7" x14ac:dyDescent="0.3">
      <c r="A1171" t="s">
        <v>2263</v>
      </c>
      <c r="B1171" t="s">
        <v>3626</v>
      </c>
      <c r="C1171" t="s">
        <v>2806</v>
      </c>
      <c r="D1171">
        <v>31690</v>
      </c>
      <c r="E1171">
        <v>37.452959800000002</v>
      </c>
      <c r="F1171">
        <v>-122.1817252</v>
      </c>
      <c r="G1171">
        <v>31.69</v>
      </c>
    </row>
    <row r="1172" spans="1:7" x14ac:dyDescent="0.3">
      <c r="A1172" t="s">
        <v>2264</v>
      </c>
      <c r="B1172" t="s">
        <v>3627</v>
      </c>
      <c r="C1172" t="s">
        <v>2833</v>
      </c>
      <c r="D1172">
        <v>31688</v>
      </c>
      <c r="E1172">
        <v>45.076076</v>
      </c>
      <c r="F1172">
        <v>-93.332728299999999</v>
      </c>
      <c r="G1172">
        <v>31.687999999999999</v>
      </c>
    </row>
    <row r="1173" spans="1:7" x14ac:dyDescent="0.3">
      <c r="A1173" t="s">
        <v>2265</v>
      </c>
      <c r="B1173" t="s">
        <v>3628</v>
      </c>
      <c r="C1173" t="s">
        <v>2806</v>
      </c>
      <c r="D1173">
        <v>31680</v>
      </c>
      <c r="E1173">
        <v>33.925571300000001</v>
      </c>
      <c r="F1173">
        <v>-116.8764103</v>
      </c>
      <c r="G1173">
        <v>31.68</v>
      </c>
    </row>
    <row r="1174" spans="1:7" x14ac:dyDescent="0.3">
      <c r="A1174" t="s">
        <v>2266</v>
      </c>
      <c r="B1174" t="s">
        <v>582</v>
      </c>
      <c r="C1174" t="s">
        <v>2814</v>
      </c>
      <c r="D1174">
        <v>31659</v>
      </c>
      <c r="E1174" s="8" t="s">
        <v>3629</v>
      </c>
      <c r="F1174">
        <v>-86.895029699999995</v>
      </c>
      <c r="G1174">
        <v>31.658999999999999</v>
      </c>
    </row>
    <row r="1175" spans="1:7" x14ac:dyDescent="0.3">
      <c r="A1175" t="s">
        <v>2267</v>
      </c>
      <c r="B1175" t="s">
        <v>3493</v>
      </c>
      <c r="C1175" t="s">
        <v>2805</v>
      </c>
      <c r="D1175">
        <v>31652</v>
      </c>
      <c r="E1175">
        <v>43.2128473</v>
      </c>
      <c r="F1175">
        <v>-75.455730299999999</v>
      </c>
      <c r="G1175">
        <v>31.652000000000001</v>
      </c>
    </row>
    <row r="1176" spans="1:7" x14ac:dyDescent="0.3">
      <c r="A1176" t="s">
        <v>2268</v>
      </c>
      <c r="B1176" t="s">
        <v>3630</v>
      </c>
      <c r="C1176" t="s">
        <v>2864</v>
      </c>
      <c r="D1176">
        <v>31645</v>
      </c>
      <c r="E1176">
        <v>41.6149579</v>
      </c>
      <c r="F1176">
        <v>-93.872216499999993</v>
      </c>
      <c r="G1176">
        <v>31.645</v>
      </c>
    </row>
    <row r="1177" spans="1:7" x14ac:dyDescent="0.3">
      <c r="A1177" t="s">
        <v>2269</v>
      </c>
      <c r="B1177" t="s">
        <v>167</v>
      </c>
      <c r="C1177" t="s">
        <v>3137</v>
      </c>
      <c r="D1177">
        <v>31628</v>
      </c>
      <c r="E1177">
        <v>44.801612800000001</v>
      </c>
      <c r="F1177">
        <v>-68.771225700000002</v>
      </c>
      <c r="G1177">
        <v>31.628</v>
      </c>
    </row>
    <row r="1178" spans="1:7" x14ac:dyDescent="0.3">
      <c r="A1178" t="s">
        <v>2270</v>
      </c>
      <c r="B1178" t="s">
        <v>3631</v>
      </c>
      <c r="C1178" t="s">
        <v>3618</v>
      </c>
      <c r="D1178">
        <v>31555</v>
      </c>
      <c r="E1178" s="8" t="s">
        <v>3632</v>
      </c>
      <c r="F1178">
        <v>-134.42013059999999</v>
      </c>
      <c r="G1178">
        <v>31.555</v>
      </c>
    </row>
    <row r="1179" spans="1:7" x14ac:dyDescent="0.3">
      <c r="A1179" t="s">
        <v>2271</v>
      </c>
      <c r="B1179" t="s">
        <v>3633</v>
      </c>
      <c r="C1179" t="s">
        <v>2812</v>
      </c>
      <c r="D1179">
        <v>31538</v>
      </c>
      <c r="E1179">
        <v>41.415602499999999</v>
      </c>
      <c r="F1179">
        <v>-81.923472599999997</v>
      </c>
      <c r="G1179">
        <v>31.538</v>
      </c>
    </row>
    <row r="1180" spans="1:7" x14ac:dyDescent="0.3">
      <c r="A1180" t="s">
        <v>2272</v>
      </c>
      <c r="B1180" t="s">
        <v>2945</v>
      </c>
      <c r="C1180" t="s">
        <v>2826</v>
      </c>
      <c r="D1180">
        <v>31499</v>
      </c>
      <c r="E1180">
        <v>32.420339499999997</v>
      </c>
      <c r="F1180">
        <v>-104.2289925</v>
      </c>
      <c r="G1180">
        <v>31.498999999999999</v>
      </c>
    </row>
    <row r="1181" spans="1:7" x14ac:dyDescent="0.3">
      <c r="A1181" t="s">
        <v>2273</v>
      </c>
      <c r="B1181" t="s">
        <v>3634</v>
      </c>
      <c r="C1181" t="s">
        <v>2806</v>
      </c>
      <c r="D1181">
        <v>31317</v>
      </c>
      <c r="E1181">
        <v>36.614921699999996</v>
      </c>
      <c r="F1181">
        <v>-121.822098</v>
      </c>
      <c r="G1181">
        <v>31.317</v>
      </c>
    </row>
    <row r="1182" spans="1:7" x14ac:dyDescent="0.3">
      <c r="A1182" t="s">
        <v>2274</v>
      </c>
      <c r="B1182" t="s">
        <v>3635</v>
      </c>
      <c r="C1182" t="s">
        <v>2826</v>
      </c>
      <c r="D1182">
        <v>31284</v>
      </c>
      <c r="E1182">
        <v>32.899532499999999</v>
      </c>
      <c r="F1182">
        <v>-105.96026500000001</v>
      </c>
      <c r="G1182">
        <v>31.283999999999999</v>
      </c>
    </row>
    <row r="1183" spans="1:7" x14ac:dyDescent="0.3">
      <c r="A1183" t="s">
        <v>2275</v>
      </c>
      <c r="B1183" t="s">
        <v>3636</v>
      </c>
      <c r="C1183" t="s">
        <v>2806</v>
      </c>
      <c r="D1183">
        <v>31249</v>
      </c>
      <c r="E1183">
        <v>37.962145700000001</v>
      </c>
      <c r="F1183">
        <v>-122.3455263</v>
      </c>
      <c r="G1183">
        <v>31.248999999999999</v>
      </c>
    </row>
    <row r="1184" spans="1:7" x14ac:dyDescent="0.3">
      <c r="A1184" t="s">
        <v>2276</v>
      </c>
      <c r="B1184" t="s">
        <v>3637</v>
      </c>
      <c r="C1184" t="s">
        <v>2808</v>
      </c>
      <c r="D1184">
        <v>31137</v>
      </c>
      <c r="E1184">
        <v>32.9412363</v>
      </c>
      <c r="F1184">
        <v>-97.134178300000002</v>
      </c>
      <c r="G1184">
        <v>31.137</v>
      </c>
    </row>
    <row r="1185" spans="1:7" x14ac:dyDescent="0.3">
      <c r="A1185" t="s">
        <v>2277</v>
      </c>
      <c r="B1185" t="s">
        <v>3638</v>
      </c>
      <c r="C1185" t="s">
        <v>2806</v>
      </c>
      <c r="D1185">
        <v>31134</v>
      </c>
      <c r="E1185">
        <v>35.6368759</v>
      </c>
      <c r="F1185">
        <v>-120.6545022</v>
      </c>
      <c r="G1185">
        <v>31.134</v>
      </c>
    </row>
    <row r="1186" spans="1:7" x14ac:dyDescent="0.3">
      <c r="A1186" t="s">
        <v>2278</v>
      </c>
      <c r="B1186" t="s">
        <v>3639</v>
      </c>
      <c r="C1186" t="s">
        <v>2807</v>
      </c>
      <c r="D1186">
        <v>31126</v>
      </c>
      <c r="E1186">
        <v>40.567538800000001</v>
      </c>
      <c r="F1186">
        <v>-89.640658000000002</v>
      </c>
      <c r="G1186">
        <v>31.126000000000001</v>
      </c>
    </row>
    <row r="1187" spans="1:7" x14ac:dyDescent="0.3">
      <c r="A1187" t="s">
        <v>2279</v>
      </c>
      <c r="B1187" t="s">
        <v>3640</v>
      </c>
      <c r="C1187" t="s">
        <v>2854</v>
      </c>
      <c r="D1187">
        <v>31111</v>
      </c>
      <c r="E1187">
        <v>33.229007000000003</v>
      </c>
      <c r="F1187">
        <v>-87.577229299999999</v>
      </c>
      <c r="G1187">
        <v>31.111000000000001</v>
      </c>
    </row>
    <row r="1188" spans="1:7" x14ac:dyDescent="0.3">
      <c r="A1188" t="s">
        <v>2280</v>
      </c>
      <c r="B1188" t="s">
        <v>3641</v>
      </c>
      <c r="C1188" t="s">
        <v>2827</v>
      </c>
      <c r="D1188">
        <v>31015</v>
      </c>
      <c r="E1188">
        <v>33.956214899999999</v>
      </c>
      <c r="F1188">
        <v>-83.987962499999995</v>
      </c>
      <c r="G1188">
        <v>31.015000000000001</v>
      </c>
    </row>
    <row r="1189" spans="1:7" x14ac:dyDescent="0.3">
      <c r="A1189" t="s">
        <v>2281</v>
      </c>
      <c r="B1189" t="s">
        <v>3642</v>
      </c>
      <c r="C1189" t="s">
        <v>2806</v>
      </c>
      <c r="D1189">
        <v>30974</v>
      </c>
      <c r="E1189">
        <v>34.073620400000003</v>
      </c>
      <c r="F1189">
        <v>-118.4003563</v>
      </c>
      <c r="G1189">
        <v>30.974</v>
      </c>
    </row>
    <row r="1190" spans="1:7" x14ac:dyDescent="0.3">
      <c r="A1190" t="s">
        <v>2282</v>
      </c>
      <c r="B1190" t="s">
        <v>3643</v>
      </c>
      <c r="C1190" t="s">
        <v>2820</v>
      </c>
      <c r="D1190">
        <v>30943</v>
      </c>
      <c r="E1190">
        <v>41.969551600000003</v>
      </c>
      <c r="F1190">
        <v>-71.356543899999906</v>
      </c>
      <c r="G1190">
        <v>30.943000000000001</v>
      </c>
    </row>
    <row r="1191" spans="1:7" x14ac:dyDescent="0.3">
      <c r="A1191" t="s">
        <v>2283</v>
      </c>
      <c r="B1191" t="s">
        <v>693</v>
      </c>
      <c r="C1191" t="s">
        <v>2854</v>
      </c>
      <c r="D1191">
        <v>30904</v>
      </c>
      <c r="E1191">
        <v>34.802866100000003</v>
      </c>
      <c r="F1191">
        <v>-86.971674100000001</v>
      </c>
      <c r="G1191">
        <v>30.904</v>
      </c>
    </row>
    <row r="1192" spans="1:7" x14ac:dyDescent="0.3">
      <c r="A1192" t="s">
        <v>2284</v>
      </c>
      <c r="B1192" t="s">
        <v>196</v>
      </c>
      <c r="C1192" t="s">
        <v>2821</v>
      </c>
      <c r="D1192">
        <v>30854</v>
      </c>
      <c r="E1192">
        <v>42.245868999999999</v>
      </c>
      <c r="F1192">
        <v>-84.401346199999907</v>
      </c>
      <c r="G1192">
        <v>30.853999999999999</v>
      </c>
    </row>
    <row r="1193" spans="1:7" x14ac:dyDescent="0.3">
      <c r="A1193" t="s">
        <v>2285</v>
      </c>
      <c r="B1193" t="s">
        <v>3644</v>
      </c>
      <c r="C1193" t="s">
        <v>3093</v>
      </c>
      <c r="D1193">
        <v>30813</v>
      </c>
      <c r="E1193">
        <v>36.865600800000003</v>
      </c>
      <c r="F1193">
        <v>-87.488618599999995</v>
      </c>
      <c r="G1193">
        <v>30.812999999999999</v>
      </c>
    </row>
    <row r="1194" spans="1:7" x14ac:dyDescent="0.3">
      <c r="A1194" t="s">
        <v>2286</v>
      </c>
      <c r="B1194" t="s">
        <v>413</v>
      </c>
      <c r="C1194" t="s">
        <v>2828</v>
      </c>
      <c r="D1194">
        <v>30794</v>
      </c>
      <c r="E1194">
        <v>39.246113800000003</v>
      </c>
      <c r="F1194">
        <v>-94.419117700000001</v>
      </c>
      <c r="G1194">
        <v>30.794</v>
      </c>
    </row>
    <row r="1195" spans="1:7" x14ac:dyDescent="0.3">
      <c r="A1195" t="s">
        <v>2287</v>
      </c>
      <c r="B1195" t="s">
        <v>3645</v>
      </c>
      <c r="C1195" t="s">
        <v>2817</v>
      </c>
      <c r="D1195">
        <v>30698</v>
      </c>
      <c r="E1195">
        <v>35.942043099999999</v>
      </c>
      <c r="F1195">
        <v>-95.883323499999904</v>
      </c>
      <c r="G1195">
        <v>30.698</v>
      </c>
    </row>
    <row r="1196" spans="1:7" x14ac:dyDescent="0.3">
      <c r="A1196" t="s">
        <v>2288</v>
      </c>
      <c r="B1196" t="s">
        <v>3646</v>
      </c>
      <c r="C1196" t="s">
        <v>2812</v>
      </c>
      <c r="D1196">
        <v>30687</v>
      </c>
      <c r="E1196">
        <v>41.3136644</v>
      </c>
      <c r="F1196">
        <v>-81.724573899999996</v>
      </c>
      <c r="G1196">
        <v>30.687000000000001</v>
      </c>
    </row>
    <row r="1197" spans="1:7" x14ac:dyDescent="0.3">
      <c r="A1197" t="s">
        <v>2289</v>
      </c>
      <c r="B1197" t="s">
        <v>3647</v>
      </c>
      <c r="C1197" t="s">
        <v>2811</v>
      </c>
      <c r="D1197">
        <v>30595</v>
      </c>
      <c r="E1197">
        <v>28.677775</v>
      </c>
      <c r="F1197">
        <v>-81.327845499999995</v>
      </c>
      <c r="G1197">
        <v>30.594999999999999</v>
      </c>
    </row>
    <row r="1198" spans="1:7" x14ac:dyDescent="0.3">
      <c r="A1198" t="s">
        <v>2290</v>
      </c>
      <c r="B1198" t="s">
        <v>3648</v>
      </c>
      <c r="C1198" t="s">
        <v>2868</v>
      </c>
      <c r="D1198">
        <v>30520</v>
      </c>
      <c r="E1198">
        <v>36.052562199999997</v>
      </c>
      <c r="F1198">
        <v>-90.488679699999906</v>
      </c>
      <c r="G1198">
        <v>30.52</v>
      </c>
    </row>
    <row r="1199" spans="1:7" x14ac:dyDescent="0.3">
      <c r="A1199" t="s">
        <v>2291</v>
      </c>
      <c r="B1199" t="s">
        <v>620</v>
      </c>
      <c r="C1199" t="s">
        <v>2816</v>
      </c>
      <c r="D1199">
        <v>30439</v>
      </c>
      <c r="E1199">
        <v>39.993595900000003</v>
      </c>
      <c r="F1199">
        <v>-105.0897058</v>
      </c>
      <c r="G1199">
        <v>30.439</v>
      </c>
    </row>
    <row r="1200" spans="1:7" x14ac:dyDescent="0.3">
      <c r="A1200" t="s">
        <v>2292</v>
      </c>
      <c r="B1200" t="s">
        <v>3649</v>
      </c>
      <c r="C1200" t="s">
        <v>3351</v>
      </c>
      <c r="D1200">
        <v>30429</v>
      </c>
      <c r="E1200">
        <v>39.629525999999998</v>
      </c>
      <c r="F1200">
        <v>-79.955896799999906</v>
      </c>
      <c r="G1200">
        <v>30.428999999999998</v>
      </c>
    </row>
    <row r="1201" spans="1:7" x14ac:dyDescent="0.3">
      <c r="A1201" t="s">
        <v>2293</v>
      </c>
      <c r="B1201" t="s">
        <v>3650</v>
      </c>
      <c r="C1201" t="s">
        <v>2807</v>
      </c>
      <c r="D1201">
        <v>30416</v>
      </c>
      <c r="E1201">
        <v>42.325578</v>
      </c>
      <c r="F1201">
        <v>-87.841181800000001</v>
      </c>
      <c r="G1201">
        <v>30.416</v>
      </c>
    </row>
    <row r="1202" spans="1:7" x14ac:dyDescent="0.3">
      <c r="A1202" t="s">
        <v>2294</v>
      </c>
      <c r="B1202" t="s">
        <v>3651</v>
      </c>
      <c r="C1202" t="s">
        <v>2828</v>
      </c>
      <c r="D1202">
        <v>30410</v>
      </c>
      <c r="E1202">
        <v>38.595053200000002</v>
      </c>
      <c r="F1202">
        <v>-90.546233899999905</v>
      </c>
      <c r="G1202">
        <v>30.41</v>
      </c>
    </row>
    <row r="1203" spans="1:7" x14ac:dyDescent="0.3">
      <c r="A1203" t="s">
        <v>2295</v>
      </c>
      <c r="B1203" t="s">
        <v>157</v>
      </c>
      <c r="C1203" t="s">
        <v>2812</v>
      </c>
      <c r="D1203">
        <v>30384</v>
      </c>
      <c r="E1203">
        <v>41.3747744</v>
      </c>
      <c r="F1203">
        <v>-83.651322899999997</v>
      </c>
      <c r="G1203">
        <v>30.384</v>
      </c>
    </row>
    <row r="1204" spans="1:7" x14ac:dyDescent="0.3">
      <c r="A1204" t="s">
        <v>2296</v>
      </c>
      <c r="B1204" t="s">
        <v>1007</v>
      </c>
      <c r="C1204" t="s">
        <v>2854</v>
      </c>
      <c r="D1204">
        <v>30321</v>
      </c>
      <c r="E1204">
        <v>30.6035255</v>
      </c>
      <c r="F1204">
        <v>-87.903604700000002</v>
      </c>
      <c r="G1204">
        <v>30.321000000000002</v>
      </c>
    </row>
    <row r="1205" spans="1:7" x14ac:dyDescent="0.3">
      <c r="A1205" t="s">
        <v>2297</v>
      </c>
      <c r="B1205" t="s">
        <v>889</v>
      </c>
      <c r="C1205" t="s">
        <v>2808</v>
      </c>
      <c r="D1205">
        <v>30321</v>
      </c>
      <c r="E1205">
        <v>29.5062414</v>
      </c>
      <c r="F1205">
        <v>-98.306839799999906</v>
      </c>
      <c r="G1205">
        <v>30.321000000000002</v>
      </c>
    </row>
    <row r="1206" spans="1:7" x14ac:dyDescent="0.3">
      <c r="A1206" t="s">
        <v>2298</v>
      </c>
      <c r="B1206" t="s">
        <v>3652</v>
      </c>
      <c r="C1206" t="s">
        <v>2865</v>
      </c>
      <c r="D1206">
        <v>30298</v>
      </c>
      <c r="E1206">
        <v>40.668836300000002</v>
      </c>
      <c r="F1206">
        <v>-111.82465569999999</v>
      </c>
      <c r="G1206">
        <v>30.297999999999998</v>
      </c>
    </row>
    <row r="1207" spans="1:7" x14ac:dyDescent="0.3">
      <c r="A1207" t="s">
        <v>2299</v>
      </c>
      <c r="B1207" t="s">
        <v>3653</v>
      </c>
      <c r="C1207" t="s">
        <v>2807</v>
      </c>
      <c r="D1207">
        <v>30272</v>
      </c>
      <c r="E1207">
        <v>42.181691800000003</v>
      </c>
      <c r="F1207">
        <v>-87.800343699999999</v>
      </c>
      <c r="G1207">
        <v>30.271999999999998</v>
      </c>
    </row>
    <row r="1208" spans="1:7" x14ac:dyDescent="0.3">
      <c r="A1208" t="s">
        <v>2300</v>
      </c>
      <c r="B1208" t="s">
        <v>3654</v>
      </c>
      <c r="C1208" t="s">
        <v>2854</v>
      </c>
      <c r="D1208">
        <v>30271</v>
      </c>
      <c r="E1208">
        <v>31.315170800000001</v>
      </c>
      <c r="F1208">
        <v>-85.855216099999893</v>
      </c>
      <c r="G1208">
        <v>30.271000000000001</v>
      </c>
    </row>
    <row r="1209" spans="1:7" x14ac:dyDescent="0.3">
      <c r="A1209" t="s">
        <v>2301</v>
      </c>
      <c r="B1209" t="s">
        <v>3655</v>
      </c>
      <c r="C1209" t="s">
        <v>2806</v>
      </c>
      <c r="D1209">
        <v>30243</v>
      </c>
      <c r="E1209">
        <v>33.591643300000001</v>
      </c>
      <c r="F1209">
        <v>-117.69866039999999</v>
      </c>
      <c r="G1209">
        <v>30.242999999999999</v>
      </c>
    </row>
    <row r="1210" spans="1:7" x14ac:dyDescent="0.3">
      <c r="A1210" t="s">
        <v>2302</v>
      </c>
      <c r="B1210" t="s">
        <v>3656</v>
      </c>
      <c r="C1210" t="s">
        <v>2813</v>
      </c>
      <c r="D1210">
        <v>30220</v>
      </c>
      <c r="E1210">
        <v>35.784600599999997</v>
      </c>
      <c r="F1210">
        <v>-80.888329100000007</v>
      </c>
      <c r="G1210">
        <v>30.22</v>
      </c>
    </row>
    <row r="1211" spans="1:7" x14ac:dyDescent="0.3">
      <c r="A1211" t="s">
        <v>2303</v>
      </c>
      <c r="B1211" t="s">
        <v>221</v>
      </c>
      <c r="C1211" t="s">
        <v>3120</v>
      </c>
      <c r="D1211">
        <v>30169</v>
      </c>
      <c r="E1211">
        <v>39.683722600000003</v>
      </c>
      <c r="F1211">
        <v>-75.749657200000001</v>
      </c>
      <c r="G1211">
        <v>30.169</v>
      </c>
    </row>
    <row r="1212" spans="1:7" x14ac:dyDescent="0.3">
      <c r="A1212" t="s">
        <v>2304</v>
      </c>
      <c r="B1212" t="s">
        <v>3657</v>
      </c>
      <c r="C1212" t="s">
        <v>2833</v>
      </c>
      <c r="D1212">
        <v>30156</v>
      </c>
      <c r="E1212">
        <v>45.086076499999997</v>
      </c>
      <c r="F1212">
        <v>-93.263282099999998</v>
      </c>
      <c r="G1212">
        <v>30.155999999999999</v>
      </c>
    </row>
    <row r="1213" spans="1:7" x14ac:dyDescent="0.3">
      <c r="A1213" t="s">
        <v>2305</v>
      </c>
      <c r="B1213" t="s">
        <v>3658</v>
      </c>
      <c r="C1213" t="s">
        <v>2806</v>
      </c>
      <c r="D1213">
        <v>30155</v>
      </c>
      <c r="E1213">
        <v>33.887236999999999</v>
      </c>
      <c r="F1213">
        <v>-118.35257439999999</v>
      </c>
      <c r="G1213">
        <v>30.155000000000001</v>
      </c>
    </row>
    <row r="1214" spans="1:7" x14ac:dyDescent="0.3">
      <c r="A1214" t="s">
        <v>2306</v>
      </c>
      <c r="B1214" t="s">
        <v>922</v>
      </c>
      <c r="C1214" t="s">
        <v>2805</v>
      </c>
      <c r="D1214">
        <v>30152</v>
      </c>
      <c r="E1214">
        <v>41.445927099999999</v>
      </c>
      <c r="F1214">
        <v>-74.422934099999907</v>
      </c>
      <c r="G1214">
        <v>30.152000000000001</v>
      </c>
    </row>
    <row r="1215" spans="1:7" x14ac:dyDescent="0.3">
      <c r="A1215" t="s">
        <v>2307</v>
      </c>
      <c r="B1215" t="s">
        <v>3659</v>
      </c>
      <c r="C1215" t="s">
        <v>2810</v>
      </c>
      <c r="D1215">
        <v>30037</v>
      </c>
      <c r="E1215">
        <v>40.958418100000003</v>
      </c>
      <c r="F1215">
        <v>-75.974647199999893</v>
      </c>
      <c r="G1215">
        <v>30.036999999999999</v>
      </c>
    </row>
    <row r="1216" spans="1:7" x14ac:dyDescent="0.3">
      <c r="A1216" t="s">
        <v>2308</v>
      </c>
      <c r="B1216" t="s">
        <v>3660</v>
      </c>
      <c r="C1216" t="s">
        <v>2805</v>
      </c>
      <c r="D1216">
        <v>30031</v>
      </c>
      <c r="E1216">
        <v>43.038668000000001</v>
      </c>
      <c r="F1216">
        <v>-78.8642033</v>
      </c>
      <c r="G1216">
        <v>30.030999999999999</v>
      </c>
    </row>
    <row r="1217" spans="1:7" x14ac:dyDescent="0.3">
      <c r="A1217" t="s">
        <v>2309</v>
      </c>
      <c r="B1217" t="s">
        <v>3661</v>
      </c>
      <c r="C1217" t="s">
        <v>2806</v>
      </c>
      <c r="D1217">
        <v>29990</v>
      </c>
      <c r="E1217">
        <v>37.385218299999998</v>
      </c>
      <c r="F1217">
        <v>-122.1141298</v>
      </c>
      <c r="G1217">
        <v>29.99</v>
      </c>
    </row>
    <row r="1218" spans="1:7" x14ac:dyDescent="0.3">
      <c r="A1218" t="s">
        <v>2310</v>
      </c>
      <c r="B1218" t="s">
        <v>136</v>
      </c>
      <c r="C1218" t="s">
        <v>2893</v>
      </c>
      <c r="D1218">
        <v>29980</v>
      </c>
      <c r="E1218">
        <v>34.503439399999998</v>
      </c>
      <c r="F1218">
        <v>-82.650133199999999</v>
      </c>
      <c r="G1218">
        <v>29.98</v>
      </c>
    </row>
    <row r="1219" spans="1:7" x14ac:dyDescent="0.3">
      <c r="A1219" t="s">
        <v>2311</v>
      </c>
      <c r="B1219" t="s">
        <v>645</v>
      </c>
      <c r="C1219" t="s">
        <v>2820</v>
      </c>
      <c r="D1219">
        <v>29959</v>
      </c>
      <c r="E1219">
        <v>42.615928500000003</v>
      </c>
      <c r="F1219">
        <v>-70.661988800000003</v>
      </c>
      <c r="G1219">
        <v>29.959</v>
      </c>
    </row>
    <row r="1220" spans="1:7" x14ac:dyDescent="0.3">
      <c r="A1220" t="s">
        <v>2312</v>
      </c>
      <c r="B1220" t="s">
        <v>3662</v>
      </c>
      <c r="C1220" t="s">
        <v>2806</v>
      </c>
      <c r="D1220">
        <v>29910</v>
      </c>
      <c r="E1220">
        <v>37.5778696</v>
      </c>
      <c r="F1220">
        <v>-122.34809</v>
      </c>
      <c r="G1220">
        <v>29.91</v>
      </c>
    </row>
    <row r="1221" spans="1:7" x14ac:dyDescent="0.3">
      <c r="A1221" t="s">
        <v>2313</v>
      </c>
      <c r="B1221" t="s">
        <v>3663</v>
      </c>
      <c r="C1221" t="s">
        <v>2806</v>
      </c>
      <c r="D1221">
        <v>29898</v>
      </c>
      <c r="E1221">
        <v>34.1008426</v>
      </c>
      <c r="F1221">
        <v>-117.7678355</v>
      </c>
      <c r="G1221">
        <v>29.898</v>
      </c>
    </row>
    <row r="1222" spans="1:7" x14ac:dyDescent="0.3">
      <c r="A1222" t="s">
        <v>2314</v>
      </c>
      <c r="B1222" t="s">
        <v>3664</v>
      </c>
      <c r="C1222" t="s">
        <v>2811</v>
      </c>
      <c r="D1222">
        <v>29894</v>
      </c>
      <c r="E1222">
        <v>28.599999799999999</v>
      </c>
      <c r="F1222">
        <v>-81.339235199999905</v>
      </c>
      <c r="G1222">
        <v>29.893999999999998</v>
      </c>
    </row>
    <row r="1223" spans="1:7" x14ac:dyDescent="0.3">
      <c r="A1223" t="s">
        <v>2315</v>
      </c>
      <c r="B1223" t="s">
        <v>3665</v>
      </c>
      <c r="C1223" t="s">
        <v>2932</v>
      </c>
      <c r="D1223">
        <v>29886</v>
      </c>
      <c r="E1223">
        <v>48.191988899999998</v>
      </c>
      <c r="F1223">
        <v>-114.3168131</v>
      </c>
      <c r="G1223">
        <v>29.885999999999999</v>
      </c>
    </row>
    <row r="1224" spans="1:7" x14ac:dyDescent="0.3">
      <c r="A1224" t="s">
        <v>2316</v>
      </c>
      <c r="B1224" t="s">
        <v>3666</v>
      </c>
      <c r="C1224" t="s">
        <v>2840</v>
      </c>
      <c r="D1224">
        <v>29813</v>
      </c>
      <c r="E1224" s="8" t="s">
        <v>3667</v>
      </c>
      <c r="F1224">
        <v>-74.277646799999999</v>
      </c>
      <c r="G1224">
        <v>29.812999999999999</v>
      </c>
    </row>
    <row r="1225" spans="1:7" x14ac:dyDescent="0.3">
      <c r="A1225" t="s">
        <v>2317</v>
      </c>
      <c r="B1225" t="s">
        <v>3668</v>
      </c>
      <c r="C1225" t="s">
        <v>2837</v>
      </c>
      <c r="D1225">
        <v>29781</v>
      </c>
      <c r="E1225">
        <v>30.554281</v>
      </c>
      <c r="F1225">
        <v>-91.036876599999999</v>
      </c>
      <c r="G1225">
        <v>29.780999999999999</v>
      </c>
    </row>
    <row r="1226" spans="1:7" x14ac:dyDescent="0.3">
      <c r="A1226" t="s">
        <v>2318</v>
      </c>
      <c r="B1226" t="s">
        <v>3669</v>
      </c>
      <c r="C1226" t="s">
        <v>2806</v>
      </c>
      <c r="D1226">
        <v>29700</v>
      </c>
      <c r="E1226">
        <v>35.489416900000002</v>
      </c>
      <c r="F1226">
        <v>-120.6707255</v>
      </c>
      <c r="G1226">
        <v>29.7</v>
      </c>
    </row>
    <row r="1227" spans="1:7" x14ac:dyDescent="0.3">
      <c r="A1227" t="s">
        <v>2319</v>
      </c>
      <c r="B1227" t="s">
        <v>3569</v>
      </c>
      <c r="C1227" t="s">
        <v>2840</v>
      </c>
      <c r="D1227">
        <v>29624</v>
      </c>
      <c r="E1227">
        <v>40.8928771</v>
      </c>
      <c r="F1227">
        <v>-73.972638099999998</v>
      </c>
      <c r="G1227">
        <v>29.623999999999999</v>
      </c>
    </row>
    <row r="1228" spans="1:7" x14ac:dyDescent="0.3">
      <c r="A1228" t="s">
        <v>2320</v>
      </c>
      <c r="B1228" t="s">
        <v>3670</v>
      </c>
      <c r="C1228" t="s">
        <v>2806</v>
      </c>
      <c r="D1228">
        <v>29607</v>
      </c>
      <c r="E1228">
        <v>37.271747499999996</v>
      </c>
      <c r="F1228">
        <v>-122.0184265</v>
      </c>
      <c r="G1228">
        <v>29.606999999999999</v>
      </c>
    </row>
    <row r="1229" spans="1:7" x14ac:dyDescent="0.3">
      <c r="A1229" t="s">
        <v>2321</v>
      </c>
      <c r="B1229" t="s">
        <v>3671</v>
      </c>
      <c r="C1229" t="s">
        <v>2827</v>
      </c>
      <c r="D1229">
        <v>29544</v>
      </c>
      <c r="E1229">
        <v>32.115481000000003</v>
      </c>
      <c r="F1229">
        <v>-81.247057400000003</v>
      </c>
      <c r="G1229">
        <v>29.544</v>
      </c>
    </row>
    <row r="1230" spans="1:7" x14ac:dyDescent="0.3">
      <c r="A1230" t="s">
        <v>2322</v>
      </c>
      <c r="B1230" t="s">
        <v>3672</v>
      </c>
      <c r="C1230" t="s">
        <v>2810</v>
      </c>
      <c r="D1230">
        <v>29538</v>
      </c>
      <c r="E1230">
        <v>40.688431999999999</v>
      </c>
      <c r="F1230">
        <v>-75.220732299999995</v>
      </c>
      <c r="G1230">
        <v>29.538</v>
      </c>
    </row>
    <row r="1231" spans="1:7" x14ac:dyDescent="0.3">
      <c r="A1231" t="s">
        <v>2323</v>
      </c>
      <c r="B1231" t="s">
        <v>2931</v>
      </c>
      <c r="C1231" t="s">
        <v>3093</v>
      </c>
      <c r="D1231">
        <v>29503</v>
      </c>
      <c r="E1231" s="8" t="s">
        <v>3673</v>
      </c>
      <c r="F1231">
        <v>-84.544108999999906</v>
      </c>
      <c r="G1231">
        <v>29.503</v>
      </c>
    </row>
    <row r="1232" spans="1:7" x14ac:dyDescent="0.3">
      <c r="A1232" t="s">
        <v>2324</v>
      </c>
      <c r="B1232" t="s">
        <v>3674</v>
      </c>
      <c r="C1232" t="s">
        <v>2811</v>
      </c>
      <c r="D1232">
        <v>29452</v>
      </c>
      <c r="E1232">
        <v>28.316449800000001</v>
      </c>
      <c r="F1232">
        <v>-80.726985399999904</v>
      </c>
      <c r="G1232">
        <v>29.452000000000002</v>
      </c>
    </row>
    <row r="1233" spans="1:7" x14ac:dyDescent="0.3">
      <c r="A1233" t="s">
        <v>2325</v>
      </c>
      <c r="B1233" t="s">
        <v>3675</v>
      </c>
      <c r="C1233" t="s">
        <v>2814</v>
      </c>
      <c r="D1233">
        <v>29408</v>
      </c>
      <c r="E1233">
        <v>41.532259199999999</v>
      </c>
      <c r="F1233">
        <v>-87.255035300000003</v>
      </c>
      <c r="G1233">
        <v>29.408000000000001</v>
      </c>
    </row>
    <row r="1234" spans="1:7" x14ac:dyDescent="0.3">
      <c r="A1234" t="s">
        <v>2326</v>
      </c>
      <c r="B1234" t="s">
        <v>542</v>
      </c>
      <c r="C1234" t="s">
        <v>2824</v>
      </c>
      <c r="D1234">
        <v>29400</v>
      </c>
      <c r="E1234">
        <v>39.099275200000001</v>
      </c>
      <c r="F1234">
        <v>-76.848306100000002</v>
      </c>
      <c r="G1234">
        <v>29.4</v>
      </c>
    </row>
    <row r="1235" spans="1:7" x14ac:dyDescent="0.3">
      <c r="A1235" t="s">
        <v>2327</v>
      </c>
      <c r="B1235" t="s">
        <v>3676</v>
      </c>
      <c r="C1235" t="s">
        <v>2821</v>
      </c>
      <c r="D1235">
        <v>29376</v>
      </c>
      <c r="E1235" s="8" t="s">
        <v>3677</v>
      </c>
      <c r="F1235">
        <v>-83.616342299999999</v>
      </c>
      <c r="G1235">
        <v>29.376000000000001</v>
      </c>
    </row>
    <row r="1236" spans="1:7" x14ac:dyDescent="0.3">
      <c r="A1236" t="s">
        <v>2328</v>
      </c>
      <c r="B1236" t="s">
        <v>676</v>
      </c>
      <c r="C1236" t="s">
        <v>2820</v>
      </c>
      <c r="D1236">
        <v>29370</v>
      </c>
      <c r="E1236">
        <v>42.325089599999998</v>
      </c>
      <c r="F1236">
        <v>-72.641201299999906</v>
      </c>
      <c r="G1236">
        <v>29.37</v>
      </c>
    </row>
    <row r="1237" spans="1:7" x14ac:dyDescent="0.3">
      <c r="A1237" t="s">
        <v>2329</v>
      </c>
      <c r="B1237" t="s">
        <v>3678</v>
      </c>
      <c r="C1237" t="s">
        <v>2820</v>
      </c>
      <c r="D1237">
        <v>29357</v>
      </c>
      <c r="E1237">
        <v>42.454787400000001</v>
      </c>
      <c r="F1237">
        <v>-71.065469999999905</v>
      </c>
      <c r="G1237">
        <v>29.356999999999999</v>
      </c>
    </row>
    <row r="1238" spans="1:7" x14ac:dyDescent="0.3">
      <c r="A1238" t="s">
        <v>2330</v>
      </c>
      <c r="B1238" t="s">
        <v>3679</v>
      </c>
      <c r="C1238" t="s">
        <v>2868</v>
      </c>
      <c r="D1238">
        <v>29338</v>
      </c>
      <c r="E1238">
        <v>35.278115999999997</v>
      </c>
      <c r="F1238">
        <v>-93.133700699999906</v>
      </c>
      <c r="G1238">
        <v>29.338000000000001</v>
      </c>
    </row>
    <row r="1239" spans="1:7" x14ac:dyDescent="0.3">
      <c r="A1239" t="s">
        <v>2331</v>
      </c>
      <c r="B1239" t="s">
        <v>3680</v>
      </c>
      <c r="C1239" t="s">
        <v>2811</v>
      </c>
      <c r="D1239">
        <v>29300</v>
      </c>
      <c r="E1239">
        <v>30.7541808</v>
      </c>
      <c r="F1239">
        <v>-86.572799500000002</v>
      </c>
      <c r="G1239">
        <v>29.3</v>
      </c>
    </row>
    <row r="1240" spans="1:7" x14ac:dyDescent="0.3">
      <c r="A1240" t="s">
        <v>2332</v>
      </c>
      <c r="B1240" t="s">
        <v>75</v>
      </c>
      <c r="C1240" t="s">
        <v>2868</v>
      </c>
      <c r="D1240">
        <v>29223</v>
      </c>
      <c r="E1240">
        <v>33.430482699999999</v>
      </c>
      <c r="F1240">
        <v>-94.036174500000001</v>
      </c>
      <c r="G1240">
        <v>29.222999999999999</v>
      </c>
    </row>
    <row r="1241" spans="1:7" x14ac:dyDescent="0.3">
      <c r="A1241" t="s">
        <v>2333</v>
      </c>
      <c r="B1241" t="s">
        <v>3681</v>
      </c>
      <c r="C1241" t="s">
        <v>2828</v>
      </c>
      <c r="D1241">
        <v>29174</v>
      </c>
      <c r="E1241">
        <v>38.5833862</v>
      </c>
      <c r="F1241">
        <v>-90.406784999999999</v>
      </c>
      <c r="G1241">
        <v>29.173999999999999</v>
      </c>
    </row>
    <row r="1242" spans="1:7" x14ac:dyDescent="0.3">
      <c r="A1242" t="s">
        <v>2334</v>
      </c>
      <c r="B1242" t="s">
        <v>3682</v>
      </c>
      <c r="C1242" t="s">
        <v>2811</v>
      </c>
      <c r="D1242">
        <v>29144</v>
      </c>
      <c r="E1242">
        <v>28.071683199999999</v>
      </c>
      <c r="F1242">
        <v>-80.653387799999905</v>
      </c>
      <c r="G1242">
        <v>29.143999999999998</v>
      </c>
    </row>
    <row r="1243" spans="1:7" x14ac:dyDescent="0.3">
      <c r="A1243" t="s">
        <v>2335</v>
      </c>
      <c r="B1243" t="s">
        <v>3683</v>
      </c>
      <c r="C1243" t="s">
        <v>2807</v>
      </c>
      <c r="D1243">
        <v>29130</v>
      </c>
      <c r="E1243" s="8" t="s">
        <v>3684</v>
      </c>
      <c r="F1243">
        <v>-90.371239500000001</v>
      </c>
      <c r="G1243">
        <v>29.13</v>
      </c>
    </row>
    <row r="1244" spans="1:7" x14ac:dyDescent="0.3">
      <c r="A1244" t="s">
        <v>2336</v>
      </c>
      <c r="B1244" t="s">
        <v>3685</v>
      </c>
      <c r="C1244" t="s">
        <v>2806</v>
      </c>
      <c r="D1244">
        <v>29116</v>
      </c>
      <c r="E1244">
        <v>36.600237800000002</v>
      </c>
      <c r="F1244">
        <v>-121.8946761</v>
      </c>
      <c r="G1244">
        <v>29.116</v>
      </c>
    </row>
    <row r="1245" spans="1:7" x14ac:dyDescent="0.3">
      <c r="A1245" t="s">
        <v>2337</v>
      </c>
      <c r="B1245" t="s">
        <v>3686</v>
      </c>
      <c r="C1245" t="s">
        <v>2828</v>
      </c>
      <c r="D1245">
        <v>29097</v>
      </c>
      <c r="E1245">
        <v>39.008617100000002</v>
      </c>
      <c r="F1245">
        <v>-94.463563799999903</v>
      </c>
      <c r="G1245">
        <v>29.097000000000001</v>
      </c>
    </row>
    <row r="1246" spans="1:7" x14ac:dyDescent="0.3">
      <c r="A1246" t="s">
        <v>2338</v>
      </c>
      <c r="B1246" t="s">
        <v>108</v>
      </c>
      <c r="C1246" t="s">
        <v>2868</v>
      </c>
      <c r="D1246">
        <v>29094</v>
      </c>
      <c r="E1246">
        <v>34.8674331</v>
      </c>
      <c r="F1246">
        <v>-92.127044499999997</v>
      </c>
      <c r="G1246">
        <v>29.094000000000001</v>
      </c>
    </row>
    <row r="1247" spans="1:7" x14ac:dyDescent="0.3">
      <c r="A1247" t="s">
        <v>2339</v>
      </c>
      <c r="B1247" t="s">
        <v>3687</v>
      </c>
      <c r="C1247" t="s">
        <v>2833</v>
      </c>
      <c r="D1247">
        <v>29034</v>
      </c>
      <c r="E1247">
        <v>44.7893446</v>
      </c>
      <c r="F1247">
        <v>-93.601838899999905</v>
      </c>
      <c r="G1247">
        <v>29.033999999999999</v>
      </c>
    </row>
    <row r="1248" spans="1:7" x14ac:dyDescent="0.3">
      <c r="A1248" t="s">
        <v>2340</v>
      </c>
      <c r="B1248" t="s">
        <v>3688</v>
      </c>
      <c r="C1248" t="s">
        <v>2822</v>
      </c>
      <c r="D1248">
        <v>29033</v>
      </c>
      <c r="E1248">
        <v>45.143731000000002</v>
      </c>
      <c r="F1248">
        <v>-122.8553725</v>
      </c>
      <c r="G1248">
        <v>29.033000000000001</v>
      </c>
    </row>
    <row r="1249" spans="1:7" x14ac:dyDescent="0.3">
      <c r="A1249" t="s">
        <v>2341</v>
      </c>
      <c r="B1249" t="s">
        <v>323</v>
      </c>
      <c r="C1249" t="s">
        <v>3351</v>
      </c>
      <c r="D1249">
        <v>29025</v>
      </c>
      <c r="E1249">
        <v>39.266741799999998</v>
      </c>
      <c r="F1249">
        <v>-81.561513499999904</v>
      </c>
      <c r="G1249">
        <v>29.024999999999999</v>
      </c>
    </row>
    <row r="1250" spans="1:7" x14ac:dyDescent="0.3">
      <c r="A1250" t="s">
        <v>2342</v>
      </c>
      <c r="B1250" t="s">
        <v>3689</v>
      </c>
      <c r="C1250" t="s">
        <v>2821</v>
      </c>
      <c r="D1250">
        <v>29023</v>
      </c>
      <c r="E1250">
        <v>42.459480300000003</v>
      </c>
      <c r="F1250">
        <v>-83.182705099999893</v>
      </c>
      <c r="G1250">
        <v>29.023</v>
      </c>
    </row>
    <row r="1251" spans="1:7" x14ac:dyDescent="0.3">
      <c r="A1251" t="s">
        <v>2343</v>
      </c>
      <c r="B1251" t="s">
        <v>3690</v>
      </c>
      <c r="C1251" t="s">
        <v>2821</v>
      </c>
      <c r="D1251">
        <v>29002</v>
      </c>
      <c r="E1251">
        <v>42.2139284</v>
      </c>
      <c r="F1251">
        <v>-83.193814699999905</v>
      </c>
      <c r="G1251">
        <v>29.001999999999999</v>
      </c>
    </row>
    <row r="1252" spans="1:7" x14ac:dyDescent="0.3">
      <c r="A1252" t="s">
        <v>2344</v>
      </c>
      <c r="B1252" t="s">
        <v>3691</v>
      </c>
      <c r="C1252" t="s">
        <v>2831</v>
      </c>
      <c r="D1252">
        <v>28928</v>
      </c>
      <c r="E1252">
        <v>38.303183699999998</v>
      </c>
      <c r="F1252">
        <v>-77.460539900000001</v>
      </c>
      <c r="G1252">
        <v>28.928000000000001</v>
      </c>
    </row>
    <row r="1253" spans="1:7" x14ac:dyDescent="0.3">
      <c r="A1253" t="s">
        <v>2345</v>
      </c>
      <c r="B1253" t="s">
        <v>3692</v>
      </c>
      <c r="C1253" t="s">
        <v>2812</v>
      </c>
      <c r="D1253">
        <v>28900</v>
      </c>
      <c r="E1253">
        <v>41.4169974</v>
      </c>
      <c r="F1253">
        <v>-81.605958099999995</v>
      </c>
      <c r="G1253">
        <v>28.9</v>
      </c>
    </row>
    <row r="1254" spans="1:7" x14ac:dyDescent="0.3">
      <c r="A1254" t="s">
        <v>2346</v>
      </c>
      <c r="B1254" t="s">
        <v>3693</v>
      </c>
      <c r="C1254" t="s">
        <v>2806</v>
      </c>
      <c r="D1254">
        <v>28862</v>
      </c>
      <c r="E1254">
        <v>37.507159100000003</v>
      </c>
      <c r="F1254">
        <v>-122.2605222</v>
      </c>
      <c r="G1254">
        <v>28.861999999999998</v>
      </c>
    </row>
    <row r="1255" spans="1:7" x14ac:dyDescent="0.3">
      <c r="A1255" t="s">
        <v>2347</v>
      </c>
      <c r="B1255" t="s">
        <v>3694</v>
      </c>
      <c r="C1255" t="s">
        <v>2820</v>
      </c>
      <c r="D1255">
        <v>28818</v>
      </c>
      <c r="E1255" s="8" t="s">
        <v>3695</v>
      </c>
      <c r="F1255">
        <v>-70.975470799999997</v>
      </c>
      <c r="G1255">
        <v>28.818000000000001</v>
      </c>
    </row>
    <row r="1256" spans="1:7" x14ac:dyDescent="0.3">
      <c r="A1256" t="s">
        <v>2348</v>
      </c>
      <c r="B1256" t="s">
        <v>3696</v>
      </c>
      <c r="C1256" t="s">
        <v>2806</v>
      </c>
      <c r="D1256">
        <v>28743</v>
      </c>
      <c r="E1256">
        <v>38.238247399999999</v>
      </c>
      <c r="F1256">
        <v>-122.040244</v>
      </c>
      <c r="G1256">
        <v>28.742999999999999</v>
      </c>
    </row>
    <row r="1257" spans="1:7" x14ac:dyDescent="0.3">
      <c r="A1257" t="s">
        <v>2349</v>
      </c>
      <c r="B1257" t="s">
        <v>3697</v>
      </c>
      <c r="C1257" t="s">
        <v>2806</v>
      </c>
      <c r="D1257">
        <v>28734</v>
      </c>
      <c r="E1257">
        <v>34.135558199999998</v>
      </c>
      <c r="F1257">
        <v>-116.05416889999999</v>
      </c>
      <c r="G1257">
        <v>28.734000000000002</v>
      </c>
    </row>
    <row r="1258" spans="1:7" x14ac:dyDescent="0.3">
      <c r="A1258" t="s">
        <v>2350</v>
      </c>
      <c r="B1258" t="s">
        <v>3698</v>
      </c>
      <c r="C1258" t="s">
        <v>3093</v>
      </c>
      <c r="D1258">
        <v>28716</v>
      </c>
      <c r="E1258">
        <v>38.194235599999999</v>
      </c>
      <c r="F1258">
        <v>-85.564403299999995</v>
      </c>
      <c r="G1258">
        <v>28.716000000000001</v>
      </c>
    </row>
    <row r="1259" spans="1:7" x14ac:dyDescent="0.3">
      <c r="A1259" t="s">
        <v>2351</v>
      </c>
      <c r="B1259" t="s">
        <v>3699</v>
      </c>
      <c r="C1259" t="s">
        <v>2808</v>
      </c>
      <c r="D1259">
        <v>28633</v>
      </c>
      <c r="E1259">
        <v>29.423847200000001</v>
      </c>
      <c r="F1259">
        <v>-95.244100899999907</v>
      </c>
      <c r="G1259">
        <v>28.632999999999999</v>
      </c>
    </row>
    <row r="1260" spans="1:7" x14ac:dyDescent="0.3">
      <c r="A1260" t="s">
        <v>2352</v>
      </c>
      <c r="B1260" t="s">
        <v>3700</v>
      </c>
      <c r="C1260" t="s">
        <v>2833</v>
      </c>
      <c r="D1260">
        <v>28560</v>
      </c>
      <c r="E1260">
        <v>45.261099999999999</v>
      </c>
      <c r="F1260">
        <v>-93.45</v>
      </c>
      <c r="G1260">
        <v>28.56</v>
      </c>
    </row>
    <row r="1261" spans="1:7" x14ac:dyDescent="0.3">
      <c r="A1261" t="s">
        <v>2353</v>
      </c>
      <c r="B1261" t="s">
        <v>3293</v>
      </c>
      <c r="C1261" t="s">
        <v>2805</v>
      </c>
      <c r="D1261">
        <v>28544</v>
      </c>
      <c r="E1261">
        <v>43.083130099999998</v>
      </c>
      <c r="F1261">
        <v>-73.784565099999995</v>
      </c>
      <c r="G1261">
        <v>28.544</v>
      </c>
    </row>
    <row r="1262" spans="1:7" x14ac:dyDescent="0.3">
      <c r="A1262" t="s">
        <v>2354</v>
      </c>
      <c r="B1262" t="s">
        <v>3701</v>
      </c>
      <c r="C1262" t="s">
        <v>2812</v>
      </c>
      <c r="D1262">
        <v>28541</v>
      </c>
      <c r="E1262">
        <v>41.4739419</v>
      </c>
      <c r="F1262">
        <v>-81.537067100000002</v>
      </c>
      <c r="G1262">
        <v>28.541</v>
      </c>
    </row>
    <row r="1263" spans="1:7" x14ac:dyDescent="0.3">
      <c r="A1263" t="s">
        <v>2355</v>
      </c>
      <c r="B1263" t="s">
        <v>3702</v>
      </c>
      <c r="C1263" t="s">
        <v>2837</v>
      </c>
      <c r="D1263">
        <v>28510</v>
      </c>
      <c r="E1263">
        <v>30.275194500000001</v>
      </c>
      <c r="F1263">
        <v>-89.781174499999906</v>
      </c>
      <c r="G1263">
        <v>28.51</v>
      </c>
    </row>
    <row r="1264" spans="1:7" x14ac:dyDescent="0.3">
      <c r="A1264" t="s">
        <v>2356</v>
      </c>
      <c r="B1264" t="s">
        <v>3703</v>
      </c>
      <c r="C1264" t="s">
        <v>2816</v>
      </c>
      <c r="D1264">
        <v>28489</v>
      </c>
      <c r="E1264">
        <v>38.682219000000003</v>
      </c>
      <c r="F1264">
        <v>-104.7008056</v>
      </c>
      <c r="G1264">
        <v>28.489000000000001</v>
      </c>
    </row>
    <row r="1265" spans="1:7" x14ac:dyDescent="0.3">
      <c r="A1265" t="s">
        <v>2357</v>
      </c>
      <c r="B1265" t="s">
        <v>3704</v>
      </c>
      <c r="C1265" t="s">
        <v>2815</v>
      </c>
      <c r="D1265">
        <v>28434</v>
      </c>
      <c r="E1265">
        <v>47.390340299999998</v>
      </c>
      <c r="F1265">
        <v>-122.0453589</v>
      </c>
      <c r="G1265">
        <v>28.434000000000001</v>
      </c>
    </row>
    <row r="1266" spans="1:7" x14ac:dyDescent="0.3">
      <c r="A1266" t="s">
        <v>2358</v>
      </c>
      <c r="B1266" t="s">
        <v>3705</v>
      </c>
      <c r="C1266" t="s">
        <v>2820</v>
      </c>
      <c r="D1266">
        <v>28424</v>
      </c>
      <c r="E1266">
        <v>42.107038299999999</v>
      </c>
      <c r="F1266">
        <v>-72.6203675</v>
      </c>
      <c r="G1266">
        <v>28.423999999999999</v>
      </c>
    </row>
    <row r="1267" spans="1:7" x14ac:dyDescent="0.3">
      <c r="A1267" t="s">
        <v>2359</v>
      </c>
      <c r="B1267" t="s">
        <v>3112</v>
      </c>
      <c r="C1267" t="s">
        <v>2812</v>
      </c>
      <c r="D1267">
        <v>28423</v>
      </c>
      <c r="E1267">
        <v>40.236448600000003</v>
      </c>
      <c r="F1267">
        <v>-83.367143200000001</v>
      </c>
      <c r="G1267">
        <v>28.422999999999998</v>
      </c>
    </row>
    <row r="1268" spans="1:7" x14ac:dyDescent="0.3">
      <c r="A1268" t="s">
        <v>2360</v>
      </c>
      <c r="B1268" t="s">
        <v>3706</v>
      </c>
      <c r="C1268" t="s">
        <v>2822</v>
      </c>
      <c r="D1268">
        <v>28409</v>
      </c>
      <c r="E1268">
        <v>45.441232900000003</v>
      </c>
      <c r="F1268">
        <v>-122.51252789999999</v>
      </c>
      <c r="G1268">
        <v>28.408999999999999</v>
      </c>
    </row>
    <row r="1269" spans="1:7" x14ac:dyDescent="0.3">
      <c r="A1269" t="s">
        <v>2361</v>
      </c>
      <c r="B1269" t="s">
        <v>3707</v>
      </c>
      <c r="C1269" t="s">
        <v>2820</v>
      </c>
      <c r="D1269">
        <v>28406</v>
      </c>
      <c r="E1269">
        <v>42.0695391</v>
      </c>
      <c r="F1269">
        <v>-72.614811699999905</v>
      </c>
      <c r="G1269">
        <v>28.405999999999999</v>
      </c>
    </row>
    <row r="1270" spans="1:7" x14ac:dyDescent="0.3">
      <c r="A1270" t="s">
        <v>2362</v>
      </c>
      <c r="B1270" t="s">
        <v>3708</v>
      </c>
      <c r="C1270" t="s">
        <v>2821</v>
      </c>
      <c r="D1270">
        <v>28383</v>
      </c>
      <c r="E1270">
        <v>42.970863399999999</v>
      </c>
      <c r="F1270">
        <v>-82.424914199999904</v>
      </c>
      <c r="G1270">
        <v>28.382999999999999</v>
      </c>
    </row>
    <row r="1271" spans="1:7" x14ac:dyDescent="0.3">
      <c r="A1271" t="s">
        <v>2363</v>
      </c>
      <c r="B1271" t="s">
        <v>3709</v>
      </c>
      <c r="C1271" t="s">
        <v>3093</v>
      </c>
      <c r="D1271">
        <v>28285</v>
      </c>
      <c r="E1271">
        <v>38.200905499999998</v>
      </c>
      <c r="F1271">
        <v>-84.873283499999999</v>
      </c>
      <c r="G1271">
        <v>28.285</v>
      </c>
    </row>
    <row r="1272" spans="1:7" x14ac:dyDescent="0.3">
      <c r="A1272" t="s">
        <v>2364</v>
      </c>
      <c r="B1272" t="s">
        <v>3710</v>
      </c>
      <c r="C1272" t="s">
        <v>2808</v>
      </c>
      <c r="D1272">
        <v>28282</v>
      </c>
      <c r="E1272">
        <v>28.709143300000001</v>
      </c>
      <c r="F1272">
        <v>-100.49952140000001</v>
      </c>
      <c r="G1272">
        <v>28.282</v>
      </c>
    </row>
    <row r="1273" spans="1:7" x14ac:dyDescent="0.3">
      <c r="A1273" t="s">
        <v>2365</v>
      </c>
      <c r="B1273" t="s">
        <v>3711</v>
      </c>
      <c r="C1273" t="s">
        <v>2807</v>
      </c>
      <c r="D1273">
        <v>28251</v>
      </c>
      <c r="E1273">
        <v>42.333354999999997</v>
      </c>
      <c r="F1273">
        <v>-88.266753399999999</v>
      </c>
      <c r="G1273">
        <v>28.251000000000001</v>
      </c>
    </row>
    <row r="1274" spans="1:7" x14ac:dyDescent="0.3">
      <c r="A1274" t="s">
        <v>2366</v>
      </c>
      <c r="B1274" t="s">
        <v>3712</v>
      </c>
      <c r="C1274" t="s">
        <v>2821</v>
      </c>
      <c r="D1274">
        <v>28238</v>
      </c>
      <c r="E1274">
        <v>42.485869200000003</v>
      </c>
      <c r="F1274">
        <v>-83.105202800000001</v>
      </c>
      <c r="G1274">
        <v>28.238</v>
      </c>
    </row>
    <row r="1275" spans="1:7" x14ac:dyDescent="0.3">
      <c r="A1275" t="s">
        <v>2367</v>
      </c>
      <c r="B1275" t="s">
        <v>3713</v>
      </c>
      <c r="C1275" t="s">
        <v>2805</v>
      </c>
      <c r="D1275">
        <v>28237</v>
      </c>
      <c r="E1275">
        <v>41.503427100000003</v>
      </c>
      <c r="F1275">
        <v>-74.010417799999999</v>
      </c>
      <c r="G1275">
        <v>28.236999999999998</v>
      </c>
    </row>
    <row r="1276" spans="1:7" x14ac:dyDescent="0.3">
      <c r="A1276" t="s">
        <v>2368</v>
      </c>
      <c r="B1276" t="s">
        <v>3714</v>
      </c>
      <c r="C1276" t="s">
        <v>2833</v>
      </c>
      <c r="D1276">
        <v>28226</v>
      </c>
      <c r="E1276">
        <v>44.963021599999998</v>
      </c>
      <c r="F1276">
        <v>-92.964936100000003</v>
      </c>
      <c r="G1276">
        <v>28.225999999999999</v>
      </c>
    </row>
    <row r="1277" spans="1:7" x14ac:dyDescent="0.3">
      <c r="A1277" t="s">
        <v>2369</v>
      </c>
      <c r="B1277" t="s">
        <v>3715</v>
      </c>
      <c r="C1277" t="s">
        <v>2806</v>
      </c>
      <c r="D1277">
        <v>28216</v>
      </c>
      <c r="E1277">
        <v>37.468827300000001</v>
      </c>
      <c r="F1277">
        <v>-122.14107509999999</v>
      </c>
      <c r="G1277">
        <v>28.216000000000001</v>
      </c>
    </row>
    <row r="1278" spans="1:7" x14ac:dyDescent="0.3">
      <c r="A1278" t="s">
        <v>2370</v>
      </c>
      <c r="B1278" t="s">
        <v>3422</v>
      </c>
      <c r="C1278" t="s">
        <v>2807</v>
      </c>
      <c r="D1278">
        <v>28206</v>
      </c>
      <c r="E1278">
        <v>40.124481000000003</v>
      </c>
      <c r="F1278">
        <v>-87.630020700000003</v>
      </c>
      <c r="G1278">
        <v>28.206</v>
      </c>
    </row>
    <row r="1279" spans="1:7" x14ac:dyDescent="0.3">
      <c r="A1279" t="s">
        <v>2371</v>
      </c>
      <c r="B1279" t="s">
        <v>2979</v>
      </c>
      <c r="C1279" t="s">
        <v>2807</v>
      </c>
      <c r="D1279">
        <v>28164</v>
      </c>
      <c r="E1279">
        <v>41.746761900000003</v>
      </c>
      <c r="F1279">
        <v>-87.760737999999904</v>
      </c>
      <c r="G1279">
        <v>28.164000000000001</v>
      </c>
    </row>
    <row r="1280" spans="1:7" x14ac:dyDescent="0.3">
      <c r="A1280" t="s">
        <v>2372</v>
      </c>
      <c r="B1280" t="s">
        <v>3716</v>
      </c>
      <c r="C1280" t="s">
        <v>2811</v>
      </c>
      <c r="D1280">
        <v>28150</v>
      </c>
      <c r="E1280">
        <v>27.099777499999998</v>
      </c>
      <c r="F1280">
        <v>-82.4542632</v>
      </c>
      <c r="G1280">
        <v>28.15</v>
      </c>
    </row>
    <row r="1281" spans="1:7" x14ac:dyDescent="0.3">
      <c r="A1281" t="s">
        <v>2373</v>
      </c>
      <c r="B1281" t="s">
        <v>3717</v>
      </c>
      <c r="C1281" t="s">
        <v>2907</v>
      </c>
      <c r="D1281">
        <v>28117</v>
      </c>
      <c r="E1281">
        <v>32.266251500000003</v>
      </c>
      <c r="F1281">
        <v>-90.134260799999893</v>
      </c>
      <c r="G1281">
        <v>28.117000000000001</v>
      </c>
    </row>
    <row r="1282" spans="1:7" x14ac:dyDescent="0.3">
      <c r="A1282" t="s">
        <v>2374</v>
      </c>
      <c r="B1282" t="s">
        <v>280</v>
      </c>
      <c r="C1282" t="s">
        <v>2867</v>
      </c>
      <c r="D1282">
        <v>28110</v>
      </c>
      <c r="E1282">
        <v>45.464698499999997</v>
      </c>
      <c r="F1282">
        <v>-98.486482899999999</v>
      </c>
      <c r="G1282">
        <v>28.11</v>
      </c>
    </row>
    <row r="1283" spans="1:7" x14ac:dyDescent="0.3">
      <c r="A1283" t="s">
        <v>2375</v>
      </c>
      <c r="B1283" t="s">
        <v>351</v>
      </c>
      <c r="C1283" t="s">
        <v>2814</v>
      </c>
      <c r="D1283">
        <v>28105</v>
      </c>
      <c r="E1283">
        <v>40.558373899999999</v>
      </c>
      <c r="F1283">
        <v>-85.6591442</v>
      </c>
      <c r="G1283">
        <v>28.105</v>
      </c>
    </row>
    <row r="1284" spans="1:7" x14ac:dyDescent="0.3">
      <c r="A1284" t="s">
        <v>2376</v>
      </c>
      <c r="B1284" t="s">
        <v>3718</v>
      </c>
      <c r="C1284" t="s">
        <v>2806</v>
      </c>
      <c r="D1284">
        <v>28088</v>
      </c>
      <c r="E1284">
        <v>35.622456100000001</v>
      </c>
      <c r="F1284">
        <v>-117.67089660000001</v>
      </c>
      <c r="G1284">
        <v>28.088000000000001</v>
      </c>
    </row>
    <row r="1285" spans="1:7" x14ac:dyDescent="0.3">
      <c r="A1285" t="s">
        <v>2377</v>
      </c>
      <c r="B1285" t="s">
        <v>3719</v>
      </c>
      <c r="C1285" t="s">
        <v>2853</v>
      </c>
      <c r="D1285">
        <v>28050</v>
      </c>
      <c r="E1285">
        <v>43.491830700000001</v>
      </c>
      <c r="F1285">
        <v>-116.4201223</v>
      </c>
      <c r="G1285">
        <v>28.05</v>
      </c>
    </row>
    <row r="1286" spans="1:7" x14ac:dyDescent="0.3">
      <c r="A1286" t="s">
        <v>2378</v>
      </c>
      <c r="B1286" t="s">
        <v>3720</v>
      </c>
      <c r="C1286" t="s">
        <v>2833</v>
      </c>
      <c r="D1286">
        <v>28027</v>
      </c>
      <c r="E1286">
        <v>44.713296900000003</v>
      </c>
      <c r="F1286">
        <v>-93.422727399999999</v>
      </c>
      <c r="G1286">
        <v>28.027000000000001</v>
      </c>
    </row>
    <row r="1287" spans="1:7" x14ac:dyDescent="0.3">
      <c r="A1287" t="s">
        <v>2379</v>
      </c>
      <c r="B1287" t="s">
        <v>3721</v>
      </c>
      <c r="C1287" t="s">
        <v>2808</v>
      </c>
      <c r="D1287">
        <v>28027</v>
      </c>
      <c r="E1287">
        <v>33.180116099999999</v>
      </c>
      <c r="F1287">
        <v>-96.498042399999903</v>
      </c>
      <c r="G1287">
        <v>28.027000000000001</v>
      </c>
    </row>
    <row r="1288" spans="1:7" x14ac:dyDescent="0.3">
      <c r="A1288" t="s">
        <v>2380</v>
      </c>
      <c r="B1288" t="s">
        <v>3722</v>
      </c>
      <c r="C1288" t="s">
        <v>2893</v>
      </c>
      <c r="D1288">
        <v>28010</v>
      </c>
      <c r="E1288">
        <v>34.778730000000003</v>
      </c>
      <c r="F1288">
        <v>-82.310119</v>
      </c>
      <c r="G1288">
        <v>28.01</v>
      </c>
    </row>
    <row r="1289" spans="1:7" x14ac:dyDescent="0.3">
      <c r="A1289" t="s">
        <v>2381</v>
      </c>
      <c r="B1289" t="s">
        <v>329</v>
      </c>
      <c r="C1289" t="s">
        <v>2907</v>
      </c>
      <c r="D1289">
        <v>27987</v>
      </c>
      <c r="E1289">
        <v>32.461808599999998</v>
      </c>
      <c r="F1289">
        <v>-90.115363799999997</v>
      </c>
      <c r="G1289">
        <v>27.986999999999998</v>
      </c>
    </row>
    <row r="1290" spans="1:7" x14ac:dyDescent="0.3">
      <c r="A1290" t="s">
        <v>2382</v>
      </c>
      <c r="B1290" t="s">
        <v>3129</v>
      </c>
      <c r="C1290" t="s">
        <v>2893</v>
      </c>
      <c r="D1290">
        <v>27985</v>
      </c>
      <c r="E1290">
        <v>33.836003400000003</v>
      </c>
      <c r="F1290">
        <v>-79.047814299999999</v>
      </c>
      <c r="G1290">
        <v>27.984999999999999</v>
      </c>
    </row>
    <row r="1291" spans="1:7" x14ac:dyDescent="0.3">
      <c r="A1291" t="s">
        <v>2383</v>
      </c>
      <c r="B1291" t="s">
        <v>3723</v>
      </c>
      <c r="C1291" t="s">
        <v>2805</v>
      </c>
      <c r="D1291">
        <v>27965</v>
      </c>
      <c r="E1291">
        <v>42.0970023</v>
      </c>
      <c r="F1291">
        <v>-79.235325899999907</v>
      </c>
      <c r="G1291">
        <v>27.965</v>
      </c>
    </row>
    <row r="1292" spans="1:7" x14ac:dyDescent="0.3">
      <c r="A1292" t="s">
        <v>2384</v>
      </c>
      <c r="B1292" t="s">
        <v>3724</v>
      </c>
      <c r="C1292" t="s">
        <v>2805</v>
      </c>
      <c r="D1292">
        <v>27879</v>
      </c>
      <c r="E1292">
        <v>40.862321700000003</v>
      </c>
      <c r="F1292">
        <v>-73.633738899999997</v>
      </c>
      <c r="G1292">
        <v>27.879000000000001</v>
      </c>
    </row>
    <row r="1293" spans="1:7" x14ac:dyDescent="0.3">
      <c r="A1293" t="s">
        <v>2385</v>
      </c>
      <c r="B1293" t="s">
        <v>98</v>
      </c>
      <c r="C1293" t="s">
        <v>2823</v>
      </c>
      <c r="D1293">
        <v>27854</v>
      </c>
      <c r="E1293">
        <v>36.5951059</v>
      </c>
      <c r="F1293">
        <v>-82.188744399999905</v>
      </c>
      <c r="G1293">
        <v>27.853999999999999</v>
      </c>
    </row>
    <row r="1294" spans="1:7" x14ac:dyDescent="0.3">
      <c r="A1294" t="s">
        <v>2386</v>
      </c>
      <c r="B1294" t="s">
        <v>3725</v>
      </c>
      <c r="C1294" t="s">
        <v>2806</v>
      </c>
      <c r="D1294">
        <v>27849</v>
      </c>
      <c r="E1294">
        <v>32.978656600000001</v>
      </c>
      <c r="F1294">
        <v>-115.53026699999999</v>
      </c>
      <c r="G1294">
        <v>27.849</v>
      </c>
    </row>
    <row r="1295" spans="1:7" x14ac:dyDescent="0.3">
      <c r="A1295" t="s">
        <v>2387</v>
      </c>
      <c r="B1295" t="s">
        <v>476</v>
      </c>
      <c r="C1295" t="s">
        <v>2827</v>
      </c>
      <c r="D1295">
        <v>27832</v>
      </c>
      <c r="E1295">
        <v>34.8457601</v>
      </c>
      <c r="F1295">
        <v>-83.974426199999996</v>
      </c>
      <c r="G1295">
        <v>27.832000000000001</v>
      </c>
    </row>
    <row r="1296" spans="1:7" x14ac:dyDescent="0.3">
      <c r="A1296" t="s">
        <v>2388</v>
      </c>
      <c r="B1296" t="s">
        <v>2918</v>
      </c>
      <c r="C1296" t="s">
        <v>2827</v>
      </c>
      <c r="D1296">
        <v>27793</v>
      </c>
      <c r="E1296">
        <v>33.580110300000001</v>
      </c>
      <c r="F1296">
        <v>-85.076611299999996</v>
      </c>
      <c r="G1296">
        <v>27.792999999999999</v>
      </c>
    </row>
    <row r="1297" spans="1:7" x14ac:dyDescent="0.3">
      <c r="A1297" t="s">
        <v>2389</v>
      </c>
      <c r="B1297" t="s">
        <v>3726</v>
      </c>
      <c r="C1297" t="s">
        <v>2808</v>
      </c>
      <c r="D1297">
        <v>27768</v>
      </c>
      <c r="E1297">
        <v>29.0338575</v>
      </c>
      <c r="F1297">
        <v>-95.434385899999995</v>
      </c>
      <c r="G1297">
        <v>27.768000000000001</v>
      </c>
    </row>
    <row r="1298" spans="1:7" x14ac:dyDescent="0.3">
      <c r="A1298" t="s">
        <v>2390</v>
      </c>
      <c r="B1298" t="s">
        <v>3727</v>
      </c>
      <c r="C1298" t="s">
        <v>2854</v>
      </c>
      <c r="D1298">
        <v>27758</v>
      </c>
      <c r="E1298">
        <v>33.471773200000001</v>
      </c>
      <c r="F1298">
        <v>-86.800822799999906</v>
      </c>
      <c r="G1298">
        <v>27.757999999999999</v>
      </c>
    </row>
    <row r="1299" spans="1:7" x14ac:dyDescent="0.3">
      <c r="A1299" t="s">
        <v>2391</v>
      </c>
      <c r="B1299" t="s">
        <v>538</v>
      </c>
      <c r="C1299" t="s">
        <v>3093</v>
      </c>
      <c r="D1299">
        <v>27734</v>
      </c>
      <c r="E1299">
        <v>37.836153799999998</v>
      </c>
      <c r="F1299">
        <v>-87.590013399999904</v>
      </c>
      <c r="G1299">
        <v>27.734000000000002</v>
      </c>
    </row>
    <row r="1300" spans="1:7" x14ac:dyDescent="0.3">
      <c r="A1300" t="s">
        <v>2392</v>
      </c>
      <c r="B1300" t="s">
        <v>3728</v>
      </c>
      <c r="C1300" t="s">
        <v>2813</v>
      </c>
      <c r="D1300">
        <v>27726</v>
      </c>
      <c r="E1300">
        <v>35.707914600000002</v>
      </c>
      <c r="F1300">
        <v>-79.813644600000003</v>
      </c>
      <c r="G1300">
        <v>27.725999999999999</v>
      </c>
    </row>
    <row r="1301" spans="1:7" x14ac:dyDescent="0.3">
      <c r="A1301" t="s">
        <v>2393</v>
      </c>
      <c r="B1301" t="s">
        <v>3729</v>
      </c>
      <c r="C1301" t="s">
        <v>2917</v>
      </c>
      <c r="D1301">
        <v>27706</v>
      </c>
      <c r="E1301">
        <v>48.146968299999997</v>
      </c>
      <c r="F1301">
        <v>-103.6179745</v>
      </c>
      <c r="G1301">
        <v>27.706</v>
      </c>
    </row>
    <row r="1302" spans="1:7" x14ac:dyDescent="0.3">
      <c r="A1302" t="s">
        <v>2394</v>
      </c>
      <c r="B1302" t="s">
        <v>195</v>
      </c>
      <c r="C1302" t="s">
        <v>2907</v>
      </c>
      <c r="D1302">
        <v>27644</v>
      </c>
      <c r="E1302">
        <v>33.399661000000002</v>
      </c>
      <c r="F1302">
        <v>-91.037702899999999</v>
      </c>
      <c r="G1302">
        <v>27.643999999999998</v>
      </c>
    </row>
    <row r="1303" spans="1:7" x14ac:dyDescent="0.3">
      <c r="A1303" t="s">
        <v>2395</v>
      </c>
      <c r="B1303" t="s">
        <v>3730</v>
      </c>
      <c r="C1303" t="s">
        <v>2831</v>
      </c>
      <c r="D1303">
        <v>27617</v>
      </c>
      <c r="E1303">
        <v>39.185659700000002</v>
      </c>
      <c r="F1303">
        <v>-78.1633341</v>
      </c>
      <c r="G1303">
        <v>27.617000000000001</v>
      </c>
    </row>
    <row r="1304" spans="1:7" x14ac:dyDescent="0.3">
      <c r="A1304" t="s">
        <v>2396</v>
      </c>
      <c r="B1304" t="s">
        <v>381</v>
      </c>
      <c r="C1304" t="s">
        <v>2829</v>
      </c>
      <c r="D1304">
        <v>27602</v>
      </c>
      <c r="E1304">
        <v>41.433390899999999</v>
      </c>
      <c r="F1304">
        <v>-96.498146699999893</v>
      </c>
      <c r="G1304">
        <v>27.602</v>
      </c>
    </row>
    <row r="1305" spans="1:7" x14ac:dyDescent="0.3">
      <c r="A1305" t="s">
        <v>2397</v>
      </c>
      <c r="B1305" t="s">
        <v>1025</v>
      </c>
      <c r="C1305" t="s">
        <v>2812</v>
      </c>
      <c r="D1305">
        <v>27601</v>
      </c>
      <c r="E1305">
        <v>41.153667400000003</v>
      </c>
      <c r="F1305">
        <v>-81.357885899999999</v>
      </c>
      <c r="G1305">
        <v>27.600999999999999</v>
      </c>
    </row>
    <row r="1306" spans="1:7" x14ac:dyDescent="0.3">
      <c r="A1306" t="s">
        <v>2398</v>
      </c>
      <c r="B1306" t="s">
        <v>3731</v>
      </c>
      <c r="C1306" t="s">
        <v>2833</v>
      </c>
      <c r="D1306">
        <v>27590</v>
      </c>
      <c r="E1306">
        <v>44.739410300000003</v>
      </c>
      <c r="F1306">
        <v>-93.125772299999994</v>
      </c>
      <c r="G1306">
        <v>27.59</v>
      </c>
    </row>
    <row r="1307" spans="1:7" x14ac:dyDescent="0.3">
      <c r="A1307" t="s">
        <v>2399</v>
      </c>
      <c r="B1307" t="s">
        <v>3732</v>
      </c>
      <c r="C1307" t="s">
        <v>2828</v>
      </c>
      <c r="D1307">
        <v>27575</v>
      </c>
      <c r="E1307">
        <v>38.713107299999997</v>
      </c>
      <c r="F1307">
        <v>-90.429840099999893</v>
      </c>
      <c r="G1307">
        <v>27.574999999999999</v>
      </c>
    </row>
    <row r="1308" spans="1:7" x14ac:dyDescent="0.3">
      <c r="A1308" t="s">
        <v>2400</v>
      </c>
      <c r="B1308" t="s">
        <v>3733</v>
      </c>
      <c r="C1308" t="s">
        <v>2864</v>
      </c>
      <c r="D1308">
        <v>27574</v>
      </c>
      <c r="E1308">
        <v>42.049467399999997</v>
      </c>
      <c r="F1308">
        <v>-92.908037499999907</v>
      </c>
      <c r="G1308">
        <v>27.574000000000002</v>
      </c>
    </row>
    <row r="1309" spans="1:7" x14ac:dyDescent="0.3">
      <c r="A1309" t="s">
        <v>2401</v>
      </c>
      <c r="B1309" t="s">
        <v>3734</v>
      </c>
      <c r="C1309" t="s">
        <v>2806</v>
      </c>
      <c r="D1309">
        <v>27569</v>
      </c>
      <c r="E1309">
        <v>32.742551599999999</v>
      </c>
      <c r="F1309">
        <v>-117.03141720000001</v>
      </c>
      <c r="G1309">
        <v>27.568999999999999</v>
      </c>
    </row>
    <row r="1310" spans="1:7" x14ac:dyDescent="0.3">
      <c r="A1310" t="s">
        <v>2402</v>
      </c>
      <c r="B1310" t="s">
        <v>399</v>
      </c>
      <c r="C1310" t="s">
        <v>2897</v>
      </c>
      <c r="D1310">
        <v>27560</v>
      </c>
      <c r="E1310">
        <v>41.3556539</v>
      </c>
      <c r="F1310">
        <v>-72.099520900000002</v>
      </c>
      <c r="G1310">
        <v>27.56</v>
      </c>
    </row>
    <row r="1311" spans="1:7" x14ac:dyDescent="0.3">
      <c r="A1311" t="s">
        <v>2403</v>
      </c>
      <c r="B1311" t="s">
        <v>3735</v>
      </c>
      <c r="C1311" t="s">
        <v>2817</v>
      </c>
      <c r="D1311">
        <v>27553</v>
      </c>
      <c r="E1311">
        <v>36.022873400000002</v>
      </c>
      <c r="F1311">
        <v>-95.968327799999997</v>
      </c>
      <c r="G1311">
        <v>27.553000000000001</v>
      </c>
    </row>
    <row r="1312" spans="1:7" x14ac:dyDescent="0.3">
      <c r="A1312" t="s">
        <v>2404</v>
      </c>
      <c r="B1312" t="s">
        <v>3736</v>
      </c>
      <c r="C1312" t="s">
        <v>2821</v>
      </c>
      <c r="D1312">
        <v>27528</v>
      </c>
      <c r="E1312">
        <v>42.257538500000003</v>
      </c>
      <c r="F1312">
        <v>-83.211037500000003</v>
      </c>
      <c r="G1312">
        <v>27.527999999999999</v>
      </c>
    </row>
    <row r="1313" spans="1:7" x14ac:dyDescent="0.3">
      <c r="A1313" t="s">
        <v>2405</v>
      </c>
      <c r="B1313" t="s">
        <v>3737</v>
      </c>
      <c r="C1313" t="s">
        <v>2834</v>
      </c>
      <c r="D1313">
        <v>27514</v>
      </c>
      <c r="E1313">
        <v>37.752798200000001</v>
      </c>
      <c r="F1313">
        <v>-100.0170787</v>
      </c>
      <c r="G1313">
        <v>27.513999999999999</v>
      </c>
    </row>
    <row r="1314" spans="1:7" x14ac:dyDescent="0.3">
      <c r="A1314" t="s">
        <v>2406</v>
      </c>
      <c r="B1314" t="s">
        <v>3738</v>
      </c>
      <c r="C1314" t="s">
        <v>2893</v>
      </c>
      <c r="D1314">
        <v>27506</v>
      </c>
      <c r="E1314">
        <v>34.737063900000003</v>
      </c>
      <c r="F1314">
        <v>-82.254283399999906</v>
      </c>
      <c r="G1314">
        <v>27.506</v>
      </c>
    </row>
    <row r="1315" spans="1:7" x14ac:dyDescent="0.3">
      <c r="A1315" t="s">
        <v>2407</v>
      </c>
      <c r="B1315" t="s">
        <v>3739</v>
      </c>
      <c r="C1315" t="s">
        <v>2808</v>
      </c>
      <c r="D1315">
        <v>27501</v>
      </c>
      <c r="E1315">
        <v>33.349001100000002</v>
      </c>
      <c r="F1315">
        <v>-96.548599099999905</v>
      </c>
      <c r="G1315">
        <v>27.501000000000001</v>
      </c>
    </row>
    <row r="1316" spans="1:7" x14ac:dyDescent="0.3">
      <c r="A1316" t="s">
        <v>2408</v>
      </c>
      <c r="B1316" t="s">
        <v>3740</v>
      </c>
      <c r="C1316" t="s">
        <v>2810</v>
      </c>
      <c r="D1316">
        <v>27470</v>
      </c>
      <c r="E1316">
        <v>41.2411897</v>
      </c>
      <c r="F1316">
        <v>-77.0010786</v>
      </c>
      <c r="G1316">
        <v>27.47</v>
      </c>
    </row>
    <row r="1317" spans="1:7" x14ac:dyDescent="0.3">
      <c r="A1317" t="s">
        <v>2409</v>
      </c>
      <c r="B1317" t="s">
        <v>3741</v>
      </c>
      <c r="C1317" t="s">
        <v>2825</v>
      </c>
      <c r="D1317">
        <v>27453</v>
      </c>
      <c r="E1317">
        <v>44.185819299999999</v>
      </c>
      <c r="F1317">
        <v>-88.462609</v>
      </c>
      <c r="G1317">
        <v>27.452999999999999</v>
      </c>
    </row>
    <row r="1318" spans="1:7" x14ac:dyDescent="0.3">
      <c r="A1318" t="s">
        <v>2410</v>
      </c>
      <c r="B1318" t="s">
        <v>3742</v>
      </c>
      <c r="C1318" t="s">
        <v>2813</v>
      </c>
      <c r="D1318">
        <v>27435</v>
      </c>
      <c r="E1318">
        <v>35.882636900000001</v>
      </c>
      <c r="F1318">
        <v>-80.081987900000001</v>
      </c>
      <c r="G1318">
        <v>27.434999999999999</v>
      </c>
    </row>
    <row r="1319" spans="1:7" x14ac:dyDescent="0.3">
      <c r="A1319" t="s">
        <v>2411</v>
      </c>
      <c r="B1319" t="s">
        <v>3743</v>
      </c>
      <c r="C1319" t="s">
        <v>2822</v>
      </c>
      <c r="D1319">
        <v>27383</v>
      </c>
      <c r="E1319">
        <v>45.381257499999997</v>
      </c>
      <c r="F1319">
        <v>-122.76429349999999</v>
      </c>
      <c r="G1319">
        <v>27.382999999999999</v>
      </c>
    </row>
    <row r="1320" spans="1:7" x14ac:dyDescent="0.3">
      <c r="A1320" t="s">
        <v>2412</v>
      </c>
      <c r="B1320" t="s">
        <v>3744</v>
      </c>
      <c r="C1320" t="s">
        <v>2834</v>
      </c>
      <c r="D1320">
        <v>27371</v>
      </c>
      <c r="E1320">
        <v>37.9716898</v>
      </c>
      <c r="F1320">
        <v>-100.8726618</v>
      </c>
      <c r="G1320">
        <v>27.370999999999999</v>
      </c>
    </row>
    <row r="1321" spans="1:7" x14ac:dyDescent="0.3">
      <c r="A1321" t="s">
        <v>2413</v>
      </c>
      <c r="B1321" t="s">
        <v>3745</v>
      </c>
      <c r="C1321" t="s">
        <v>2840</v>
      </c>
      <c r="D1321">
        <v>27358</v>
      </c>
      <c r="E1321">
        <v>39.402059600000001</v>
      </c>
      <c r="F1321">
        <v>-75.039343799999997</v>
      </c>
      <c r="G1321">
        <v>27.358000000000001</v>
      </c>
    </row>
    <row r="1322" spans="1:7" x14ac:dyDescent="0.3">
      <c r="A1322" t="s">
        <v>2414</v>
      </c>
      <c r="B1322" t="s">
        <v>3746</v>
      </c>
      <c r="C1322" t="s">
        <v>2833</v>
      </c>
      <c r="D1322">
        <v>27342</v>
      </c>
      <c r="E1322">
        <v>45.303218000000001</v>
      </c>
      <c r="F1322">
        <v>-93.554738099999994</v>
      </c>
      <c r="G1322">
        <v>27.341999999999999</v>
      </c>
    </row>
    <row r="1323" spans="1:7" x14ac:dyDescent="0.3">
      <c r="A1323" t="s">
        <v>2415</v>
      </c>
      <c r="B1323" t="s">
        <v>3747</v>
      </c>
      <c r="C1323" t="s">
        <v>2821</v>
      </c>
      <c r="D1323">
        <v>27339</v>
      </c>
      <c r="E1323">
        <v>42.3928151</v>
      </c>
      <c r="F1323">
        <v>-83.049643799999998</v>
      </c>
      <c r="G1323">
        <v>27.338999999999999</v>
      </c>
    </row>
    <row r="1324" spans="1:7" x14ac:dyDescent="0.3">
      <c r="A1324" t="s">
        <v>2416</v>
      </c>
      <c r="B1324" t="s">
        <v>3748</v>
      </c>
      <c r="C1324" t="s">
        <v>2812</v>
      </c>
      <c r="D1324">
        <v>27338</v>
      </c>
      <c r="E1324">
        <v>40.945889800000003</v>
      </c>
      <c r="F1324">
        <v>-81.483171400000003</v>
      </c>
      <c r="G1324">
        <v>27.338000000000001</v>
      </c>
    </row>
    <row r="1325" spans="1:7" x14ac:dyDescent="0.3">
      <c r="A1325" t="s">
        <v>2417</v>
      </c>
      <c r="B1325" t="s">
        <v>3749</v>
      </c>
      <c r="C1325" t="s">
        <v>2828</v>
      </c>
      <c r="D1325">
        <v>27329</v>
      </c>
      <c r="E1325">
        <v>39.203891800000001</v>
      </c>
      <c r="F1325">
        <v>-94.554676999999998</v>
      </c>
      <c r="G1325">
        <v>27.329000000000001</v>
      </c>
    </row>
    <row r="1326" spans="1:7" x14ac:dyDescent="0.3">
      <c r="A1326" t="s">
        <v>2418</v>
      </c>
      <c r="B1326" t="s">
        <v>3750</v>
      </c>
      <c r="C1326" t="s">
        <v>2815</v>
      </c>
      <c r="D1326">
        <v>27254</v>
      </c>
      <c r="E1326">
        <v>45.585698299999997</v>
      </c>
      <c r="F1326">
        <v>-122.40266889999999</v>
      </c>
      <c r="G1326">
        <v>27.254000000000001</v>
      </c>
    </row>
    <row r="1327" spans="1:7" x14ac:dyDescent="0.3">
      <c r="A1327" t="s">
        <v>2419</v>
      </c>
      <c r="B1327" t="s">
        <v>3751</v>
      </c>
      <c r="C1327" t="s">
        <v>2815</v>
      </c>
      <c r="D1327">
        <v>27239</v>
      </c>
      <c r="E1327">
        <v>47.007318699999999</v>
      </c>
      <c r="F1327">
        <v>-122.9093063</v>
      </c>
      <c r="G1327">
        <v>27.239000000000001</v>
      </c>
    </row>
    <row r="1328" spans="1:7" x14ac:dyDescent="0.3">
      <c r="A1328" t="s">
        <v>2420</v>
      </c>
      <c r="B1328" t="s">
        <v>3752</v>
      </c>
      <c r="C1328" t="s">
        <v>2868</v>
      </c>
      <c r="D1328">
        <v>27190</v>
      </c>
      <c r="E1328">
        <v>34.974875099999998</v>
      </c>
      <c r="F1328">
        <v>-92.0163297</v>
      </c>
      <c r="G1328">
        <v>27.19</v>
      </c>
    </row>
    <row r="1329" spans="1:7" x14ac:dyDescent="0.3">
      <c r="A1329" t="s">
        <v>2421</v>
      </c>
      <c r="B1329" t="s">
        <v>3753</v>
      </c>
      <c r="C1329" t="s">
        <v>2806</v>
      </c>
      <c r="D1329">
        <v>27104</v>
      </c>
      <c r="E1329">
        <v>34.020289400000003</v>
      </c>
      <c r="F1329">
        <v>-117.8653386</v>
      </c>
      <c r="G1329">
        <v>27.103999999999999</v>
      </c>
    </row>
    <row r="1330" spans="1:7" x14ac:dyDescent="0.3">
      <c r="A1330" t="s">
        <v>2422</v>
      </c>
      <c r="B1330" t="s">
        <v>3754</v>
      </c>
      <c r="C1330" t="s">
        <v>2837</v>
      </c>
      <c r="D1330">
        <v>27080</v>
      </c>
      <c r="E1330">
        <v>30.003536499999999</v>
      </c>
      <c r="F1330">
        <v>-91.818728499999906</v>
      </c>
      <c r="G1330">
        <v>27.08</v>
      </c>
    </row>
    <row r="1331" spans="1:7" x14ac:dyDescent="0.3">
      <c r="A1331" t="s">
        <v>2423</v>
      </c>
      <c r="B1331" t="s">
        <v>3755</v>
      </c>
      <c r="C1331" t="s">
        <v>2812</v>
      </c>
      <c r="D1331">
        <v>27030</v>
      </c>
      <c r="E1331">
        <v>40.798237</v>
      </c>
      <c r="F1331">
        <v>-81.9399145</v>
      </c>
      <c r="G1331">
        <v>27.03</v>
      </c>
    </row>
    <row r="1332" spans="1:7" x14ac:dyDescent="0.3">
      <c r="A1332" t="s">
        <v>2424</v>
      </c>
      <c r="B1332" t="s">
        <v>3756</v>
      </c>
      <c r="C1332" t="s">
        <v>2907</v>
      </c>
      <c r="D1332">
        <v>27008</v>
      </c>
      <c r="E1332">
        <v>34.365986800000002</v>
      </c>
      <c r="F1332">
        <v>-89.518824600000002</v>
      </c>
      <c r="G1332">
        <v>27.007999999999999</v>
      </c>
    </row>
    <row r="1333" spans="1:7" x14ac:dyDescent="0.3">
      <c r="A1333" t="s">
        <v>2425</v>
      </c>
      <c r="B1333" t="s">
        <v>3757</v>
      </c>
      <c r="C1333" t="s">
        <v>2811</v>
      </c>
      <c r="D1333">
        <v>26972</v>
      </c>
      <c r="E1333">
        <v>28.0352964</v>
      </c>
      <c r="F1333">
        <v>-82.389259600000003</v>
      </c>
      <c r="G1333">
        <v>26.972000000000001</v>
      </c>
    </row>
    <row r="1334" spans="1:7" x14ac:dyDescent="0.3">
      <c r="A1334" t="s">
        <v>2426</v>
      </c>
      <c r="B1334" t="s">
        <v>3758</v>
      </c>
      <c r="C1334" t="s">
        <v>2806</v>
      </c>
      <c r="D1334">
        <v>26917</v>
      </c>
      <c r="E1334">
        <v>35.594123799999998</v>
      </c>
      <c r="F1334">
        <v>-119.34094570000001</v>
      </c>
      <c r="G1334">
        <v>26.917000000000002</v>
      </c>
    </row>
    <row r="1335" spans="1:7" x14ac:dyDescent="0.3">
      <c r="A1335" t="s">
        <v>2427</v>
      </c>
      <c r="B1335" t="s">
        <v>913</v>
      </c>
      <c r="C1335" t="s">
        <v>2807</v>
      </c>
      <c r="D1335">
        <v>26908</v>
      </c>
      <c r="E1335">
        <v>38.701438899999999</v>
      </c>
      <c r="F1335">
        <v>-90.148719899999904</v>
      </c>
      <c r="G1335">
        <v>26.908000000000001</v>
      </c>
    </row>
    <row r="1336" spans="1:7" x14ac:dyDescent="0.3">
      <c r="A1336" t="s">
        <v>2428</v>
      </c>
      <c r="B1336" t="s">
        <v>461</v>
      </c>
      <c r="C1336" t="s">
        <v>2864</v>
      </c>
      <c r="D1336">
        <v>26906</v>
      </c>
      <c r="E1336" s="8" t="s">
        <v>3759</v>
      </c>
      <c r="F1336">
        <v>-93.167925699999998</v>
      </c>
      <c r="G1336">
        <v>26.905999999999999</v>
      </c>
    </row>
    <row r="1337" spans="1:7" x14ac:dyDescent="0.3">
      <c r="A1337" t="s">
        <v>2429</v>
      </c>
      <c r="B1337" t="s">
        <v>3031</v>
      </c>
      <c r="C1337" t="s">
        <v>2812</v>
      </c>
      <c r="D1337">
        <v>26848</v>
      </c>
      <c r="E1337">
        <v>40.039498199999997</v>
      </c>
      <c r="F1337">
        <v>-84.203276699999904</v>
      </c>
      <c r="G1337">
        <v>26.847999999999999</v>
      </c>
    </row>
    <row r="1338" spans="1:7" x14ac:dyDescent="0.3">
      <c r="A1338" t="s">
        <v>2430</v>
      </c>
      <c r="B1338" t="s">
        <v>366</v>
      </c>
      <c r="C1338" t="s">
        <v>2811</v>
      </c>
      <c r="D1338">
        <v>26846</v>
      </c>
      <c r="E1338">
        <v>27.816414999999999</v>
      </c>
      <c r="F1338">
        <v>-80.470607799999996</v>
      </c>
      <c r="G1338">
        <v>26.846</v>
      </c>
    </row>
    <row r="1339" spans="1:7" x14ac:dyDescent="0.3">
      <c r="A1339" t="s">
        <v>2431</v>
      </c>
      <c r="B1339" t="s">
        <v>3760</v>
      </c>
      <c r="C1339" t="s">
        <v>3137</v>
      </c>
      <c r="D1339">
        <v>26840</v>
      </c>
      <c r="E1339">
        <v>43.641471600000003</v>
      </c>
      <c r="F1339">
        <v>-70.240881099999996</v>
      </c>
      <c r="G1339">
        <v>26.84</v>
      </c>
    </row>
    <row r="1340" spans="1:7" x14ac:dyDescent="0.3">
      <c r="A1340" t="s">
        <v>2432</v>
      </c>
      <c r="B1340" t="s">
        <v>3761</v>
      </c>
      <c r="C1340" t="s">
        <v>2806</v>
      </c>
      <c r="D1340">
        <v>26809</v>
      </c>
      <c r="E1340">
        <v>36.300783500000001</v>
      </c>
      <c r="F1340">
        <v>-119.7829107</v>
      </c>
      <c r="G1340">
        <v>26.809000000000001</v>
      </c>
    </row>
    <row r="1341" spans="1:7" x14ac:dyDescent="0.3">
      <c r="A1341" t="s">
        <v>2433</v>
      </c>
      <c r="B1341" t="s">
        <v>3762</v>
      </c>
      <c r="C1341" t="s">
        <v>2822</v>
      </c>
      <c r="D1341">
        <v>26799</v>
      </c>
      <c r="E1341">
        <v>45.519676699999998</v>
      </c>
      <c r="F1341">
        <v>-123.1121017</v>
      </c>
      <c r="G1341">
        <v>26.798999999999999</v>
      </c>
    </row>
    <row r="1342" spans="1:7" x14ac:dyDescent="0.3">
      <c r="A1342" t="s">
        <v>2434</v>
      </c>
      <c r="B1342" t="s">
        <v>3763</v>
      </c>
      <c r="C1342" t="s">
        <v>2854</v>
      </c>
      <c r="D1342">
        <v>26770</v>
      </c>
      <c r="E1342">
        <v>33.6198251</v>
      </c>
      <c r="F1342">
        <v>-86.608875599999905</v>
      </c>
      <c r="G1342">
        <v>26.77</v>
      </c>
    </row>
    <row r="1343" spans="1:7" x14ac:dyDescent="0.3">
      <c r="A1343" t="s">
        <v>2435</v>
      </c>
      <c r="B1343" t="s">
        <v>3764</v>
      </c>
      <c r="C1343" t="s">
        <v>2840</v>
      </c>
      <c r="D1343">
        <v>26763</v>
      </c>
      <c r="E1343">
        <v>39.427337000000001</v>
      </c>
      <c r="F1343">
        <v>-75.234076799999997</v>
      </c>
      <c r="G1343">
        <v>26.763000000000002</v>
      </c>
    </row>
    <row r="1344" spans="1:7" x14ac:dyDescent="0.3">
      <c r="A1344" t="s">
        <v>2436</v>
      </c>
      <c r="B1344" t="s">
        <v>3765</v>
      </c>
      <c r="C1344" t="s">
        <v>3093</v>
      </c>
      <c r="D1344">
        <v>26749</v>
      </c>
      <c r="E1344">
        <v>37.0833893</v>
      </c>
      <c r="F1344">
        <v>-88.600047799999999</v>
      </c>
      <c r="G1344">
        <v>26.748999999999999</v>
      </c>
    </row>
    <row r="1345" spans="1:7" x14ac:dyDescent="0.3">
      <c r="A1345" t="s">
        <v>2437</v>
      </c>
      <c r="B1345" t="s">
        <v>3766</v>
      </c>
      <c r="C1345" t="s">
        <v>2808</v>
      </c>
      <c r="D1345">
        <v>26711</v>
      </c>
      <c r="E1345">
        <v>32.728741300000003</v>
      </c>
      <c r="F1345">
        <v>-96.622771399999905</v>
      </c>
      <c r="G1345">
        <v>26.710999999999999</v>
      </c>
    </row>
    <row r="1346" spans="1:7" x14ac:dyDescent="0.3">
      <c r="A1346" t="s">
        <v>2438</v>
      </c>
      <c r="B1346" t="s">
        <v>3767</v>
      </c>
      <c r="C1346" t="s">
        <v>2807</v>
      </c>
      <c r="D1346">
        <v>26698</v>
      </c>
      <c r="E1346">
        <v>38.811436399999998</v>
      </c>
      <c r="F1346">
        <v>-89.953156999999905</v>
      </c>
      <c r="G1346">
        <v>26.698</v>
      </c>
    </row>
    <row r="1347" spans="1:7" x14ac:dyDescent="0.3">
      <c r="A1347" t="s">
        <v>2439</v>
      </c>
      <c r="B1347" t="s">
        <v>743</v>
      </c>
      <c r="C1347" t="s">
        <v>2907</v>
      </c>
      <c r="D1347">
        <v>26698</v>
      </c>
      <c r="E1347">
        <v>32.341534199999998</v>
      </c>
      <c r="F1347">
        <v>-90.321758500000001</v>
      </c>
      <c r="G1347">
        <v>26.698</v>
      </c>
    </row>
    <row r="1348" spans="1:7" x14ac:dyDescent="0.3">
      <c r="A1348" t="s">
        <v>2440</v>
      </c>
      <c r="B1348" t="s">
        <v>3768</v>
      </c>
      <c r="C1348" t="s">
        <v>2822</v>
      </c>
      <c r="D1348">
        <v>26629</v>
      </c>
      <c r="E1348">
        <v>45.366220499999997</v>
      </c>
      <c r="F1348">
        <v>-122.6301313</v>
      </c>
      <c r="G1348">
        <v>26.629000000000001</v>
      </c>
    </row>
    <row r="1349" spans="1:7" x14ac:dyDescent="0.3">
      <c r="A1349" t="s">
        <v>2441</v>
      </c>
      <c r="B1349" t="s">
        <v>694</v>
      </c>
      <c r="C1349" t="s">
        <v>2806</v>
      </c>
      <c r="D1349">
        <v>26622</v>
      </c>
      <c r="E1349">
        <v>37.520214500000002</v>
      </c>
      <c r="F1349">
        <v>-122.2758008</v>
      </c>
      <c r="G1349">
        <v>26.622</v>
      </c>
    </row>
    <row r="1350" spans="1:7" x14ac:dyDescent="0.3">
      <c r="A1350" t="s">
        <v>2442</v>
      </c>
      <c r="B1350" t="s">
        <v>3769</v>
      </c>
      <c r="C1350" t="s">
        <v>2806</v>
      </c>
      <c r="D1350">
        <v>26582</v>
      </c>
      <c r="E1350">
        <v>38.017144100000003</v>
      </c>
      <c r="F1350">
        <v>-122.28858080000001</v>
      </c>
      <c r="G1350">
        <v>26.582000000000001</v>
      </c>
    </row>
    <row r="1351" spans="1:7" x14ac:dyDescent="0.3">
      <c r="A1351" t="s">
        <v>2443</v>
      </c>
      <c r="B1351" t="s">
        <v>3770</v>
      </c>
      <c r="C1351" t="s">
        <v>2807</v>
      </c>
      <c r="D1351">
        <v>26537</v>
      </c>
      <c r="E1351">
        <v>41.589475200000003</v>
      </c>
      <c r="F1351">
        <v>-88.057836999999907</v>
      </c>
      <c r="G1351">
        <v>26.536999999999999</v>
      </c>
    </row>
    <row r="1352" spans="1:7" x14ac:dyDescent="0.3">
      <c r="A1352" t="s">
        <v>2444</v>
      </c>
      <c r="B1352" t="s">
        <v>3771</v>
      </c>
      <c r="C1352" t="s">
        <v>2833</v>
      </c>
      <c r="D1352">
        <v>26534</v>
      </c>
      <c r="E1352">
        <v>44.087929699999997</v>
      </c>
      <c r="F1352">
        <v>-93.226018400000001</v>
      </c>
      <c r="G1352">
        <v>26.533999999999999</v>
      </c>
    </row>
    <row r="1353" spans="1:7" x14ac:dyDescent="0.3">
      <c r="A1353" t="s">
        <v>2445</v>
      </c>
      <c r="B1353" t="s">
        <v>3772</v>
      </c>
      <c r="C1353" t="s">
        <v>2907</v>
      </c>
      <c r="D1353">
        <v>26468</v>
      </c>
      <c r="E1353">
        <v>34.955371900000003</v>
      </c>
      <c r="F1353">
        <v>-90.034813899999904</v>
      </c>
      <c r="G1353">
        <v>26.468</v>
      </c>
    </row>
    <row r="1354" spans="1:7" x14ac:dyDescent="0.3">
      <c r="A1354" t="s">
        <v>2446</v>
      </c>
      <c r="B1354" t="s">
        <v>3773</v>
      </c>
      <c r="C1354" t="s">
        <v>2806</v>
      </c>
      <c r="D1354">
        <v>26429</v>
      </c>
      <c r="E1354">
        <v>38.049365000000002</v>
      </c>
      <c r="F1354">
        <v>-122.1585777</v>
      </c>
      <c r="G1354">
        <v>26.428999999999998</v>
      </c>
    </row>
    <row r="1355" spans="1:7" x14ac:dyDescent="0.3">
      <c r="A1355" t="s">
        <v>2447</v>
      </c>
      <c r="B1355" t="s">
        <v>3774</v>
      </c>
      <c r="C1355" t="s">
        <v>2825</v>
      </c>
      <c r="D1355">
        <v>26423</v>
      </c>
      <c r="E1355">
        <v>46.720773700000002</v>
      </c>
      <c r="F1355">
        <v>-92.104079599999906</v>
      </c>
      <c r="G1355">
        <v>26.422999999999998</v>
      </c>
    </row>
    <row r="1356" spans="1:7" x14ac:dyDescent="0.3">
      <c r="A1356" t="s">
        <v>2448</v>
      </c>
      <c r="B1356" t="s">
        <v>3775</v>
      </c>
      <c r="C1356" t="s">
        <v>2817</v>
      </c>
      <c r="D1356">
        <v>26388</v>
      </c>
      <c r="E1356">
        <v>35.506721499999998</v>
      </c>
      <c r="F1356">
        <v>-97.7625441</v>
      </c>
      <c r="G1356">
        <v>26.388000000000002</v>
      </c>
    </row>
    <row r="1357" spans="1:7" x14ac:dyDescent="0.3">
      <c r="A1357" t="s">
        <v>2449</v>
      </c>
      <c r="B1357" t="s">
        <v>3776</v>
      </c>
      <c r="C1357" t="s">
        <v>2853</v>
      </c>
      <c r="D1357">
        <v>26387</v>
      </c>
      <c r="E1357" s="8" t="s">
        <v>3777</v>
      </c>
      <c r="F1357">
        <v>-117.0001651</v>
      </c>
      <c r="G1357">
        <v>26.387</v>
      </c>
    </row>
    <row r="1358" spans="1:7" x14ac:dyDescent="0.3">
      <c r="A1358" t="s">
        <v>2450</v>
      </c>
      <c r="B1358" t="s">
        <v>3778</v>
      </c>
      <c r="C1358" t="s">
        <v>2893</v>
      </c>
      <c r="D1358">
        <v>26386</v>
      </c>
      <c r="E1358">
        <v>34.829838000000002</v>
      </c>
      <c r="F1358">
        <v>-82.601520600000001</v>
      </c>
      <c r="G1358">
        <v>26.385999999999999</v>
      </c>
    </row>
    <row r="1359" spans="1:7" x14ac:dyDescent="0.3">
      <c r="A1359" t="s">
        <v>2451</v>
      </c>
      <c r="B1359" t="s">
        <v>750</v>
      </c>
      <c r="C1359" t="s">
        <v>2810</v>
      </c>
      <c r="D1359">
        <v>26378</v>
      </c>
      <c r="E1359">
        <v>40.3409251</v>
      </c>
      <c r="F1359">
        <v>-76.411349700000002</v>
      </c>
      <c r="G1359">
        <v>26.378</v>
      </c>
    </row>
    <row r="1360" spans="1:7" x14ac:dyDescent="0.3">
      <c r="A1360" t="s">
        <v>2452</v>
      </c>
      <c r="B1360" t="s">
        <v>3779</v>
      </c>
      <c r="C1360" t="s">
        <v>2833</v>
      </c>
      <c r="D1360">
        <v>26374</v>
      </c>
      <c r="E1360">
        <v>45.0791325</v>
      </c>
      <c r="F1360">
        <v>-93.1471667</v>
      </c>
      <c r="G1360">
        <v>26.373999999999999</v>
      </c>
    </row>
    <row r="1361" spans="1:7" x14ac:dyDescent="0.3">
      <c r="A1361" t="s">
        <v>2453</v>
      </c>
      <c r="B1361" t="s">
        <v>3780</v>
      </c>
      <c r="C1361" t="s">
        <v>2808</v>
      </c>
      <c r="D1361">
        <v>26360</v>
      </c>
      <c r="E1361">
        <v>29.785776500000001</v>
      </c>
      <c r="F1361">
        <v>-95.824509300000003</v>
      </c>
      <c r="G1361">
        <v>26.36</v>
      </c>
    </row>
    <row r="1362" spans="1:7" x14ac:dyDescent="0.3">
      <c r="A1362" t="s">
        <v>2454</v>
      </c>
      <c r="B1362" t="s">
        <v>3781</v>
      </c>
      <c r="C1362" t="s">
        <v>2822</v>
      </c>
      <c r="D1362">
        <v>26345</v>
      </c>
      <c r="E1362">
        <v>45.302934399999998</v>
      </c>
      <c r="F1362">
        <v>-122.7726687</v>
      </c>
      <c r="G1362">
        <v>26.344999999999999</v>
      </c>
    </row>
    <row r="1363" spans="1:7" x14ac:dyDescent="0.3">
      <c r="A1363" t="s">
        <v>2455</v>
      </c>
      <c r="B1363" t="s">
        <v>3782</v>
      </c>
      <c r="C1363" t="s">
        <v>2806</v>
      </c>
      <c r="D1363">
        <v>26343</v>
      </c>
      <c r="E1363">
        <v>36.708005999999997</v>
      </c>
      <c r="F1363">
        <v>-119.5559652</v>
      </c>
      <c r="G1363">
        <v>26.343</v>
      </c>
    </row>
    <row r="1364" spans="1:7" x14ac:dyDescent="0.3">
      <c r="A1364" t="s">
        <v>2456</v>
      </c>
      <c r="B1364" t="s">
        <v>3783</v>
      </c>
      <c r="C1364" t="s">
        <v>2808</v>
      </c>
      <c r="D1364">
        <v>26343</v>
      </c>
      <c r="E1364">
        <v>33.755659299999998</v>
      </c>
      <c r="F1364">
        <v>-96.536657999999903</v>
      </c>
      <c r="G1364">
        <v>26.343</v>
      </c>
    </row>
    <row r="1365" spans="1:7" x14ac:dyDescent="0.3">
      <c r="A1365" t="s">
        <v>2457</v>
      </c>
      <c r="B1365" t="s">
        <v>3744</v>
      </c>
      <c r="C1365" t="s">
        <v>2821</v>
      </c>
      <c r="D1365">
        <v>26325</v>
      </c>
      <c r="E1365">
        <v>45.7747004</v>
      </c>
      <c r="F1365">
        <v>-86.550695300000001</v>
      </c>
      <c r="G1365">
        <v>26.324999999999999</v>
      </c>
    </row>
    <row r="1366" spans="1:7" x14ac:dyDescent="0.3">
      <c r="A1366" t="s">
        <v>2458</v>
      </c>
      <c r="B1366" t="s">
        <v>3784</v>
      </c>
      <c r="C1366" t="s">
        <v>2815</v>
      </c>
      <c r="D1366">
        <v>26299</v>
      </c>
      <c r="E1366">
        <v>47.130141700000003</v>
      </c>
      <c r="F1366">
        <v>-119.2780771</v>
      </c>
      <c r="G1366">
        <v>26.298999999999999</v>
      </c>
    </row>
    <row r="1367" spans="1:7" x14ac:dyDescent="0.3">
      <c r="A1367" t="s">
        <v>2459</v>
      </c>
      <c r="B1367" t="s">
        <v>3785</v>
      </c>
      <c r="C1367" t="s">
        <v>2807</v>
      </c>
      <c r="D1367">
        <v>26235</v>
      </c>
      <c r="E1367">
        <v>41.850028399999999</v>
      </c>
      <c r="F1367">
        <v>-88.312573799999996</v>
      </c>
      <c r="G1367">
        <v>26.234999999999999</v>
      </c>
    </row>
    <row r="1368" spans="1:7" x14ac:dyDescent="0.3">
      <c r="A1368" t="s">
        <v>2460</v>
      </c>
      <c r="B1368" t="s">
        <v>3786</v>
      </c>
      <c r="C1368" t="s">
        <v>2834</v>
      </c>
      <c r="D1368">
        <v>26233</v>
      </c>
      <c r="E1368">
        <v>37.547908700000001</v>
      </c>
      <c r="F1368">
        <v>-97.270173599999893</v>
      </c>
      <c r="G1368">
        <v>26.233000000000001</v>
      </c>
    </row>
    <row r="1369" spans="1:7" x14ac:dyDescent="0.3">
      <c r="A1369" t="s">
        <v>2461</v>
      </c>
      <c r="B1369" t="s">
        <v>324</v>
      </c>
      <c r="C1369" t="s">
        <v>3351</v>
      </c>
      <c r="D1369">
        <v>26208</v>
      </c>
      <c r="E1369">
        <v>40.063961599999999</v>
      </c>
      <c r="F1369">
        <v>-80.720914899999997</v>
      </c>
      <c r="G1369">
        <v>26.207999999999998</v>
      </c>
    </row>
    <row r="1370" spans="1:7" x14ac:dyDescent="0.3">
      <c r="A1370" t="s">
        <v>2462</v>
      </c>
      <c r="B1370" t="s">
        <v>3787</v>
      </c>
      <c r="C1370" t="s">
        <v>2807</v>
      </c>
      <c r="D1370">
        <v>26199</v>
      </c>
      <c r="E1370">
        <v>41.602811600000003</v>
      </c>
      <c r="F1370">
        <v>-87.743938399999905</v>
      </c>
      <c r="G1370">
        <v>26.199000000000002</v>
      </c>
    </row>
    <row r="1371" spans="1:7" x14ac:dyDescent="0.3">
      <c r="A1371" t="s">
        <v>2463</v>
      </c>
      <c r="B1371" t="s">
        <v>3788</v>
      </c>
      <c r="C1371" t="s">
        <v>2807</v>
      </c>
      <c r="D1371">
        <v>26184</v>
      </c>
      <c r="E1371">
        <v>41.506146000000001</v>
      </c>
      <c r="F1371">
        <v>-87.635599499999998</v>
      </c>
      <c r="G1371">
        <v>26.184000000000001</v>
      </c>
    </row>
    <row r="1372" spans="1:7" x14ac:dyDescent="0.3">
      <c r="A1372" t="s">
        <v>2464</v>
      </c>
      <c r="B1372" t="s">
        <v>3789</v>
      </c>
      <c r="C1372" t="s">
        <v>2805</v>
      </c>
      <c r="D1372">
        <v>26176</v>
      </c>
      <c r="E1372">
        <v>42.089796499999999</v>
      </c>
      <c r="F1372">
        <v>-76.807733799999994</v>
      </c>
      <c r="G1372">
        <v>26.175999999999998</v>
      </c>
    </row>
    <row r="1373" spans="1:7" x14ac:dyDescent="0.3">
      <c r="A1373" t="s">
        <v>2465</v>
      </c>
      <c r="B1373" t="s">
        <v>291</v>
      </c>
      <c r="C1373" t="s">
        <v>2833</v>
      </c>
      <c r="D1373">
        <v>26171</v>
      </c>
      <c r="E1373">
        <v>43.6666296</v>
      </c>
      <c r="F1373">
        <v>-92.974636699999905</v>
      </c>
      <c r="G1373">
        <v>26.170999999999999</v>
      </c>
    </row>
    <row r="1374" spans="1:7" x14ac:dyDescent="0.3">
      <c r="A1374" t="s">
        <v>2466</v>
      </c>
      <c r="B1374" t="s">
        <v>312</v>
      </c>
      <c r="C1374" t="s">
        <v>2829</v>
      </c>
      <c r="D1374">
        <v>26147</v>
      </c>
      <c r="E1374">
        <v>42.032716800000003</v>
      </c>
      <c r="F1374">
        <v>-97.416817099999903</v>
      </c>
      <c r="G1374">
        <v>26.146999999999998</v>
      </c>
    </row>
    <row r="1375" spans="1:7" x14ac:dyDescent="0.3">
      <c r="A1375" t="s">
        <v>2467</v>
      </c>
      <c r="B1375" t="s">
        <v>3790</v>
      </c>
      <c r="C1375" t="s">
        <v>2865</v>
      </c>
      <c r="D1375">
        <v>26122</v>
      </c>
      <c r="E1375">
        <v>40.718835400000003</v>
      </c>
      <c r="F1375">
        <v>-111.8882691</v>
      </c>
      <c r="G1375">
        <v>26.122</v>
      </c>
    </row>
    <row r="1376" spans="1:7" x14ac:dyDescent="0.3">
      <c r="A1376" t="s">
        <v>2468</v>
      </c>
      <c r="B1376" t="s">
        <v>3791</v>
      </c>
      <c r="C1376" t="s">
        <v>2822</v>
      </c>
      <c r="D1376">
        <v>26095</v>
      </c>
      <c r="E1376">
        <v>45.300326800000001</v>
      </c>
      <c r="F1376">
        <v>-122.9761318</v>
      </c>
      <c r="G1376">
        <v>26.094999999999999</v>
      </c>
    </row>
    <row r="1377" spans="1:7" x14ac:dyDescent="0.3">
      <c r="A1377" t="s">
        <v>2469</v>
      </c>
      <c r="B1377" t="s">
        <v>3792</v>
      </c>
      <c r="C1377" t="s">
        <v>2833</v>
      </c>
      <c r="D1377">
        <v>26029</v>
      </c>
      <c r="E1377">
        <v>44.055390799999998</v>
      </c>
      <c r="F1377">
        <v>-91.6663523</v>
      </c>
      <c r="G1377">
        <v>26.029</v>
      </c>
    </row>
    <row r="1378" spans="1:7" x14ac:dyDescent="0.3">
      <c r="A1378" t="s">
        <v>2470</v>
      </c>
      <c r="B1378" t="s">
        <v>1013</v>
      </c>
      <c r="C1378" t="s">
        <v>2805</v>
      </c>
      <c r="D1378">
        <v>25983</v>
      </c>
      <c r="E1378">
        <v>42.9317335</v>
      </c>
      <c r="F1378">
        <v>-76.566052900000003</v>
      </c>
      <c r="G1378">
        <v>25.983000000000001</v>
      </c>
    </row>
    <row r="1379" spans="1:7" x14ac:dyDescent="0.3">
      <c r="A1379" t="s">
        <v>2471</v>
      </c>
      <c r="B1379" t="s">
        <v>3793</v>
      </c>
      <c r="C1379" t="s">
        <v>2806</v>
      </c>
      <c r="D1379">
        <v>25958</v>
      </c>
      <c r="E1379">
        <v>36.596339499999999</v>
      </c>
      <c r="F1379">
        <v>-119.4504029</v>
      </c>
      <c r="G1379">
        <v>25.957999999999998</v>
      </c>
    </row>
    <row r="1380" spans="1:7" x14ac:dyDescent="0.3">
      <c r="A1380" t="s">
        <v>2472</v>
      </c>
      <c r="B1380" t="s">
        <v>3794</v>
      </c>
      <c r="C1380" t="s">
        <v>2812</v>
      </c>
      <c r="D1380">
        <v>25942</v>
      </c>
      <c r="E1380">
        <v>41.5053178</v>
      </c>
      <c r="F1380">
        <v>-82.028200099999907</v>
      </c>
      <c r="G1380">
        <v>25.942</v>
      </c>
    </row>
    <row r="1381" spans="1:7" x14ac:dyDescent="0.3">
      <c r="A1381" t="s">
        <v>2473</v>
      </c>
      <c r="B1381" t="s">
        <v>3795</v>
      </c>
      <c r="C1381" t="s">
        <v>2833</v>
      </c>
      <c r="D1381">
        <v>25937</v>
      </c>
      <c r="E1381" s="8" t="s">
        <v>3796</v>
      </c>
      <c r="F1381">
        <v>-93.532310299999907</v>
      </c>
      <c r="G1381">
        <v>25.937000000000001</v>
      </c>
    </row>
    <row r="1382" spans="1:7" x14ac:dyDescent="0.3">
      <c r="A1382" t="s">
        <v>2474</v>
      </c>
      <c r="B1382" t="s">
        <v>3518</v>
      </c>
      <c r="C1382" t="s">
        <v>2814</v>
      </c>
      <c r="D1382">
        <v>25920</v>
      </c>
      <c r="E1382">
        <v>39.785043000000002</v>
      </c>
      <c r="F1382">
        <v>-85.769422599999999</v>
      </c>
      <c r="G1382">
        <v>25.92</v>
      </c>
    </row>
    <row r="1383" spans="1:7" x14ac:dyDescent="0.3">
      <c r="A1383" t="s">
        <v>2475</v>
      </c>
      <c r="B1383" t="s">
        <v>3797</v>
      </c>
      <c r="C1383" t="s">
        <v>2831</v>
      </c>
      <c r="D1383">
        <v>25915</v>
      </c>
      <c r="E1383">
        <v>38.149576000000003</v>
      </c>
      <c r="F1383">
        <v>-79.071695800000001</v>
      </c>
      <c r="G1383">
        <v>25.914999999999999</v>
      </c>
    </row>
    <row r="1384" spans="1:7" x14ac:dyDescent="0.3">
      <c r="A1384" t="s">
        <v>2476</v>
      </c>
      <c r="B1384" t="s">
        <v>347</v>
      </c>
      <c r="C1384" t="s">
        <v>2814</v>
      </c>
      <c r="D1384">
        <v>25908</v>
      </c>
      <c r="E1384">
        <v>39.480605500000003</v>
      </c>
      <c r="F1384">
        <v>-86.054986299999996</v>
      </c>
      <c r="G1384">
        <v>25.908000000000001</v>
      </c>
    </row>
    <row r="1385" spans="1:7" x14ac:dyDescent="0.3">
      <c r="A1385" t="s">
        <v>2477</v>
      </c>
      <c r="B1385" t="s">
        <v>3798</v>
      </c>
      <c r="C1385" t="s">
        <v>2893</v>
      </c>
      <c r="D1385">
        <v>25891</v>
      </c>
      <c r="E1385">
        <v>33.501802599999998</v>
      </c>
      <c r="F1385">
        <v>-81.9651152</v>
      </c>
      <c r="G1385">
        <v>25.890999999999998</v>
      </c>
    </row>
    <row r="1386" spans="1:7" x14ac:dyDescent="0.3">
      <c r="A1386" t="s">
        <v>2478</v>
      </c>
      <c r="B1386" t="s">
        <v>3799</v>
      </c>
      <c r="C1386" t="s">
        <v>2827</v>
      </c>
      <c r="D1386">
        <v>25889</v>
      </c>
      <c r="E1386">
        <v>34.106489500000002</v>
      </c>
      <c r="F1386">
        <v>-84.033519699999999</v>
      </c>
      <c r="G1386">
        <v>25.888999999999999</v>
      </c>
    </row>
    <row r="1387" spans="1:7" x14ac:dyDescent="0.3">
      <c r="A1387" t="s">
        <v>2479</v>
      </c>
      <c r="B1387" t="s">
        <v>705</v>
      </c>
      <c r="C1387" t="s">
        <v>2812</v>
      </c>
      <c r="D1387">
        <v>25889</v>
      </c>
      <c r="E1387">
        <v>41.143245</v>
      </c>
      <c r="F1387">
        <v>-81.855219599999998</v>
      </c>
      <c r="G1387">
        <v>25.888999999999999</v>
      </c>
    </row>
    <row r="1388" spans="1:7" x14ac:dyDescent="0.3">
      <c r="A1388" t="s">
        <v>2480</v>
      </c>
      <c r="B1388" t="s">
        <v>3800</v>
      </c>
      <c r="C1388" t="s">
        <v>2811</v>
      </c>
      <c r="D1388">
        <v>25872</v>
      </c>
      <c r="E1388">
        <v>28.146124799999999</v>
      </c>
      <c r="F1388">
        <v>-82.7567679</v>
      </c>
      <c r="G1388">
        <v>25.872</v>
      </c>
    </row>
    <row r="1389" spans="1:7" x14ac:dyDescent="0.3">
      <c r="A1389" t="s">
        <v>2481</v>
      </c>
      <c r="B1389" t="s">
        <v>3801</v>
      </c>
      <c r="C1389" t="s">
        <v>2806</v>
      </c>
      <c r="D1389">
        <v>25863</v>
      </c>
      <c r="E1389">
        <v>36.543283700000003</v>
      </c>
      <c r="F1389">
        <v>-119.3870656</v>
      </c>
      <c r="G1389">
        <v>25.863</v>
      </c>
    </row>
    <row r="1390" spans="1:7" x14ac:dyDescent="0.3">
      <c r="A1390" t="s">
        <v>2482</v>
      </c>
      <c r="B1390" t="s">
        <v>3802</v>
      </c>
      <c r="C1390" t="s">
        <v>2814</v>
      </c>
      <c r="D1390">
        <v>25830</v>
      </c>
      <c r="E1390" s="8" t="s">
        <v>3803</v>
      </c>
      <c r="F1390">
        <v>-87.454763499999999</v>
      </c>
      <c r="G1390">
        <v>25.83</v>
      </c>
    </row>
    <row r="1391" spans="1:7" x14ac:dyDescent="0.3">
      <c r="A1391" t="s">
        <v>2483</v>
      </c>
      <c r="B1391" t="s">
        <v>225</v>
      </c>
      <c r="C1391" t="s">
        <v>2865</v>
      </c>
      <c r="D1391">
        <v>25771</v>
      </c>
      <c r="E1391">
        <v>40.980499899999998</v>
      </c>
      <c r="F1391">
        <v>-111.8874392</v>
      </c>
      <c r="G1391">
        <v>25.771000000000001</v>
      </c>
    </row>
    <row r="1392" spans="1:7" x14ac:dyDescent="0.3">
      <c r="A1392" t="s">
        <v>2484</v>
      </c>
      <c r="B1392" t="s">
        <v>3804</v>
      </c>
      <c r="C1392" t="s">
        <v>2806</v>
      </c>
      <c r="D1392">
        <v>25767</v>
      </c>
      <c r="E1392">
        <v>38.254819699999999</v>
      </c>
      <c r="F1392">
        <v>-121.3006492</v>
      </c>
      <c r="G1392">
        <v>25.766999999999999</v>
      </c>
    </row>
    <row r="1393" spans="1:7" x14ac:dyDescent="0.3">
      <c r="A1393" t="s">
        <v>2485</v>
      </c>
      <c r="B1393" t="s">
        <v>3805</v>
      </c>
      <c r="C1393" t="s">
        <v>2812</v>
      </c>
      <c r="D1393">
        <v>25754</v>
      </c>
      <c r="E1393">
        <v>39.6283928</v>
      </c>
      <c r="F1393">
        <v>-84.159381799999906</v>
      </c>
      <c r="G1393">
        <v>25.754000000000001</v>
      </c>
    </row>
    <row r="1394" spans="1:7" x14ac:dyDescent="0.3">
      <c r="A1394" t="s">
        <v>2486</v>
      </c>
      <c r="B1394" t="s">
        <v>3806</v>
      </c>
      <c r="C1394" t="s">
        <v>2825</v>
      </c>
      <c r="D1394">
        <v>25752</v>
      </c>
      <c r="E1394" s="8" t="s">
        <v>3807</v>
      </c>
      <c r="F1394">
        <v>-89.574562999999998</v>
      </c>
      <c r="G1394">
        <v>25.751999999999999</v>
      </c>
    </row>
    <row r="1395" spans="1:7" x14ac:dyDescent="0.3">
      <c r="A1395" t="s">
        <v>2487</v>
      </c>
      <c r="B1395" t="s">
        <v>3808</v>
      </c>
      <c r="C1395" t="s">
        <v>2808</v>
      </c>
      <c r="D1395">
        <v>25736</v>
      </c>
      <c r="E1395">
        <v>32.880960299999998</v>
      </c>
      <c r="F1395">
        <v>-97.155011999999999</v>
      </c>
      <c r="G1395">
        <v>25.736000000000001</v>
      </c>
    </row>
    <row r="1396" spans="1:7" x14ac:dyDescent="0.3">
      <c r="A1396" t="s">
        <v>2488</v>
      </c>
      <c r="B1396" t="s">
        <v>3809</v>
      </c>
      <c r="C1396" t="s">
        <v>2806</v>
      </c>
      <c r="D1396">
        <v>25734</v>
      </c>
      <c r="E1396">
        <v>40.8020712</v>
      </c>
      <c r="F1396">
        <v>-124.16367289999999</v>
      </c>
      <c r="G1396">
        <v>25.734000000000002</v>
      </c>
    </row>
    <row r="1397" spans="1:7" x14ac:dyDescent="0.3">
      <c r="A1397" t="s">
        <v>2489</v>
      </c>
      <c r="B1397" t="s">
        <v>3810</v>
      </c>
      <c r="C1397" t="s">
        <v>2812</v>
      </c>
      <c r="D1397">
        <v>25725</v>
      </c>
      <c r="E1397">
        <v>39.684782200000001</v>
      </c>
      <c r="F1397">
        <v>-83.929652599999997</v>
      </c>
      <c r="G1397">
        <v>25.725000000000001</v>
      </c>
    </row>
    <row r="1398" spans="1:7" x14ac:dyDescent="0.3">
      <c r="A1398" t="s">
        <v>2490</v>
      </c>
      <c r="B1398" t="s">
        <v>3811</v>
      </c>
      <c r="C1398" t="s">
        <v>2907</v>
      </c>
      <c r="D1398">
        <v>25719</v>
      </c>
      <c r="E1398">
        <v>32.278873300000001</v>
      </c>
      <c r="F1398">
        <v>-90.001384000000002</v>
      </c>
      <c r="G1398">
        <v>25.719000000000001</v>
      </c>
    </row>
    <row r="1399" spans="1:7" x14ac:dyDescent="0.3">
      <c r="A1399" t="s">
        <v>2491</v>
      </c>
      <c r="B1399" t="s">
        <v>3484</v>
      </c>
      <c r="C1399" t="s">
        <v>2807</v>
      </c>
      <c r="D1399">
        <v>25699</v>
      </c>
      <c r="E1399">
        <v>42.3147436</v>
      </c>
      <c r="F1399">
        <v>-88.448702099999906</v>
      </c>
      <c r="G1399">
        <v>25.699000000000002</v>
      </c>
    </row>
    <row r="1400" spans="1:7" x14ac:dyDescent="0.3">
      <c r="A1400" t="s">
        <v>2492</v>
      </c>
      <c r="B1400" t="s">
        <v>3812</v>
      </c>
      <c r="C1400" t="s">
        <v>2808</v>
      </c>
      <c r="D1400">
        <v>25671</v>
      </c>
      <c r="E1400">
        <v>32.095430399999998</v>
      </c>
      <c r="F1400">
        <v>-96.468872699999906</v>
      </c>
      <c r="G1400">
        <v>25.670999999999999</v>
      </c>
    </row>
    <row r="1401" spans="1:7" x14ac:dyDescent="0.3">
      <c r="A1401" t="s">
        <v>2493</v>
      </c>
      <c r="B1401" t="s">
        <v>3813</v>
      </c>
      <c r="C1401" t="s">
        <v>2806</v>
      </c>
      <c r="D1401">
        <v>25623</v>
      </c>
      <c r="E1401">
        <v>34.116119599999998</v>
      </c>
      <c r="F1401">
        <v>-118.1503488</v>
      </c>
      <c r="G1401">
        <v>25.623000000000001</v>
      </c>
    </row>
    <row r="1402" spans="1:7" x14ac:dyDescent="0.3">
      <c r="A1402" t="s">
        <v>2494</v>
      </c>
      <c r="B1402" t="s">
        <v>265</v>
      </c>
      <c r="C1402" t="s">
        <v>2831</v>
      </c>
      <c r="D1402">
        <v>25600</v>
      </c>
      <c r="E1402">
        <v>37.293468099999998</v>
      </c>
      <c r="F1402">
        <v>-80.054762599999904</v>
      </c>
      <c r="G1402">
        <v>25.6</v>
      </c>
    </row>
    <row r="1403" spans="1:7" x14ac:dyDescent="0.3">
      <c r="A1403" t="s">
        <v>2495</v>
      </c>
      <c r="B1403" t="s">
        <v>3814</v>
      </c>
      <c r="C1403" t="s">
        <v>2821</v>
      </c>
      <c r="D1403">
        <v>25597</v>
      </c>
      <c r="E1403">
        <v>42.687532300000001</v>
      </c>
      <c r="F1403">
        <v>-83.234102800000002</v>
      </c>
      <c r="G1403">
        <v>25.597000000000001</v>
      </c>
    </row>
    <row r="1404" spans="1:7" x14ac:dyDescent="0.3">
      <c r="A1404" t="s">
        <v>2496</v>
      </c>
      <c r="B1404" t="s">
        <v>3815</v>
      </c>
      <c r="C1404" t="s">
        <v>2806</v>
      </c>
      <c r="D1404">
        <v>25552</v>
      </c>
      <c r="E1404">
        <v>37.916132599999997</v>
      </c>
      <c r="F1404">
        <v>-122.310765</v>
      </c>
      <c r="G1404">
        <v>25.552</v>
      </c>
    </row>
    <row r="1405" spans="1:7" x14ac:dyDescent="0.3">
      <c r="A1405" t="s">
        <v>2497</v>
      </c>
      <c r="B1405" t="s">
        <v>3816</v>
      </c>
      <c r="C1405" t="s">
        <v>2828</v>
      </c>
      <c r="D1405">
        <v>25534</v>
      </c>
      <c r="E1405">
        <v>38.811952699999999</v>
      </c>
      <c r="F1405">
        <v>-94.531898200000001</v>
      </c>
      <c r="G1405">
        <v>25.533999999999999</v>
      </c>
    </row>
    <row r="1406" spans="1:7" x14ac:dyDescent="0.3">
      <c r="A1406" t="s">
        <v>2498</v>
      </c>
      <c r="B1406" t="s">
        <v>3817</v>
      </c>
      <c r="C1406" t="s">
        <v>2825</v>
      </c>
      <c r="D1406">
        <v>25489</v>
      </c>
      <c r="E1406">
        <v>43.215923199999999</v>
      </c>
      <c r="F1406">
        <v>-88.031417399999995</v>
      </c>
      <c r="G1406">
        <v>25.489000000000001</v>
      </c>
    </row>
    <row r="1407" spans="1:7" x14ac:dyDescent="0.3">
      <c r="A1407" t="s">
        <v>2499</v>
      </c>
      <c r="B1407" t="s">
        <v>3818</v>
      </c>
      <c r="C1407" t="s">
        <v>2806</v>
      </c>
      <c r="D1407">
        <v>25458</v>
      </c>
      <c r="E1407">
        <v>32.5839444</v>
      </c>
      <c r="F1407">
        <v>-117.1130849</v>
      </c>
      <c r="G1407">
        <v>25.457999999999998</v>
      </c>
    </row>
    <row r="1408" spans="1:7" x14ac:dyDescent="0.3">
      <c r="A1408" t="s">
        <v>2500</v>
      </c>
      <c r="B1408" t="s">
        <v>3819</v>
      </c>
      <c r="C1408" t="s">
        <v>2907</v>
      </c>
      <c r="D1408">
        <v>25444</v>
      </c>
      <c r="E1408">
        <v>33.4503998</v>
      </c>
      <c r="F1408">
        <v>-88.818387199999904</v>
      </c>
      <c r="G1408">
        <v>25.443999999999999</v>
      </c>
    </row>
    <row r="1409" spans="1:7" x14ac:dyDescent="0.3">
      <c r="A1409" t="s">
        <v>2501</v>
      </c>
      <c r="B1409" t="s">
        <v>3820</v>
      </c>
      <c r="C1409" t="s">
        <v>2805</v>
      </c>
      <c r="D1409">
        <v>25442</v>
      </c>
      <c r="E1409">
        <v>41.290093900000002</v>
      </c>
      <c r="F1409">
        <v>-73.920415800000001</v>
      </c>
      <c r="G1409">
        <v>25.442</v>
      </c>
    </row>
    <row r="1410" spans="1:7" x14ac:dyDescent="0.3">
      <c r="A1410" t="s">
        <v>2502</v>
      </c>
      <c r="B1410" t="s">
        <v>3821</v>
      </c>
      <c r="C1410" t="s">
        <v>2828</v>
      </c>
      <c r="D1410">
        <v>25436</v>
      </c>
      <c r="E1410">
        <v>38.885840700000003</v>
      </c>
      <c r="F1410">
        <v>-94.5330096</v>
      </c>
      <c r="G1410">
        <v>25.436</v>
      </c>
    </row>
    <row r="1411" spans="1:7" x14ac:dyDescent="0.3">
      <c r="A1411" t="s">
        <v>2503</v>
      </c>
      <c r="B1411" t="s">
        <v>3822</v>
      </c>
      <c r="C1411" t="s">
        <v>2828</v>
      </c>
      <c r="D1411">
        <v>25405</v>
      </c>
      <c r="E1411">
        <v>37.043386300000002</v>
      </c>
      <c r="F1411">
        <v>-93.294353000000001</v>
      </c>
      <c r="G1411">
        <v>25.405000000000001</v>
      </c>
    </row>
    <row r="1412" spans="1:7" x14ac:dyDescent="0.3">
      <c r="A1412" t="s">
        <v>2504</v>
      </c>
      <c r="B1412" t="s">
        <v>3823</v>
      </c>
      <c r="C1412" t="s">
        <v>2812</v>
      </c>
      <c r="D1412">
        <v>25403</v>
      </c>
      <c r="E1412">
        <v>41.451709299999997</v>
      </c>
      <c r="F1412">
        <v>-82.035422499999996</v>
      </c>
      <c r="G1412">
        <v>25.402999999999999</v>
      </c>
    </row>
    <row r="1413" spans="1:7" x14ac:dyDescent="0.3">
      <c r="A1413" t="s">
        <v>2505</v>
      </c>
      <c r="B1413" t="s">
        <v>3824</v>
      </c>
      <c r="C1413" t="s">
        <v>2806</v>
      </c>
      <c r="D1413">
        <v>25398</v>
      </c>
      <c r="E1413">
        <v>33.931125700000003</v>
      </c>
      <c r="F1413">
        <v>-117.548661</v>
      </c>
      <c r="G1413">
        <v>25.398</v>
      </c>
    </row>
    <row r="1414" spans="1:7" x14ac:dyDescent="0.3">
      <c r="A1414" t="s">
        <v>2506</v>
      </c>
      <c r="B1414" t="s">
        <v>3825</v>
      </c>
      <c r="C1414" t="s">
        <v>2834</v>
      </c>
      <c r="D1414">
        <v>25378</v>
      </c>
      <c r="E1414">
        <v>38.810840800000001</v>
      </c>
      <c r="F1414">
        <v>-94.927186800000001</v>
      </c>
      <c r="G1414">
        <v>25.378</v>
      </c>
    </row>
    <row r="1415" spans="1:7" x14ac:dyDescent="0.3">
      <c r="A1415" t="s">
        <v>2507</v>
      </c>
      <c r="B1415" t="s">
        <v>3826</v>
      </c>
      <c r="C1415" t="s">
        <v>2825</v>
      </c>
      <c r="D1415">
        <v>25348</v>
      </c>
      <c r="E1415">
        <v>44.448880500000001</v>
      </c>
      <c r="F1415">
        <v>-88.060380600000002</v>
      </c>
      <c r="G1415">
        <v>25.347999999999999</v>
      </c>
    </row>
    <row r="1416" spans="1:7" x14ac:dyDescent="0.3">
      <c r="A1416" t="s">
        <v>2508</v>
      </c>
      <c r="B1416" t="s">
        <v>3827</v>
      </c>
      <c r="C1416" t="s">
        <v>2825</v>
      </c>
      <c r="D1416">
        <v>25312</v>
      </c>
      <c r="E1416">
        <v>42.901629900000003</v>
      </c>
      <c r="F1416">
        <v>-88.149289199999998</v>
      </c>
      <c r="G1416">
        <v>25.312000000000001</v>
      </c>
    </row>
    <row r="1417" spans="1:7" x14ac:dyDescent="0.3">
      <c r="A1417" t="s">
        <v>2509</v>
      </c>
      <c r="B1417" t="s">
        <v>3828</v>
      </c>
      <c r="C1417" t="s">
        <v>2828</v>
      </c>
      <c r="D1417">
        <v>25306</v>
      </c>
      <c r="E1417">
        <v>38.801952999999997</v>
      </c>
      <c r="F1417">
        <v>-94.452729399999996</v>
      </c>
      <c r="G1417">
        <v>25.306000000000001</v>
      </c>
    </row>
    <row r="1418" spans="1:7" x14ac:dyDescent="0.3">
      <c r="A1418" t="s">
        <v>2510</v>
      </c>
      <c r="B1418" t="s">
        <v>3829</v>
      </c>
      <c r="C1418" t="s">
        <v>2807</v>
      </c>
      <c r="D1418">
        <v>25297</v>
      </c>
      <c r="E1418">
        <v>42.2639098</v>
      </c>
      <c r="F1418">
        <v>-88.844267399999893</v>
      </c>
      <c r="G1418">
        <v>25.297000000000001</v>
      </c>
    </row>
    <row r="1419" spans="1:7" x14ac:dyDescent="0.3">
      <c r="A1419" t="s">
        <v>2511</v>
      </c>
      <c r="B1419" t="s">
        <v>354</v>
      </c>
      <c r="C1419" t="s">
        <v>2821</v>
      </c>
      <c r="D1419">
        <v>25289</v>
      </c>
      <c r="E1419">
        <v>43.001413300000003</v>
      </c>
      <c r="F1419">
        <v>-85.768091499999997</v>
      </c>
      <c r="G1419">
        <v>25.289000000000001</v>
      </c>
    </row>
    <row r="1420" spans="1:7" x14ac:dyDescent="0.3">
      <c r="A1420" t="s">
        <v>2512</v>
      </c>
      <c r="B1420" t="s">
        <v>3830</v>
      </c>
      <c r="C1420" t="s">
        <v>2812</v>
      </c>
      <c r="D1420">
        <v>25256</v>
      </c>
      <c r="E1420">
        <v>39.8842304</v>
      </c>
      <c r="F1420">
        <v>-82.753504899999996</v>
      </c>
      <c r="G1420">
        <v>25.256</v>
      </c>
    </row>
    <row r="1421" spans="1:7" x14ac:dyDescent="0.3">
      <c r="A1421" t="s">
        <v>2513</v>
      </c>
      <c r="B1421" t="s">
        <v>3831</v>
      </c>
      <c r="C1421" t="s">
        <v>2864</v>
      </c>
      <c r="D1421">
        <v>25252</v>
      </c>
      <c r="E1421" s="8" t="s">
        <v>3832</v>
      </c>
      <c r="F1421">
        <v>-92.408302199999994</v>
      </c>
      <c r="G1421">
        <v>25.251999999999999</v>
      </c>
    </row>
    <row r="1422" spans="1:7" x14ac:dyDescent="0.3">
      <c r="A1422" t="s">
        <v>2514</v>
      </c>
      <c r="B1422" t="s">
        <v>3833</v>
      </c>
      <c r="C1422" t="s">
        <v>2812</v>
      </c>
      <c r="D1422">
        <v>25236</v>
      </c>
      <c r="E1422">
        <v>41.556995999999998</v>
      </c>
      <c r="F1422">
        <v>-83.627156999999997</v>
      </c>
      <c r="G1422">
        <v>25.236000000000001</v>
      </c>
    </row>
    <row r="1423" spans="1:7" x14ac:dyDescent="0.3">
      <c r="A1423" t="s">
        <v>2515</v>
      </c>
      <c r="B1423" t="s">
        <v>3816</v>
      </c>
      <c r="C1423" t="s">
        <v>2808</v>
      </c>
      <c r="D1423">
        <v>25171</v>
      </c>
      <c r="E1423">
        <v>31.056013199999999</v>
      </c>
      <c r="F1423">
        <v>-97.464452999999907</v>
      </c>
      <c r="G1423">
        <v>25.170999999999999</v>
      </c>
    </row>
    <row r="1424" spans="1:7" x14ac:dyDescent="0.3">
      <c r="A1424" t="s">
        <v>2516</v>
      </c>
      <c r="B1424" t="s">
        <v>3834</v>
      </c>
      <c r="C1424" t="s">
        <v>2831</v>
      </c>
      <c r="D1424">
        <v>25144</v>
      </c>
      <c r="E1424" s="8" t="s">
        <v>3835</v>
      </c>
      <c r="F1424">
        <v>-77.306373299999905</v>
      </c>
      <c r="G1424">
        <v>25.143999999999998</v>
      </c>
    </row>
    <row r="1425" spans="1:7" x14ac:dyDescent="0.3">
      <c r="A1425" t="s">
        <v>2517</v>
      </c>
      <c r="B1425" t="s">
        <v>188</v>
      </c>
      <c r="C1425" t="s">
        <v>2808</v>
      </c>
      <c r="D1425">
        <v>25139</v>
      </c>
      <c r="E1425">
        <v>32.860127499999997</v>
      </c>
      <c r="F1425">
        <v>-97.363906799999995</v>
      </c>
      <c r="G1425">
        <v>25.138999999999999</v>
      </c>
    </row>
    <row r="1426" spans="1:7" x14ac:dyDescent="0.3">
      <c r="A1426" t="s">
        <v>2518</v>
      </c>
      <c r="B1426" t="s">
        <v>3836</v>
      </c>
      <c r="C1426" t="s">
        <v>2823</v>
      </c>
      <c r="D1426">
        <v>25132</v>
      </c>
      <c r="E1426">
        <v>35.483406000000002</v>
      </c>
      <c r="F1426">
        <v>-86.460271699999893</v>
      </c>
      <c r="G1426">
        <v>25.132000000000001</v>
      </c>
    </row>
    <row r="1427" spans="1:7" x14ac:dyDescent="0.3">
      <c r="A1427" t="s">
        <v>2519</v>
      </c>
      <c r="B1427" t="s">
        <v>905</v>
      </c>
      <c r="C1427" t="s">
        <v>2917</v>
      </c>
      <c r="D1427">
        <v>25130</v>
      </c>
      <c r="E1427">
        <v>46.879175600000003</v>
      </c>
      <c r="F1427">
        <v>-102.78962420000001</v>
      </c>
      <c r="G1427">
        <v>25.13</v>
      </c>
    </row>
    <row r="1428" spans="1:7" x14ac:dyDescent="0.3">
      <c r="A1428" t="s">
        <v>2520</v>
      </c>
      <c r="B1428" t="s">
        <v>3837</v>
      </c>
      <c r="C1428" t="s">
        <v>2854</v>
      </c>
      <c r="D1428">
        <v>25121</v>
      </c>
      <c r="E1428">
        <v>33.285668700000002</v>
      </c>
      <c r="F1428">
        <v>-86.809988500000003</v>
      </c>
      <c r="G1428">
        <v>25.120999999999999</v>
      </c>
    </row>
    <row r="1429" spans="1:7" x14ac:dyDescent="0.3">
      <c r="A1429" t="s">
        <v>2521</v>
      </c>
      <c r="B1429" t="s">
        <v>3838</v>
      </c>
      <c r="C1429" t="s">
        <v>2807</v>
      </c>
      <c r="D1429">
        <v>25116</v>
      </c>
      <c r="E1429">
        <v>41.884750699999998</v>
      </c>
      <c r="F1429">
        <v>-88.203960699999996</v>
      </c>
      <c r="G1429">
        <v>25.116</v>
      </c>
    </row>
    <row r="1430" spans="1:7" x14ac:dyDescent="0.3">
      <c r="A1430" t="s">
        <v>2522</v>
      </c>
      <c r="B1430" t="s">
        <v>3839</v>
      </c>
      <c r="C1430" t="s">
        <v>2806</v>
      </c>
      <c r="D1430">
        <v>25111</v>
      </c>
      <c r="E1430">
        <v>34.048347399999997</v>
      </c>
      <c r="F1430">
        <v>-117.2611527</v>
      </c>
      <c r="G1430">
        <v>25.111000000000001</v>
      </c>
    </row>
    <row r="1431" spans="1:7" x14ac:dyDescent="0.3">
      <c r="A1431" t="s">
        <v>2523</v>
      </c>
      <c r="B1431" t="s">
        <v>3840</v>
      </c>
      <c r="C1431" t="s">
        <v>2811</v>
      </c>
      <c r="D1431">
        <v>25103</v>
      </c>
      <c r="E1431">
        <v>24.5550593</v>
      </c>
      <c r="F1431">
        <v>-81.7799871</v>
      </c>
      <c r="G1431">
        <v>25.103000000000002</v>
      </c>
    </row>
    <row r="1432" spans="1:7" x14ac:dyDescent="0.3">
      <c r="A1432" t="s">
        <v>2524</v>
      </c>
      <c r="B1432" t="s">
        <v>3841</v>
      </c>
      <c r="C1432" t="s">
        <v>2806</v>
      </c>
      <c r="D1432">
        <v>25063</v>
      </c>
      <c r="E1432">
        <v>37.471654600000001</v>
      </c>
      <c r="F1432">
        <v>-121.1299128</v>
      </c>
      <c r="G1432">
        <v>25.062999999999999</v>
      </c>
    </row>
    <row r="1433" spans="1:7" x14ac:dyDescent="0.3">
      <c r="A1433" t="s">
        <v>2525</v>
      </c>
      <c r="B1433" t="s">
        <v>3842</v>
      </c>
      <c r="C1433" t="s">
        <v>2821</v>
      </c>
      <c r="D1433">
        <v>25056</v>
      </c>
      <c r="E1433">
        <v>42.294204499999999</v>
      </c>
      <c r="F1433">
        <v>-83.309930299999905</v>
      </c>
      <c r="G1433">
        <v>25.056000000000001</v>
      </c>
    </row>
    <row r="1434" spans="1:7" x14ac:dyDescent="0.3">
      <c r="A1434" t="s">
        <v>2526</v>
      </c>
      <c r="B1434" t="s">
        <v>620</v>
      </c>
      <c r="C1434" t="s">
        <v>2806</v>
      </c>
      <c r="D1434">
        <v>25048</v>
      </c>
      <c r="E1434">
        <v>37.885758199999998</v>
      </c>
      <c r="F1434">
        <v>-122.1180201</v>
      </c>
      <c r="G1434">
        <v>25.047999999999998</v>
      </c>
    </row>
    <row r="1435" spans="1:7" x14ac:dyDescent="0.3">
      <c r="A1435" t="s">
        <v>2527</v>
      </c>
      <c r="B1435" t="s">
        <v>3843</v>
      </c>
      <c r="C1435" t="s">
        <v>2854</v>
      </c>
      <c r="D1435">
        <v>25037</v>
      </c>
      <c r="E1435">
        <v>33.401776599999998</v>
      </c>
      <c r="F1435">
        <v>-86.954436999999999</v>
      </c>
      <c r="G1435">
        <v>25.036999999999999</v>
      </c>
    </row>
    <row r="1436" spans="1:7" x14ac:dyDescent="0.3">
      <c r="A1436" t="s">
        <v>2528</v>
      </c>
      <c r="B1436" t="s">
        <v>3844</v>
      </c>
      <c r="C1436" t="s">
        <v>2807</v>
      </c>
      <c r="D1436">
        <v>25006</v>
      </c>
      <c r="E1436">
        <v>38.890603800000001</v>
      </c>
      <c r="F1436">
        <v>-90.184276400000002</v>
      </c>
      <c r="G1436">
        <v>25.006</v>
      </c>
    </row>
    <row r="1437" spans="1:7" x14ac:dyDescent="0.3">
      <c r="A1437" t="s">
        <v>2529</v>
      </c>
      <c r="B1437" t="s">
        <v>3845</v>
      </c>
      <c r="C1437" t="s">
        <v>2821</v>
      </c>
      <c r="D1437">
        <v>25005</v>
      </c>
      <c r="E1437">
        <v>43.168904400000002</v>
      </c>
      <c r="F1437">
        <v>-86.263946099999998</v>
      </c>
      <c r="G1437">
        <v>25.004999999999999</v>
      </c>
    </row>
    <row r="1438" spans="1:7" x14ac:dyDescent="0.3">
      <c r="A1438" t="s">
        <v>2530</v>
      </c>
      <c r="B1438" t="s">
        <v>3846</v>
      </c>
      <c r="C1438" t="s">
        <v>2806</v>
      </c>
      <c r="D1438">
        <v>25001</v>
      </c>
      <c r="E1438">
        <v>37.736011099999999</v>
      </c>
      <c r="F1438">
        <v>-120.9357139</v>
      </c>
      <c r="G1438">
        <v>25.001000000000001</v>
      </c>
    </row>
    <row r="1439" spans="1:7" x14ac:dyDescent="0.3">
      <c r="A1439" t="s">
        <v>2531</v>
      </c>
      <c r="B1439" t="s">
        <v>3847</v>
      </c>
      <c r="C1439" t="s">
        <v>2854</v>
      </c>
      <c r="D1439">
        <v>24974</v>
      </c>
      <c r="E1439">
        <v>30.522971900000002</v>
      </c>
      <c r="F1439">
        <v>-87.903326100000001</v>
      </c>
      <c r="G1439">
        <v>24.974</v>
      </c>
    </row>
    <row r="1440" spans="1:7" x14ac:dyDescent="0.3">
      <c r="A1440" t="s">
        <v>2532</v>
      </c>
      <c r="B1440" t="s">
        <v>3848</v>
      </c>
      <c r="C1440" t="s">
        <v>2808</v>
      </c>
      <c r="D1440">
        <v>24969</v>
      </c>
      <c r="E1440">
        <v>33.660938899999998</v>
      </c>
      <c r="F1440">
        <v>-95.555512999999905</v>
      </c>
      <c r="G1440">
        <v>24.969000000000001</v>
      </c>
    </row>
    <row r="1441" spans="1:7" x14ac:dyDescent="0.3">
      <c r="A1441" t="s">
        <v>2533</v>
      </c>
      <c r="B1441" t="s">
        <v>3849</v>
      </c>
      <c r="C1441" t="s">
        <v>2806</v>
      </c>
      <c r="D1441">
        <v>24964</v>
      </c>
      <c r="E1441">
        <v>34.895795700000001</v>
      </c>
      <c r="F1441">
        <v>-117.0172826</v>
      </c>
      <c r="G1441">
        <v>24.963999999999999</v>
      </c>
    </row>
    <row r="1442" spans="1:7" x14ac:dyDescent="0.3">
      <c r="A1442" t="s">
        <v>2534</v>
      </c>
      <c r="B1442" t="s">
        <v>3850</v>
      </c>
      <c r="C1442" t="s">
        <v>2808</v>
      </c>
      <c r="D1442">
        <v>24954</v>
      </c>
      <c r="E1442">
        <v>32.855037699999997</v>
      </c>
      <c r="F1442">
        <v>-96.797591999999995</v>
      </c>
      <c r="G1442">
        <v>24.954000000000001</v>
      </c>
    </row>
    <row r="1443" spans="1:7" x14ac:dyDescent="0.3">
      <c r="A1443" t="s">
        <v>2535</v>
      </c>
      <c r="B1443" t="s">
        <v>3851</v>
      </c>
      <c r="C1443" t="s">
        <v>2827</v>
      </c>
      <c r="D1443">
        <v>24937</v>
      </c>
      <c r="E1443">
        <v>34.165097199999998</v>
      </c>
      <c r="F1443">
        <v>-84.7999382</v>
      </c>
      <c r="G1443">
        <v>24.937000000000001</v>
      </c>
    </row>
    <row r="1444" spans="1:7" x14ac:dyDescent="0.3">
      <c r="A1444" t="s">
        <v>2536</v>
      </c>
      <c r="B1444" t="s">
        <v>3852</v>
      </c>
      <c r="C1444" t="s">
        <v>2808</v>
      </c>
      <c r="D1444">
        <v>24930</v>
      </c>
      <c r="E1444">
        <v>30.0474332</v>
      </c>
      <c r="F1444">
        <v>-99.140318899999997</v>
      </c>
      <c r="G1444">
        <v>24.93</v>
      </c>
    </row>
    <row r="1445" spans="1:7" x14ac:dyDescent="0.3">
      <c r="A1445" t="s">
        <v>2537</v>
      </c>
      <c r="B1445" t="s">
        <v>3853</v>
      </c>
      <c r="C1445" t="s">
        <v>2829</v>
      </c>
      <c r="D1445">
        <v>24896</v>
      </c>
      <c r="E1445">
        <v>40.586258299999997</v>
      </c>
      <c r="F1445">
        <v>-98.389872599999904</v>
      </c>
      <c r="G1445">
        <v>24.896000000000001</v>
      </c>
    </row>
    <row r="1446" spans="1:7" x14ac:dyDescent="0.3">
      <c r="A1446" t="s">
        <v>2538</v>
      </c>
      <c r="B1446" t="s">
        <v>3854</v>
      </c>
      <c r="C1446" t="s">
        <v>2854</v>
      </c>
      <c r="D1446">
        <v>24873</v>
      </c>
      <c r="E1446">
        <v>30.406586799999999</v>
      </c>
      <c r="F1446">
        <v>-87.683597399999996</v>
      </c>
      <c r="G1446">
        <v>24.873000000000001</v>
      </c>
    </row>
    <row r="1447" spans="1:7" x14ac:dyDescent="0.3">
      <c r="A1447" t="s">
        <v>2539</v>
      </c>
      <c r="B1447" t="s">
        <v>3855</v>
      </c>
      <c r="C1447" t="s">
        <v>2828</v>
      </c>
      <c r="D1447">
        <v>24863</v>
      </c>
      <c r="E1447">
        <v>38.771439600000001</v>
      </c>
      <c r="F1447">
        <v>-90.370948900000002</v>
      </c>
      <c r="G1447">
        <v>24.863</v>
      </c>
    </row>
    <row r="1448" spans="1:7" x14ac:dyDescent="0.3">
      <c r="A1448" t="s">
        <v>2540</v>
      </c>
      <c r="B1448" t="s">
        <v>3856</v>
      </c>
      <c r="C1448" t="s">
        <v>2817</v>
      </c>
      <c r="D1448">
        <v>24847</v>
      </c>
      <c r="E1448">
        <v>34.174261100000003</v>
      </c>
      <c r="F1448">
        <v>-97.143625399999905</v>
      </c>
      <c r="G1448">
        <v>24.847000000000001</v>
      </c>
    </row>
    <row r="1449" spans="1:7" x14ac:dyDescent="0.3">
      <c r="A1449" t="s">
        <v>2541</v>
      </c>
      <c r="B1449" t="s">
        <v>1013</v>
      </c>
      <c r="C1449" t="s">
        <v>3137</v>
      </c>
      <c r="D1449">
        <v>24793</v>
      </c>
      <c r="E1449">
        <v>44.097850899999997</v>
      </c>
      <c r="F1449">
        <v>-70.231165500000003</v>
      </c>
      <c r="G1449">
        <v>24.792999999999999</v>
      </c>
    </row>
    <row r="1450" spans="1:7" x14ac:dyDescent="0.3">
      <c r="A1450" t="s">
        <v>2542</v>
      </c>
      <c r="B1450" t="s">
        <v>3857</v>
      </c>
      <c r="C1450" t="s">
        <v>2819</v>
      </c>
      <c r="D1450">
        <v>24744</v>
      </c>
      <c r="E1450">
        <v>39.607968300000003</v>
      </c>
      <c r="F1450">
        <v>-119.25183490000001</v>
      </c>
      <c r="G1450">
        <v>24.744</v>
      </c>
    </row>
    <row r="1451" spans="1:7" x14ac:dyDescent="0.3">
      <c r="A1451" t="s">
        <v>2543</v>
      </c>
      <c r="B1451" t="s">
        <v>3858</v>
      </c>
      <c r="C1451" t="s">
        <v>2815</v>
      </c>
      <c r="D1451">
        <v>24742</v>
      </c>
      <c r="E1451">
        <v>47.5706548</v>
      </c>
      <c r="F1451">
        <v>-122.22206730000001</v>
      </c>
      <c r="G1451">
        <v>24.742000000000001</v>
      </c>
    </row>
    <row r="1452" spans="1:7" x14ac:dyDescent="0.3">
      <c r="A1452" t="s">
        <v>2544</v>
      </c>
      <c r="B1452" t="s">
        <v>763</v>
      </c>
      <c r="C1452" t="s">
        <v>2872</v>
      </c>
      <c r="D1452">
        <v>24717</v>
      </c>
      <c r="E1452">
        <v>41.490102399999998</v>
      </c>
      <c r="F1452">
        <v>-71.312828499999995</v>
      </c>
      <c r="G1452">
        <v>24.716999999999999</v>
      </c>
    </row>
    <row r="1453" spans="1:7" x14ac:dyDescent="0.3">
      <c r="A1453" t="s">
        <v>2545</v>
      </c>
      <c r="B1453" t="s">
        <v>3859</v>
      </c>
      <c r="C1453" t="s">
        <v>2812</v>
      </c>
      <c r="D1453">
        <v>24709</v>
      </c>
      <c r="E1453">
        <v>41.025610100000002</v>
      </c>
      <c r="F1453">
        <v>-81.7298519</v>
      </c>
      <c r="G1453">
        <v>24.709</v>
      </c>
    </row>
    <row r="1454" spans="1:7" x14ac:dyDescent="0.3">
      <c r="A1454" t="s">
        <v>2546</v>
      </c>
      <c r="B1454" t="s">
        <v>3860</v>
      </c>
      <c r="C1454" t="s">
        <v>2821</v>
      </c>
      <c r="D1454">
        <v>24702</v>
      </c>
      <c r="E1454">
        <v>42.222261400000001</v>
      </c>
      <c r="F1454">
        <v>-83.396599399999999</v>
      </c>
      <c r="G1454">
        <v>24.702000000000002</v>
      </c>
    </row>
    <row r="1455" spans="1:7" x14ac:dyDescent="0.3">
      <c r="A1455" t="s">
        <v>2547</v>
      </c>
      <c r="B1455" t="s">
        <v>3861</v>
      </c>
      <c r="C1455" t="s">
        <v>2807</v>
      </c>
      <c r="D1455">
        <v>24693</v>
      </c>
      <c r="E1455">
        <v>41.641140900000003</v>
      </c>
      <c r="F1455">
        <v>-88.447294799999995</v>
      </c>
      <c r="G1455">
        <v>24.693000000000001</v>
      </c>
    </row>
    <row r="1456" spans="1:7" x14ac:dyDescent="0.3">
      <c r="A1456" t="s">
        <v>2548</v>
      </c>
      <c r="B1456" t="s">
        <v>693</v>
      </c>
      <c r="C1456" t="s">
        <v>2812</v>
      </c>
      <c r="D1456">
        <v>24673</v>
      </c>
      <c r="E1456">
        <v>39.329239600000001</v>
      </c>
      <c r="F1456">
        <v>-82.101255399999999</v>
      </c>
      <c r="G1456">
        <v>24.672999999999998</v>
      </c>
    </row>
    <row r="1457" spans="1:7" x14ac:dyDescent="0.3">
      <c r="A1457" t="s">
        <v>2549</v>
      </c>
      <c r="B1457" t="s">
        <v>3862</v>
      </c>
      <c r="C1457" t="s">
        <v>2812</v>
      </c>
      <c r="D1457">
        <v>24651</v>
      </c>
      <c r="E1457">
        <v>39.940345299999997</v>
      </c>
      <c r="F1457">
        <v>-82.013192399999994</v>
      </c>
      <c r="G1457">
        <v>24.651</v>
      </c>
    </row>
    <row r="1458" spans="1:7" x14ac:dyDescent="0.3">
      <c r="A1458" t="s">
        <v>2550</v>
      </c>
      <c r="B1458" t="s">
        <v>3863</v>
      </c>
      <c r="C1458" t="s">
        <v>2833</v>
      </c>
      <c r="D1458">
        <v>24642</v>
      </c>
      <c r="E1458">
        <v>44.294963600000003</v>
      </c>
      <c r="F1458">
        <v>-93.268827000000002</v>
      </c>
      <c r="G1458">
        <v>24.641999999999999</v>
      </c>
    </row>
    <row r="1459" spans="1:7" x14ac:dyDescent="0.3">
      <c r="A1459" t="s">
        <v>2551</v>
      </c>
      <c r="B1459" t="s">
        <v>3864</v>
      </c>
      <c r="C1459" t="s">
        <v>2864</v>
      </c>
      <c r="D1459">
        <v>24640</v>
      </c>
      <c r="E1459">
        <v>41.672985599999997</v>
      </c>
      <c r="F1459">
        <v>-93.697735399999999</v>
      </c>
      <c r="G1459">
        <v>24.64</v>
      </c>
    </row>
    <row r="1460" spans="1:7" x14ac:dyDescent="0.3">
      <c r="A1460" t="s">
        <v>2552</v>
      </c>
      <c r="B1460" t="s">
        <v>3865</v>
      </c>
      <c r="C1460" t="s">
        <v>2808</v>
      </c>
      <c r="D1460">
        <v>24626</v>
      </c>
      <c r="E1460">
        <v>32.943164799999998</v>
      </c>
      <c r="F1460">
        <v>-96.390447600000002</v>
      </c>
      <c r="G1460">
        <v>24.626000000000001</v>
      </c>
    </row>
    <row r="1461" spans="1:7" x14ac:dyDescent="0.3">
      <c r="A1461" t="s">
        <v>2553</v>
      </c>
      <c r="B1461" t="s">
        <v>3866</v>
      </c>
      <c r="C1461" t="s">
        <v>2864</v>
      </c>
      <c r="D1461">
        <v>24591</v>
      </c>
      <c r="E1461">
        <v>42.4974694</v>
      </c>
      <c r="F1461">
        <v>-94.168015799999907</v>
      </c>
      <c r="G1461">
        <v>24.591000000000001</v>
      </c>
    </row>
    <row r="1462" spans="1:7" x14ac:dyDescent="0.3">
      <c r="A1462" t="s">
        <v>2554</v>
      </c>
      <c r="B1462" t="s">
        <v>3867</v>
      </c>
      <c r="C1462" t="s">
        <v>2917</v>
      </c>
      <c r="D1462">
        <v>24586</v>
      </c>
      <c r="E1462">
        <v>46.8266603</v>
      </c>
      <c r="F1462">
        <v>-100.8895761</v>
      </c>
      <c r="G1462">
        <v>24.585999999999999</v>
      </c>
    </row>
    <row r="1463" spans="1:7" x14ac:dyDescent="0.3">
      <c r="A1463" t="s">
        <v>2555</v>
      </c>
      <c r="B1463" t="s">
        <v>3868</v>
      </c>
      <c r="C1463" t="s">
        <v>2808</v>
      </c>
      <c r="D1463">
        <v>24586</v>
      </c>
      <c r="E1463">
        <v>27.515868900000001</v>
      </c>
      <c r="F1463">
        <v>-97.856108999999904</v>
      </c>
      <c r="G1463">
        <v>24.585999999999999</v>
      </c>
    </row>
    <row r="1464" spans="1:7" x14ac:dyDescent="0.3">
      <c r="A1464" t="s">
        <v>2556</v>
      </c>
      <c r="B1464" t="s">
        <v>3869</v>
      </c>
      <c r="C1464" t="s">
        <v>2812</v>
      </c>
      <c r="D1464">
        <v>24563</v>
      </c>
      <c r="E1464">
        <v>41.012833000000001</v>
      </c>
      <c r="F1464">
        <v>-81.605122100000003</v>
      </c>
      <c r="G1464">
        <v>24.562999999999999</v>
      </c>
    </row>
    <row r="1465" spans="1:7" x14ac:dyDescent="0.3">
      <c r="A1465" t="s">
        <v>2557</v>
      </c>
      <c r="B1465" t="s">
        <v>3870</v>
      </c>
      <c r="C1465" t="s">
        <v>2808</v>
      </c>
      <c r="D1465">
        <v>24493</v>
      </c>
      <c r="E1465">
        <v>26.132576</v>
      </c>
      <c r="F1465">
        <v>-97.631100599999996</v>
      </c>
      <c r="G1465">
        <v>24.492999999999999</v>
      </c>
    </row>
    <row r="1466" spans="1:7" x14ac:dyDescent="0.3">
      <c r="A1466" t="s">
        <v>2558</v>
      </c>
      <c r="B1466" t="s">
        <v>3871</v>
      </c>
      <c r="C1466" t="s">
        <v>2806</v>
      </c>
      <c r="D1466">
        <v>24467</v>
      </c>
      <c r="E1466">
        <v>36.570783800000001</v>
      </c>
      <c r="F1466">
        <v>-119.6120765</v>
      </c>
      <c r="G1466">
        <v>24.466999999999999</v>
      </c>
    </row>
    <row r="1467" spans="1:7" x14ac:dyDescent="0.3">
      <c r="A1467" t="s">
        <v>2559</v>
      </c>
      <c r="B1467" t="s">
        <v>120</v>
      </c>
      <c r="C1467" t="s">
        <v>2829</v>
      </c>
      <c r="D1467">
        <v>24464</v>
      </c>
      <c r="E1467" s="8" t="s">
        <v>3872</v>
      </c>
      <c r="F1467">
        <v>-97.359390399999995</v>
      </c>
      <c r="G1467">
        <v>24.463999999999999</v>
      </c>
    </row>
    <row r="1468" spans="1:7" x14ac:dyDescent="0.3">
      <c r="A1468" t="s">
        <v>2560</v>
      </c>
      <c r="B1468" t="s">
        <v>3873</v>
      </c>
      <c r="C1468" t="s">
        <v>2907</v>
      </c>
      <c r="D1468">
        <v>24459</v>
      </c>
      <c r="E1468">
        <v>32.428476099999997</v>
      </c>
      <c r="F1468">
        <v>-90.132308699999996</v>
      </c>
      <c r="G1468">
        <v>24.459</v>
      </c>
    </row>
    <row r="1469" spans="1:7" x14ac:dyDescent="0.3">
      <c r="A1469" t="s">
        <v>2561</v>
      </c>
      <c r="B1469" t="s">
        <v>3874</v>
      </c>
      <c r="C1469" t="s">
        <v>2811</v>
      </c>
      <c r="D1469">
        <v>24457</v>
      </c>
      <c r="E1469">
        <v>28.852767499999999</v>
      </c>
      <c r="F1469">
        <v>-81.685353399999997</v>
      </c>
      <c r="G1469">
        <v>24.457000000000001</v>
      </c>
    </row>
    <row r="1470" spans="1:7" x14ac:dyDescent="0.3">
      <c r="A1470" t="s">
        <v>2562</v>
      </c>
      <c r="B1470" t="s">
        <v>3875</v>
      </c>
      <c r="C1470" t="s">
        <v>2824</v>
      </c>
      <c r="D1470">
        <v>24360</v>
      </c>
      <c r="E1470">
        <v>39.004554400000004</v>
      </c>
      <c r="F1470">
        <v>-76.875528199999906</v>
      </c>
      <c r="G1470">
        <v>24.36</v>
      </c>
    </row>
    <row r="1471" spans="1:7" x14ac:dyDescent="0.3">
      <c r="A1471" t="s">
        <v>2563</v>
      </c>
      <c r="B1471" t="s">
        <v>3876</v>
      </c>
      <c r="C1471" t="s">
        <v>2806</v>
      </c>
      <c r="D1471">
        <v>24352</v>
      </c>
      <c r="E1471">
        <v>33.741408499999999</v>
      </c>
      <c r="F1471">
        <v>-118.1047682</v>
      </c>
      <c r="G1471">
        <v>24.352</v>
      </c>
    </row>
    <row r="1472" spans="1:7" x14ac:dyDescent="0.3">
      <c r="A1472" t="s">
        <v>2564</v>
      </c>
      <c r="B1472" t="s">
        <v>83</v>
      </c>
      <c r="C1472" t="s">
        <v>2812</v>
      </c>
      <c r="D1472">
        <v>24340</v>
      </c>
      <c r="E1472">
        <v>39.779781</v>
      </c>
      <c r="F1472">
        <v>-84.124104699999904</v>
      </c>
      <c r="G1472">
        <v>24.34</v>
      </c>
    </row>
    <row r="1473" spans="1:7" x14ac:dyDescent="0.3">
      <c r="A1473" t="s">
        <v>2565</v>
      </c>
      <c r="B1473" t="s">
        <v>3877</v>
      </c>
      <c r="C1473" t="s">
        <v>2808</v>
      </c>
      <c r="D1473">
        <v>24336</v>
      </c>
      <c r="E1473">
        <v>32.673188000000003</v>
      </c>
      <c r="F1473">
        <v>-97.460575899999995</v>
      </c>
      <c r="G1473">
        <v>24.335999999999999</v>
      </c>
    </row>
    <row r="1474" spans="1:7" x14ac:dyDescent="0.3">
      <c r="A1474" t="s">
        <v>2566</v>
      </c>
      <c r="B1474" t="s">
        <v>3878</v>
      </c>
      <c r="C1474" t="s">
        <v>2867</v>
      </c>
      <c r="D1474">
        <v>24312</v>
      </c>
      <c r="E1474">
        <v>44.311357299999997</v>
      </c>
      <c r="F1474">
        <v>-96.798387699999907</v>
      </c>
      <c r="G1474">
        <v>24.312000000000001</v>
      </c>
    </row>
    <row r="1475" spans="1:7" x14ac:dyDescent="0.3">
      <c r="A1475" t="s">
        <v>2567</v>
      </c>
      <c r="B1475" t="s">
        <v>130</v>
      </c>
      <c r="C1475" t="s">
        <v>2827</v>
      </c>
      <c r="D1475">
        <v>24307</v>
      </c>
      <c r="E1475">
        <v>33.774827500000001</v>
      </c>
      <c r="F1475">
        <v>-84.296312299999997</v>
      </c>
      <c r="G1475">
        <v>24.306999999999999</v>
      </c>
    </row>
    <row r="1476" spans="1:7" x14ac:dyDescent="0.3">
      <c r="A1476" t="s">
        <v>2568</v>
      </c>
      <c r="B1476" t="s">
        <v>3879</v>
      </c>
      <c r="C1476" t="s">
        <v>2817</v>
      </c>
      <c r="D1476">
        <v>24306</v>
      </c>
      <c r="E1476">
        <v>36.706980999999999</v>
      </c>
      <c r="F1476">
        <v>-97.085594799999996</v>
      </c>
      <c r="G1476">
        <v>24.306000000000001</v>
      </c>
    </row>
    <row r="1477" spans="1:7" x14ac:dyDescent="0.3">
      <c r="A1477" t="s">
        <v>2569</v>
      </c>
      <c r="B1477" t="s">
        <v>3880</v>
      </c>
      <c r="C1477" t="s">
        <v>2815</v>
      </c>
      <c r="D1477">
        <v>24254</v>
      </c>
      <c r="E1477" s="8" t="s">
        <v>3881</v>
      </c>
      <c r="F1477">
        <v>-122.5210008</v>
      </c>
      <c r="G1477">
        <v>24.254000000000001</v>
      </c>
    </row>
    <row r="1478" spans="1:7" x14ac:dyDescent="0.3">
      <c r="A1478" t="s">
        <v>2570</v>
      </c>
      <c r="B1478" t="s">
        <v>3882</v>
      </c>
      <c r="C1478" t="s">
        <v>2812</v>
      </c>
      <c r="D1478">
        <v>24241</v>
      </c>
      <c r="E1478">
        <v>41.456175399999999</v>
      </c>
      <c r="F1478">
        <v>-82.711682099999905</v>
      </c>
      <c r="G1478">
        <v>24.241</v>
      </c>
    </row>
    <row r="1479" spans="1:7" x14ac:dyDescent="0.3">
      <c r="A1479" t="s">
        <v>2571</v>
      </c>
      <c r="B1479" t="s">
        <v>743</v>
      </c>
      <c r="C1479" t="s">
        <v>2864</v>
      </c>
      <c r="D1479">
        <v>24239</v>
      </c>
      <c r="E1479">
        <v>41.844473499999999</v>
      </c>
      <c r="F1479">
        <v>-90.188737900000007</v>
      </c>
      <c r="G1479">
        <v>24.239000000000001</v>
      </c>
    </row>
    <row r="1480" spans="1:7" x14ac:dyDescent="0.3">
      <c r="A1480" t="s">
        <v>2572</v>
      </c>
      <c r="B1480" t="s">
        <v>3883</v>
      </c>
      <c r="C1480" t="s">
        <v>2807</v>
      </c>
      <c r="D1480">
        <v>24206</v>
      </c>
      <c r="E1480">
        <v>42.446132200000001</v>
      </c>
      <c r="F1480">
        <v>-87.832850499999907</v>
      </c>
      <c r="G1480">
        <v>24.206</v>
      </c>
    </row>
    <row r="1481" spans="1:7" x14ac:dyDescent="0.3">
      <c r="A1481" t="s">
        <v>2573</v>
      </c>
      <c r="B1481" t="s">
        <v>3884</v>
      </c>
      <c r="C1481" t="s">
        <v>2808</v>
      </c>
      <c r="D1481">
        <v>24168</v>
      </c>
      <c r="E1481" s="8" t="s">
        <v>3885</v>
      </c>
      <c r="F1481">
        <v>-106.2074793</v>
      </c>
      <c r="G1481">
        <v>24.167999999999999</v>
      </c>
    </row>
    <row r="1482" spans="1:7" x14ac:dyDescent="0.3">
      <c r="A1482" t="s">
        <v>2574</v>
      </c>
      <c r="B1482" t="s">
        <v>3886</v>
      </c>
      <c r="C1482" t="s">
        <v>2812</v>
      </c>
      <c r="D1482">
        <v>24163</v>
      </c>
      <c r="E1482">
        <v>41.639769600000001</v>
      </c>
      <c r="F1482">
        <v>-81.4065011</v>
      </c>
      <c r="G1482">
        <v>24.163</v>
      </c>
    </row>
    <row r="1483" spans="1:7" x14ac:dyDescent="0.3">
      <c r="A1483" t="s">
        <v>2575</v>
      </c>
      <c r="B1483" t="s">
        <v>237</v>
      </c>
      <c r="C1483" t="s">
        <v>2805</v>
      </c>
      <c r="D1483">
        <v>24157</v>
      </c>
      <c r="E1483">
        <v>43.974783799999997</v>
      </c>
      <c r="F1483">
        <v>-75.910756499999906</v>
      </c>
      <c r="G1483">
        <v>24.157</v>
      </c>
    </row>
    <row r="1484" spans="1:7" x14ac:dyDescent="0.3">
      <c r="A1484" t="s">
        <v>2576</v>
      </c>
      <c r="B1484" t="s">
        <v>788</v>
      </c>
      <c r="C1484" t="s">
        <v>2868</v>
      </c>
      <c r="D1484">
        <v>24138</v>
      </c>
      <c r="E1484">
        <v>35.4589055</v>
      </c>
      <c r="F1484">
        <v>-94.356557799999905</v>
      </c>
      <c r="G1484">
        <v>24.138000000000002</v>
      </c>
    </row>
    <row r="1485" spans="1:7" x14ac:dyDescent="0.3">
      <c r="A1485" t="s">
        <v>2577</v>
      </c>
      <c r="B1485" t="s">
        <v>3887</v>
      </c>
      <c r="C1485" t="s">
        <v>2808</v>
      </c>
      <c r="D1485">
        <v>24138</v>
      </c>
      <c r="E1485">
        <v>32.975120400000002</v>
      </c>
      <c r="F1485">
        <v>-96.332481700000002</v>
      </c>
      <c r="G1485">
        <v>24.138000000000002</v>
      </c>
    </row>
    <row r="1486" spans="1:7" x14ac:dyDescent="0.3">
      <c r="A1486" t="s">
        <v>2578</v>
      </c>
      <c r="B1486" t="s">
        <v>460</v>
      </c>
      <c r="C1486" t="s">
        <v>2808</v>
      </c>
      <c r="D1486">
        <v>24118</v>
      </c>
      <c r="E1486">
        <v>32.544871399999998</v>
      </c>
      <c r="F1486">
        <v>-94.367418399999906</v>
      </c>
      <c r="G1486">
        <v>24.117999999999999</v>
      </c>
    </row>
    <row r="1487" spans="1:7" x14ac:dyDescent="0.3">
      <c r="A1487" t="s">
        <v>2579</v>
      </c>
      <c r="B1487" t="s">
        <v>3888</v>
      </c>
      <c r="C1487" t="s">
        <v>2834</v>
      </c>
      <c r="D1487">
        <v>24105</v>
      </c>
      <c r="E1487">
        <v>38.403903</v>
      </c>
      <c r="F1487">
        <v>-96.181662599999996</v>
      </c>
      <c r="G1487">
        <v>24.105</v>
      </c>
    </row>
    <row r="1488" spans="1:7" x14ac:dyDescent="0.3">
      <c r="A1488" t="s">
        <v>2580</v>
      </c>
      <c r="B1488" t="s">
        <v>3889</v>
      </c>
      <c r="C1488" t="s">
        <v>2821</v>
      </c>
      <c r="D1488">
        <v>24057</v>
      </c>
      <c r="E1488" s="8" t="s">
        <v>3890</v>
      </c>
      <c r="F1488">
        <v>-83.149923899999905</v>
      </c>
      <c r="G1488">
        <v>24.056999999999999</v>
      </c>
    </row>
    <row r="1489" spans="1:7" x14ac:dyDescent="0.3">
      <c r="A1489" t="s">
        <v>2581</v>
      </c>
      <c r="B1489" t="s">
        <v>3891</v>
      </c>
      <c r="C1489" t="s">
        <v>2865</v>
      </c>
      <c r="D1489">
        <v>24054</v>
      </c>
      <c r="E1489">
        <v>40.043582200000003</v>
      </c>
      <c r="F1489">
        <v>-111.7323853</v>
      </c>
      <c r="G1489">
        <v>24.053999999999998</v>
      </c>
    </row>
    <row r="1490" spans="1:7" x14ac:dyDescent="0.3">
      <c r="A1490" t="s">
        <v>2582</v>
      </c>
      <c r="B1490" t="s">
        <v>3892</v>
      </c>
      <c r="C1490" t="s">
        <v>2827</v>
      </c>
      <c r="D1490">
        <v>24044</v>
      </c>
      <c r="E1490">
        <v>33.246780700000002</v>
      </c>
      <c r="F1490">
        <v>-84.264090400000001</v>
      </c>
      <c r="G1490">
        <v>24.044</v>
      </c>
    </row>
    <row r="1491" spans="1:7" x14ac:dyDescent="0.3">
      <c r="A1491" t="s">
        <v>2583</v>
      </c>
      <c r="B1491" t="s">
        <v>466</v>
      </c>
      <c r="C1491" t="s">
        <v>2827</v>
      </c>
      <c r="D1491">
        <v>24029</v>
      </c>
      <c r="E1491">
        <v>32.458206500000003</v>
      </c>
      <c r="F1491">
        <v>-83.731572299999996</v>
      </c>
      <c r="G1491">
        <v>24.029</v>
      </c>
    </row>
    <row r="1492" spans="1:7" x14ac:dyDescent="0.3">
      <c r="A1492" t="s">
        <v>2584</v>
      </c>
      <c r="B1492" t="s">
        <v>3893</v>
      </c>
      <c r="C1492" t="s">
        <v>2815</v>
      </c>
      <c r="D1492">
        <v>24016</v>
      </c>
      <c r="E1492" s="8" t="s">
        <v>3894</v>
      </c>
      <c r="F1492">
        <v>-122.6484205</v>
      </c>
      <c r="G1492">
        <v>24.015999999999998</v>
      </c>
    </row>
    <row r="1493" spans="1:7" x14ac:dyDescent="0.3">
      <c r="A1493" t="s">
        <v>2585</v>
      </c>
      <c r="B1493" t="s">
        <v>3272</v>
      </c>
      <c r="C1493" t="s">
        <v>2865</v>
      </c>
      <c r="D1493">
        <v>24014</v>
      </c>
      <c r="E1493">
        <v>41.202999800000001</v>
      </c>
      <c r="F1493">
        <v>-112.05105330000001</v>
      </c>
      <c r="G1493">
        <v>24.013999999999999</v>
      </c>
    </row>
    <row r="1494" spans="1:7" x14ac:dyDescent="0.3">
      <c r="A1494" t="s">
        <v>2586</v>
      </c>
      <c r="B1494" t="s">
        <v>3895</v>
      </c>
      <c r="C1494" t="s">
        <v>2865</v>
      </c>
      <c r="D1494">
        <v>23959</v>
      </c>
      <c r="E1494">
        <v>37.175260700000003</v>
      </c>
      <c r="F1494">
        <v>-113.2899484</v>
      </c>
      <c r="G1494">
        <v>23.959</v>
      </c>
    </row>
    <row r="1495" spans="1:7" x14ac:dyDescent="0.3">
      <c r="A1495" t="s">
        <v>2587</v>
      </c>
      <c r="B1495" t="s">
        <v>3896</v>
      </c>
      <c r="C1495" t="s">
        <v>2868</v>
      </c>
      <c r="D1495">
        <v>23953</v>
      </c>
      <c r="E1495">
        <v>36.3585128</v>
      </c>
      <c r="F1495">
        <v>-94.284943099999893</v>
      </c>
      <c r="G1495">
        <v>23.952999999999999</v>
      </c>
    </row>
    <row r="1496" spans="1:7" x14ac:dyDescent="0.3">
      <c r="A1496" t="s">
        <v>2588</v>
      </c>
      <c r="B1496" t="s">
        <v>3897</v>
      </c>
      <c r="C1496" t="s">
        <v>2806</v>
      </c>
      <c r="D1496">
        <v>23947</v>
      </c>
      <c r="E1496">
        <v>36.424686999999999</v>
      </c>
      <c r="F1496">
        <v>-121.3263187</v>
      </c>
      <c r="G1496">
        <v>23.946999999999999</v>
      </c>
    </row>
    <row r="1497" spans="1:7" x14ac:dyDescent="0.3">
      <c r="A1497" t="s">
        <v>2589</v>
      </c>
      <c r="B1497" t="s">
        <v>225</v>
      </c>
      <c r="C1497" t="s">
        <v>2833</v>
      </c>
      <c r="D1497">
        <v>23909</v>
      </c>
      <c r="E1497">
        <v>44.640243400000003</v>
      </c>
      <c r="F1497">
        <v>-93.143549699999994</v>
      </c>
      <c r="G1497">
        <v>23.908999999999999</v>
      </c>
    </row>
    <row r="1498" spans="1:7" x14ac:dyDescent="0.3">
      <c r="A1498" t="s">
        <v>2590</v>
      </c>
      <c r="B1498" t="s">
        <v>3898</v>
      </c>
      <c r="C1498" t="s">
        <v>2822</v>
      </c>
      <c r="D1498">
        <v>23861</v>
      </c>
      <c r="E1498">
        <v>43.216504999999998</v>
      </c>
      <c r="F1498">
        <v>-123.3417381</v>
      </c>
      <c r="G1498">
        <v>23.861000000000001</v>
      </c>
    </row>
    <row r="1499" spans="1:7" x14ac:dyDescent="0.3">
      <c r="A1499" t="s">
        <v>2591</v>
      </c>
      <c r="B1499" t="s">
        <v>3899</v>
      </c>
      <c r="C1499" t="s">
        <v>2868</v>
      </c>
      <c r="D1499">
        <v>23825</v>
      </c>
      <c r="E1499">
        <v>35.146541800000001</v>
      </c>
      <c r="F1499">
        <v>-90.184786199999905</v>
      </c>
      <c r="G1499">
        <v>23.824999999999999</v>
      </c>
    </row>
    <row r="1500" spans="1:7" x14ac:dyDescent="0.3">
      <c r="A1500" t="s">
        <v>2592</v>
      </c>
      <c r="B1500" t="s">
        <v>3900</v>
      </c>
      <c r="C1500" t="s">
        <v>2806</v>
      </c>
      <c r="D1500">
        <v>23824</v>
      </c>
      <c r="E1500">
        <v>33.986680700000001</v>
      </c>
      <c r="F1500">
        <v>-118.185349</v>
      </c>
      <c r="G1500">
        <v>23.824000000000002</v>
      </c>
    </row>
    <row r="1501" spans="1:7" x14ac:dyDescent="0.3">
      <c r="A1501" t="s">
        <v>2593</v>
      </c>
      <c r="B1501" t="s">
        <v>3901</v>
      </c>
      <c r="C1501" t="s">
        <v>2868</v>
      </c>
      <c r="D1501">
        <v>23813</v>
      </c>
      <c r="E1501">
        <v>35.243753599999998</v>
      </c>
      <c r="F1501">
        <v>-91.736442199999999</v>
      </c>
      <c r="G1501">
        <v>23.812999999999999</v>
      </c>
    </row>
    <row r="1502" spans="1:7" x14ac:dyDescent="0.3">
      <c r="A1502" t="s">
        <v>2594</v>
      </c>
      <c r="B1502" t="s">
        <v>3902</v>
      </c>
      <c r="C1502" t="s">
        <v>2829</v>
      </c>
      <c r="D1502">
        <v>23791</v>
      </c>
      <c r="E1502">
        <v>41.154439799999999</v>
      </c>
      <c r="F1502">
        <v>-96.043031400000004</v>
      </c>
      <c r="G1502">
        <v>23.791</v>
      </c>
    </row>
    <row r="1503" spans="1:7" x14ac:dyDescent="0.3">
      <c r="A1503" t="s">
        <v>2595</v>
      </c>
      <c r="B1503" t="s">
        <v>3903</v>
      </c>
      <c r="C1503" t="s">
        <v>2807</v>
      </c>
      <c r="D1503">
        <v>23779</v>
      </c>
      <c r="E1503">
        <v>38.670326600000003</v>
      </c>
      <c r="F1503">
        <v>-89.984547599999999</v>
      </c>
      <c r="G1503">
        <v>23.779</v>
      </c>
    </row>
    <row r="1504" spans="1:7" x14ac:dyDescent="0.3">
      <c r="A1504" t="s">
        <v>2596</v>
      </c>
      <c r="B1504" t="s">
        <v>3904</v>
      </c>
      <c r="C1504" t="s">
        <v>2805</v>
      </c>
      <c r="D1504">
        <v>23777</v>
      </c>
      <c r="E1504">
        <v>41.927036700000002</v>
      </c>
      <c r="F1504">
        <v>-73.997360799999996</v>
      </c>
      <c r="G1504">
        <v>23.777000000000001</v>
      </c>
    </row>
    <row r="1505" spans="1:7" x14ac:dyDescent="0.3">
      <c r="A1505" t="s">
        <v>2597</v>
      </c>
      <c r="B1505" t="s">
        <v>3905</v>
      </c>
      <c r="C1505" t="s">
        <v>2808</v>
      </c>
      <c r="D1505">
        <v>23707</v>
      </c>
      <c r="E1505">
        <v>33.154009100000003</v>
      </c>
      <c r="F1505">
        <v>-97.064732199999995</v>
      </c>
      <c r="G1505">
        <v>23.707000000000001</v>
      </c>
    </row>
    <row r="1506" spans="1:7" x14ac:dyDescent="0.3">
      <c r="A1506" t="s">
        <v>2598</v>
      </c>
      <c r="B1506" t="s">
        <v>3906</v>
      </c>
      <c r="C1506" t="s">
        <v>2812</v>
      </c>
      <c r="D1506">
        <v>23702</v>
      </c>
      <c r="E1506">
        <v>41.389776400000002</v>
      </c>
      <c r="F1506">
        <v>-81.441225899999907</v>
      </c>
      <c r="G1506">
        <v>23.702000000000002</v>
      </c>
    </row>
    <row r="1507" spans="1:7" x14ac:dyDescent="0.3">
      <c r="A1507" t="s">
        <v>2599</v>
      </c>
      <c r="B1507" t="s">
        <v>3907</v>
      </c>
      <c r="C1507" t="s">
        <v>2808</v>
      </c>
      <c r="D1507">
        <v>23686</v>
      </c>
      <c r="E1507">
        <v>32.329311099999998</v>
      </c>
      <c r="F1507">
        <v>-96.625267899999997</v>
      </c>
      <c r="G1507">
        <v>23.686</v>
      </c>
    </row>
    <row r="1508" spans="1:7" x14ac:dyDescent="0.3">
      <c r="A1508" t="s">
        <v>2600</v>
      </c>
      <c r="B1508" t="s">
        <v>3908</v>
      </c>
      <c r="C1508" t="s">
        <v>2811</v>
      </c>
      <c r="D1508">
        <v>23636</v>
      </c>
      <c r="E1508">
        <v>28.988875400000001</v>
      </c>
      <c r="F1508">
        <v>-80.902275799999998</v>
      </c>
      <c r="G1508">
        <v>23.635999999999999</v>
      </c>
    </row>
    <row r="1509" spans="1:7" x14ac:dyDescent="0.3">
      <c r="A1509" t="s">
        <v>2601</v>
      </c>
      <c r="B1509" t="s">
        <v>3909</v>
      </c>
      <c r="C1509" t="s">
        <v>2811</v>
      </c>
      <c r="D1509">
        <v>23628</v>
      </c>
      <c r="E1509">
        <v>28.5600357</v>
      </c>
      <c r="F1509">
        <v>-81.856547800000001</v>
      </c>
      <c r="G1509">
        <v>23.628</v>
      </c>
    </row>
    <row r="1510" spans="1:7" x14ac:dyDescent="0.3">
      <c r="A1510" t="s">
        <v>2602</v>
      </c>
      <c r="B1510" t="s">
        <v>3910</v>
      </c>
      <c r="C1510" t="s">
        <v>2864</v>
      </c>
      <c r="D1510">
        <v>23596</v>
      </c>
      <c r="E1510">
        <v>41.696045499999997</v>
      </c>
      <c r="F1510">
        <v>-91.6086028</v>
      </c>
      <c r="G1510">
        <v>23.596</v>
      </c>
    </row>
    <row r="1511" spans="1:7" x14ac:dyDescent="0.3">
      <c r="A1511" t="s">
        <v>2603</v>
      </c>
      <c r="B1511" t="s">
        <v>743</v>
      </c>
      <c r="C1511" t="s">
        <v>2865</v>
      </c>
      <c r="D1511">
        <v>23588</v>
      </c>
      <c r="E1511">
        <v>41.139665999999998</v>
      </c>
      <c r="F1511">
        <v>-112.0504983</v>
      </c>
      <c r="G1511">
        <v>23.588000000000001</v>
      </c>
    </row>
    <row r="1512" spans="1:7" x14ac:dyDescent="0.3">
      <c r="A1512" t="s">
        <v>2604</v>
      </c>
      <c r="B1512" t="s">
        <v>3911</v>
      </c>
      <c r="C1512" t="s">
        <v>2808</v>
      </c>
      <c r="D1512">
        <v>23571</v>
      </c>
      <c r="E1512">
        <v>33.285947200000003</v>
      </c>
      <c r="F1512">
        <v>-96.572766899999905</v>
      </c>
      <c r="G1512">
        <v>23.571000000000002</v>
      </c>
    </row>
    <row r="1513" spans="1:7" x14ac:dyDescent="0.3">
      <c r="A1513" t="s">
        <v>2605</v>
      </c>
      <c r="B1513" t="s">
        <v>308</v>
      </c>
      <c r="C1513" t="s">
        <v>2864</v>
      </c>
      <c r="D1513">
        <v>23565</v>
      </c>
      <c r="E1513">
        <v>40.807652900000001</v>
      </c>
      <c r="F1513">
        <v>-91.112890100000001</v>
      </c>
      <c r="G1513">
        <v>23.565000000000001</v>
      </c>
    </row>
    <row r="1514" spans="1:7" x14ac:dyDescent="0.3">
      <c r="A1514" t="s">
        <v>2606</v>
      </c>
      <c r="B1514" t="s">
        <v>3912</v>
      </c>
      <c r="C1514" t="s">
        <v>2865</v>
      </c>
      <c r="D1514">
        <v>23560</v>
      </c>
      <c r="E1514">
        <v>40.8485564</v>
      </c>
      <c r="F1514">
        <v>-111.9068824</v>
      </c>
      <c r="G1514">
        <v>23.56</v>
      </c>
    </row>
    <row r="1515" spans="1:7" x14ac:dyDescent="0.3">
      <c r="A1515" t="s">
        <v>2607</v>
      </c>
      <c r="B1515" t="s">
        <v>3913</v>
      </c>
      <c r="C1515" t="s">
        <v>2807</v>
      </c>
      <c r="D1515">
        <v>23503</v>
      </c>
      <c r="E1515">
        <v>41.120032500000001</v>
      </c>
      <c r="F1515">
        <v>-87.861153099999996</v>
      </c>
      <c r="G1515">
        <v>23.503</v>
      </c>
    </row>
    <row r="1516" spans="1:7" x14ac:dyDescent="0.3">
      <c r="A1516" t="s">
        <v>2608</v>
      </c>
      <c r="B1516" t="s">
        <v>3914</v>
      </c>
      <c r="C1516" t="s">
        <v>2828</v>
      </c>
      <c r="D1516">
        <v>23449</v>
      </c>
      <c r="E1516">
        <v>38.592552400000002</v>
      </c>
      <c r="F1516">
        <v>-90.357338900000002</v>
      </c>
      <c r="G1516">
        <v>23.449000000000002</v>
      </c>
    </row>
    <row r="1517" spans="1:7" x14ac:dyDescent="0.3">
      <c r="A1517" t="s">
        <v>2609</v>
      </c>
      <c r="B1517" t="s">
        <v>3915</v>
      </c>
      <c r="C1517" t="s">
        <v>2811</v>
      </c>
      <c r="D1517">
        <v>23447</v>
      </c>
      <c r="E1517">
        <v>30.284122400000001</v>
      </c>
      <c r="F1517">
        <v>-81.396133800000001</v>
      </c>
      <c r="G1517">
        <v>23.446999999999999</v>
      </c>
    </row>
    <row r="1518" spans="1:7" x14ac:dyDescent="0.3">
      <c r="A1518" t="s">
        <v>2610</v>
      </c>
      <c r="B1518" t="s">
        <v>3916</v>
      </c>
      <c r="C1518" t="s">
        <v>2815</v>
      </c>
      <c r="D1518">
        <v>23391</v>
      </c>
      <c r="E1518">
        <v>47.758357599999997</v>
      </c>
      <c r="F1518">
        <v>-122.24968629999999</v>
      </c>
      <c r="G1518">
        <v>23.390999999999998</v>
      </c>
    </row>
    <row r="1519" spans="1:7" x14ac:dyDescent="0.3">
      <c r="A1519" t="s">
        <v>2611</v>
      </c>
      <c r="B1519" t="s">
        <v>3917</v>
      </c>
      <c r="C1519" t="s">
        <v>2806</v>
      </c>
      <c r="D1519">
        <v>23364</v>
      </c>
      <c r="E1519">
        <v>34.281946099999999</v>
      </c>
      <c r="F1519">
        <v>-118.4389719</v>
      </c>
      <c r="G1519">
        <v>23.364000000000001</v>
      </c>
    </row>
    <row r="1520" spans="1:7" x14ac:dyDescent="0.3">
      <c r="A1520" t="s">
        <v>2612</v>
      </c>
      <c r="B1520" t="s">
        <v>3918</v>
      </c>
      <c r="C1520" t="s">
        <v>2833</v>
      </c>
      <c r="D1520">
        <v>23363</v>
      </c>
      <c r="E1520">
        <v>45.050262500000002</v>
      </c>
      <c r="F1520">
        <v>-93.015350999999995</v>
      </c>
      <c r="G1520">
        <v>23.363</v>
      </c>
    </row>
    <row r="1521" spans="1:7" x14ac:dyDescent="0.3">
      <c r="A1521" t="s">
        <v>2613</v>
      </c>
      <c r="B1521" t="s">
        <v>508</v>
      </c>
      <c r="C1521" t="s">
        <v>2864</v>
      </c>
      <c r="D1521">
        <v>23341</v>
      </c>
      <c r="E1521">
        <v>41.424472999999999</v>
      </c>
      <c r="F1521">
        <v>-91.043205099999994</v>
      </c>
      <c r="G1521">
        <v>23.341000000000001</v>
      </c>
    </row>
    <row r="1522" spans="1:7" x14ac:dyDescent="0.3">
      <c r="A1522" t="s">
        <v>2614</v>
      </c>
      <c r="B1522" t="s">
        <v>3919</v>
      </c>
      <c r="C1522" t="s">
        <v>2807</v>
      </c>
      <c r="D1522">
        <v>23335</v>
      </c>
      <c r="E1522">
        <v>42.320018900000001</v>
      </c>
      <c r="F1522">
        <v>-89.058162099999905</v>
      </c>
      <c r="G1522">
        <v>23.335000000000001</v>
      </c>
    </row>
    <row r="1523" spans="1:7" x14ac:dyDescent="0.3">
      <c r="A1523" t="s">
        <v>2615</v>
      </c>
      <c r="B1523" t="s">
        <v>3920</v>
      </c>
      <c r="C1523" t="s">
        <v>2807</v>
      </c>
      <c r="D1523">
        <v>23329</v>
      </c>
      <c r="E1523">
        <v>42.084193599999999</v>
      </c>
      <c r="F1523">
        <v>-88.013127499999996</v>
      </c>
      <c r="G1523">
        <v>23.329000000000001</v>
      </c>
    </row>
    <row r="1524" spans="1:7" x14ac:dyDescent="0.3">
      <c r="A1524" t="s">
        <v>2616</v>
      </c>
      <c r="B1524" t="s">
        <v>3921</v>
      </c>
      <c r="C1524" t="s">
        <v>2817</v>
      </c>
      <c r="D1524">
        <v>23270</v>
      </c>
      <c r="E1524">
        <v>35.384225999999998</v>
      </c>
      <c r="F1524">
        <v>-97.7244867</v>
      </c>
      <c r="G1524">
        <v>23.27</v>
      </c>
    </row>
    <row r="1525" spans="1:7" x14ac:dyDescent="0.3">
      <c r="A1525" t="s">
        <v>2617</v>
      </c>
      <c r="B1525" t="s">
        <v>3922</v>
      </c>
      <c r="C1525" t="s">
        <v>2833</v>
      </c>
      <c r="D1525">
        <v>23241</v>
      </c>
      <c r="E1525">
        <v>45.274131400000002</v>
      </c>
      <c r="F1525">
        <v>-93.5913501</v>
      </c>
      <c r="G1525">
        <v>23.241</v>
      </c>
    </row>
    <row r="1526" spans="1:7" x14ac:dyDescent="0.3">
      <c r="A1526" t="s">
        <v>2618</v>
      </c>
      <c r="B1526" t="s">
        <v>237</v>
      </c>
      <c r="C1526" t="s">
        <v>2867</v>
      </c>
      <c r="D1526">
        <v>23230</v>
      </c>
      <c r="E1526">
        <v>44.899408800000003</v>
      </c>
      <c r="F1526">
        <v>-97.115073199999998</v>
      </c>
      <c r="G1526">
        <v>23.23</v>
      </c>
    </row>
    <row r="1527" spans="1:7" x14ac:dyDescent="0.3">
      <c r="A1527" t="s">
        <v>2619</v>
      </c>
      <c r="B1527" t="s">
        <v>3923</v>
      </c>
      <c r="C1527" t="s">
        <v>2811</v>
      </c>
      <c r="D1527">
        <v>23209</v>
      </c>
      <c r="E1527">
        <v>28.871344300000001</v>
      </c>
      <c r="F1527">
        <v>-81.328939699999907</v>
      </c>
      <c r="G1527">
        <v>23.209</v>
      </c>
    </row>
    <row r="1528" spans="1:7" x14ac:dyDescent="0.3">
      <c r="A1528" t="s">
        <v>2620</v>
      </c>
      <c r="B1528" t="s">
        <v>852</v>
      </c>
      <c r="C1528" t="s">
        <v>2831</v>
      </c>
      <c r="D1528">
        <v>23182</v>
      </c>
      <c r="E1528">
        <v>38.068469200000003</v>
      </c>
      <c r="F1528">
        <v>-78.889468199999996</v>
      </c>
      <c r="G1528">
        <v>23.181999999999999</v>
      </c>
    </row>
    <row r="1529" spans="1:7" x14ac:dyDescent="0.3">
      <c r="A1529" t="s">
        <v>2621</v>
      </c>
      <c r="B1529" t="s">
        <v>3924</v>
      </c>
      <c r="C1529" t="s">
        <v>2817</v>
      </c>
      <c r="D1529">
        <v>23170</v>
      </c>
      <c r="E1529">
        <v>34.502302800000002</v>
      </c>
      <c r="F1529">
        <v>-97.957812799999999</v>
      </c>
      <c r="G1529">
        <v>23.17</v>
      </c>
    </row>
    <row r="1530" spans="1:7" x14ac:dyDescent="0.3">
      <c r="A1530" t="s">
        <v>2622</v>
      </c>
      <c r="B1530" t="s">
        <v>3925</v>
      </c>
      <c r="C1530" t="s">
        <v>2807</v>
      </c>
      <c r="D1530">
        <v>23136</v>
      </c>
      <c r="E1530">
        <v>42.296686100000002</v>
      </c>
      <c r="F1530">
        <v>-89.621227099999999</v>
      </c>
      <c r="G1530">
        <v>23.135999999999999</v>
      </c>
    </row>
    <row r="1531" spans="1:7" x14ac:dyDescent="0.3">
      <c r="A1531" t="s">
        <v>2623</v>
      </c>
      <c r="B1531" t="s">
        <v>3926</v>
      </c>
      <c r="C1531" t="s">
        <v>2806</v>
      </c>
      <c r="D1531">
        <v>23131</v>
      </c>
      <c r="E1531">
        <v>34.139451299999998</v>
      </c>
      <c r="F1531">
        <v>-117.9772873</v>
      </c>
      <c r="G1531">
        <v>23.131</v>
      </c>
    </row>
    <row r="1532" spans="1:7" x14ac:dyDescent="0.3">
      <c r="A1532" t="s">
        <v>2624</v>
      </c>
      <c r="B1532" t="s">
        <v>3714</v>
      </c>
      <c r="C1532" t="s">
        <v>2806</v>
      </c>
      <c r="D1532">
        <v>23045</v>
      </c>
      <c r="E1532">
        <v>37.766626299999999</v>
      </c>
      <c r="F1532">
        <v>-120.8470308</v>
      </c>
      <c r="G1532">
        <v>23.045000000000002</v>
      </c>
    </row>
    <row r="1533" spans="1:7" x14ac:dyDescent="0.3">
      <c r="A1533" t="s">
        <v>2625</v>
      </c>
      <c r="B1533" t="s">
        <v>120</v>
      </c>
      <c r="C1533" t="s">
        <v>2907</v>
      </c>
      <c r="D1533">
        <v>23035</v>
      </c>
      <c r="E1533">
        <v>33.495674399999999</v>
      </c>
      <c r="F1533">
        <v>-88.4272627</v>
      </c>
      <c r="G1533">
        <v>23.035</v>
      </c>
    </row>
    <row r="1534" spans="1:7" x14ac:dyDescent="0.3">
      <c r="A1534" t="s">
        <v>2626</v>
      </c>
      <c r="B1534" t="s">
        <v>3927</v>
      </c>
      <c r="C1534" t="s">
        <v>2854</v>
      </c>
      <c r="D1534">
        <v>23031</v>
      </c>
      <c r="E1534">
        <v>34.267593699999999</v>
      </c>
      <c r="F1534">
        <v>-86.208866899999904</v>
      </c>
      <c r="G1534">
        <v>23.030999999999999</v>
      </c>
    </row>
    <row r="1535" spans="1:7" x14ac:dyDescent="0.3">
      <c r="A1535" t="s">
        <v>2627</v>
      </c>
      <c r="B1535" t="s">
        <v>3928</v>
      </c>
      <c r="C1535" t="s">
        <v>2812</v>
      </c>
      <c r="D1535">
        <v>22984</v>
      </c>
      <c r="E1535">
        <v>41.415331299999998</v>
      </c>
      <c r="F1535">
        <v>-81.565956</v>
      </c>
      <c r="G1535">
        <v>22.984000000000002</v>
      </c>
    </row>
    <row r="1536" spans="1:7" x14ac:dyDescent="0.3">
      <c r="A1536" t="s">
        <v>2628</v>
      </c>
      <c r="B1536" t="s">
        <v>3929</v>
      </c>
      <c r="C1536" t="s">
        <v>2817</v>
      </c>
      <c r="D1536">
        <v>22981</v>
      </c>
      <c r="E1536">
        <v>35.998700700000001</v>
      </c>
      <c r="F1536">
        <v>-96.114166400000002</v>
      </c>
      <c r="G1536">
        <v>22.981000000000002</v>
      </c>
    </row>
    <row r="1537" spans="1:7" x14ac:dyDescent="0.3">
      <c r="A1537" t="s">
        <v>2629</v>
      </c>
      <c r="B1537" t="s">
        <v>3930</v>
      </c>
      <c r="C1537" t="s">
        <v>2812</v>
      </c>
      <c r="D1537">
        <v>22968</v>
      </c>
      <c r="E1537">
        <v>41.240056000000003</v>
      </c>
      <c r="F1537">
        <v>-81.440666999999905</v>
      </c>
      <c r="G1537">
        <v>22.968</v>
      </c>
    </row>
    <row r="1538" spans="1:7" x14ac:dyDescent="0.3">
      <c r="A1538" t="s">
        <v>2630</v>
      </c>
      <c r="B1538" t="s">
        <v>3931</v>
      </c>
      <c r="C1538" t="s">
        <v>2825</v>
      </c>
      <c r="D1538">
        <v>22967</v>
      </c>
      <c r="E1538" s="8" t="s">
        <v>3932</v>
      </c>
      <c r="F1538">
        <v>-89.504287599999998</v>
      </c>
      <c r="G1538">
        <v>22.966999999999999</v>
      </c>
    </row>
    <row r="1539" spans="1:7" x14ac:dyDescent="0.3">
      <c r="A1539" t="s">
        <v>2631</v>
      </c>
      <c r="B1539" t="s">
        <v>334</v>
      </c>
      <c r="C1539" t="s">
        <v>3167</v>
      </c>
      <c r="D1539">
        <v>22954</v>
      </c>
      <c r="E1539" s="8" t="s">
        <v>3933</v>
      </c>
      <c r="F1539">
        <v>-109.2029043</v>
      </c>
      <c r="G1539">
        <v>22.954000000000001</v>
      </c>
    </row>
    <row r="1540" spans="1:7" x14ac:dyDescent="0.3">
      <c r="A1540" t="s">
        <v>2632</v>
      </c>
      <c r="B1540" t="s">
        <v>3934</v>
      </c>
      <c r="C1540" t="s">
        <v>2812</v>
      </c>
      <c r="D1540">
        <v>22940</v>
      </c>
      <c r="E1540">
        <v>39.797278800000001</v>
      </c>
      <c r="F1540">
        <v>-84.311333399999995</v>
      </c>
      <c r="G1540">
        <v>22.94</v>
      </c>
    </row>
    <row r="1541" spans="1:7" x14ac:dyDescent="0.3">
      <c r="A1541" t="s">
        <v>2633</v>
      </c>
      <c r="B1541" t="s">
        <v>3935</v>
      </c>
      <c r="C1541" t="s">
        <v>2808</v>
      </c>
      <c r="D1541">
        <v>22934</v>
      </c>
      <c r="E1541">
        <v>32.857905600000002</v>
      </c>
      <c r="F1541">
        <v>-97.2547371</v>
      </c>
      <c r="G1541">
        <v>22.934000000000001</v>
      </c>
    </row>
    <row r="1542" spans="1:7" x14ac:dyDescent="0.3">
      <c r="A1542" t="s">
        <v>2634</v>
      </c>
      <c r="B1542" t="s">
        <v>3936</v>
      </c>
      <c r="C1542" t="s">
        <v>2940</v>
      </c>
      <c r="D1542">
        <v>22917</v>
      </c>
      <c r="E1542">
        <v>42.933692000000001</v>
      </c>
      <c r="F1542">
        <v>-72.278140899999997</v>
      </c>
      <c r="G1542">
        <v>22.917000000000002</v>
      </c>
    </row>
    <row r="1543" spans="1:7" x14ac:dyDescent="0.3">
      <c r="A1543" t="s">
        <v>2635</v>
      </c>
      <c r="B1543" t="s">
        <v>3937</v>
      </c>
      <c r="C1543" t="s">
        <v>2827</v>
      </c>
      <c r="D1543">
        <v>22913</v>
      </c>
      <c r="E1543">
        <v>34.051489799999999</v>
      </c>
      <c r="F1543">
        <v>-84.071299699999997</v>
      </c>
      <c r="G1543">
        <v>22.913</v>
      </c>
    </row>
    <row r="1544" spans="1:7" x14ac:dyDescent="0.3">
      <c r="A1544" t="s">
        <v>2636</v>
      </c>
      <c r="B1544" t="s">
        <v>3938</v>
      </c>
      <c r="C1544" t="s">
        <v>2828</v>
      </c>
      <c r="D1544">
        <v>22907</v>
      </c>
      <c r="E1544">
        <v>37.020886500000003</v>
      </c>
      <c r="F1544">
        <v>-93.206016300000002</v>
      </c>
      <c r="G1544">
        <v>22.907</v>
      </c>
    </row>
    <row r="1545" spans="1:7" x14ac:dyDescent="0.3">
      <c r="A1545" t="s">
        <v>2637</v>
      </c>
      <c r="B1545" t="s">
        <v>3939</v>
      </c>
      <c r="C1545" t="s">
        <v>2834</v>
      </c>
      <c r="D1545">
        <v>22900</v>
      </c>
      <c r="E1545">
        <v>38.991672600000001</v>
      </c>
      <c r="F1545">
        <v>-94.633568400000001</v>
      </c>
      <c r="G1545">
        <v>22.9</v>
      </c>
    </row>
    <row r="1546" spans="1:7" x14ac:dyDescent="0.3">
      <c r="A1546" t="s">
        <v>2638</v>
      </c>
      <c r="B1546" t="s">
        <v>3940</v>
      </c>
      <c r="C1546" t="s">
        <v>2833</v>
      </c>
      <c r="D1546">
        <v>22856</v>
      </c>
      <c r="E1546">
        <v>45.188853899999998</v>
      </c>
      <c r="F1546">
        <v>-93.3974537</v>
      </c>
      <c r="G1546">
        <v>22.856000000000002</v>
      </c>
    </row>
    <row r="1547" spans="1:7" x14ac:dyDescent="0.3">
      <c r="A1547" t="s">
        <v>2639</v>
      </c>
      <c r="B1547" t="s">
        <v>3941</v>
      </c>
      <c r="C1547" t="s">
        <v>2805</v>
      </c>
      <c r="D1547">
        <v>22835</v>
      </c>
      <c r="E1547">
        <v>40.712775299999997</v>
      </c>
      <c r="F1547">
        <v>-74.005972799999995</v>
      </c>
      <c r="G1547">
        <v>22.835000000000001</v>
      </c>
    </row>
    <row r="1548" spans="1:7" x14ac:dyDescent="0.3">
      <c r="A1548" t="s">
        <v>2640</v>
      </c>
      <c r="B1548" t="s">
        <v>3942</v>
      </c>
      <c r="C1548" t="s">
        <v>2815</v>
      </c>
      <c r="D1548">
        <v>22835</v>
      </c>
      <c r="E1548">
        <v>47.177077699999998</v>
      </c>
      <c r="F1548">
        <v>-122.1868601</v>
      </c>
      <c r="G1548">
        <v>22.835000000000001</v>
      </c>
    </row>
    <row r="1549" spans="1:7" x14ac:dyDescent="0.3">
      <c r="A1549" t="s">
        <v>2641</v>
      </c>
      <c r="B1549" t="s">
        <v>3943</v>
      </c>
      <c r="C1549" t="s">
        <v>2806</v>
      </c>
      <c r="D1549">
        <v>22833</v>
      </c>
      <c r="E1549" s="8" t="s">
        <v>3944</v>
      </c>
      <c r="F1549">
        <v>-121.802173</v>
      </c>
      <c r="G1549">
        <v>22.832999999999998</v>
      </c>
    </row>
    <row r="1550" spans="1:7" x14ac:dyDescent="0.3">
      <c r="A1550" t="s">
        <v>2642</v>
      </c>
      <c r="B1550" t="s">
        <v>2899</v>
      </c>
      <c r="C1550" t="s">
        <v>2819</v>
      </c>
      <c r="D1550">
        <v>22786</v>
      </c>
      <c r="E1550" s="8" t="s">
        <v>3945</v>
      </c>
      <c r="F1550">
        <v>-114.06719</v>
      </c>
      <c r="G1550">
        <v>22.786000000000001</v>
      </c>
    </row>
    <row r="1551" spans="1:7" x14ac:dyDescent="0.3">
      <c r="A1551" t="s">
        <v>2643</v>
      </c>
      <c r="B1551" t="s">
        <v>843</v>
      </c>
      <c r="C1551" t="s">
        <v>2831</v>
      </c>
      <c r="D1551">
        <v>22752</v>
      </c>
      <c r="E1551">
        <v>37.3043154</v>
      </c>
      <c r="F1551">
        <v>-77.287200099999893</v>
      </c>
      <c r="G1551">
        <v>22.751999999999999</v>
      </c>
    </row>
    <row r="1552" spans="1:7" x14ac:dyDescent="0.3">
      <c r="A1552" t="s">
        <v>2644</v>
      </c>
      <c r="B1552" t="s">
        <v>3946</v>
      </c>
      <c r="C1552" t="s">
        <v>3093</v>
      </c>
      <c r="D1552">
        <v>22749</v>
      </c>
      <c r="E1552">
        <v>37.836840199999997</v>
      </c>
      <c r="F1552">
        <v>-85.947600999999906</v>
      </c>
      <c r="G1552">
        <v>22.748999999999999</v>
      </c>
    </row>
    <row r="1553" spans="1:7" x14ac:dyDescent="0.3">
      <c r="A1553" t="s">
        <v>2645</v>
      </c>
      <c r="B1553" t="s">
        <v>217</v>
      </c>
      <c r="C1553" t="s">
        <v>2940</v>
      </c>
      <c r="D1553">
        <v>22733</v>
      </c>
      <c r="E1553">
        <v>43.071755199999998</v>
      </c>
      <c r="F1553">
        <v>-70.762553199999999</v>
      </c>
      <c r="G1553">
        <v>22.733000000000001</v>
      </c>
    </row>
    <row r="1554" spans="1:7" x14ac:dyDescent="0.3">
      <c r="A1554" t="s">
        <v>2646</v>
      </c>
      <c r="B1554" t="s">
        <v>237</v>
      </c>
      <c r="C1554" t="s">
        <v>2825</v>
      </c>
      <c r="D1554">
        <v>22692</v>
      </c>
      <c r="E1554">
        <v>43.194721100000002</v>
      </c>
      <c r="F1554">
        <v>-88.728991800000003</v>
      </c>
      <c r="G1554">
        <v>22.692</v>
      </c>
    </row>
    <row r="1555" spans="1:7" x14ac:dyDescent="0.3">
      <c r="A1555" t="s">
        <v>2647</v>
      </c>
      <c r="B1555" t="s">
        <v>3947</v>
      </c>
      <c r="C1555" t="s">
        <v>2872</v>
      </c>
      <c r="D1555">
        <v>22543</v>
      </c>
      <c r="E1555">
        <v>41.890655299999999</v>
      </c>
      <c r="F1555">
        <v>-71.392278500000003</v>
      </c>
      <c r="G1555">
        <v>22.542999999999999</v>
      </c>
    </row>
    <row r="1556" spans="1:7" x14ac:dyDescent="0.3">
      <c r="A1556" t="s">
        <v>2648</v>
      </c>
      <c r="B1556" t="s">
        <v>3094</v>
      </c>
      <c r="C1556" t="s">
        <v>2837</v>
      </c>
      <c r="D1556">
        <v>22527</v>
      </c>
      <c r="E1556">
        <v>30.5043583</v>
      </c>
      <c r="F1556">
        <v>-90.461199499999907</v>
      </c>
      <c r="G1556">
        <v>22.527000000000001</v>
      </c>
    </row>
    <row r="1557" spans="1:7" x14ac:dyDescent="0.3">
      <c r="A1557" t="s">
        <v>2649</v>
      </c>
      <c r="B1557" t="s">
        <v>210</v>
      </c>
      <c r="C1557" t="s">
        <v>2829</v>
      </c>
      <c r="D1557">
        <v>22523</v>
      </c>
      <c r="E1557">
        <v>41.140275899999999</v>
      </c>
      <c r="F1557">
        <v>-100.7601454</v>
      </c>
      <c r="G1557">
        <v>22.523</v>
      </c>
    </row>
    <row r="1558" spans="1:7" x14ac:dyDescent="0.3">
      <c r="A1558" t="s">
        <v>2650</v>
      </c>
      <c r="B1558" t="s">
        <v>3155</v>
      </c>
      <c r="C1558" t="s">
        <v>2893</v>
      </c>
      <c r="D1558">
        <v>22498</v>
      </c>
      <c r="E1558">
        <v>34.195400100000001</v>
      </c>
      <c r="F1558">
        <v>-82.161788299999998</v>
      </c>
      <c r="G1558">
        <v>22.498000000000001</v>
      </c>
    </row>
    <row r="1559" spans="1:7" x14ac:dyDescent="0.3">
      <c r="A1559" t="s">
        <v>2651</v>
      </c>
      <c r="B1559" t="s">
        <v>3516</v>
      </c>
      <c r="C1559" t="s">
        <v>2814</v>
      </c>
      <c r="D1559">
        <v>22486</v>
      </c>
      <c r="E1559">
        <v>41.611142999999998</v>
      </c>
      <c r="F1559">
        <v>-86.722719499999997</v>
      </c>
      <c r="G1559">
        <v>22.486000000000001</v>
      </c>
    </row>
    <row r="1560" spans="1:7" x14ac:dyDescent="0.3">
      <c r="A1560" t="s">
        <v>2652</v>
      </c>
      <c r="B1560" t="s">
        <v>3948</v>
      </c>
      <c r="C1560" t="s">
        <v>2827</v>
      </c>
      <c r="D1560">
        <v>22379</v>
      </c>
      <c r="E1560">
        <v>34.0659329</v>
      </c>
      <c r="F1560">
        <v>-84.676879600000007</v>
      </c>
      <c r="G1560">
        <v>22.379000000000001</v>
      </c>
    </row>
    <row r="1561" spans="1:7" x14ac:dyDescent="0.3">
      <c r="A1561" t="s">
        <v>2653</v>
      </c>
      <c r="B1561" t="s">
        <v>3949</v>
      </c>
      <c r="C1561" t="s">
        <v>2833</v>
      </c>
      <c r="D1561">
        <v>22376</v>
      </c>
      <c r="E1561">
        <v>45.160244200000001</v>
      </c>
      <c r="F1561">
        <v>-93.088832400000001</v>
      </c>
      <c r="G1561">
        <v>22.376000000000001</v>
      </c>
    </row>
    <row r="1562" spans="1:7" x14ac:dyDescent="0.3">
      <c r="A1562" t="s">
        <v>2654</v>
      </c>
      <c r="B1562" t="s">
        <v>3950</v>
      </c>
      <c r="C1562" t="s">
        <v>2808</v>
      </c>
      <c r="D1562">
        <v>22373</v>
      </c>
      <c r="E1562">
        <v>32.250397900000003</v>
      </c>
      <c r="F1562">
        <v>-101.4787355</v>
      </c>
      <c r="G1562">
        <v>22.373000000000001</v>
      </c>
    </row>
    <row r="1563" spans="1:7" x14ac:dyDescent="0.3">
      <c r="A1563" t="s">
        <v>2655</v>
      </c>
      <c r="B1563" t="s">
        <v>3951</v>
      </c>
      <c r="C1563" t="s">
        <v>3137</v>
      </c>
      <c r="D1563">
        <v>22367</v>
      </c>
      <c r="E1563">
        <v>43.492584299999997</v>
      </c>
      <c r="F1563">
        <v>-70.453384399999905</v>
      </c>
      <c r="G1563">
        <v>22.367000000000001</v>
      </c>
    </row>
    <row r="1564" spans="1:7" x14ac:dyDescent="0.3">
      <c r="A1564" t="s">
        <v>2656</v>
      </c>
      <c r="B1564" t="s">
        <v>3952</v>
      </c>
      <c r="C1564" t="s">
        <v>2840</v>
      </c>
      <c r="D1564">
        <v>22344</v>
      </c>
      <c r="E1564">
        <v>40.714637600000003</v>
      </c>
      <c r="F1564">
        <v>-74.364612199999996</v>
      </c>
      <c r="G1564">
        <v>22.344000000000001</v>
      </c>
    </row>
    <row r="1565" spans="1:7" x14ac:dyDescent="0.3">
      <c r="A1565" t="s">
        <v>2657</v>
      </c>
      <c r="B1565" t="s">
        <v>3756</v>
      </c>
      <c r="C1565" t="s">
        <v>2812</v>
      </c>
      <c r="D1565">
        <v>22340</v>
      </c>
      <c r="E1565">
        <v>39.506997400000003</v>
      </c>
      <c r="F1565">
        <v>-84.745230999999904</v>
      </c>
      <c r="G1565">
        <v>22.34</v>
      </c>
    </row>
    <row r="1566" spans="1:7" x14ac:dyDescent="0.3">
      <c r="A1566" t="s">
        <v>2658</v>
      </c>
      <c r="B1566" t="s">
        <v>3953</v>
      </c>
      <c r="C1566" t="s">
        <v>2806</v>
      </c>
      <c r="D1566">
        <v>22332</v>
      </c>
      <c r="E1566">
        <v>33.542718899999997</v>
      </c>
      <c r="F1566">
        <v>-117.7853568</v>
      </c>
      <c r="G1566">
        <v>22.332000000000001</v>
      </c>
    </row>
    <row r="1567" spans="1:7" x14ac:dyDescent="0.3">
      <c r="A1567" t="s">
        <v>2659</v>
      </c>
      <c r="B1567" t="s">
        <v>3954</v>
      </c>
      <c r="C1567" t="s">
        <v>2816</v>
      </c>
      <c r="D1567">
        <v>22326</v>
      </c>
      <c r="E1567">
        <v>40.376370100000003</v>
      </c>
      <c r="F1567">
        <v>-104.69218739999999</v>
      </c>
      <c r="G1567">
        <v>22.326000000000001</v>
      </c>
    </row>
    <row r="1568" spans="1:7" x14ac:dyDescent="0.3">
      <c r="A1568" t="s">
        <v>2660</v>
      </c>
      <c r="B1568" t="s">
        <v>3955</v>
      </c>
      <c r="C1568" t="s">
        <v>2811</v>
      </c>
      <c r="D1568">
        <v>22286</v>
      </c>
      <c r="E1568">
        <v>25.865096099999999</v>
      </c>
      <c r="F1568">
        <v>-80.3244957</v>
      </c>
      <c r="G1568">
        <v>22.286000000000001</v>
      </c>
    </row>
    <row r="1569" spans="1:7" x14ac:dyDescent="0.3">
      <c r="A1569" t="s">
        <v>2661</v>
      </c>
      <c r="B1569" t="s">
        <v>3956</v>
      </c>
      <c r="C1569" t="s">
        <v>2815</v>
      </c>
      <c r="D1569">
        <v>22285</v>
      </c>
      <c r="E1569">
        <v>45.780872500000001</v>
      </c>
      <c r="F1569">
        <v>-122.5373651</v>
      </c>
      <c r="G1569">
        <v>22.285</v>
      </c>
    </row>
    <row r="1570" spans="1:7" x14ac:dyDescent="0.3">
      <c r="A1570" t="s">
        <v>2662</v>
      </c>
      <c r="B1570" t="s">
        <v>3957</v>
      </c>
      <c r="C1570" t="s">
        <v>2833</v>
      </c>
      <c r="D1570">
        <v>22278</v>
      </c>
      <c r="E1570">
        <v>45.048196799999999</v>
      </c>
      <c r="F1570">
        <v>-93.2474098</v>
      </c>
      <c r="G1570">
        <v>22.277999999999999</v>
      </c>
    </row>
    <row r="1571" spans="1:7" x14ac:dyDescent="0.3">
      <c r="A1571" t="s">
        <v>2663</v>
      </c>
      <c r="B1571" t="s">
        <v>3165</v>
      </c>
      <c r="C1571" t="s">
        <v>3137</v>
      </c>
      <c r="D1571">
        <v>22251</v>
      </c>
      <c r="E1571">
        <v>43.438808999999999</v>
      </c>
      <c r="F1571">
        <v>-70.775057500000003</v>
      </c>
      <c r="G1571">
        <v>22.251000000000001</v>
      </c>
    </row>
    <row r="1572" spans="1:7" x14ac:dyDescent="0.3">
      <c r="A1572" t="s">
        <v>2664</v>
      </c>
      <c r="B1572" t="s">
        <v>3958</v>
      </c>
      <c r="C1572" t="s">
        <v>2837</v>
      </c>
      <c r="D1572">
        <v>22233</v>
      </c>
      <c r="E1572">
        <v>32.523205300000001</v>
      </c>
      <c r="F1572">
        <v>-92.637926999999905</v>
      </c>
      <c r="G1572">
        <v>22.233000000000001</v>
      </c>
    </row>
    <row r="1573" spans="1:7" x14ac:dyDescent="0.3">
      <c r="A1573" t="s">
        <v>2665</v>
      </c>
      <c r="B1573" t="s">
        <v>3959</v>
      </c>
      <c r="C1573" t="s">
        <v>2865</v>
      </c>
      <c r="D1573">
        <v>22233</v>
      </c>
      <c r="E1573">
        <v>41.307164499999999</v>
      </c>
      <c r="F1573">
        <v>-111.9602196</v>
      </c>
      <c r="G1573">
        <v>22.233000000000001</v>
      </c>
    </row>
    <row r="1574" spans="1:7" x14ac:dyDescent="0.3">
      <c r="A1574" t="s">
        <v>2666</v>
      </c>
      <c r="B1574" t="s">
        <v>3960</v>
      </c>
      <c r="C1574" t="s">
        <v>2833</v>
      </c>
      <c r="D1574">
        <v>22228</v>
      </c>
      <c r="E1574">
        <v>45.065521199999999</v>
      </c>
      <c r="F1574">
        <v>-93.201890800000001</v>
      </c>
      <c r="G1574">
        <v>22.228000000000002</v>
      </c>
    </row>
    <row r="1575" spans="1:7" x14ac:dyDescent="0.3">
      <c r="A1575" t="s">
        <v>2667</v>
      </c>
      <c r="B1575" t="s">
        <v>3961</v>
      </c>
      <c r="C1575" t="s">
        <v>2806</v>
      </c>
      <c r="D1575">
        <v>22227</v>
      </c>
      <c r="E1575">
        <v>34.153973100000002</v>
      </c>
      <c r="F1575">
        <v>-118.64738010000001</v>
      </c>
      <c r="G1575">
        <v>22.227</v>
      </c>
    </row>
    <row r="1576" spans="1:7" x14ac:dyDescent="0.3">
      <c r="A1576" t="s">
        <v>2668</v>
      </c>
      <c r="B1576" t="s">
        <v>3853</v>
      </c>
      <c r="C1576" t="s">
        <v>2833</v>
      </c>
      <c r="D1576">
        <v>22121</v>
      </c>
      <c r="E1576">
        <v>44.744329299999997</v>
      </c>
      <c r="F1576">
        <v>-92.851370599999996</v>
      </c>
      <c r="G1576">
        <v>22.120999999999999</v>
      </c>
    </row>
    <row r="1577" spans="1:7" x14ac:dyDescent="0.3">
      <c r="A1577" t="s">
        <v>2669</v>
      </c>
      <c r="B1577" t="s">
        <v>206</v>
      </c>
      <c r="C1577" t="s">
        <v>2854</v>
      </c>
      <c r="D1577">
        <v>22117</v>
      </c>
      <c r="E1577">
        <v>33.296224000000002</v>
      </c>
      <c r="F1577">
        <v>-86.8436004</v>
      </c>
      <c r="G1577">
        <v>22.117000000000001</v>
      </c>
    </row>
    <row r="1578" spans="1:7" x14ac:dyDescent="0.3">
      <c r="A1578" t="s">
        <v>2670</v>
      </c>
      <c r="B1578" t="s">
        <v>3962</v>
      </c>
      <c r="C1578" t="s">
        <v>2806</v>
      </c>
      <c r="D1578">
        <v>22087</v>
      </c>
      <c r="E1578">
        <v>37.598546800000001</v>
      </c>
      <c r="F1578">
        <v>-122.3871942</v>
      </c>
      <c r="G1578">
        <v>22.087</v>
      </c>
    </row>
    <row r="1579" spans="1:7" x14ac:dyDescent="0.3">
      <c r="A1579" t="s">
        <v>2671</v>
      </c>
      <c r="B1579" t="s">
        <v>3963</v>
      </c>
      <c r="C1579" t="s">
        <v>2828</v>
      </c>
      <c r="D1579">
        <v>22086</v>
      </c>
      <c r="E1579">
        <v>38.704460900000001</v>
      </c>
      <c r="F1579">
        <v>-93.2282613</v>
      </c>
      <c r="G1579">
        <v>22.085999999999999</v>
      </c>
    </row>
    <row r="1580" spans="1:7" x14ac:dyDescent="0.3">
      <c r="A1580" t="s">
        <v>2672</v>
      </c>
      <c r="B1580" t="s">
        <v>3756</v>
      </c>
      <c r="C1580" t="s">
        <v>2854</v>
      </c>
      <c r="D1580">
        <v>22078</v>
      </c>
      <c r="E1580">
        <v>33.6142714</v>
      </c>
      <c r="F1580">
        <v>-85.834964799999995</v>
      </c>
      <c r="G1580">
        <v>22.077999999999999</v>
      </c>
    </row>
    <row r="1581" spans="1:7" x14ac:dyDescent="0.3">
      <c r="A1581" t="s">
        <v>2673</v>
      </c>
      <c r="B1581" t="s">
        <v>3964</v>
      </c>
      <c r="C1581" t="s">
        <v>2827</v>
      </c>
      <c r="D1581">
        <v>22067</v>
      </c>
      <c r="E1581">
        <v>33.857328000000003</v>
      </c>
      <c r="F1581">
        <v>-84.019910800000005</v>
      </c>
      <c r="G1581">
        <v>22.067</v>
      </c>
    </row>
    <row r="1582" spans="1:7" x14ac:dyDescent="0.3">
      <c r="A1582" t="s">
        <v>2674</v>
      </c>
      <c r="B1582" t="s">
        <v>3965</v>
      </c>
      <c r="C1582" t="s">
        <v>2806</v>
      </c>
      <c r="D1582">
        <v>22044</v>
      </c>
      <c r="E1582">
        <v>36.098007000000003</v>
      </c>
      <c r="F1582">
        <v>-119.5604015</v>
      </c>
      <c r="G1582">
        <v>22.044</v>
      </c>
    </row>
    <row r="1583" spans="1:7" x14ac:dyDescent="0.3">
      <c r="A1583" t="s">
        <v>2675</v>
      </c>
      <c r="B1583" t="s">
        <v>3966</v>
      </c>
      <c r="C1583" t="s">
        <v>2807</v>
      </c>
      <c r="D1583">
        <v>22012</v>
      </c>
      <c r="E1583">
        <v>40.666148999999997</v>
      </c>
      <c r="F1583">
        <v>-89.580097800000004</v>
      </c>
      <c r="G1583">
        <v>22.012</v>
      </c>
    </row>
    <row r="1584" spans="1:7" x14ac:dyDescent="0.3">
      <c r="A1584" t="s">
        <v>2676</v>
      </c>
      <c r="B1584" t="s">
        <v>353</v>
      </c>
      <c r="C1584" t="s">
        <v>2813</v>
      </c>
      <c r="D1584">
        <v>22010</v>
      </c>
      <c r="E1584">
        <v>35.2923513</v>
      </c>
      <c r="F1584">
        <v>-81.535646299999996</v>
      </c>
      <c r="G1584">
        <v>22.01</v>
      </c>
    </row>
    <row r="1585" spans="1:7" x14ac:dyDescent="0.3">
      <c r="A1585" t="s">
        <v>2677</v>
      </c>
      <c r="B1585" t="s">
        <v>3967</v>
      </c>
      <c r="C1585" t="s">
        <v>2823</v>
      </c>
      <c r="D1585">
        <v>21961</v>
      </c>
      <c r="E1585" s="8" t="s">
        <v>3968</v>
      </c>
      <c r="F1585">
        <v>-85.225663499999996</v>
      </c>
      <c r="G1585">
        <v>21.960999999999999</v>
      </c>
    </row>
    <row r="1586" spans="1:7" x14ac:dyDescent="0.3">
      <c r="A1586" t="s">
        <v>2678</v>
      </c>
      <c r="B1586" t="s">
        <v>3969</v>
      </c>
      <c r="C1586" t="s">
        <v>2808</v>
      </c>
      <c r="D1586">
        <v>21946</v>
      </c>
      <c r="E1586">
        <v>32.220695800000001</v>
      </c>
      <c r="F1586">
        <v>-98.202263299999998</v>
      </c>
      <c r="G1586">
        <v>21.946000000000002</v>
      </c>
    </row>
    <row r="1587" spans="1:7" x14ac:dyDescent="0.3">
      <c r="A1587" t="s">
        <v>2679</v>
      </c>
      <c r="B1587" t="s">
        <v>3970</v>
      </c>
      <c r="C1587" t="s">
        <v>2806</v>
      </c>
      <c r="D1587">
        <v>21915</v>
      </c>
      <c r="E1587">
        <v>35.500513900000001</v>
      </c>
      <c r="F1587">
        <v>-119.2717761</v>
      </c>
      <c r="G1587">
        <v>21.914999999999999</v>
      </c>
    </row>
    <row r="1588" spans="1:7" x14ac:dyDescent="0.3">
      <c r="A1588" t="s">
        <v>2680</v>
      </c>
      <c r="B1588" t="s">
        <v>3971</v>
      </c>
      <c r="C1588" t="s">
        <v>2833</v>
      </c>
      <c r="D1588">
        <v>21906</v>
      </c>
      <c r="E1588">
        <v>45.032742499999998</v>
      </c>
      <c r="F1588">
        <v>-93.360228599999999</v>
      </c>
      <c r="G1588">
        <v>21.905999999999999</v>
      </c>
    </row>
    <row r="1589" spans="1:7" x14ac:dyDescent="0.3">
      <c r="A1589" t="s">
        <v>2681</v>
      </c>
      <c r="B1589" t="s">
        <v>3972</v>
      </c>
      <c r="C1589" t="s">
        <v>2812</v>
      </c>
      <c r="D1589">
        <v>21895</v>
      </c>
      <c r="E1589">
        <v>39.333119699999997</v>
      </c>
      <c r="F1589">
        <v>-82.982401899999999</v>
      </c>
      <c r="G1589">
        <v>21.895</v>
      </c>
    </row>
    <row r="1590" spans="1:7" x14ac:dyDescent="0.3">
      <c r="A1590" t="s">
        <v>2682</v>
      </c>
      <c r="B1590" t="s">
        <v>3973</v>
      </c>
      <c r="C1590" t="s">
        <v>2822</v>
      </c>
      <c r="D1590">
        <v>21888</v>
      </c>
      <c r="E1590">
        <v>42.224867000000003</v>
      </c>
      <c r="F1590">
        <v>-121.7816704</v>
      </c>
      <c r="G1590">
        <v>21.888000000000002</v>
      </c>
    </row>
    <row r="1591" spans="1:7" x14ac:dyDescent="0.3">
      <c r="A1591" t="s">
        <v>2683</v>
      </c>
      <c r="B1591" t="s">
        <v>3974</v>
      </c>
      <c r="C1591" t="s">
        <v>2811</v>
      </c>
      <c r="D1591">
        <v>21885</v>
      </c>
      <c r="E1591">
        <v>25.9428707</v>
      </c>
      <c r="F1591">
        <v>-80.1233802</v>
      </c>
      <c r="G1591">
        <v>21.885000000000002</v>
      </c>
    </row>
    <row r="1592" spans="1:7" x14ac:dyDescent="0.3">
      <c r="A1592" t="s">
        <v>2684</v>
      </c>
      <c r="B1592" t="s">
        <v>3975</v>
      </c>
      <c r="C1592" t="s">
        <v>2868</v>
      </c>
      <c r="D1592">
        <v>21877</v>
      </c>
      <c r="E1592">
        <v>34.624567999999996</v>
      </c>
      <c r="F1592">
        <v>-92.499540699999997</v>
      </c>
      <c r="G1592">
        <v>21.876999999999999</v>
      </c>
    </row>
    <row r="1593" spans="1:7" x14ac:dyDescent="0.3">
      <c r="A1593" t="s">
        <v>2685</v>
      </c>
      <c r="B1593" t="s">
        <v>3976</v>
      </c>
      <c r="C1593" t="s">
        <v>2834</v>
      </c>
      <c r="D1593">
        <v>21856</v>
      </c>
      <c r="E1593">
        <v>39.028609299999999</v>
      </c>
      <c r="F1593">
        <v>-96.831397799999905</v>
      </c>
      <c r="G1593">
        <v>21.856000000000002</v>
      </c>
    </row>
    <row r="1594" spans="1:7" x14ac:dyDescent="0.3">
      <c r="A1594" t="s">
        <v>2686</v>
      </c>
      <c r="B1594" t="s">
        <v>905</v>
      </c>
      <c r="C1594" t="s">
        <v>2808</v>
      </c>
      <c r="D1594">
        <v>21834</v>
      </c>
      <c r="E1594">
        <v>29.4607876</v>
      </c>
      <c r="F1594">
        <v>-95.0513172</v>
      </c>
      <c r="G1594">
        <v>21.834</v>
      </c>
    </row>
    <row r="1595" spans="1:7" x14ac:dyDescent="0.3">
      <c r="A1595" t="s">
        <v>2687</v>
      </c>
      <c r="B1595" t="s">
        <v>3977</v>
      </c>
      <c r="C1595" t="s">
        <v>2893</v>
      </c>
      <c r="D1595">
        <v>21796</v>
      </c>
      <c r="E1595">
        <v>32.930578599999997</v>
      </c>
      <c r="F1595">
        <v>-80.003183300000003</v>
      </c>
      <c r="G1595">
        <v>21.795999999999999</v>
      </c>
    </row>
    <row r="1596" spans="1:7" x14ac:dyDescent="0.3">
      <c r="A1596" t="s">
        <v>2688</v>
      </c>
      <c r="B1596" t="s">
        <v>3978</v>
      </c>
      <c r="C1596" t="s">
        <v>2808</v>
      </c>
      <c r="D1596">
        <v>21774</v>
      </c>
      <c r="E1596" s="8" t="s">
        <v>3979</v>
      </c>
      <c r="F1596">
        <v>-98.7319703</v>
      </c>
      <c r="G1596">
        <v>21.774000000000001</v>
      </c>
    </row>
    <row r="1597" spans="1:7" x14ac:dyDescent="0.3">
      <c r="A1597" t="s">
        <v>2689</v>
      </c>
      <c r="B1597" t="s">
        <v>3980</v>
      </c>
      <c r="C1597" t="s">
        <v>2854</v>
      </c>
      <c r="D1597">
        <v>21737</v>
      </c>
      <c r="E1597">
        <v>33.500938400000003</v>
      </c>
      <c r="F1597">
        <v>-86.752210699999907</v>
      </c>
      <c r="G1597">
        <v>21.736999999999998</v>
      </c>
    </row>
    <row r="1598" spans="1:7" x14ac:dyDescent="0.3">
      <c r="A1598" t="s">
        <v>2690</v>
      </c>
      <c r="B1598" t="s">
        <v>3981</v>
      </c>
      <c r="C1598" t="s">
        <v>2806</v>
      </c>
      <c r="D1598">
        <v>21723</v>
      </c>
      <c r="E1598">
        <v>33.960864600000001</v>
      </c>
      <c r="F1598">
        <v>-118.1857858</v>
      </c>
      <c r="G1598">
        <v>21.722999999999999</v>
      </c>
    </row>
    <row r="1599" spans="1:7" x14ac:dyDescent="0.3">
      <c r="A1599" t="s">
        <v>2691</v>
      </c>
      <c r="B1599" t="s">
        <v>3982</v>
      </c>
      <c r="C1599" t="s">
        <v>2833</v>
      </c>
      <c r="D1599">
        <v>21722</v>
      </c>
      <c r="E1599">
        <v>44.916076799999999</v>
      </c>
      <c r="F1599">
        <v>-93.101607399999907</v>
      </c>
      <c r="G1599">
        <v>21.722000000000001</v>
      </c>
    </row>
    <row r="1600" spans="1:7" x14ac:dyDescent="0.3">
      <c r="A1600" t="s">
        <v>2692</v>
      </c>
      <c r="B1600" t="s">
        <v>750</v>
      </c>
      <c r="C1600" t="s">
        <v>2812</v>
      </c>
      <c r="D1600">
        <v>21699</v>
      </c>
      <c r="E1600">
        <v>39.4353373</v>
      </c>
      <c r="F1600">
        <v>-84.202992199999997</v>
      </c>
      <c r="G1600">
        <v>21.699000000000002</v>
      </c>
    </row>
    <row r="1601" spans="1:7" x14ac:dyDescent="0.3">
      <c r="A1601" t="s">
        <v>2693</v>
      </c>
      <c r="B1601" t="s">
        <v>3983</v>
      </c>
      <c r="C1601" t="s">
        <v>2807</v>
      </c>
      <c r="D1601">
        <v>21698</v>
      </c>
      <c r="E1601">
        <v>41.748348300000004</v>
      </c>
      <c r="F1601">
        <v>-87.973794299999994</v>
      </c>
      <c r="G1601">
        <v>21.698</v>
      </c>
    </row>
    <row r="1602" spans="1:7" x14ac:dyDescent="0.3">
      <c r="A1602" t="s">
        <v>2694</v>
      </c>
      <c r="B1602" t="s">
        <v>268</v>
      </c>
      <c r="C1602" t="s">
        <v>2864</v>
      </c>
      <c r="D1602">
        <v>21698</v>
      </c>
      <c r="E1602">
        <v>41.6435514</v>
      </c>
      <c r="F1602">
        <v>-93.475083599999905</v>
      </c>
      <c r="G1602">
        <v>21.698</v>
      </c>
    </row>
    <row r="1603" spans="1:7" x14ac:dyDescent="0.3">
      <c r="A1603" t="s">
        <v>2695</v>
      </c>
      <c r="B1603" t="s">
        <v>3984</v>
      </c>
      <c r="C1603" t="s">
        <v>2814</v>
      </c>
      <c r="D1603">
        <v>21666</v>
      </c>
      <c r="E1603">
        <v>38.959220100000003</v>
      </c>
      <c r="F1603">
        <v>-85.8902547</v>
      </c>
      <c r="G1603">
        <v>21.666</v>
      </c>
    </row>
    <row r="1604" spans="1:7" x14ac:dyDescent="0.3">
      <c r="A1604" t="s">
        <v>2696</v>
      </c>
      <c r="B1604" t="s">
        <v>3985</v>
      </c>
      <c r="C1604" t="s">
        <v>2822</v>
      </c>
      <c r="D1604">
        <v>21594</v>
      </c>
      <c r="E1604">
        <v>45.442618600000003</v>
      </c>
      <c r="F1604">
        <v>-122.6398398</v>
      </c>
      <c r="G1604">
        <v>21.594000000000001</v>
      </c>
    </row>
    <row r="1605" spans="1:7" x14ac:dyDescent="0.3">
      <c r="A1605" t="s">
        <v>2697</v>
      </c>
      <c r="B1605" t="s">
        <v>3986</v>
      </c>
      <c r="C1605" t="s">
        <v>2807</v>
      </c>
      <c r="D1605">
        <v>21592</v>
      </c>
      <c r="E1605">
        <v>37.7272727</v>
      </c>
      <c r="F1605">
        <v>-89.216750099999999</v>
      </c>
      <c r="G1605">
        <v>21.591999999999999</v>
      </c>
    </row>
    <row r="1606" spans="1:7" x14ac:dyDescent="0.3">
      <c r="A1606" t="s">
        <v>2698</v>
      </c>
      <c r="B1606" t="s">
        <v>3987</v>
      </c>
      <c r="C1606" t="s">
        <v>2806</v>
      </c>
      <c r="D1606">
        <v>21591</v>
      </c>
      <c r="E1606">
        <v>32.847552800000003</v>
      </c>
      <c r="F1606">
        <v>-115.5694391</v>
      </c>
      <c r="G1606">
        <v>21.591000000000001</v>
      </c>
    </row>
    <row r="1607" spans="1:7" x14ac:dyDescent="0.3">
      <c r="A1607" t="s">
        <v>2699</v>
      </c>
      <c r="B1607" t="s">
        <v>3988</v>
      </c>
      <c r="C1607" t="s">
        <v>2907</v>
      </c>
      <c r="D1607">
        <v>21582</v>
      </c>
      <c r="E1607">
        <v>30.365755199999999</v>
      </c>
      <c r="F1607">
        <v>-88.556127200000006</v>
      </c>
      <c r="G1607">
        <v>21.582000000000001</v>
      </c>
    </row>
    <row r="1608" spans="1:7" x14ac:dyDescent="0.3">
      <c r="A1608" t="s">
        <v>2700</v>
      </c>
      <c r="B1608" t="s">
        <v>3989</v>
      </c>
      <c r="C1608" t="s">
        <v>2812</v>
      </c>
      <c r="D1608">
        <v>21525</v>
      </c>
      <c r="E1608">
        <v>40.915336199999999</v>
      </c>
      <c r="F1608">
        <v>-81.105930899999905</v>
      </c>
      <c r="G1608">
        <v>21.524999999999999</v>
      </c>
    </row>
    <row r="1609" spans="1:7" x14ac:dyDescent="0.3">
      <c r="A1609" t="s">
        <v>2701</v>
      </c>
      <c r="B1609" t="s">
        <v>3990</v>
      </c>
      <c r="C1609" t="s">
        <v>2815</v>
      </c>
      <c r="D1609">
        <v>21516</v>
      </c>
      <c r="E1609">
        <v>47.788152799999999</v>
      </c>
      <c r="F1609">
        <v>-122.3087405</v>
      </c>
      <c r="G1609">
        <v>21.515999999999998</v>
      </c>
    </row>
    <row r="1610" spans="1:7" x14ac:dyDescent="0.3">
      <c r="A1610" t="s">
        <v>2702</v>
      </c>
      <c r="B1610" t="s">
        <v>3991</v>
      </c>
      <c r="C1610" t="s">
        <v>2807</v>
      </c>
      <c r="D1610">
        <v>21494</v>
      </c>
      <c r="E1610">
        <v>41.657256199999999</v>
      </c>
      <c r="F1610">
        <v>-87.680048599999907</v>
      </c>
      <c r="G1610">
        <v>21.494</v>
      </c>
    </row>
    <row r="1611" spans="1:7" x14ac:dyDescent="0.3">
      <c r="A1611" t="s">
        <v>2703</v>
      </c>
      <c r="B1611" t="s">
        <v>3992</v>
      </c>
      <c r="C1611" t="s">
        <v>2808</v>
      </c>
      <c r="D1611">
        <v>21480</v>
      </c>
      <c r="E1611">
        <v>32.735962600000001</v>
      </c>
      <c r="F1611">
        <v>-96.275256900000002</v>
      </c>
      <c r="G1611">
        <v>21.48</v>
      </c>
    </row>
    <row r="1612" spans="1:7" x14ac:dyDescent="0.3">
      <c r="A1612" t="s">
        <v>2704</v>
      </c>
      <c r="B1612" t="s">
        <v>58</v>
      </c>
      <c r="C1612" t="s">
        <v>2821</v>
      </c>
      <c r="D1612">
        <v>21434</v>
      </c>
      <c r="E1612">
        <v>42.546701200000001</v>
      </c>
      <c r="F1612">
        <v>-83.211319199999906</v>
      </c>
      <c r="G1612">
        <v>21.434000000000001</v>
      </c>
    </row>
    <row r="1613" spans="1:7" x14ac:dyDescent="0.3">
      <c r="A1613" t="s">
        <v>2705</v>
      </c>
      <c r="B1613" t="s">
        <v>401</v>
      </c>
      <c r="C1613" t="s">
        <v>2810</v>
      </c>
      <c r="D1613">
        <v>21413</v>
      </c>
      <c r="E1613">
        <v>41.003671900000001</v>
      </c>
      <c r="F1613">
        <v>-80.347009</v>
      </c>
      <c r="G1613">
        <v>21.413</v>
      </c>
    </row>
    <row r="1614" spans="1:7" x14ac:dyDescent="0.3">
      <c r="A1614" t="s">
        <v>2706</v>
      </c>
      <c r="B1614" t="s">
        <v>3993</v>
      </c>
      <c r="C1614" t="s">
        <v>2806</v>
      </c>
      <c r="D1614">
        <v>21347</v>
      </c>
      <c r="E1614">
        <v>38.174917800000003</v>
      </c>
      <c r="F1614">
        <v>-122.2608044</v>
      </c>
      <c r="G1614">
        <v>21.347000000000001</v>
      </c>
    </row>
    <row r="1615" spans="1:7" x14ac:dyDescent="0.3">
      <c r="A1615" t="s">
        <v>2707</v>
      </c>
      <c r="B1615" t="s">
        <v>3994</v>
      </c>
      <c r="C1615" t="s">
        <v>2864</v>
      </c>
      <c r="D1615">
        <v>21345</v>
      </c>
      <c r="E1615">
        <v>41.752187599999999</v>
      </c>
      <c r="F1615">
        <v>-91.607579099999995</v>
      </c>
      <c r="G1615">
        <v>21.344999999999999</v>
      </c>
    </row>
    <row r="1616" spans="1:7" x14ac:dyDescent="0.3">
      <c r="A1616" t="s">
        <v>2708</v>
      </c>
      <c r="B1616" t="s">
        <v>3995</v>
      </c>
      <c r="C1616" t="s">
        <v>2833</v>
      </c>
      <c r="D1616">
        <v>21335</v>
      </c>
      <c r="E1616">
        <v>45.122371100000002</v>
      </c>
      <c r="F1616">
        <v>-95.048659000000001</v>
      </c>
      <c r="G1616">
        <v>21.335000000000001</v>
      </c>
    </row>
    <row r="1617" spans="1:7" x14ac:dyDescent="0.3">
      <c r="A1617" t="s">
        <v>2709</v>
      </c>
      <c r="B1617" t="s">
        <v>390</v>
      </c>
      <c r="C1617" t="s">
        <v>2816</v>
      </c>
      <c r="D1617">
        <v>21333</v>
      </c>
      <c r="E1617">
        <v>38.478319800000001</v>
      </c>
      <c r="F1617">
        <v>-107.8761738</v>
      </c>
      <c r="G1617">
        <v>21.332999999999998</v>
      </c>
    </row>
    <row r="1618" spans="1:7" x14ac:dyDescent="0.3">
      <c r="A1618" t="s">
        <v>2710</v>
      </c>
      <c r="B1618" t="s">
        <v>3996</v>
      </c>
      <c r="C1618" t="s">
        <v>2817</v>
      </c>
      <c r="D1618">
        <v>21312</v>
      </c>
      <c r="E1618">
        <v>35.442006200000002</v>
      </c>
      <c r="F1618">
        <v>-97.440869800000002</v>
      </c>
      <c r="G1618">
        <v>21.312000000000001</v>
      </c>
    </row>
    <row r="1619" spans="1:7" x14ac:dyDescent="0.3">
      <c r="A1619" t="s">
        <v>2711</v>
      </c>
      <c r="B1619" t="s">
        <v>3997</v>
      </c>
      <c r="C1619" t="s">
        <v>2812</v>
      </c>
      <c r="D1619">
        <v>21264</v>
      </c>
      <c r="E1619">
        <v>41.523107600000003</v>
      </c>
      <c r="F1619">
        <v>-81.518455299999999</v>
      </c>
      <c r="G1619">
        <v>21.263999999999999</v>
      </c>
    </row>
    <row r="1620" spans="1:7" x14ac:dyDescent="0.3">
      <c r="A1620" t="s">
        <v>2712</v>
      </c>
      <c r="B1620" t="s">
        <v>3998</v>
      </c>
      <c r="C1620" t="s">
        <v>2812</v>
      </c>
      <c r="D1620">
        <v>21236</v>
      </c>
      <c r="E1620">
        <v>41.476821700000002</v>
      </c>
      <c r="F1620">
        <v>-81.8497567</v>
      </c>
      <c r="G1620">
        <v>21.236000000000001</v>
      </c>
    </row>
    <row r="1621" spans="1:7" x14ac:dyDescent="0.3">
      <c r="A1621" t="s">
        <v>2713</v>
      </c>
      <c r="B1621" t="s">
        <v>3999</v>
      </c>
      <c r="C1621" t="s">
        <v>2806</v>
      </c>
      <c r="D1621">
        <v>21217</v>
      </c>
      <c r="E1621">
        <v>34.147782900000003</v>
      </c>
      <c r="F1621">
        <v>-119.1951074</v>
      </c>
      <c r="G1621">
        <v>21.216999999999999</v>
      </c>
    </row>
    <row r="1622" spans="1:7" x14ac:dyDescent="0.3">
      <c r="A1622" t="s">
        <v>2714</v>
      </c>
      <c r="B1622" t="s">
        <v>630</v>
      </c>
      <c r="C1622" t="s">
        <v>2833</v>
      </c>
      <c r="D1622">
        <v>21211</v>
      </c>
      <c r="E1622">
        <v>44.991714899999998</v>
      </c>
      <c r="F1622">
        <v>-93.360003399999997</v>
      </c>
      <c r="G1622">
        <v>21.210999999999999</v>
      </c>
    </row>
    <row r="1623" spans="1:7" x14ac:dyDescent="0.3">
      <c r="A1623" t="s">
        <v>2715</v>
      </c>
      <c r="B1623" t="s">
        <v>310</v>
      </c>
      <c r="C1623" t="s">
        <v>2815</v>
      </c>
      <c r="D1623">
        <v>21206</v>
      </c>
      <c r="E1623">
        <v>48.198711799999998</v>
      </c>
      <c r="F1623">
        <v>-122.12514179999999</v>
      </c>
      <c r="G1623">
        <v>21.206</v>
      </c>
    </row>
    <row r="1624" spans="1:7" x14ac:dyDescent="0.3">
      <c r="A1624" t="s">
        <v>2716</v>
      </c>
      <c r="B1624" t="s">
        <v>4000</v>
      </c>
      <c r="C1624" t="s">
        <v>2854</v>
      </c>
      <c r="D1624">
        <v>21167</v>
      </c>
      <c r="E1624">
        <v>33.659825699999999</v>
      </c>
      <c r="F1624">
        <v>-85.831631799999997</v>
      </c>
      <c r="G1624">
        <v>21.167000000000002</v>
      </c>
    </row>
    <row r="1625" spans="1:7" x14ac:dyDescent="0.3">
      <c r="A1625" t="s">
        <v>2717</v>
      </c>
      <c r="B1625" t="s">
        <v>1051</v>
      </c>
      <c r="C1625" t="s">
        <v>3093</v>
      </c>
      <c r="D1625">
        <v>21154</v>
      </c>
      <c r="E1625">
        <v>38.478414399999998</v>
      </c>
      <c r="F1625">
        <v>-82.637938699999907</v>
      </c>
      <c r="G1625">
        <v>21.154</v>
      </c>
    </row>
    <row r="1626" spans="1:7" x14ac:dyDescent="0.3">
      <c r="A1626" t="s">
        <v>2718</v>
      </c>
      <c r="B1626" t="s">
        <v>4001</v>
      </c>
      <c r="C1626" t="s">
        <v>2815</v>
      </c>
      <c r="D1626">
        <v>21135</v>
      </c>
      <c r="E1626">
        <v>47.474839899999999</v>
      </c>
      <c r="F1626">
        <v>-122.2726248</v>
      </c>
      <c r="G1626">
        <v>21.135000000000002</v>
      </c>
    </row>
    <row r="1627" spans="1:7" x14ac:dyDescent="0.3">
      <c r="A1627" t="s">
        <v>2719</v>
      </c>
      <c r="B1627" t="s">
        <v>3844</v>
      </c>
      <c r="C1627" t="s">
        <v>2808</v>
      </c>
      <c r="D1627">
        <v>21130</v>
      </c>
      <c r="E1627">
        <v>26.2872995</v>
      </c>
      <c r="F1627">
        <v>-98.313359399999996</v>
      </c>
      <c r="G1627">
        <v>21.13</v>
      </c>
    </row>
    <row r="1628" spans="1:7" x14ac:dyDescent="0.3">
      <c r="A1628" t="s">
        <v>2720</v>
      </c>
      <c r="B1628" t="s">
        <v>4002</v>
      </c>
      <c r="C1628" t="s">
        <v>2807</v>
      </c>
      <c r="D1628">
        <v>21129</v>
      </c>
      <c r="E1628">
        <v>41.892643700000001</v>
      </c>
      <c r="F1628">
        <v>-88.328789599999993</v>
      </c>
      <c r="G1628">
        <v>21.129000000000001</v>
      </c>
    </row>
    <row r="1629" spans="1:7" x14ac:dyDescent="0.3">
      <c r="A1629" t="s">
        <v>2721</v>
      </c>
      <c r="B1629" t="s">
        <v>838</v>
      </c>
      <c r="C1629" t="s">
        <v>2815</v>
      </c>
      <c r="D1629">
        <v>21125</v>
      </c>
      <c r="E1629">
        <v>47.3595592</v>
      </c>
      <c r="F1629">
        <v>-122.11801199999999</v>
      </c>
      <c r="G1629">
        <v>21.125</v>
      </c>
    </row>
    <row r="1630" spans="1:7" x14ac:dyDescent="0.3">
      <c r="A1630" t="s">
        <v>2722</v>
      </c>
      <c r="B1630" t="s">
        <v>4003</v>
      </c>
      <c r="C1630" t="s">
        <v>2806</v>
      </c>
      <c r="D1630">
        <v>21079</v>
      </c>
      <c r="E1630">
        <v>38.939926</v>
      </c>
      <c r="F1630">
        <v>-119.9771868</v>
      </c>
      <c r="G1630">
        <v>21.079000000000001</v>
      </c>
    </row>
    <row r="1631" spans="1:7" x14ac:dyDescent="0.3">
      <c r="A1631" t="s">
        <v>2723</v>
      </c>
      <c r="B1631" t="s">
        <v>588</v>
      </c>
      <c r="C1631" t="s">
        <v>2821</v>
      </c>
      <c r="D1631">
        <v>21079</v>
      </c>
      <c r="E1631">
        <v>46.543619900000003</v>
      </c>
      <c r="F1631">
        <v>-87.395371299999994</v>
      </c>
      <c r="G1631">
        <v>21.079000000000001</v>
      </c>
    </row>
    <row r="1632" spans="1:7" x14ac:dyDescent="0.3">
      <c r="A1632" t="s">
        <v>2724</v>
      </c>
      <c r="B1632" t="s">
        <v>4004</v>
      </c>
      <c r="C1632" t="s">
        <v>2811</v>
      </c>
      <c r="D1632">
        <v>21061</v>
      </c>
      <c r="E1632">
        <v>28.8041579</v>
      </c>
      <c r="F1632">
        <v>-81.725632000000004</v>
      </c>
      <c r="G1632">
        <v>21.061</v>
      </c>
    </row>
    <row r="1633" spans="1:7" x14ac:dyDescent="0.3">
      <c r="A1633" t="s">
        <v>2725</v>
      </c>
      <c r="B1633" t="s">
        <v>1051</v>
      </c>
      <c r="C1633" t="s">
        <v>2822</v>
      </c>
      <c r="D1633">
        <v>21061</v>
      </c>
      <c r="E1633">
        <v>42.194575800000003</v>
      </c>
      <c r="F1633">
        <v>-122.7094767</v>
      </c>
      <c r="G1633">
        <v>21.061</v>
      </c>
    </row>
    <row r="1634" spans="1:7" x14ac:dyDescent="0.3">
      <c r="A1634" t="s">
        <v>2726</v>
      </c>
      <c r="B1634" t="s">
        <v>4005</v>
      </c>
      <c r="C1634" t="s">
        <v>2828</v>
      </c>
      <c r="D1634">
        <v>21059</v>
      </c>
      <c r="E1634">
        <v>38.444196300000002</v>
      </c>
      <c r="F1634">
        <v>-90.373858999999996</v>
      </c>
      <c r="G1634">
        <v>21.059000000000001</v>
      </c>
    </row>
    <row r="1635" spans="1:7" x14ac:dyDescent="0.3">
      <c r="A1635" t="s">
        <v>2727</v>
      </c>
      <c r="B1635" t="s">
        <v>4006</v>
      </c>
      <c r="C1635" t="s">
        <v>3380</v>
      </c>
      <c r="D1635">
        <v>21043</v>
      </c>
      <c r="E1635">
        <v>44.466994100000001</v>
      </c>
      <c r="F1635">
        <v>-73.170960399999998</v>
      </c>
      <c r="G1635">
        <v>21.042999999999999</v>
      </c>
    </row>
    <row r="1636" spans="1:7" x14ac:dyDescent="0.3">
      <c r="A1636" t="s">
        <v>2728</v>
      </c>
      <c r="B1636" t="s">
        <v>1067</v>
      </c>
      <c r="C1636" t="s">
        <v>2834</v>
      </c>
      <c r="D1636">
        <v>21040</v>
      </c>
      <c r="E1636">
        <v>38.8791783</v>
      </c>
      <c r="F1636">
        <v>-99.326770199999999</v>
      </c>
      <c r="G1636">
        <v>21.04</v>
      </c>
    </row>
    <row r="1637" spans="1:7" x14ac:dyDescent="0.3">
      <c r="A1637" t="s">
        <v>2729</v>
      </c>
      <c r="B1637" t="s">
        <v>4007</v>
      </c>
      <c r="C1637" t="s">
        <v>2833</v>
      </c>
      <c r="D1637">
        <v>21034</v>
      </c>
      <c r="E1637">
        <v>45.209963999999999</v>
      </c>
      <c r="F1637">
        <v>-93.6649642</v>
      </c>
      <c r="G1637">
        <v>21.033999999999999</v>
      </c>
    </row>
    <row r="1638" spans="1:7" x14ac:dyDescent="0.3">
      <c r="A1638" t="s">
        <v>2730</v>
      </c>
      <c r="B1638" t="s">
        <v>4008</v>
      </c>
      <c r="C1638" t="s">
        <v>2833</v>
      </c>
      <c r="D1638">
        <v>21020</v>
      </c>
      <c r="E1638">
        <v>44.458298300000003</v>
      </c>
      <c r="F1638">
        <v>-93.161603999999997</v>
      </c>
      <c r="G1638">
        <v>21.02</v>
      </c>
    </row>
    <row r="1639" spans="1:7" x14ac:dyDescent="0.3">
      <c r="A1639" t="s">
        <v>2731</v>
      </c>
      <c r="B1639" t="s">
        <v>4009</v>
      </c>
      <c r="C1639" t="s">
        <v>2815</v>
      </c>
      <c r="D1639">
        <v>21011</v>
      </c>
      <c r="E1639">
        <v>47.944539599999999</v>
      </c>
      <c r="F1639">
        <v>-122.3045815</v>
      </c>
      <c r="G1639">
        <v>21.010999999999999</v>
      </c>
    </row>
    <row r="1640" spans="1:7" x14ac:dyDescent="0.3">
      <c r="A1640" t="s">
        <v>2732</v>
      </c>
      <c r="B1640" t="s">
        <v>4010</v>
      </c>
      <c r="C1640" t="s">
        <v>2823</v>
      </c>
      <c r="D1640">
        <v>21001</v>
      </c>
      <c r="E1640">
        <v>35.362023499999999</v>
      </c>
      <c r="F1640">
        <v>-86.209434199999905</v>
      </c>
      <c r="G1640">
        <v>21.001000000000001</v>
      </c>
    </row>
    <row r="1641" spans="1:7" x14ac:dyDescent="0.3">
      <c r="A1641" t="s">
        <v>2733</v>
      </c>
      <c r="B1641" t="s">
        <v>3825</v>
      </c>
      <c r="C1641" t="s">
        <v>2820</v>
      </c>
      <c r="D1641">
        <v>20974</v>
      </c>
      <c r="E1641">
        <v>42.575088299999997</v>
      </c>
      <c r="F1641">
        <v>-71.998132999999996</v>
      </c>
      <c r="G1641">
        <v>20.974</v>
      </c>
    </row>
    <row r="1642" spans="1:7" x14ac:dyDescent="0.3">
      <c r="A1642" t="s">
        <v>2734</v>
      </c>
      <c r="B1642" t="s">
        <v>4011</v>
      </c>
      <c r="C1642" t="s">
        <v>3137</v>
      </c>
      <c r="D1642">
        <v>20960</v>
      </c>
      <c r="E1642">
        <v>43.500917600000001</v>
      </c>
      <c r="F1642">
        <v>-70.442828599999999</v>
      </c>
      <c r="G1642">
        <v>20.96</v>
      </c>
    </row>
    <row r="1643" spans="1:7" x14ac:dyDescent="0.3">
      <c r="A1643" t="s">
        <v>2735</v>
      </c>
      <c r="B1643" t="s">
        <v>4012</v>
      </c>
      <c r="C1643" t="s">
        <v>2811</v>
      </c>
      <c r="D1643">
        <v>20925</v>
      </c>
      <c r="E1643" s="8" t="s">
        <v>4013</v>
      </c>
      <c r="F1643">
        <v>-86.617030799999995</v>
      </c>
      <c r="G1643">
        <v>20.925000000000001</v>
      </c>
    </row>
    <row r="1644" spans="1:7" x14ac:dyDescent="0.3">
      <c r="A1644" t="s">
        <v>2736</v>
      </c>
      <c r="B1644" t="s">
        <v>4014</v>
      </c>
      <c r="C1644" t="s">
        <v>2808</v>
      </c>
      <c r="D1644">
        <v>20920</v>
      </c>
      <c r="E1644">
        <v>33.015120500000002</v>
      </c>
      <c r="F1644">
        <v>-96.613048599999999</v>
      </c>
      <c r="G1644">
        <v>20.92</v>
      </c>
    </row>
    <row r="1645" spans="1:7" x14ac:dyDescent="0.3">
      <c r="A1645" t="s">
        <v>2737</v>
      </c>
      <c r="B1645" t="s">
        <v>4015</v>
      </c>
      <c r="C1645" t="s">
        <v>2811</v>
      </c>
      <c r="D1645">
        <v>20883</v>
      </c>
      <c r="E1645">
        <v>28.233619600000001</v>
      </c>
      <c r="F1645">
        <v>-82.181194699999907</v>
      </c>
      <c r="G1645">
        <v>20.882999999999999</v>
      </c>
    </row>
    <row r="1646" spans="1:7" x14ac:dyDescent="0.3">
      <c r="A1646" t="s">
        <v>2738</v>
      </c>
      <c r="B1646" t="s">
        <v>4016</v>
      </c>
      <c r="C1646" t="s">
        <v>2821</v>
      </c>
      <c r="D1646">
        <v>20859</v>
      </c>
      <c r="E1646" s="8" t="s">
        <v>4017</v>
      </c>
      <c r="F1646">
        <v>-84.767513899999997</v>
      </c>
      <c r="G1646">
        <v>20.859000000000002</v>
      </c>
    </row>
    <row r="1647" spans="1:7" x14ac:dyDescent="0.3">
      <c r="A1647" t="s">
        <v>2739</v>
      </c>
      <c r="B1647" t="s">
        <v>4018</v>
      </c>
      <c r="C1647" t="s">
        <v>2807</v>
      </c>
      <c r="D1647">
        <v>20806</v>
      </c>
      <c r="E1647">
        <v>41.500867300000003</v>
      </c>
      <c r="F1647">
        <v>-90.444297899999995</v>
      </c>
      <c r="G1647">
        <v>20.806000000000001</v>
      </c>
    </row>
    <row r="1648" spans="1:7" x14ac:dyDescent="0.3">
      <c r="A1648" t="s">
        <v>2740</v>
      </c>
      <c r="B1648" t="s">
        <v>4019</v>
      </c>
      <c r="C1648" t="s">
        <v>2819</v>
      </c>
      <c r="D1648">
        <v>20785</v>
      </c>
      <c r="E1648">
        <v>40.832421099999998</v>
      </c>
      <c r="F1648">
        <v>-115.7631232</v>
      </c>
      <c r="G1648">
        <v>20.785</v>
      </c>
    </row>
    <row r="1649" spans="1:7" x14ac:dyDescent="0.3">
      <c r="A1649" t="s">
        <v>2741</v>
      </c>
      <c r="B1649" t="s">
        <v>4020</v>
      </c>
      <c r="C1649" t="s">
        <v>2812</v>
      </c>
      <c r="D1649">
        <v>20747</v>
      </c>
      <c r="E1649">
        <v>40.144773200000003</v>
      </c>
      <c r="F1649">
        <v>-84.242444899999995</v>
      </c>
      <c r="G1649">
        <v>20.747</v>
      </c>
    </row>
    <row r="1650" spans="1:7" x14ac:dyDescent="0.3">
      <c r="A1650" t="s">
        <v>2742</v>
      </c>
      <c r="B1650" t="s">
        <v>4021</v>
      </c>
      <c r="C1650" t="s">
        <v>2815</v>
      </c>
      <c r="D1650">
        <v>20742</v>
      </c>
      <c r="E1650">
        <v>47.860097099999997</v>
      </c>
      <c r="F1650">
        <v>-122.20429660000001</v>
      </c>
      <c r="G1650">
        <v>20.742000000000001</v>
      </c>
    </row>
    <row r="1651" spans="1:7" x14ac:dyDescent="0.3">
      <c r="A1651" t="s">
        <v>2743</v>
      </c>
      <c r="B1651" t="s">
        <v>4022</v>
      </c>
      <c r="C1651" t="s">
        <v>2833</v>
      </c>
      <c r="D1651">
        <v>20705</v>
      </c>
      <c r="E1651">
        <v>45.038020099999997</v>
      </c>
      <c r="F1651">
        <v>-93.386618499999997</v>
      </c>
      <c r="G1651">
        <v>20.704999999999998</v>
      </c>
    </row>
    <row r="1652" spans="1:7" x14ac:dyDescent="0.3">
      <c r="A1652" t="s">
        <v>2744</v>
      </c>
      <c r="B1652" t="s">
        <v>4023</v>
      </c>
      <c r="C1652" t="s">
        <v>2833</v>
      </c>
      <c r="D1652">
        <v>20685</v>
      </c>
      <c r="E1652">
        <v>45.278856099999999</v>
      </c>
      <c r="F1652">
        <v>-92.9852183</v>
      </c>
      <c r="G1652">
        <v>20.684999999999999</v>
      </c>
    </row>
    <row r="1653" spans="1:7" x14ac:dyDescent="0.3">
      <c r="A1653" t="s">
        <v>2745</v>
      </c>
      <c r="B1653" t="s">
        <v>4024</v>
      </c>
      <c r="C1653" t="s">
        <v>2833</v>
      </c>
      <c r="D1653">
        <v>20664</v>
      </c>
      <c r="E1653">
        <v>44.875980200000001</v>
      </c>
      <c r="F1653">
        <v>-93.027580200000003</v>
      </c>
      <c r="G1653">
        <v>20.664000000000001</v>
      </c>
    </row>
    <row r="1654" spans="1:7" x14ac:dyDescent="0.3">
      <c r="A1654" t="s">
        <v>2746</v>
      </c>
      <c r="B1654" t="s">
        <v>4025</v>
      </c>
      <c r="C1654" t="s">
        <v>2824</v>
      </c>
      <c r="D1654">
        <v>20662</v>
      </c>
      <c r="E1654">
        <v>38.955944199999998</v>
      </c>
      <c r="F1654">
        <v>-76.945530099999999</v>
      </c>
      <c r="G1654">
        <v>20.661999999999999</v>
      </c>
    </row>
    <row r="1655" spans="1:7" x14ac:dyDescent="0.3">
      <c r="A1655" t="s">
        <v>2747</v>
      </c>
      <c r="B1655" t="s">
        <v>3518</v>
      </c>
      <c r="C1655" t="s">
        <v>2806</v>
      </c>
      <c r="D1655">
        <v>20634</v>
      </c>
      <c r="E1655">
        <v>36.320799800000003</v>
      </c>
      <c r="F1655">
        <v>-121.2438138</v>
      </c>
      <c r="G1655">
        <v>20.634</v>
      </c>
    </row>
    <row r="1656" spans="1:7" x14ac:dyDescent="0.3">
      <c r="A1656" t="s">
        <v>2748</v>
      </c>
      <c r="B1656" t="s">
        <v>4026</v>
      </c>
      <c r="C1656" t="s">
        <v>2840</v>
      </c>
      <c r="D1656">
        <v>20613</v>
      </c>
      <c r="E1656">
        <v>39.3898388</v>
      </c>
      <c r="F1656">
        <v>-74.524042199999997</v>
      </c>
      <c r="G1656">
        <v>20.613</v>
      </c>
    </row>
    <row r="1657" spans="1:7" x14ac:dyDescent="0.3">
      <c r="A1657" t="s">
        <v>2749</v>
      </c>
      <c r="B1657" t="s">
        <v>3836</v>
      </c>
      <c r="C1657" t="s">
        <v>2814</v>
      </c>
      <c r="D1657">
        <v>20609</v>
      </c>
      <c r="E1657">
        <v>39.521437300000002</v>
      </c>
      <c r="F1657">
        <v>-85.776923800000006</v>
      </c>
      <c r="G1657">
        <v>20.609000000000002</v>
      </c>
    </row>
    <row r="1658" spans="1:7" x14ac:dyDescent="0.3">
      <c r="A1658" t="s">
        <v>2750</v>
      </c>
      <c r="B1658" t="s">
        <v>4027</v>
      </c>
      <c r="C1658" t="s">
        <v>2812</v>
      </c>
      <c r="D1658">
        <v>20605</v>
      </c>
      <c r="E1658">
        <v>41.7244885</v>
      </c>
      <c r="F1658">
        <v>-81.245656999999994</v>
      </c>
      <c r="G1658">
        <v>20.605</v>
      </c>
    </row>
    <row r="1659" spans="1:7" x14ac:dyDescent="0.3">
      <c r="A1659" t="s">
        <v>2751</v>
      </c>
      <c r="B1659" t="s">
        <v>4028</v>
      </c>
      <c r="C1659" t="s">
        <v>2811</v>
      </c>
      <c r="D1659">
        <v>20584</v>
      </c>
      <c r="E1659">
        <v>27.896414700000001</v>
      </c>
      <c r="F1659">
        <v>-81.843137400000003</v>
      </c>
      <c r="G1659">
        <v>20.584</v>
      </c>
    </row>
    <row r="1660" spans="1:7" x14ac:dyDescent="0.3">
      <c r="A1660" t="s">
        <v>2752</v>
      </c>
      <c r="B1660" t="s">
        <v>4029</v>
      </c>
      <c r="C1660" t="s">
        <v>3137</v>
      </c>
      <c r="D1660">
        <v>20564</v>
      </c>
      <c r="E1660">
        <v>43.677025200000003</v>
      </c>
      <c r="F1660">
        <v>-70.371161700000002</v>
      </c>
      <c r="G1660">
        <v>20.564</v>
      </c>
    </row>
    <row r="1661" spans="1:7" x14ac:dyDescent="0.3">
      <c r="A1661" t="s">
        <v>2753</v>
      </c>
      <c r="B1661" t="s">
        <v>2942</v>
      </c>
      <c r="C1661" t="s">
        <v>2824</v>
      </c>
      <c r="D1661">
        <v>20536</v>
      </c>
      <c r="E1661">
        <v>39.575379099999999</v>
      </c>
      <c r="F1661">
        <v>-76.995814899999999</v>
      </c>
      <c r="G1661">
        <v>20.536000000000001</v>
      </c>
    </row>
    <row r="1662" spans="1:7" x14ac:dyDescent="0.3">
      <c r="A1662" t="s">
        <v>2754</v>
      </c>
      <c r="B1662" t="s">
        <v>3097</v>
      </c>
      <c r="C1662" t="s">
        <v>2834</v>
      </c>
      <c r="D1662">
        <v>20504</v>
      </c>
      <c r="E1662">
        <v>37.410884000000003</v>
      </c>
      <c r="F1662">
        <v>-94.70496</v>
      </c>
      <c r="G1662">
        <v>20.504000000000001</v>
      </c>
    </row>
    <row r="1663" spans="1:7" x14ac:dyDescent="0.3">
      <c r="A1663" t="s">
        <v>2755</v>
      </c>
      <c r="B1663" t="s">
        <v>4030</v>
      </c>
      <c r="C1663" t="s">
        <v>2811</v>
      </c>
      <c r="D1663">
        <v>20501</v>
      </c>
      <c r="E1663">
        <v>30.245477600000001</v>
      </c>
      <c r="F1663">
        <v>-85.648260999999906</v>
      </c>
      <c r="G1663">
        <v>20.501000000000001</v>
      </c>
    </row>
    <row r="1664" spans="1:7" x14ac:dyDescent="0.3">
      <c r="A1664" t="s">
        <v>2756</v>
      </c>
      <c r="B1664" t="s">
        <v>168</v>
      </c>
      <c r="C1664" t="s">
        <v>2808</v>
      </c>
      <c r="D1664">
        <v>20481</v>
      </c>
      <c r="E1664">
        <v>27.877246299999999</v>
      </c>
      <c r="F1664">
        <v>-97.323880500000001</v>
      </c>
      <c r="G1664">
        <v>20.481000000000002</v>
      </c>
    </row>
    <row r="1665" spans="1:7" x14ac:dyDescent="0.3">
      <c r="A1665" t="s">
        <v>2757</v>
      </c>
      <c r="B1665" t="s">
        <v>4031</v>
      </c>
      <c r="C1665" t="s">
        <v>2808</v>
      </c>
      <c r="D1665">
        <v>20460</v>
      </c>
      <c r="E1665">
        <v>26.183685400000002</v>
      </c>
      <c r="F1665">
        <v>-98.123063799999997</v>
      </c>
      <c r="G1665">
        <v>20.46</v>
      </c>
    </row>
    <row r="1666" spans="1:7" x14ac:dyDescent="0.3">
      <c r="A1666" t="s">
        <v>2758</v>
      </c>
      <c r="B1666" t="s">
        <v>4032</v>
      </c>
      <c r="C1666" t="s">
        <v>2826</v>
      </c>
      <c r="D1666">
        <v>20451</v>
      </c>
      <c r="E1666">
        <v>35.528078299999997</v>
      </c>
      <c r="F1666">
        <v>-108.7425843</v>
      </c>
      <c r="G1666">
        <v>20.451000000000001</v>
      </c>
    </row>
    <row r="1667" spans="1:7" x14ac:dyDescent="0.3">
      <c r="A1667" t="s">
        <v>2759</v>
      </c>
      <c r="B1667" t="s">
        <v>3770</v>
      </c>
      <c r="C1667" t="s">
        <v>2805</v>
      </c>
      <c r="D1667">
        <v>20436</v>
      </c>
      <c r="E1667">
        <v>43.170612800000001</v>
      </c>
      <c r="F1667">
        <v>-78.690309799999994</v>
      </c>
      <c r="G1667">
        <v>20.436</v>
      </c>
    </row>
    <row r="1668" spans="1:7" x14ac:dyDescent="0.3">
      <c r="A1668" t="s">
        <v>2760</v>
      </c>
      <c r="B1668" t="s">
        <v>4033</v>
      </c>
      <c r="C1668" t="s">
        <v>2812</v>
      </c>
      <c r="D1668">
        <v>20431</v>
      </c>
      <c r="E1668" s="8" t="s">
        <v>4034</v>
      </c>
      <c r="F1668">
        <v>-81.759576899999999</v>
      </c>
      <c r="G1668">
        <v>20.431000000000001</v>
      </c>
    </row>
    <row r="1669" spans="1:7" x14ac:dyDescent="0.3">
      <c r="A1669" t="s">
        <v>2761</v>
      </c>
      <c r="B1669" t="s">
        <v>4035</v>
      </c>
      <c r="C1669" t="s">
        <v>2828</v>
      </c>
      <c r="D1669">
        <v>20423</v>
      </c>
      <c r="E1669">
        <v>37.948543999999998</v>
      </c>
      <c r="F1669">
        <v>-91.771530299999995</v>
      </c>
      <c r="G1669">
        <v>20.422999999999998</v>
      </c>
    </row>
    <row r="1670" spans="1:7" x14ac:dyDescent="0.3">
      <c r="A1670" t="s">
        <v>2762</v>
      </c>
      <c r="B1670" t="s">
        <v>4036</v>
      </c>
      <c r="C1670" t="s">
        <v>2837</v>
      </c>
      <c r="D1670">
        <v>20400</v>
      </c>
      <c r="E1670">
        <v>30.2365943</v>
      </c>
      <c r="F1670">
        <v>-93.377378299999904</v>
      </c>
      <c r="G1670">
        <v>20.399999999999999</v>
      </c>
    </row>
    <row r="1671" spans="1:7" x14ac:dyDescent="0.3">
      <c r="A1671" t="s">
        <v>2763</v>
      </c>
      <c r="B1671" t="s">
        <v>159</v>
      </c>
      <c r="C1671" t="s">
        <v>2816</v>
      </c>
      <c r="D1671">
        <v>20390</v>
      </c>
      <c r="E1671">
        <v>39.977763000000003</v>
      </c>
      <c r="F1671">
        <v>-105.13192960000001</v>
      </c>
      <c r="G1671">
        <v>20.39</v>
      </c>
    </row>
    <row r="1672" spans="1:7" x14ac:dyDescent="0.3">
      <c r="A1672" t="s">
        <v>2764</v>
      </c>
      <c r="B1672" t="s">
        <v>4037</v>
      </c>
      <c r="C1672" t="s">
        <v>2817</v>
      </c>
      <c r="D1672">
        <v>20385</v>
      </c>
      <c r="E1672">
        <v>36.312596300000003</v>
      </c>
      <c r="F1672">
        <v>-95.61609</v>
      </c>
      <c r="G1672">
        <v>20.385000000000002</v>
      </c>
    </row>
    <row r="1673" spans="1:7" x14ac:dyDescent="0.3">
      <c r="A1673" t="s">
        <v>2765</v>
      </c>
      <c r="B1673" t="s">
        <v>4038</v>
      </c>
      <c r="C1673" t="s">
        <v>2817</v>
      </c>
      <c r="D1673">
        <v>20369</v>
      </c>
      <c r="E1673">
        <v>35.518667800000003</v>
      </c>
      <c r="F1673">
        <v>-97.632263899999998</v>
      </c>
      <c r="G1673">
        <v>20.369</v>
      </c>
    </row>
    <row r="1674" spans="1:7" x14ac:dyDescent="0.3">
      <c r="A1674" t="s">
        <v>2766</v>
      </c>
      <c r="B1674" t="s">
        <v>4039</v>
      </c>
      <c r="C1674" t="s">
        <v>2811</v>
      </c>
      <c r="D1674">
        <v>20352</v>
      </c>
      <c r="E1674">
        <v>25.789804</v>
      </c>
      <c r="F1674">
        <v>-80.376626900000005</v>
      </c>
      <c r="G1674">
        <v>20.352</v>
      </c>
    </row>
    <row r="1675" spans="1:7" x14ac:dyDescent="0.3">
      <c r="A1675" t="s">
        <v>2767</v>
      </c>
      <c r="B1675" t="s">
        <v>4040</v>
      </c>
      <c r="C1675" t="s">
        <v>2827</v>
      </c>
      <c r="D1675">
        <v>20343</v>
      </c>
      <c r="E1675">
        <v>30.799956300000002</v>
      </c>
      <c r="F1675">
        <v>-81.689826099999905</v>
      </c>
      <c r="G1675">
        <v>20.343</v>
      </c>
    </row>
    <row r="1676" spans="1:7" x14ac:dyDescent="0.3">
      <c r="A1676" t="s">
        <v>2768</v>
      </c>
      <c r="B1676" t="s">
        <v>4041</v>
      </c>
      <c r="C1676" t="s">
        <v>2812</v>
      </c>
      <c r="D1676">
        <v>20309</v>
      </c>
      <c r="E1676">
        <v>40.284216399999998</v>
      </c>
      <c r="F1676">
        <v>-84.155498699999995</v>
      </c>
      <c r="G1676">
        <v>20.309000000000001</v>
      </c>
    </row>
    <row r="1677" spans="1:7" x14ac:dyDescent="0.3">
      <c r="A1677" t="s">
        <v>2769</v>
      </c>
      <c r="B1677" t="s">
        <v>4042</v>
      </c>
      <c r="C1677" t="s">
        <v>2893</v>
      </c>
      <c r="D1677">
        <v>20303</v>
      </c>
      <c r="E1677">
        <v>33.816005799999999</v>
      </c>
      <c r="F1677">
        <v>-78.680015999999995</v>
      </c>
      <c r="G1677">
        <v>20.303000000000001</v>
      </c>
    </row>
    <row r="1678" spans="1:7" x14ac:dyDescent="0.3">
      <c r="A1678" t="s">
        <v>2770</v>
      </c>
      <c r="B1678" t="s">
        <v>4043</v>
      </c>
      <c r="C1678" t="s">
        <v>2817</v>
      </c>
      <c r="D1678">
        <v>20296</v>
      </c>
      <c r="E1678">
        <v>33.992418600000001</v>
      </c>
      <c r="F1678">
        <v>-96.397123299999905</v>
      </c>
      <c r="G1678">
        <v>20.295999999999999</v>
      </c>
    </row>
    <row r="1679" spans="1:7" x14ac:dyDescent="0.3">
      <c r="A1679" t="s">
        <v>2771</v>
      </c>
      <c r="B1679" t="s">
        <v>4044</v>
      </c>
      <c r="C1679" t="s">
        <v>2816</v>
      </c>
      <c r="D1679">
        <v>20242</v>
      </c>
      <c r="E1679">
        <v>39.755543000000003</v>
      </c>
      <c r="F1679">
        <v>-105.2210997</v>
      </c>
      <c r="G1679">
        <v>20.242000000000001</v>
      </c>
    </row>
    <row r="1680" spans="1:7" x14ac:dyDescent="0.3">
      <c r="A1680" t="s">
        <v>2772</v>
      </c>
      <c r="B1680" t="s">
        <v>4045</v>
      </c>
      <c r="C1680" t="s">
        <v>2821</v>
      </c>
      <c r="D1680">
        <v>20238</v>
      </c>
      <c r="E1680">
        <v>41.897547099999997</v>
      </c>
      <c r="F1680">
        <v>-84.037165899999906</v>
      </c>
      <c r="G1680">
        <v>20.238</v>
      </c>
    </row>
    <row r="1681" spans="1:7" x14ac:dyDescent="0.3">
      <c r="A1681" t="s">
        <v>2773</v>
      </c>
      <c r="B1681" t="s">
        <v>1001</v>
      </c>
      <c r="C1681" t="s">
        <v>2811</v>
      </c>
      <c r="D1681">
        <v>20227</v>
      </c>
      <c r="E1681">
        <v>26.9297836</v>
      </c>
      <c r="F1681">
        <v>-82.045366400000006</v>
      </c>
      <c r="G1681">
        <v>20.227</v>
      </c>
    </row>
    <row r="1682" spans="1:7" x14ac:dyDescent="0.3">
      <c r="A1682" t="s">
        <v>2774</v>
      </c>
      <c r="B1682" t="s">
        <v>3260</v>
      </c>
      <c r="C1682" t="s">
        <v>2865</v>
      </c>
      <c r="D1682">
        <v>20217</v>
      </c>
      <c r="E1682">
        <v>40.4248665</v>
      </c>
      <c r="F1682">
        <v>-111.7979285</v>
      </c>
      <c r="G1682">
        <v>20.216999999999999</v>
      </c>
    </row>
    <row r="1683" spans="1:7" x14ac:dyDescent="0.3">
      <c r="A1683" t="s">
        <v>2775</v>
      </c>
      <c r="B1683" t="s">
        <v>4046</v>
      </c>
      <c r="C1683" t="s">
        <v>2813</v>
      </c>
      <c r="D1683">
        <v>20212</v>
      </c>
      <c r="E1683">
        <v>36.096809800000003</v>
      </c>
      <c r="F1683">
        <v>-79.269662999999994</v>
      </c>
      <c r="G1683">
        <v>20.212</v>
      </c>
    </row>
    <row r="1684" spans="1:7" x14ac:dyDescent="0.3">
      <c r="A1684" t="s">
        <v>2776</v>
      </c>
      <c r="B1684" t="s">
        <v>4047</v>
      </c>
      <c r="C1684" t="s">
        <v>2825</v>
      </c>
      <c r="D1684">
        <v>20211</v>
      </c>
      <c r="E1684">
        <v>42.910572199999997</v>
      </c>
      <c r="F1684">
        <v>-87.860636700000001</v>
      </c>
      <c r="G1684">
        <v>20.210999999999999</v>
      </c>
    </row>
    <row r="1685" spans="1:7" x14ac:dyDescent="0.3">
      <c r="A1685" t="s">
        <v>2777</v>
      </c>
      <c r="B1685" t="s">
        <v>4048</v>
      </c>
      <c r="C1685" t="s">
        <v>2808</v>
      </c>
      <c r="D1685">
        <v>20209</v>
      </c>
      <c r="E1685">
        <v>30.341065499999999</v>
      </c>
      <c r="F1685">
        <v>-97.557677200000001</v>
      </c>
      <c r="G1685">
        <v>20.209</v>
      </c>
    </row>
    <row r="1686" spans="1:7" x14ac:dyDescent="0.3">
      <c r="A1686" t="s">
        <v>2778</v>
      </c>
      <c r="B1686" t="s">
        <v>4049</v>
      </c>
      <c r="C1686" t="s">
        <v>2808</v>
      </c>
      <c r="D1686">
        <v>20206</v>
      </c>
      <c r="E1686">
        <v>29.169409999999999</v>
      </c>
      <c r="F1686">
        <v>-95.431884699999998</v>
      </c>
      <c r="G1686">
        <v>20.206</v>
      </c>
    </row>
    <row r="1687" spans="1:7" x14ac:dyDescent="0.3">
      <c r="A1687" t="s">
        <v>2779</v>
      </c>
      <c r="B1687" t="s">
        <v>4050</v>
      </c>
      <c r="C1687" t="s">
        <v>2907</v>
      </c>
      <c r="D1687">
        <v>20192</v>
      </c>
      <c r="E1687">
        <v>32.352645600000002</v>
      </c>
      <c r="F1687">
        <v>-90.877882</v>
      </c>
      <c r="G1687">
        <v>20.192</v>
      </c>
    </row>
    <row r="1688" spans="1:7" x14ac:dyDescent="0.3">
      <c r="A1688" t="s">
        <v>2780</v>
      </c>
      <c r="B1688" t="s">
        <v>4051</v>
      </c>
      <c r="C1688" t="s">
        <v>2806</v>
      </c>
      <c r="D1688">
        <v>20174</v>
      </c>
      <c r="E1688">
        <v>33.947235900000003</v>
      </c>
      <c r="F1688">
        <v>-118.0853451</v>
      </c>
      <c r="G1688">
        <v>20.173999999999999</v>
      </c>
    </row>
    <row r="1689" spans="1:7" x14ac:dyDescent="0.3">
      <c r="A1689" t="s">
        <v>2781</v>
      </c>
      <c r="B1689" t="s">
        <v>4052</v>
      </c>
      <c r="C1689" t="s">
        <v>2828</v>
      </c>
      <c r="D1689">
        <v>20144</v>
      </c>
      <c r="E1689">
        <v>37.120052600000001</v>
      </c>
      <c r="F1689">
        <v>-93.4801942</v>
      </c>
      <c r="G1689">
        <v>20.143999999999998</v>
      </c>
    </row>
    <row r="1690" spans="1:7" x14ac:dyDescent="0.3">
      <c r="A1690" t="s">
        <v>2782</v>
      </c>
      <c r="B1690" t="s">
        <v>4053</v>
      </c>
      <c r="C1690" t="s">
        <v>2807</v>
      </c>
      <c r="D1690">
        <v>20118</v>
      </c>
      <c r="E1690">
        <v>41.554752999999998</v>
      </c>
      <c r="F1690">
        <v>-88.098670900000002</v>
      </c>
      <c r="G1690">
        <v>20.117999999999999</v>
      </c>
    </row>
    <row r="1691" spans="1:7" x14ac:dyDescent="0.3">
      <c r="A1691" t="s">
        <v>2783</v>
      </c>
      <c r="B1691" t="s">
        <v>4054</v>
      </c>
      <c r="C1691" t="s">
        <v>2815</v>
      </c>
      <c r="D1691">
        <v>20101</v>
      </c>
      <c r="E1691">
        <v>48.118146000000003</v>
      </c>
      <c r="F1691">
        <v>-123.43074129999999</v>
      </c>
      <c r="G1691">
        <v>20.100999999999999</v>
      </c>
    </row>
    <row r="1692" spans="1:7" x14ac:dyDescent="0.3">
      <c r="A1692" t="s">
        <v>2784</v>
      </c>
      <c r="B1692" t="s">
        <v>164</v>
      </c>
      <c r="C1692" t="s">
        <v>2821</v>
      </c>
      <c r="D1692">
        <v>20089</v>
      </c>
      <c r="E1692">
        <v>41.916434299999999</v>
      </c>
      <c r="F1692">
        <v>-83.397710099999998</v>
      </c>
      <c r="G1692">
        <v>20.088999999999999</v>
      </c>
    </row>
    <row r="1693" spans="1:7" x14ac:dyDescent="0.3">
      <c r="A1693" t="s">
        <v>2785</v>
      </c>
      <c r="B1693" t="s">
        <v>243</v>
      </c>
      <c r="C1693" t="s">
        <v>2827</v>
      </c>
      <c r="D1693">
        <v>20083</v>
      </c>
      <c r="E1693">
        <v>33.448629599999997</v>
      </c>
      <c r="F1693">
        <v>-84.455044299999997</v>
      </c>
      <c r="G1693">
        <v>20.082999999999998</v>
      </c>
    </row>
    <row r="1694" spans="1:7" x14ac:dyDescent="0.3">
      <c r="A1694" t="s">
        <v>2786</v>
      </c>
      <c r="B1694" t="s">
        <v>4055</v>
      </c>
      <c r="C1694" t="s">
        <v>2817</v>
      </c>
      <c r="D1694">
        <v>20075</v>
      </c>
      <c r="E1694">
        <v>36.139810199999999</v>
      </c>
      <c r="F1694">
        <v>-96.108891</v>
      </c>
      <c r="G1694">
        <v>20.074999999999999</v>
      </c>
    </row>
    <row r="1695" spans="1:7" x14ac:dyDescent="0.3">
      <c r="A1695" t="s">
        <v>2787</v>
      </c>
      <c r="B1695" t="s">
        <v>4056</v>
      </c>
      <c r="C1695" t="s">
        <v>2808</v>
      </c>
      <c r="D1695">
        <v>20028</v>
      </c>
      <c r="E1695">
        <v>29.552261699999999</v>
      </c>
      <c r="F1695">
        <v>-98.304354699999905</v>
      </c>
      <c r="G1695">
        <v>20.027999999999999</v>
      </c>
    </row>
    <row r="1696" spans="1:7" x14ac:dyDescent="0.3">
      <c r="A1696" t="s">
        <v>2788</v>
      </c>
      <c r="B1696" t="s">
        <v>4057</v>
      </c>
      <c r="C1696" t="s">
        <v>2811</v>
      </c>
      <c r="D1696">
        <v>20011</v>
      </c>
      <c r="E1696">
        <v>28.0652975</v>
      </c>
      <c r="F1696">
        <v>-81.788690599999995</v>
      </c>
      <c r="G1696">
        <v>20.010999999999999</v>
      </c>
    </row>
    <row r="1697" spans="1:7" x14ac:dyDescent="0.3">
      <c r="A1697" t="s">
        <v>2789</v>
      </c>
      <c r="B1697" t="s">
        <v>3589</v>
      </c>
      <c r="C1697" t="s">
        <v>2822</v>
      </c>
      <c r="D1697">
        <v>19957</v>
      </c>
      <c r="E1697">
        <v>45.356934099999997</v>
      </c>
      <c r="F1697">
        <v>-122.8410659</v>
      </c>
      <c r="G1697">
        <v>19.957000000000001</v>
      </c>
    </row>
    <row r="1698" spans="1:7" x14ac:dyDescent="0.3">
      <c r="A1698" t="s">
        <v>2790</v>
      </c>
      <c r="B1698" t="s">
        <v>4058</v>
      </c>
      <c r="C1698" t="s">
        <v>2812</v>
      </c>
      <c r="D1698">
        <v>19839</v>
      </c>
      <c r="E1698">
        <v>39.290335300000002</v>
      </c>
      <c r="F1698">
        <v>-84.504110799999907</v>
      </c>
      <c r="G1698">
        <v>19.838999999999999</v>
      </c>
    </row>
    <row r="1699" spans="1:7" x14ac:dyDescent="0.3">
      <c r="A1699" t="s">
        <v>2791</v>
      </c>
      <c r="B1699" t="s">
        <v>4059</v>
      </c>
      <c r="C1699" t="s">
        <v>2812</v>
      </c>
      <c r="D1699">
        <v>19793</v>
      </c>
      <c r="E1699">
        <v>41.519218899999998</v>
      </c>
      <c r="F1699">
        <v>-81.457895999999906</v>
      </c>
      <c r="G1699">
        <v>19.792999999999999</v>
      </c>
    </row>
    <row r="1700" spans="1:7" x14ac:dyDescent="0.3">
      <c r="A1700" t="s">
        <v>2792</v>
      </c>
      <c r="B1700" t="s">
        <v>4060</v>
      </c>
      <c r="C1700" t="s">
        <v>2806</v>
      </c>
      <c r="D1700">
        <v>19782</v>
      </c>
      <c r="E1700">
        <v>33.792239199999997</v>
      </c>
      <c r="F1700">
        <v>-118.3150722</v>
      </c>
      <c r="G1700">
        <v>19.782</v>
      </c>
    </row>
    <row r="1701" spans="1:7" x14ac:dyDescent="0.3">
      <c r="A1701" t="s">
        <v>2793</v>
      </c>
      <c r="B1701" t="s">
        <v>4061</v>
      </c>
      <c r="C1701" t="s">
        <v>2812</v>
      </c>
      <c r="D1701">
        <v>19727</v>
      </c>
      <c r="E1701">
        <v>39.966730800000001</v>
      </c>
      <c r="F1701">
        <v>-82.885455899999997</v>
      </c>
      <c r="G1701">
        <v>19.727</v>
      </c>
    </row>
    <row r="1702" spans="1:7" x14ac:dyDescent="0.3">
      <c r="A1702" t="s">
        <v>2794</v>
      </c>
      <c r="B1702" t="s">
        <v>4062</v>
      </c>
      <c r="C1702" t="s">
        <v>2806</v>
      </c>
      <c r="D1702">
        <v>19538</v>
      </c>
      <c r="E1702">
        <v>34.206818200000001</v>
      </c>
      <c r="F1702">
        <v>-118.20002770000001</v>
      </c>
      <c r="G1702">
        <v>19.538</v>
      </c>
    </row>
    <row r="1703" spans="1:7" x14ac:dyDescent="0.3">
      <c r="A1703" t="s">
        <v>2795</v>
      </c>
      <c r="B1703" t="s">
        <v>4063</v>
      </c>
      <c r="C1703" t="s">
        <v>2806</v>
      </c>
      <c r="D1703">
        <v>19474</v>
      </c>
      <c r="E1703">
        <v>34.153339500000001</v>
      </c>
      <c r="F1703">
        <v>-118.7616764</v>
      </c>
      <c r="G1703">
        <v>19.474</v>
      </c>
    </row>
    <row r="1704" spans="1:7" x14ac:dyDescent="0.3">
      <c r="A1704" t="s">
        <v>2796</v>
      </c>
      <c r="B1704" t="s">
        <v>4064</v>
      </c>
      <c r="C1704" t="s">
        <v>2806</v>
      </c>
      <c r="D1704">
        <v>19449</v>
      </c>
      <c r="E1704">
        <v>39.513315300000002</v>
      </c>
      <c r="F1704">
        <v>-121.5577086</v>
      </c>
      <c r="G1704">
        <v>19.449000000000002</v>
      </c>
    </row>
    <row r="1705" spans="1:7" x14ac:dyDescent="0.3">
      <c r="A1705" t="s">
        <v>2797</v>
      </c>
      <c r="B1705" t="s">
        <v>164</v>
      </c>
      <c r="C1705" t="s">
        <v>2815</v>
      </c>
      <c r="D1705">
        <v>19447</v>
      </c>
      <c r="E1705">
        <v>47.8553772</v>
      </c>
      <c r="F1705">
        <v>-121.9709579</v>
      </c>
      <c r="G1705">
        <v>19.446999999999999</v>
      </c>
    </row>
    <row r="1706" spans="1:7" x14ac:dyDescent="0.3">
      <c r="A1706" t="s">
        <v>2798</v>
      </c>
      <c r="B1706" t="s">
        <v>4065</v>
      </c>
      <c r="C1706" t="s">
        <v>2808</v>
      </c>
      <c r="D1706">
        <v>19420</v>
      </c>
      <c r="E1706">
        <v>34.184793599999999</v>
      </c>
      <c r="F1706">
        <v>-101.7068417</v>
      </c>
      <c r="G1706">
        <v>19.420000000000002</v>
      </c>
    </row>
    <row r="1707" spans="1:7" x14ac:dyDescent="0.3">
      <c r="A1707" t="s">
        <v>2799</v>
      </c>
      <c r="B1707" t="s">
        <v>4066</v>
      </c>
      <c r="C1707" t="s">
        <v>2807</v>
      </c>
      <c r="D1707">
        <v>19397</v>
      </c>
      <c r="E1707">
        <v>41.610034400000004</v>
      </c>
      <c r="F1707">
        <v>-87.646713099999999</v>
      </c>
      <c r="G1707">
        <v>19.396999999999998</v>
      </c>
    </row>
    <row r="1708" spans="1:7" x14ac:dyDescent="0.3">
      <c r="A1708" t="s">
        <v>2800</v>
      </c>
      <c r="B1708" t="s">
        <v>4067</v>
      </c>
      <c r="C1708" t="s">
        <v>2821</v>
      </c>
      <c r="D1708">
        <v>19393</v>
      </c>
      <c r="E1708">
        <v>42.241149900000003</v>
      </c>
      <c r="F1708">
        <v>-83.612993899999907</v>
      </c>
      <c r="G1708">
        <v>19.393000000000001</v>
      </c>
    </row>
    <row r="1709" spans="1:7" x14ac:dyDescent="0.3">
      <c r="A1709" t="s">
        <v>2801</v>
      </c>
      <c r="B1709" t="s">
        <v>117</v>
      </c>
      <c r="C1709" t="s">
        <v>2806</v>
      </c>
      <c r="D1709">
        <v>19097</v>
      </c>
      <c r="E1709">
        <v>37.886704000000002</v>
      </c>
      <c r="F1709">
        <v>-122.2977557</v>
      </c>
      <c r="G1709">
        <v>19.097000000000001</v>
      </c>
    </row>
    <row r="1710" spans="1:7" x14ac:dyDescent="0.3">
      <c r="A1710" t="s">
        <v>2802</v>
      </c>
      <c r="B1710" t="s">
        <v>4068</v>
      </c>
      <c r="C1710" t="s">
        <v>2806</v>
      </c>
      <c r="D1710">
        <v>18437</v>
      </c>
      <c r="E1710">
        <v>32.685901200000004</v>
      </c>
      <c r="F1710">
        <v>-117.1798603</v>
      </c>
      <c r="G1710">
        <v>18.437000000000001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43"/>
  <sheetViews>
    <sheetView workbookViewId="0">
      <selection activeCell="B28" sqref="B28"/>
    </sheetView>
  </sheetViews>
  <sheetFormatPr defaultRowHeight="14.4" x14ac:dyDescent="0.3"/>
  <cols>
    <col min="2" max="2" width="74.33203125" bestFit="1" customWidth="1"/>
    <col min="3" max="3" width="24.109375" bestFit="1" customWidth="1"/>
    <col min="4" max="5" width="13.77734375" customWidth="1"/>
    <col min="6" max="6" width="11.5546875" customWidth="1"/>
    <col min="7" max="7" width="16.33203125" customWidth="1"/>
    <col min="8" max="8" width="20" bestFit="1" customWidth="1"/>
    <col min="9" max="9" width="19.109375" bestFit="1" customWidth="1"/>
    <col min="10" max="10" width="19.109375" customWidth="1"/>
    <col min="11" max="11" width="19.88671875" bestFit="1" customWidth="1"/>
    <col min="12" max="13" width="9.6640625" bestFit="1" customWidth="1"/>
  </cols>
  <sheetData>
    <row r="1" spans="1:12" x14ac:dyDescent="0.3">
      <c r="A1" s="1" t="s">
        <v>892</v>
      </c>
      <c r="B1" s="1" t="s">
        <v>893</v>
      </c>
      <c r="C1" s="1" t="s">
        <v>57</v>
      </c>
      <c r="D1" s="1" t="s">
        <v>335</v>
      </c>
      <c r="E1" s="1" t="s">
        <v>0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</row>
    <row r="2" spans="1:12" x14ac:dyDescent="0.3">
      <c r="A2" t="s">
        <v>901</v>
      </c>
      <c r="B2" t="s">
        <v>902</v>
      </c>
      <c r="C2" t="s">
        <v>141</v>
      </c>
      <c r="D2" t="s">
        <v>351</v>
      </c>
      <c r="E2" t="s">
        <v>14</v>
      </c>
      <c r="F2" s="7">
        <v>39.778269999999999</v>
      </c>
      <c r="G2" s="7">
        <v>-86.102379999999997</v>
      </c>
      <c r="H2">
        <v>648</v>
      </c>
      <c r="I2">
        <f>IF(COUNTIF('Energy Community'!$B$2:$B$802, 'E-waste Collector'!D2) &gt; 0, 1, 0)</f>
        <v>1</v>
      </c>
      <c r="J2" s="2">
        <v>1927</v>
      </c>
      <c r="K2" s="6">
        <f t="array" ref="K2">IFERROR(
    INDEX('City Index'!$C:$C, MATCH(1, ('City Index'!$A:$A=E2) * ('City Index'!$B:$B=C2), 0)),
    INDEX('State Index'!$B:$B, MATCH(E2, 'State Index'!$A:$A, 0))
)</f>
        <v>92</v>
      </c>
      <c r="L2">
        <v>157225</v>
      </c>
    </row>
    <row r="3" spans="1:12" x14ac:dyDescent="0.3">
      <c r="A3" t="s">
        <v>903</v>
      </c>
      <c r="B3" t="s">
        <v>904</v>
      </c>
      <c r="C3" t="s">
        <v>904</v>
      </c>
      <c r="D3" t="s">
        <v>905</v>
      </c>
      <c r="E3" t="s">
        <v>22</v>
      </c>
      <c r="F3" s="7">
        <v>39.01641</v>
      </c>
      <c r="G3" s="7">
        <v>-85.634309999999999</v>
      </c>
      <c r="H3" s="4">
        <v>21.27787659050486</v>
      </c>
      <c r="I3">
        <f>IF(COUNTIF('Energy Community'!$B$2:$B$802, 'E-waste Collector'!D3) &gt; 0, 1, 0)</f>
        <v>0</v>
      </c>
      <c r="J3" s="2">
        <f>$J$2*VLOOKUP(E3, 'Electricity Rate'!$A$2:$C$51, 3, FALSE)</f>
        <v>2098.8806532663316</v>
      </c>
      <c r="K3" s="6">
        <f t="array" ref="K3">IFERROR(
    INDEX('City Index'!$C:$C, MATCH(1, ('City Index'!$A:$A=E3) * ('City Index'!$B:$B=C3), 0)),
    INDEX('State Index'!$B:$B, MATCH(E3, 'State Index'!$A:$A, 0))
)</f>
        <v>95.188888888888897</v>
      </c>
      <c r="L3" s="4">
        <f t="shared" ref="L3:L10" si="0">(K3/$K$2)*$L$2</f>
        <v>162674.70712560389</v>
      </c>
    </row>
    <row r="4" spans="1:12" x14ac:dyDescent="0.3">
      <c r="A4" t="s">
        <v>906</v>
      </c>
      <c r="B4" t="s">
        <v>907</v>
      </c>
      <c r="C4" t="s">
        <v>908</v>
      </c>
      <c r="D4" t="s">
        <v>481</v>
      </c>
      <c r="E4" t="s">
        <v>13</v>
      </c>
      <c r="F4" s="7">
        <v>39.688029999999998</v>
      </c>
      <c r="G4" s="7">
        <v>-86.339190000000002</v>
      </c>
      <c r="H4" s="4">
        <v>4610.2065946093871</v>
      </c>
      <c r="I4">
        <f>IF(COUNTIF('Energy Community'!$B$2:$B$802, 'E-waste Collector'!D4) &gt; 0, 1, 0)</f>
        <v>1</v>
      </c>
      <c r="J4" s="2">
        <f>$J$2*VLOOKUP(E4, 'Electricity Rate'!$A$2:$C$51, 3, FALSE)</f>
        <v>2202.9773869346732</v>
      </c>
      <c r="K4" s="6">
        <f t="array" ref="K4">IFERROR(
    INDEX('City Index'!$C:$C, MATCH(1, ('City Index'!$A:$A=E4) * ('City Index'!$B:$B=C4), 0)),
    INDEX('State Index'!$B:$B, MATCH(E4, 'State Index'!$A:$A, 0))
)</f>
        <v>105.6</v>
      </c>
      <c r="L4" s="4">
        <f t="shared" si="0"/>
        <v>180466.95652173914</v>
      </c>
    </row>
    <row r="5" spans="1:12" x14ac:dyDescent="0.3">
      <c r="A5" t="s">
        <v>909</v>
      </c>
      <c r="B5" t="s">
        <v>910</v>
      </c>
      <c r="C5" t="s">
        <v>119</v>
      </c>
      <c r="D5" t="s">
        <v>313</v>
      </c>
      <c r="E5" t="s">
        <v>10</v>
      </c>
      <c r="F5" s="7">
        <v>33.282550999999998</v>
      </c>
      <c r="G5" s="7">
        <v>-81.955757000000006</v>
      </c>
      <c r="H5" s="4">
        <v>7979.203721439324</v>
      </c>
      <c r="I5">
        <f>IF(COUNTIF('Energy Community'!$B$2:$B$802, 'E-waste Collector'!D5) &gt; 0, 1, 0)</f>
        <v>1</v>
      </c>
      <c r="J5" s="2">
        <f>$J$2*VLOOKUP(E5, 'Electricity Rate'!$A$2:$C$51, 3, FALSE)</f>
        <v>1554.188442211055</v>
      </c>
      <c r="K5" s="6">
        <f t="array" ref="K5">IFERROR(
    INDEX('City Index'!$C:$C, MATCH(1, ('City Index'!$A:$A=E5) * ('City Index'!$B:$B=C5), 0)),
    INDEX('State Index'!$B:$B, MATCH(E5, 'State Index'!$A:$A, 0))
)</f>
        <v>88.3</v>
      </c>
      <c r="L5" s="4">
        <f t="shared" si="0"/>
        <v>150901.82065217392</v>
      </c>
    </row>
    <row r="6" spans="1:12" x14ac:dyDescent="0.3">
      <c r="A6" t="s">
        <v>911</v>
      </c>
      <c r="B6" t="s">
        <v>912</v>
      </c>
      <c r="C6" t="s">
        <v>913</v>
      </c>
      <c r="D6" t="s">
        <v>329</v>
      </c>
      <c r="E6" t="s">
        <v>13</v>
      </c>
      <c r="F6" s="7">
        <v>38.716970000000003</v>
      </c>
      <c r="G6" s="7">
        <v>-90.147679999999994</v>
      </c>
      <c r="H6" s="4">
        <v>8865.7819127103612</v>
      </c>
      <c r="I6">
        <f>IF(COUNTIF('Energy Community'!$B$2:$B$802, 'E-waste Collector'!D6) &gt; 0, 1, 0)</f>
        <v>1</v>
      </c>
      <c r="J6" s="2">
        <f>$J$2*VLOOKUP(E6, 'Electricity Rate'!$A$2:$C$51, 3, FALSE)</f>
        <v>2202.9773869346732</v>
      </c>
      <c r="K6" s="6">
        <f t="array" ref="K6">IFERROR(
    INDEX('City Index'!$C:$C, MATCH(1, ('City Index'!$A:$A=E6) * ('City Index'!$B:$B=C6), 0)),
    INDEX('State Index'!$B:$B, MATCH(E6, 'State Index'!$A:$A, 0))
)</f>
        <v>105.6</v>
      </c>
      <c r="L6" s="4">
        <f t="shared" si="0"/>
        <v>180466.95652173914</v>
      </c>
    </row>
    <row r="7" spans="1:12" x14ac:dyDescent="0.3">
      <c r="A7" t="s">
        <v>914</v>
      </c>
      <c r="B7" t="s">
        <v>915</v>
      </c>
      <c r="C7" t="s">
        <v>139</v>
      </c>
      <c r="D7" t="s">
        <v>513</v>
      </c>
      <c r="E7" t="s">
        <v>14</v>
      </c>
      <c r="F7" s="7">
        <v>41.033160000000002</v>
      </c>
      <c r="G7" s="7">
        <v>-85.057869999999994</v>
      </c>
      <c r="H7" s="4">
        <v>3989.601860719662</v>
      </c>
      <c r="I7">
        <f>IF(COUNTIF('Energy Community'!$B$2:$B$802, 'E-waste Collector'!D7) &gt; 0, 1, 0)</f>
        <v>1</v>
      </c>
      <c r="J7" s="2">
        <f>$J$2*VLOOKUP(E7, 'Electricity Rate'!$A$2:$C$51, 3, FALSE)</f>
        <v>1927</v>
      </c>
      <c r="K7" s="6">
        <f t="array" ref="K7">IFERROR(
    INDEX('City Index'!$C:$C, MATCH(1, ('City Index'!$A:$A=E7) * ('City Index'!$B:$B=C7), 0)),
    INDEX('State Index'!$B:$B, MATCH(E7, 'State Index'!$A:$A, 0))
)</f>
        <v>89.7</v>
      </c>
      <c r="L7" s="4">
        <f t="shared" si="0"/>
        <v>153294.375</v>
      </c>
    </row>
    <row r="8" spans="1:12" x14ac:dyDescent="0.3">
      <c r="A8" t="s">
        <v>916</v>
      </c>
      <c r="B8" t="s">
        <v>917</v>
      </c>
      <c r="C8" t="s">
        <v>918</v>
      </c>
      <c r="D8" t="s">
        <v>919</v>
      </c>
      <c r="E8" t="s">
        <v>43</v>
      </c>
      <c r="F8" s="7">
        <v>32.817070000000001</v>
      </c>
      <c r="G8" s="7">
        <v>-97.305869999999999</v>
      </c>
      <c r="H8" s="4">
        <v>1595.8407442878649</v>
      </c>
      <c r="I8">
        <f>IF(COUNTIF('Energy Community'!$B$2:$B$802, 'E-waste Collector'!D8) &gt; 0, 1, 0)</f>
        <v>0</v>
      </c>
      <c r="J8" s="2">
        <f>$J$2*VLOOKUP(E8, 'Electricity Rate'!$A$2:$C$51, 3, FALSE)</f>
        <v>1520.29648241206</v>
      </c>
      <c r="K8" s="6">
        <f t="array" ref="K8">IFERROR(
    INDEX('City Index'!$C:$C, MATCH(1, ('City Index'!$A:$A=E8) * ('City Index'!$B:$B=C8), 0)),
    INDEX('State Index'!$B:$B, MATCH(E8, 'State Index'!$A:$A, 0))
)</f>
        <v>84.940000000000012</v>
      </c>
      <c r="L8" s="4">
        <f t="shared" si="0"/>
        <v>145159.69021739133</v>
      </c>
    </row>
    <row r="9" spans="1:12" x14ac:dyDescent="0.3">
      <c r="A9" t="s">
        <v>920</v>
      </c>
      <c r="B9" t="s">
        <v>921</v>
      </c>
      <c r="C9" t="s">
        <v>922</v>
      </c>
      <c r="D9" t="s">
        <v>527</v>
      </c>
      <c r="E9" t="s">
        <v>34</v>
      </c>
      <c r="F9" s="7">
        <v>39.484340000000003</v>
      </c>
      <c r="G9" s="7">
        <v>-84.411479999999997</v>
      </c>
      <c r="H9" s="4">
        <v>1844.082637843755</v>
      </c>
      <c r="I9">
        <f>IF(COUNTIF('Energy Community'!$B$2:$B$802, 'E-waste Collector'!D9) &gt; 0, 1, 0)</f>
        <v>1</v>
      </c>
      <c r="J9" s="2">
        <f>$J$2*VLOOKUP(E9, 'Electricity Rate'!$A$2:$C$51, 3, FALSE)</f>
        <v>1687.3354271356782</v>
      </c>
      <c r="K9" s="6">
        <f t="array" ref="K9">IFERROR(
    INDEX('City Index'!$C:$C, MATCH(1, ('City Index'!$A:$A=E9) * ('City Index'!$B:$B=C9), 0)),
    INDEX('State Index'!$B:$B, MATCH(E9, 'State Index'!$A:$A, 0))
)</f>
        <v>91.72999999999999</v>
      </c>
      <c r="L9" s="4">
        <f t="shared" si="0"/>
        <v>156763.57880434781</v>
      </c>
    </row>
    <row r="10" spans="1:12" x14ac:dyDescent="0.3">
      <c r="A10" t="s">
        <v>923</v>
      </c>
      <c r="B10" t="s">
        <v>924</v>
      </c>
      <c r="C10" t="s">
        <v>925</v>
      </c>
      <c r="D10" t="s">
        <v>926</v>
      </c>
      <c r="E10" t="s">
        <v>31</v>
      </c>
      <c r="F10" s="7">
        <v>40.661270000000002</v>
      </c>
      <c r="G10" s="7">
        <v>-74.004589999999993</v>
      </c>
      <c r="H10" s="4">
        <v>23051.032973046938</v>
      </c>
      <c r="I10">
        <f>IF(COUNTIF('Energy Community'!$B$2:$B$802, 'E-waste Collector'!D10) &gt; 0, 1, 0)</f>
        <v>0</v>
      </c>
      <c r="J10" s="2">
        <f>$J$2*VLOOKUP(E10, 'Electricity Rate'!$A$2:$C$51, 3, FALSE)</f>
        <v>2110.9849246231151</v>
      </c>
      <c r="K10" s="6">
        <f t="array" ref="K10">IFERROR(
    INDEX('City Index'!$C:$C, MATCH(1, ('City Index'!$A:$A=E10) * ('City Index'!$B:$B=C10), 0)),
    INDEX('State Index'!$B:$B, MATCH(E10, 'State Index'!$A:$A, 0))
)</f>
        <v>108.1153846153846</v>
      </c>
      <c r="L10" s="4">
        <f t="shared" si="0"/>
        <v>184765.66680602002</v>
      </c>
    </row>
    <row r="333" ht="17.399999999999999" customHeight="1" x14ac:dyDescent="0.3"/>
    <row r="643" ht="15.6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6"/>
  <sheetViews>
    <sheetView zoomScale="108" zoomScaleNormal="130" workbookViewId="0">
      <selection activeCell="P24" sqref="P24"/>
    </sheetView>
  </sheetViews>
  <sheetFormatPr defaultRowHeight="14.4" x14ac:dyDescent="0.3"/>
  <cols>
    <col min="2" max="2" width="14.6640625" bestFit="1" customWidth="1"/>
    <col min="3" max="3" width="12.33203125" bestFit="1" customWidth="1"/>
    <col min="5" max="5" width="11" bestFit="1" customWidth="1"/>
    <col min="6" max="6" width="12.6640625" bestFit="1" customWidth="1"/>
    <col min="7" max="7" width="20.44140625" bestFit="1" customWidth="1"/>
    <col min="8" max="8" width="19.109375" bestFit="1" customWidth="1"/>
    <col min="9" max="9" width="19.5546875" bestFit="1" customWidth="1"/>
    <col min="10" max="10" width="10" bestFit="1" customWidth="1"/>
    <col min="11" max="11" width="9.88671875" bestFit="1" customWidth="1"/>
  </cols>
  <sheetData>
    <row r="1" spans="1:11" x14ac:dyDescent="0.3">
      <c r="A1" s="1" t="s">
        <v>892</v>
      </c>
      <c r="B1" s="1" t="s">
        <v>57</v>
      </c>
      <c r="C1" s="1" t="s">
        <v>335</v>
      </c>
      <c r="D1" s="1" t="s">
        <v>0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927</v>
      </c>
      <c r="J1" s="1" t="s">
        <v>899</v>
      </c>
      <c r="K1" s="1" t="s">
        <v>900</v>
      </c>
    </row>
    <row r="2" spans="1:11" x14ac:dyDescent="0.3">
      <c r="A2" t="s">
        <v>928</v>
      </c>
      <c r="B2" t="s">
        <v>291</v>
      </c>
      <c r="C2" t="s">
        <v>929</v>
      </c>
      <c r="D2" t="s">
        <v>43</v>
      </c>
      <c r="E2" s="3">
        <v>30.271128600000001</v>
      </c>
      <c r="F2" s="3">
        <v>-97.743699500000005</v>
      </c>
      <c r="G2">
        <v>54</v>
      </c>
      <c r="H2">
        <v>0</v>
      </c>
      <c r="I2" s="2">
        <f>$I$66*VLOOKUP(D2, 'Electricity Rate'!$A$2:$C$51, 3, FALSE)</f>
        <v>7789.2512562814054</v>
      </c>
      <c r="J2" s="6">
        <f t="array" ref="J2">IFERROR(
    INDEX('City Index'!$C:$C, MATCH(1, ('City Index'!$A:$A=D2) * ('City Index'!$B:$B=B2), 0)),
    INDEX('State Index'!$B:$B, MATCH(D2, 'State Index'!$A:$A, 0))
)</f>
        <v>86.3</v>
      </c>
      <c r="K2" s="4">
        <f t="shared" ref="K2:K33" si="0">(J2/$J$66)*$K$66</f>
        <v>147726.37627359093</v>
      </c>
    </row>
    <row r="3" spans="1:11" x14ac:dyDescent="0.3">
      <c r="A3" t="s">
        <v>930</v>
      </c>
      <c r="B3" t="s">
        <v>306</v>
      </c>
      <c r="C3" t="s">
        <v>826</v>
      </c>
      <c r="D3" t="s">
        <v>44</v>
      </c>
      <c r="E3" s="3">
        <v>40.759619800000003</v>
      </c>
      <c r="F3" s="3">
        <v>-111.886797</v>
      </c>
      <c r="G3">
        <v>54</v>
      </c>
      <c r="H3">
        <v>0</v>
      </c>
      <c r="I3" s="2">
        <f>$I$66*VLOOKUP(D3, 'Electricity Rate'!$A$2:$C$51, 3, FALSE)</f>
        <v>7702.4283919597992</v>
      </c>
      <c r="J3" s="6">
        <f t="array" ref="J3">IFERROR(
    INDEX('City Index'!$C:$C, MATCH(1, ('City Index'!$A:$A=D3) * ('City Index'!$B:$B=B3), 0)),
    INDEX('State Index'!$B:$B, MATCH(D3, 'State Index'!$A:$A, 0))
)</f>
        <v>91.5</v>
      </c>
      <c r="K3" s="4">
        <f t="shared" si="0"/>
        <v>156627.61794940406</v>
      </c>
    </row>
    <row r="4" spans="1:11" x14ac:dyDescent="0.3">
      <c r="A4" t="s">
        <v>931</v>
      </c>
      <c r="B4" t="s">
        <v>932</v>
      </c>
      <c r="C4" t="s">
        <v>933</v>
      </c>
      <c r="D4" t="s">
        <v>12</v>
      </c>
      <c r="E4" s="3">
        <v>43.616616299999997</v>
      </c>
      <c r="F4" s="3">
        <v>-116.200886</v>
      </c>
      <c r="G4">
        <v>54</v>
      </c>
      <c r="H4">
        <v>0</v>
      </c>
      <c r="I4" s="2">
        <f>$I$66*VLOOKUP(D4, 'Electricity Rate'!$A$2:$C$51, 3, FALSE)</f>
        <v>8806.3190954773854</v>
      </c>
      <c r="J4" s="6">
        <f t="array" ref="J4">IFERROR(
    INDEX('City Index'!$C:$C, MATCH(1, ('City Index'!$A:$A=D4) * ('City Index'!$B:$B=B4), 0)),
    INDEX('State Index'!$B:$B, MATCH(D4, 'State Index'!$A:$A, 0))
)</f>
        <v>94.95</v>
      </c>
      <c r="K4" s="4">
        <f t="shared" si="0"/>
        <v>162533.24944585699</v>
      </c>
    </row>
    <row r="5" spans="1:11" x14ac:dyDescent="0.3">
      <c r="A5" t="s">
        <v>934</v>
      </c>
      <c r="B5" t="s">
        <v>935</v>
      </c>
      <c r="C5" t="s">
        <v>819</v>
      </c>
      <c r="D5" t="s">
        <v>44</v>
      </c>
      <c r="E5" s="3">
        <v>40.263617799999999</v>
      </c>
      <c r="F5" s="3">
        <v>-111.67026749999999</v>
      </c>
      <c r="G5">
        <v>54</v>
      </c>
      <c r="H5">
        <v>1</v>
      </c>
      <c r="I5" s="2">
        <f>$I$66*VLOOKUP(D5, 'Electricity Rate'!$A$2:$C$51, 3, FALSE)</f>
        <v>7702.4283919597992</v>
      </c>
      <c r="J5" s="6">
        <f t="array" ref="J5">IFERROR(
    INDEX('City Index'!$C:$C, MATCH(1, ('City Index'!$A:$A=D5) * ('City Index'!$B:$B=B5), 0)),
    INDEX('State Index'!$B:$B, MATCH(D5, 'State Index'!$A:$A, 0))
)</f>
        <v>89.924999999999997</v>
      </c>
      <c r="K5" s="4">
        <f t="shared" si="0"/>
        <v>153931.56878797986</v>
      </c>
    </row>
    <row r="6" spans="1:11" x14ac:dyDescent="0.3">
      <c r="A6" t="s">
        <v>936</v>
      </c>
      <c r="B6" t="s">
        <v>288</v>
      </c>
      <c r="C6" t="s">
        <v>667</v>
      </c>
      <c r="D6" t="s">
        <v>42</v>
      </c>
      <c r="E6" s="3">
        <v>36.1622767</v>
      </c>
      <c r="F6" s="3">
        <v>-86.774298400000006</v>
      </c>
      <c r="G6">
        <v>54</v>
      </c>
      <c r="H6">
        <v>0</v>
      </c>
      <c r="I6" s="2">
        <f>$I$66*VLOOKUP(D6, 'Electricity Rate'!$A$2:$C$51, 3, FALSE)</f>
        <v>7255.9108040201008</v>
      </c>
      <c r="J6" s="6">
        <f t="array" ref="J6">IFERROR(
    INDEX('City Index'!$C:$C, MATCH(1, ('City Index'!$A:$A=D6) * ('City Index'!$B:$B=B6), 0)),
    INDEX('State Index'!$B:$B, MATCH(D6, 'State Index'!$A:$A, 0))
)</f>
        <v>89.5</v>
      </c>
      <c r="K6" s="4">
        <f t="shared" si="0"/>
        <v>153204.06345870669</v>
      </c>
    </row>
    <row r="7" spans="1:11" x14ac:dyDescent="0.3">
      <c r="A7" t="s">
        <v>937</v>
      </c>
      <c r="B7" t="s">
        <v>243</v>
      </c>
      <c r="C7" t="s">
        <v>355</v>
      </c>
      <c r="D7" t="s">
        <v>4</v>
      </c>
      <c r="E7" s="3">
        <v>36.062584299999997</v>
      </c>
      <c r="F7" s="3">
        <v>-94.157432799999995</v>
      </c>
      <c r="G7">
        <v>54</v>
      </c>
      <c r="H7">
        <v>0</v>
      </c>
      <c r="I7" s="2">
        <f>$I$66*VLOOKUP(D7, 'Electricity Rate'!$A$2:$C$51, 3, FALSE)</f>
        <v>7330.3304020100495</v>
      </c>
      <c r="J7" s="6">
        <f t="array" ref="J7">IFERROR(
    INDEX('City Index'!$C:$C, MATCH(1, ('City Index'!$A:$A=D7) * ('City Index'!$B:$B=B7), 0)),
    INDEX('State Index'!$B:$B, MATCH(D7, 'State Index'!$A:$A, 0))
)</f>
        <v>83.94</v>
      </c>
      <c r="K7" s="4">
        <f t="shared" si="0"/>
        <v>143686.58197456805</v>
      </c>
    </row>
    <row r="8" spans="1:11" x14ac:dyDescent="0.3">
      <c r="A8" t="s">
        <v>938</v>
      </c>
      <c r="B8" t="s">
        <v>294</v>
      </c>
      <c r="C8" t="s">
        <v>294</v>
      </c>
      <c r="D8" t="s">
        <v>43</v>
      </c>
      <c r="E8" s="3">
        <v>32.776271899999998</v>
      </c>
      <c r="F8" s="3">
        <v>-96.796855899999997</v>
      </c>
      <c r="G8">
        <v>54</v>
      </c>
      <c r="H8">
        <v>1</v>
      </c>
      <c r="I8" s="2">
        <f>$I$66*VLOOKUP(D8, 'Electricity Rate'!$A$2:$C$51, 3, FALSE)</f>
        <v>7789.2512562814054</v>
      </c>
      <c r="J8" s="6">
        <f t="array" ref="J8">IFERROR(
    INDEX('City Index'!$C:$C, MATCH(1, ('City Index'!$A:$A=D8) * ('City Index'!$B:$B=B8), 0)),
    INDEX('State Index'!$B:$B, MATCH(D8, 'State Index'!$A:$A, 0))
)</f>
        <v>85.2</v>
      </c>
      <c r="K8" s="4">
        <f t="shared" si="0"/>
        <v>145843.42130370738</v>
      </c>
    </row>
    <row r="9" spans="1:11" x14ac:dyDescent="0.3">
      <c r="A9" t="s">
        <v>939</v>
      </c>
      <c r="B9" t="s">
        <v>940</v>
      </c>
      <c r="C9" t="s">
        <v>941</v>
      </c>
      <c r="D9" t="s">
        <v>43</v>
      </c>
      <c r="E9" s="3">
        <v>33.013676400000001</v>
      </c>
      <c r="F9" s="3">
        <v>-96.692509599999994</v>
      </c>
      <c r="G9">
        <v>54</v>
      </c>
      <c r="H9">
        <v>1</v>
      </c>
      <c r="I9" s="2">
        <f>$I$66*VLOOKUP(D9, 'Electricity Rate'!$A$2:$C$51, 3, FALSE)</f>
        <v>7789.2512562814054</v>
      </c>
      <c r="J9" s="6">
        <f t="array" ref="J9">IFERROR(
    INDEX('City Index'!$C:$C, MATCH(1, ('City Index'!$A:$A=D9) * ('City Index'!$B:$B=B9), 0)),
    INDEX('State Index'!$B:$B, MATCH(D9, 'State Index'!$A:$A, 0))
)</f>
        <v>84.940000000000012</v>
      </c>
      <c r="K9" s="4">
        <f t="shared" si="0"/>
        <v>145398.35921991675</v>
      </c>
    </row>
    <row r="10" spans="1:11" x14ac:dyDescent="0.3">
      <c r="A10" t="s">
        <v>942</v>
      </c>
      <c r="B10" t="s">
        <v>943</v>
      </c>
      <c r="C10" t="s">
        <v>294</v>
      </c>
      <c r="D10" t="s">
        <v>43</v>
      </c>
      <c r="E10" s="3">
        <v>32.829518299999997</v>
      </c>
      <c r="F10" s="3">
        <v>-96.944217699999996</v>
      </c>
      <c r="G10">
        <v>54</v>
      </c>
      <c r="H10">
        <v>0</v>
      </c>
      <c r="I10" s="2">
        <f>$I$66*VLOOKUP(D10, 'Electricity Rate'!$A$2:$C$51, 3, FALSE)</f>
        <v>7789.2512562814054</v>
      </c>
      <c r="J10" s="6">
        <f t="array" ref="J10">IFERROR(
    INDEX('City Index'!$C:$C, MATCH(1, ('City Index'!$A:$A=D10) * ('City Index'!$B:$B=B10), 0)),
    INDEX('State Index'!$B:$B, MATCH(D10, 'State Index'!$A:$A, 0))
)</f>
        <v>84.940000000000012</v>
      </c>
      <c r="K10" s="4">
        <f t="shared" si="0"/>
        <v>145398.35921991675</v>
      </c>
    </row>
    <row r="11" spans="1:11" x14ac:dyDescent="0.3">
      <c r="A11" t="s">
        <v>944</v>
      </c>
      <c r="B11" t="s">
        <v>945</v>
      </c>
      <c r="C11" t="s">
        <v>639</v>
      </c>
      <c r="D11" t="s">
        <v>47</v>
      </c>
      <c r="E11" s="3">
        <v>47.045102200000002</v>
      </c>
      <c r="F11" s="3">
        <v>-122.89500750000001</v>
      </c>
      <c r="G11">
        <v>54</v>
      </c>
      <c r="H11">
        <v>0</v>
      </c>
      <c r="I11" s="2">
        <f>$I$66*VLOOKUP(D11, 'Electricity Rate'!$A$2:$C$51, 3, FALSE)</f>
        <v>7652.8153266331647</v>
      </c>
      <c r="J11" s="6">
        <f t="array" ref="J11">IFERROR(
    INDEX('City Index'!$C:$C, MATCH(1, ('City Index'!$A:$A=D11) * ('City Index'!$B:$B=B11), 0)),
    INDEX('State Index'!$B:$B, MATCH(D11, 'State Index'!$A:$A, 0))
)</f>
        <v>100.9571428571428</v>
      </c>
      <c r="K11" s="4">
        <f t="shared" si="0"/>
        <v>172816.13989827287</v>
      </c>
    </row>
    <row r="12" spans="1:11" x14ac:dyDescent="0.3">
      <c r="A12" t="s">
        <v>946</v>
      </c>
      <c r="B12" t="s">
        <v>241</v>
      </c>
      <c r="C12" t="s">
        <v>673</v>
      </c>
      <c r="D12" t="s">
        <v>32</v>
      </c>
      <c r="E12" s="3">
        <v>35.227208599999997</v>
      </c>
      <c r="F12" s="3">
        <v>-80.843082699999997</v>
      </c>
      <c r="G12">
        <v>54</v>
      </c>
      <c r="H12">
        <v>1</v>
      </c>
      <c r="I12" s="2">
        <f>$I$66*VLOOKUP(D12, 'Electricity Rate'!$A$2:$C$51, 3, FALSE)</f>
        <v>9352.062814070352</v>
      </c>
      <c r="J12" s="6">
        <f t="array" ref="J12">IFERROR(
    INDEX('City Index'!$C:$C, MATCH(1, ('City Index'!$A:$A=D12) * ('City Index'!$B:$B=B12), 0)),
    INDEX('State Index'!$B:$B, MATCH(D12, 'State Index'!$A:$A, 0))
)</f>
        <v>88.6</v>
      </c>
      <c r="K12" s="4">
        <f t="shared" si="0"/>
        <v>151663.46393789287</v>
      </c>
    </row>
    <row r="13" spans="1:11" x14ac:dyDescent="0.3">
      <c r="A13" t="s">
        <v>947</v>
      </c>
      <c r="B13" t="s">
        <v>277</v>
      </c>
      <c r="C13" t="s">
        <v>277</v>
      </c>
      <c r="D13" t="s">
        <v>40</v>
      </c>
      <c r="E13" s="3">
        <v>32.788436300000001</v>
      </c>
      <c r="F13" s="3">
        <v>-79.939930899999993</v>
      </c>
      <c r="G13">
        <v>54</v>
      </c>
      <c r="H13">
        <v>0</v>
      </c>
      <c r="I13" s="2">
        <f>$I$66*VLOOKUP(D13, 'Electricity Rate'!$A$2:$C$51, 3, FALSE)</f>
        <v>8024.9133165829135</v>
      </c>
      <c r="J13" s="6">
        <f t="array" ref="J13">IFERROR(
    INDEX('City Index'!$C:$C, MATCH(1, ('City Index'!$A:$A=D13) * ('City Index'!$B:$B=B13), 0)),
    INDEX('State Index'!$B:$B, MATCH(D13, 'State Index'!$A:$A, 0))
)</f>
        <v>88.4</v>
      </c>
      <c r="K13" s="4">
        <f t="shared" si="0"/>
        <v>151321.10848882317</v>
      </c>
    </row>
    <row r="14" spans="1:11" x14ac:dyDescent="0.3">
      <c r="A14" t="s">
        <v>948</v>
      </c>
      <c r="B14" t="s">
        <v>111</v>
      </c>
      <c r="C14" t="s">
        <v>949</v>
      </c>
      <c r="D14" t="s">
        <v>9</v>
      </c>
      <c r="E14" s="3">
        <v>28.542110900000001</v>
      </c>
      <c r="F14" s="3">
        <v>-81.379030400000005</v>
      </c>
      <c r="G14">
        <v>54</v>
      </c>
      <c r="H14">
        <v>1</v>
      </c>
      <c r="I14" s="2">
        <f>$I$66*VLOOKUP(D14, 'Electricity Rate'!$A$2:$C$51, 3, FALSE)</f>
        <v>10319.517587939697</v>
      </c>
      <c r="J14" s="6">
        <f t="array" ref="J14">IFERROR(
    INDEX('City Index'!$C:$C, MATCH(1, ('City Index'!$A:$A=D14) * ('City Index'!$B:$B=B14), 0)),
    INDEX('State Index'!$B:$B, MATCH(D14, 'State Index'!$A:$A, 0))
)</f>
        <v>88.8</v>
      </c>
      <c r="K14" s="4">
        <f t="shared" si="0"/>
        <v>152005.81938696263</v>
      </c>
    </row>
    <row r="15" spans="1:11" x14ac:dyDescent="0.3">
      <c r="A15" t="s">
        <v>950</v>
      </c>
      <c r="B15" t="s">
        <v>108</v>
      </c>
      <c r="C15" t="s">
        <v>951</v>
      </c>
      <c r="D15" t="s">
        <v>32</v>
      </c>
      <c r="E15" s="3">
        <v>34.749474900000003</v>
      </c>
      <c r="F15" s="3">
        <v>-77.420822099999995</v>
      </c>
      <c r="G15">
        <v>54</v>
      </c>
      <c r="H15">
        <v>1</v>
      </c>
      <c r="I15" s="2">
        <f>$I$66*VLOOKUP(D15, 'Electricity Rate'!$A$2:$C$51, 3, FALSE)</f>
        <v>9352.062814070352</v>
      </c>
      <c r="J15" s="6">
        <f t="array" ref="J15">IFERROR(
    INDEX('City Index'!$C:$C, MATCH(1, ('City Index'!$A:$A=D15) * ('City Index'!$B:$B=B15), 0)),
    INDEX('State Index'!$B:$B, MATCH(D15, 'State Index'!$A:$A, 0))
)</f>
        <v>86.012500000000003</v>
      </c>
      <c r="K15" s="4">
        <f t="shared" si="0"/>
        <v>147234.24031555318</v>
      </c>
    </row>
    <row r="16" spans="1:11" x14ac:dyDescent="0.3">
      <c r="A16" t="s">
        <v>952</v>
      </c>
      <c r="B16" t="s">
        <v>108</v>
      </c>
      <c r="C16" t="s">
        <v>409</v>
      </c>
      <c r="D16" t="s">
        <v>9</v>
      </c>
      <c r="E16" s="3">
        <v>30.332183799999999</v>
      </c>
      <c r="F16" s="3">
        <v>-81.655651000000006</v>
      </c>
      <c r="G16">
        <v>54</v>
      </c>
      <c r="H16">
        <v>0</v>
      </c>
      <c r="I16" s="2">
        <f>$I$66*VLOOKUP(D16, 'Electricity Rate'!$A$2:$C$51, 3, FALSE)</f>
        <v>10319.517587939697</v>
      </c>
      <c r="J16" s="6">
        <f t="array" ref="J16">IFERROR(
    INDEX('City Index'!$C:$C, MATCH(1, ('City Index'!$A:$A=D16) * ('City Index'!$B:$B=B16), 0)),
    INDEX('State Index'!$B:$B, MATCH(D16, 'State Index'!$A:$A, 0))
)</f>
        <v>86.5</v>
      </c>
      <c r="K16" s="4">
        <f t="shared" si="0"/>
        <v>148068.73172266065</v>
      </c>
    </row>
    <row r="17" spans="1:11" x14ac:dyDescent="0.3">
      <c r="A17" t="s">
        <v>953</v>
      </c>
      <c r="B17" t="s">
        <v>118</v>
      </c>
      <c r="C17" t="s">
        <v>430</v>
      </c>
      <c r="D17" t="s">
        <v>10</v>
      </c>
      <c r="E17" s="3">
        <v>33.748992399999999</v>
      </c>
      <c r="F17" s="3">
        <v>-84.390264400000007</v>
      </c>
      <c r="G17">
        <v>54</v>
      </c>
      <c r="H17">
        <v>1</v>
      </c>
      <c r="I17" s="2">
        <f>$I$66*VLOOKUP(D17, 'Electricity Rate'!$A$2:$C$51, 3, FALSE)</f>
        <v>7962.8969849246223</v>
      </c>
      <c r="J17" s="6">
        <f t="array" ref="J17">IFERROR(
    INDEX('City Index'!$C:$C, MATCH(1, ('City Index'!$A:$A=D17) * ('City Index'!$B:$B=B17), 0)),
    INDEX('State Index'!$B:$B, MATCH(D17, 'State Index'!$A:$A, 0))
)</f>
        <v>91.2</v>
      </c>
      <c r="K17" s="4">
        <f t="shared" si="0"/>
        <v>156114.08477579945</v>
      </c>
    </row>
    <row r="18" spans="1:11" x14ac:dyDescent="0.3">
      <c r="A18" t="s">
        <v>954</v>
      </c>
      <c r="B18" t="s">
        <v>91</v>
      </c>
      <c r="C18" t="s">
        <v>295</v>
      </c>
      <c r="D18" t="s">
        <v>6</v>
      </c>
      <c r="E18" s="3">
        <v>38.8339578</v>
      </c>
      <c r="F18" s="3">
        <v>-104.82534800000001</v>
      </c>
      <c r="G18">
        <v>54</v>
      </c>
      <c r="H18">
        <v>1</v>
      </c>
      <c r="I18" s="2">
        <f>$I$66*VLOOKUP(D18, 'Electricity Rate'!$A$2:$C$51, 3, FALSE)</f>
        <v>10952.084170854272</v>
      </c>
      <c r="J18" s="6">
        <f t="array" ref="J18">IFERROR(
    INDEX('City Index'!$C:$C, MATCH(1, ('City Index'!$A:$A=D18) * ('City Index'!$B:$B=B18), 0)),
    INDEX('State Index'!$B:$B, MATCH(D18, 'State Index'!$A:$A, 0))
)</f>
        <v>87.6</v>
      </c>
      <c r="K18" s="4">
        <f t="shared" si="0"/>
        <v>149951.6866925442</v>
      </c>
    </row>
    <row r="19" spans="1:11" x14ac:dyDescent="0.3">
      <c r="A19" t="s">
        <v>955</v>
      </c>
      <c r="B19" t="s">
        <v>59</v>
      </c>
      <c r="C19" t="s">
        <v>329</v>
      </c>
      <c r="D19" t="s">
        <v>2</v>
      </c>
      <c r="E19" s="3">
        <v>34.729846999999999</v>
      </c>
      <c r="F19" s="3">
        <v>-86.585901100000001</v>
      </c>
      <c r="G19">
        <v>54</v>
      </c>
      <c r="H19">
        <v>1</v>
      </c>
      <c r="I19" s="2">
        <f>$I$66*VLOOKUP(D19, 'Electricity Rate'!$A$2:$C$51, 3, FALSE)</f>
        <v>8756.7060301507536</v>
      </c>
      <c r="J19" s="6">
        <f t="array" ref="J19">IFERROR(
    INDEX('City Index'!$C:$C, MATCH(1, ('City Index'!$A:$A=D19) * ('City Index'!$B:$B=B19), 0)),
    INDEX('State Index'!$B:$B, MATCH(D19, 'State Index'!$A:$A, 0))
)</f>
        <v>88.2</v>
      </c>
      <c r="K19" s="4">
        <f t="shared" si="0"/>
        <v>150978.75303975341</v>
      </c>
    </row>
    <row r="20" spans="1:11" x14ac:dyDescent="0.3">
      <c r="A20" t="s">
        <v>956</v>
      </c>
      <c r="B20" t="s">
        <v>957</v>
      </c>
      <c r="C20" t="s">
        <v>958</v>
      </c>
      <c r="D20" t="s">
        <v>3</v>
      </c>
      <c r="E20" s="3">
        <v>33.4942189</v>
      </c>
      <c r="F20" s="3">
        <v>-111.926018</v>
      </c>
      <c r="G20">
        <v>54</v>
      </c>
      <c r="H20">
        <v>1</v>
      </c>
      <c r="I20" s="2">
        <f>$I$66*VLOOKUP(D20, 'Electricity Rate'!$A$2:$C$51, 3, FALSE)</f>
        <v>9637.3379396984928</v>
      </c>
      <c r="J20" s="6">
        <f t="array" ref="J20">IFERROR(
    INDEX('City Index'!$C:$C, MATCH(1, ('City Index'!$A:$A=D20) * ('City Index'!$B:$B=B20), 0)),
    INDEX('State Index'!$B:$B, MATCH(D20, 'State Index'!$A:$A, 0))
)</f>
        <v>89.18</v>
      </c>
      <c r="K20" s="4">
        <f t="shared" si="0"/>
        <v>152656.29474019512</v>
      </c>
    </row>
    <row r="21" spans="1:11" x14ac:dyDescent="0.3">
      <c r="A21" t="s">
        <v>959</v>
      </c>
      <c r="B21" t="s">
        <v>387</v>
      </c>
      <c r="C21" t="s">
        <v>958</v>
      </c>
      <c r="D21" t="s">
        <v>3</v>
      </c>
      <c r="E21" s="3">
        <v>33.415100500000001</v>
      </c>
      <c r="F21" s="3">
        <v>-111.83145500000001</v>
      </c>
      <c r="G21">
        <v>54</v>
      </c>
      <c r="H21">
        <v>0</v>
      </c>
      <c r="I21" s="2">
        <f>$I$66*VLOOKUP(D21, 'Electricity Rate'!$A$2:$C$51, 3, FALSE)</f>
        <v>9637.3379396984928</v>
      </c>
      <c r="J21" s="6">
        <f t="array" ref="J21">IFERROR(
    INDEX('City Index'!$C:$C, MATCH(1, ('City Index'!$A:$A=D21) * ('City Index'!$B:$B=B21), 0)),
    INDEX('State Index'!$B:$B, MATCH(D21, 'State Index'!$A:$A, 0))
)</f>
        <v>89.18</v>
      </c>
      <c r="K21" s="4">
        <f t="shared" si="0"/>
        <v>152656.29474019512</v>
      </c>
    </row>
    <row r="22" spans="1:11" x14ac:dyDescent="0.3">
      <c r="A22" t="s">
        <v>960</v>
      </c>
      <c r="B22" t="s">
        <v>68</v>
      </c>
      <c r="C22" t="s">
        <v>958</v>
      </c>
      <c r="D22" t="s">
        <v>3</v>
      </c>
      <c r="E22" s="3">
        <v>33.448436700000002</v>
      </c>
      <c r="F22" s="3">
        <v>-112.074141</v>
      </c>
      <c r="G22">
        <v>54</v>
      </c>
      <c r="H22">
        <v>1</v>
      </c>
      <c r="I22" s="2">
        <f>$I$66*VLOOKUP(D22, 'Electricity Rate'!$A$2:$C$51, 3, FALSE)</f>
        <v>9637.3379396984928</v>
      </c>
      <c r="J22" s="6">
        <f t="array" ref="J22">IFERROR(
    INDEX('City Index'!$C:$C, MATCH(1, ('City Index'!$A:$A=D22) * ('City Index'!$B:$B=B22), 0)),
    INDEX('State Index'!$B:$B, MATCH(D22, 'State Index'!$A:$A, 0))
)</f>
        <v>90.8</v>
      </c>
      <c r="K22" s="4">
        <f t="shared" si="0"/>
        <v>155429.37387765996</v>
      </c>
    </row>
    <row r="23" spans="1:11" x14ac:dyDescent="0.3">
      <c r="A23" t="s">
        <v>961</v>
      </c>
      <c r="B23" t="s">
        <v>92</v>
      </c>
      <c r="C23" t="s">
        <v>92</v>
      </c>
      <c r="D23" t="s">
        <v>6</v>
      </c>
      <c r="E23" s="3">
        <v>39.754786000000003</v>
      </c>
      <c r="F23" s="3">
        <v>-104.9871337</v>
      </c>
      <c r="G23">
        <v>54</v>
      </c>
      <c r="H23">
        <v>1</v>
      </c>
      <c r="I23" s="2">
        <f>$I$66*VLOOKUP(D23, 'Electricity Rate'!$A$2:$C$51, 3, FALSE)</f>
        <v>10952.084170854272</v>
      </c>
      <c r="J23" s="6">
        <f t="array" ref="J23">IFERROR(
    INDEX('City Index'!$C:$C, MATCH(1, ('City Index'!$A:$A=D23) * ('City Index'!$B:$B=B23), 0)),
    INDEX('State Index'!$B:$B, MATCH(D23, 'State Index'!$A:$A, 0))
)</f>
        <v>91.8</v>
      </c>
      <c r="K23" s="4">
        <f t="shared" si="0"/>
        <v>157141.15112300866</v>
      </c>
    </row>
    <row r="24" spans="1:11" x14ac:dyDescent="0.3">
      <c r="A24" t="s">
        <v>962</v>
      </c>
      <c r="B24" t="s">
        <v>105</v>
      </c>
      <c r="C24" t="s">
        <v>401</v>
      </c>
      <c r="D24" t="s">
        <v>8</v>
      </c>
      <c r="E24" s="3">
        <v>39.745946799999999</v>
      </c>
      <c r="F24" s="3">
        <v>-75.546588999999997</v>
      </c>
      <c r="G24">
        <v>54</v>
      </c>
      <c r="H24">
        <v>1</v>
      </c>
      <c r="I24" s="2">
        <f>$I$66*VLOOKUP(D24, 'Electricity Rate'!$A$2:$C$51, 3, FALSE)</f>
        <v>9538.1118090452255</v>
      </c>
      <c r="J24" s="6">
        <v>105</v>
      </c>
      <c r="K24" s="4">
        <f t="shared" si="0"/>
        <v>179736.6107616112</v>
      </c>
    </row>
    <row r="25" spans="1:11" x14ac:dyDescent="0.3">
      <c r="A25" t="s">
        <v>963</v>
      </c>
      <c r="B25" t="s">
        <v>105</v>
      </c>
      <c r="C25" t="s">
        <v>675</v>
      </c>
      <c r="D25" t="s">
        <v>32</v>
      </c>
      <c r="E25" s="3">
        <v>34.225728199999999</v>
      </c>
      <c r="F25" s="3">
        <v>-77.944710700000002</v>
      </c>
      <c r="G25">
        <v>54</v>
      </c>
      <c r="H25">
        <v>0</v>
      </c>
      <c r="I25" s="2">
        <f>$I$66*VLOOKUP(D25, 'Electricity Rate'!$A$2:$C$51, 3, FALSE)</f>
        <v>9352.062814070352</v>
      </c>
      <c r="J25" s="6">
        <f t="array" ref="J25">IFERROR(
    INDEX('City Index'!$C:$C, MATCH(1, ('City Index'!$A:$A=D25) * ('City Index'!$B:$B=B25), 0)),
    INDEX('State Index'!$B:$B, MATCH(D25, 'State Index'!$A:$A, 0))
)</f>
        <v>84.1</v>
      </c>
      <c r="K25" s="4">
        <f t="shared" si="0"/>
        <v>143960.4663338238</v>
      </c>
    </row>
    <row r="26" spans="1:11" x14ac:dyDescent="0.3">
      <c r="A26" t="s">
        <v>964</v>
      </c>
      <c r="B26" t="s">
        <v>283</v>
      </c>
      <c r="C26" t="s">
        <v>965</v>
      </c>
      <c r="D26" t="s">
        <v>41</v>
      </c>
      <c r="E26" s="3">
        <v>43.547600799999998</v>
      </c>
      <c r="F26" s="3">
        <v>-96.729362899999998</v>
      </c>
      <c r="G26">
        <v>54</v>
      </c>
      <c r="H26">
        <v>1</v>
      </c>
      <c r="I26" s="2">
        <f>$I$66*VLOOKUP(D26, 'Electricity Rate'!$A$2:$C$51, 3, FALSE)</f>
        <v>10319.517587939697</v>
      </c>
      <c r="J26" s="6">
        <f t="array" ref="J26">IFERROR(
    INDEX('City Index'!$C:$C, MATCH(1, ('City Index'!$A:$A=D26) * ('City Index'!$B:$B=B26), 0)),
    INDEX('State Index'!$B:$B, MATCH(D26, 'State Index'!$A:$A, 0))
)</f>
        <v>92.5</v>
      </c>
      <c r="K26" s="4">
        <f t="shared" si="0"/>
        <v>158339.39519475272</v>
      </c>
    </row>
    <row r="27" spans="1:11" x14ac:dyDescent="0.3">
      <c r="A27" t="s">
        <v>966</v>
      </c>
      <c r="B27" t="s">
        <v>967</v>
      </c>
      <c r="C27" t="s">
        <v>968</v>
      </c>
      <c r="D27" t="s">
        <v>12</v>
      </c>
      <c r="E27" s="3">
        <v>43.488790700000003</v>
      </c>
      <c r="F27" s="3">
        <v>-112.03628</v>
      </c>
      <c r="G27">
        <v>54</v>
      </c>
      <c r="H27">
        <v>1</v>
      </c>
      <c r="I27" s="2">
        <f>$I$66*VLOOKUP(D27, 'Electricity Rate'!$A$2:$C$51, 3, FALSE)</f>
        <v>8806.3190954773854</v>
      </c>
      <c r="J27" s="6">
        <f t="array" ref="J27">IFERROR(
    INDEX('City Index'!$C:$C, MATCH(1, ('City Index'!$A:$A=D27) * ('City Index'!$B:$B=B27), 0)),
    INDEX('State Index'!$B:$B, MATCH(D27, 'State Index'!$A:$A, 0))
)</f>
        <v>94.95</v>
      </c>
      <c r="K27" s="4">
        <f t="shared" si="0"/>
        <v>162533.24944585699</v>
      </c>
    </row>
    <row r="28" spans="1:11" x14ac:dyDescent="0.3">
      <c r="A28" t="s">
        <v>969</v>
      </c>
      <c r="B28" t="s">
        <v>116</v>
      </c>
      <c r="C28" t="s">
        <v>411</v>
      </c>
      <c r="D28" t="s">
        <v>9</v>
      </c>
      <c r="E28" s="3">
        <v>27.9477595</v>
      </c>
      <c r="F28" s="3">
        <v>-82.458444</v>
      </c>
      <c r="G28">
        <v>54</v>
      </c>
      <c r="H28">
        <v>1</v>
      </c>
      <c r="I28" s="2">
        <f>$I$66*VLOOKUP(D28, 'Electricity Rate'!$A$2:$C$51, 3, FALSE)</f>
        <v>10319.517587939697</v>
      </c>
      <c r="J28" s="6">
        <f t="array" ref="J28">IFERROR(
    INDEX('City Index'!$C:$C, MATCH(1, ('City Index'!$A:$A=D28) * ('City Index'!$B:$B=B28), 0)),
    INDEX('State Index'!$B:$B, MATCH(D28, 'State Index'!$A:$A, 0))
)</f>
        <v>88</v>
      </c>
      <c r="K28" s="4">
        <f t="shared" si="0"/>
        <v>150636.39759068369</v>
      </c>
    </row>
    <row r="29" spans="1:11" x14ac:dyDescent="0.3">
      <c r="A29" t="s">
        <v>970</v>
      </c>
      <c r="B29" t="s">
        <v>971</v>
      </c>
      <c r="C29" t="s">
        <v>972</v>
      </c>
      <c r="D29" t="s">
        <v>12</v>
      </c>
      <c r="E29" s="3">
        <v>47.674299400000002</v>
      </c>
      <c r="F29" s="3">
        <v>-116.7811531</v>
      </c>
      <c r="G29">
        <v>54</v>
      </c>
      <c r="H29">
        <v>0</v>
      </c>
      <c r="I29" s="2">
        <f>$I$66*VLOOKUP(D29, 'Electricity Rate'!$A$2:$C$51, 3, FALSE)</f>
        <v>8806.3190954773854</v>
      </c>
      <c r="J29" s="6">
        <f t="array" ref="J29">IFERROR(
    INDEX('City Index'!$C:$C, MATCH(1, ('City Index'!$A:$A=D29) * ('City Index'!$B:$B=B29), 0)),
    INDEX('State Index'!$B:$B, MATCH(D29, 'State Index'!$A:$A, 0))
)</f>
        <v>94.95</v>
      </c>
      <c r="K29" s="4">
        <f t="shared" si="0"/>
        <v>162533.24944585699</v>
      </c>
    </row>
    <row r="30" spans="1:11" x14ac:dyDescent="0.3">
      <c r="A30" t="s">
        <v>973</v>
      </c>
      <c r="B30" t="s">
        <v>317</v>
      </c>
      <c r="C30" t="s">
        <v>854</v>
      </c>
      <c r="D30" t="s">
        <v>47</v>
      </c>
      <c r="E30" s="3">
        <v>47.603832099999998</v>
      </c>
      <c r="F30" s="3">
        <v>-122.330062</v>
      </c>
      <c r="G30">
        <v>54</v>
      </c>
      <c r="H30">
        <v>0</v>
      </c>
      <c r="I30" s="2">
        <f>$I$66*VLOOKUP(D30, 'Electricity Rate'!$A$2:$C$51, 3, FALSE)</f>
        <v>7652.8153266331647</v>
      </c>
      <c r="J30" s="6">
        <f t="array" ref="J30">IFERROR(
    INDEX('City Index'!$C:$C, MATCH(1, ('City Index'!$A:$A=D30) * ('City Index'!$B:$B=B30), 0)),
    INDEX('State Index'!$B:$B, MATCH(D30, 'State Index'!$A:$A, 0))
)</f>
        <v>105.9</v>
      </c>
      <c r="K30" s="4">
        <f t="shared" si="0"/>
        <v>181277.21028242502</v>
      </c>
    </row>
    <row r="31" spans="1:11" x14ac:dyDescent="0.3">
      <c r="A31" t="s">
        <v>974</v>
      </c>
      <c r="B31" t="s">
        <v>975</v>
      </c>
      <c r="C31" t="s">
        <v>854</v>
      </c>
      <c r="D31" t="s">
        <v>47</v>
      </c>
      <c r="E31" s="3">
        <v>47.614421900000004</v>
      </c>
      <c r="F31" s="3">
        <v>-122.19233699999999</v>
      </c>
      <c r="G31">
        <v>54</v>
      </c>
      <c r="H31">
        <v>1</v>
      </c>
      <c r="I31" s="2">
        <f>$I$66*VLOOKUP(D31, 'Electricity Rate'!$A$2:$C$51, 3, FALSE)</f>
        <v>7652.8153266331647</v>
      </c>
      <c r="J31" s="6">
        <f t="array" ref="J31">IFERROR(
    INDEX('City Index'!$C:$C, MATCH(1, ('City Index'!$A:$A=D31) * ('City Index'!$B:$B=B31), 0)),
    INDEX('State Index'!$B:$B, MATCH(D31, 'State Index'!$A:$A, 0))
)</f>
        <v>100.9571428571428</v>
      </c>
      <c r="K31" s="4">
        <f t="shared" si="0"/>
        <v>172816.13989827287</v>
      </c>
    </row>
    <row r="32" spans="1:11" x14ac:dyDescent="0.3">
      <c r="A32" t="s">
        <v>976</v>
      </c>
      <c r="B32" t="s">
        <v>86</v>
      </c>
      <c r="C32" t="s">
        <v>86</v>
      </c>
      <c r="D32" t="s">
        <v>5</v>
      </c>
      <c r="E32" s="3">
        <v>37.775113099999999</v>
      </c>
      <c r="F32" s="3">
        <v>-122.3974209</v>
      </c>
      <c r="G32">
        <v>54</v>
      </c>
      <c r="H32">
        <v>1</v>
      </c>
      <c r="I32" s="2">
        <f>$I$66*VLOOKUP(D32, 'Electricity Rate'!$A$2:$C$51, 3, FALSE)</f>
        <v>26332.13442211055</v>
      </c>
      <c r="J32" s="6">
        <f t="array" ref="J32">IFERROR(
    INDEX('City Index'!$C:$C, MATCH(1, ('City Index'!$A:$A=D32) * ('City Index'!$B:$B=B32), 0)),
    INDEX('State Index'!$B:$B, MATCH(D32, 'State Index'!$A:$A, 0))
)</f>
        <v>126</v>
      </c>
      <c r="K32" s="4">
        <f t="shared" si="0"/>
        <v>215683.93291393347</v>
      </c>
    </row>
    <row r="33" spans="1:11" x14ac:dyDescent="0.3">
      <c r="A33" t="s">
        <v>977</v>
      </c>
      <c r="B33" t="s">
        <v>978</v>
      </c>
      <c r="C33" t="s">
        <v>355</v>
      </c>
      <c r="D33" t="s">
        <v>44</v>
      </c>
      <c r="E33" s="3">
        <v>37.104152999999997</v>
      </c>
      <c r="F33" s="3">
        <v>-113.584131</v>
      </c>
      <c r="G33">
        <v>54</v>
      </c>
      <c r="H33">
        <v>0</v>
      </c>
      <c r="I33" s="2">
        <f>$I$66*VLOOKUP(D33, 'Electricity Rate'!$A$2:$C$51, 3, FALSE)</f>
        <v>7702.4283919597992</v>
      </c>
      <c r="J33" s="6">
        <f t="array" ref="J33">IFERROR(
    INDEX('City Index'!$C:$C, MATCH(1, ('City Index'!$A:$A=D33) * ('City Index'!$B:$B=B33), 0)),
    INDEX('State Index'!$B:$B, MATCH(D33, 'State Index'!$A:$A, 0))
)</f>
        <v>89.924999999999997</v>
      </c>
      <c r="K33" s="4">
        <f t="shared" si="0"/>
        <v>153931.56878797986</v>
      </c>
    </row>
    <row r="34" spans="1:11" x14ac:dyDescent="0.3">
      <c r="A34" t="s">
        <v>979</v>
      </c>
      <c r="B34" t="s">
        <v>128</v>
      </c>
      <c r="C34" t="s">
        <v>128</v>
      </c>
      <c r="D34" t="s">
        <v>12</v>
      </c>
      <c r="E34" s="3">
        <v>42.555854199999999</v>
      </c>
      <c r="F34" s="3">
        <v>-114.4700684</v>
      </c>
      <c r="G34">
        <v>54</v>
      </c>
      <c r="H34">
        <v>1</v>
      </c>
      <c r="I34" s="2">
        <f>$I$66*VLOOKUP(D34, 'Electricity Rate'!$A$2:$C$51, 3, FALSE)</f>
        <v>8806.3190954773854</v>
      </c>
      <c r="J34" s="6">
        <f t="array" ref="J34">IFERROR(
    INDEX('City Index'!$C:$C, MATCH(1, ('City Index'!$A:$A=D34) * ('City Index'!$B:$B=B34), 0)),
    INDEX('State Index'!$B:$B, MATCH(D34, 'State Index'!$A:$A, 0))
)</f>
        <v>92.3</v>
      </c>
      <c r="K34" s="4">
        <f t="shared" ref="K34:K65" si="1">(J34/$J$66)*$K$66</f>
        <v>157997.039745683</v>
      </c>
    </row>
    <row r="35" spans="1:11" x14ac:dyDescent="0.3">
      <c r="A35" t="s">
        <v>980</v>
      </c>
      <c r="B35" t="s">
        <v>981</v>
      </c>
      <c r="C35" t="s">
        <v>982</v>
      </c>
      <c r="D35" t="s">
        <v>5</v>
      </c>
      <c r="E35" s="3">
        <v>37.486323900000002</v>
      </c>
      <c r="F35" s="3">
        <v>-122.232523</v>
      </c>
      <c r="G35">
        <v>54</v>
      </c>
      <c r="H35">
        <v>0</v>
      </c>
      <c r="I35" s="2">
        <f>$I$66*VLOOKUP(D35, 'Electricity Rate'!$A$2:$C$51, 3, FALSE)</f>
        <v>26332.13442211055</v>
      </c>
      <c r="J35" s="6">
        <f t="array" ref="J35">IFERROR(
    INDEX('City Index'!$C:$C, MATCH(1, ('City Index'!$A:$A=D35) * ('City Index'!$B:$B=B35), 0)),
    INDEX('State Index'!$B:$B, MATCH(D35, 'State Index'!$A:$A, 0))
)</f>
        <v>115.8533333333333</v>
      </c>
      <c r="K35" s="4">
        <f t="shared" si="1"/>
        <v>198315.09979779547</v>
      </c>
    </row>
    <row r="36" spans="1:11" x14ac:dyDescent="0.3">
      <c r="A36" t="s">
        <v>983</v>
      </c>
      <c r="B36" t="s">
        <v>984</v>
      </c>
      <c r="C36" t="s">
        <v>985</v>
      </c>
      <c r="D36" t="s">
        <v>36</v>
      </c>
      <c r="E36" s="3">
        <v>44.058172800000001</v>
      </c>
      <c r="F36" s="3">
        <v>-121.31530960000001</v>
      </c>
      <c r="G36">
        <v>54</v>
      </c>
      <c r="H36">
        <v>1</v>
      </c>
      <c r="I36" s="2">
        <f>$I$66*VLOOKUP(D36, 'Electricity Rate'!$A$2:$C$51, 3, FALSE)</f>
        <v>9178.4170854271342</v>
      </c>
      <c r="J36" s="6">
        <f t="array" ref="J36">IFERROR(
    INDEX('City Index'!$C:$C, MATCH(1, ('City Index'!$A:$A=D36) * ('City Index'!$B:$B=B36), 0)),
    INDEX('State Index'!$B:$B, MATCH(D36, 'State Index'!$A:$A, 0))
)</f>
        <v>100.575</v>
      </c>
      <c r="K36" s="4">
        <f t="shared" si="1"/>
        <v>172161.99645094332</v>
      </c>
    </row>
    <row r="37" spans="1:11" x14ac:dyDescent="0.3">
      <c r="A37" t="s">
        <v>986</v>
      </c>
      <c r="B37" t="s">
        <v>286</v>
      </c>
      <c r="C37" t="s">
        <v>456</v>
      </c>
      <c r="D37" t="s">
        <v>42</v>
      </c>
      <c r="E37" s="3">
        <v>35.960394800000003</v>
      </c>
      <c r="F37" s="3">
        <v>-83.921026100000006</v>
      </c>
      <c r="G37">
        <v>54</v>
      </c>
      <c r="H37">
        <v>0</v>
      </c>
      <c r="I37" s="2">
        <f>$I$66*VLOOKUP(D37, 'Electricity Rate'!$A$2:$C$51, 3, FALSE)</f>
        <v>7255.9108040201008</v>
      </c>
      <c r="J37" s="6">
        <f t="array" ref="J37">IFERROR(
    INDEX('City Index'!$C:$C, MATCH(1, ('City Index'!$A:$A=D37) * ('City Index'!$B:$B=B37), 0)),
    INDEX('State Index'!$B:$B, MATCH(D37, 'State Index'!$A:$A, 0))
)</f>
        <v>85.3</v>
      </c>
      <c r="K37" s="4">
        <f t="shared" si="1"/>
        <v>146014.59902824223</v>
      </c>
    </row>
    <row r="38" spans="1:11" x14ac:dyDescent="0.3">
      <c r="A38" t="s">
        <v>987</v>
      </c>
      <c r="B38" t="s">
        <v>127</v>
      </c>
      <c r="C38" t="s">
        <v>988</v>
      </c>
      <c r="D38" t="s">
        <v>12</v>
      </c>
      <c r="E38" s="3">
        <v>42.862028700000003</v>
      </c>
      <c r="F38" s="3">
        <v>-112.450627</v>
      </c>
      <c r="G38">
        <v>54</v>
      </c>
      <c r="H38">
        <v>1</v>
      </c>
      <c r="I38" s="2">
        <f>$I$66*VLOOKUP(D38, 'Electricity Rate'!$A$2:$C$51, 3, FALSE)</f>
        <v>8806.3190954773854</v>
      </c>
      <c r="J38" s="6">
        <f t="array" ref="J38">IFERROR(
    INDEX('City Index'!$C:$C, MATCH(1, ('City Index'!$A:$A=D38) * ('City Index'!$B:$B=B38), 0)),
    INDEX('State Index'!$B:$B, MATCH(D38, 'State Index'!$A:$A, 0))
)</f>
        <v>93.3</v>
      </c>
      <c r="K38" s="4">
        <f t="shared" si="1"/>
        <v>159708.81699103164</v>
      </c>
    </row>
    <row r="39" spans="1:11" x14ac:dyDescent="0.3">
      <c r="A39" t="s">
        <v>989</v>
      </c>
      <c r="B39" t="s">
        <v>310</v>
      </c>
      <c r="C39" t="s">
        <v>919</v>
      </c>
      <c r="D39" t="s">
        <v>43</v>
      </c>
      <c r="E39" s="3">
        <v>32.735581600000003</v>
      </c>
      <c r="F39" s="3">
        <v>-97.107118600000007</v>
      </c>
      <c r="G39">
        <v>54</v>
      </c>
      <c r="H39">
        <v>0</v>
      </c>
      <c r="I39" s="2">
        <f>$I$66*VLOOKUP(D39, 'Electricity Rate'!$A$2:$C$51, 3, FALSE)</f>
        <v>7789.2512562814054</v>
      </c>
      <c r="J39" s="6">
        <f t="array" ref="J39">IFERROR(
    INDEX('City Index'!$C:$C, MATCH(1, ('City Index'!$A:$A=D39) * ('City Index'!$B:$B=B39), 0)),
    INDEX('State Index'!$B:$B, MATCH(D39, 'State Index'!$A:$A, 0))
)</f>
        <v>84.940000000000012</v>
      </c>
      <c r="K39" s="4">
        <f t="shared" si="1"/>
        <v>145398.35921991675</v>
      </c>
    </row>
    <row r="40" spans="1:11" x14ac:dyDescent="0.3">
      <c r="A40" t="s">
        <v>990</v>
      </c>
      <c r="B40" t="s">
        <v>991</v>
      </c>
      <c r="C40" t="s">
        <v>992</v>
      </c>
      <c r="D40" t="s">
        <v>47</v>
      </c>
      <c r="E40" s="3">
        <v>47.423459899999997</v>
      </c>
      <c r="F40" s="3">
        <v>-120.310349</v>
      </c>
      <c r="G40">
        <v>54</v>
      </c>
      <c r="H40">
        <v>0</v>
      </c>
      <c r="I40" s="2">
        <f>$I$66*VLOOKUP(D40, 'Electricity Rate'!$A$2:$C$51, 3, FALSE)</f>
        <v>7652.8153266331647</v>
      </c>
      <c r="J40" s="6">
        <f t="array" ref="J40">IFERROR(
    INDEX('City Index'!$C:$C, MATCH(1, ('City Index'!$A:$A=D40) * ('City Index'!$B:$B=B40), 0)),
    INDEX('State Index'!$B:$B, MATCH(D40, 'State Index'!$A:$A, 0))
)</f>
        <v>100.9571428571428</v>
      </c>
      <c r="K40" s="4">
        <f t="shared" si="1"/>
        <v>172816.13989827287</v>
      </c>
    </row>
    <row r="41" spans="1:11" x14ac:dyDescent="0.3">
      <c r="A41" t="s">
        <v>993</v>
      </c>
      <c r="B41" t="s">
        <v>918</v>
      </c>
      <c r="C41" t="s">
        <v>919</v>
      </c>
      <c r="D41" t="s">
        <v>43</v>
      </c>
      <c r="E41" s="3">
        <v>32.753177000000001</v>
      </c>
      <c r="F41" s="3">
        <v>-97.332745900000006</v>
      </c>
      <c r="G41">
        <v>54</v>
      </c>
      <c r="H41">
        <v>0</v>
      </c>
      <c r="I41" s="2">
        <f>$I$66*VLOOKUP(D41, 'Electricity Rate'!$A$2:$C$51, 3, FALSE)</f>
        <v>7789.2512562814054</v>
      </c>
      <c r="J41" s="6">
        <f t="array" ref="J41">IFERROR(
    INDEX('City Index'!$C:$C, MATCH(1, ('City Index'!$A:$A=D41) * ('City Index'!$B:$B=B41), 0)),
    INDEX('State Index'!$B:$B, MATCH(D41, 'State Index'!$A:$A, 0))
)</f>
        <v>84.940000000000012</v>
      </c>
      <c r="K41" s="4">
        <f t="shared" si="1"/>
        <v>145398.35921991675</v>
      </c>
    </row>
    <row r="42" spans="1:11" x14ac:dyDescent="0.3">
      <c r="A42" t="s">
        <v>994</v>
      </c>
      <c r="B42" t="s">
        <v>122</v>
      </c>
      <c r="C42" t="s">
        <v>423</v>
      </c>
      <c r="D42" t="s">
        <v>10</v>
      </c>
      <c r="E42" s="3">
        <v>32.079007400000002</v>
      </c>
      <c r="F42" s="3">
        <v>-81.092133500000003</v>
      </c>
      <c r="G42">
        <v>54</v>
      </c>
      <c r="H42">
        <v>0</v>
      </c>
      <c r="I42" s="2">
        <f>$I$66*VLOOKUP(D42, 'Electricity Rate'!$A$2:$C$51, 3, FALSE)</f>
        <v>7962.8969849246223</v>
      </c>
      <c r="J42" s="6">
        <f t="array" ref="J42">IFERROR(
    INDEX('City Index'!$C:$C, MATCH(1, ('City Index'!$A:$A=D42) * ('City Index'!$B:$B=B42), 0)),
    INDEX('State Index'!$B:$B, MATCH(D42, 'State Index'!$A:$A, 0))
)</f>
        <v>90.7</v>
      </c>
      <c r="K42" s="4">
        <f t="shared" si="1"/>
        <v>155258.19615312511</v>
      </c>
    </row>
    <row r="43" spans="1:11" x14ac:dyDescent="0.3">
      <c r="A43" t="s">
        <v>995</v>
      </c>
      <c r="B43" t="s">
        <v>301</v>
      </c>
      <c r="C43" t="s">
        <v>793</v>
      </c>
      <c r="D43" t="s">
        <v>43</v>
      </c>
      <c r="E43" s="3">
        <v>29.4246002</v>
      </c>
      <c r="F43" s="3">
        <v>-98.495140500000005</v>
      </c>
      <c r="G43">
        <v>54</v>
      </c>
      <c r="H43">
        <v>1</v>
      </c>
      <c r="I43" s="2">
        <f>$I$66*VLOOKUP(D43, 'Electricity Rate'!$A$2:$C$51, 3, FALSE)</f>
        <v>7789.2512562814054</v>
      </c>
      <c r="J43" s="6">
        <f t="array" ref="J43">IFERROR(
    INDEX('City Index'!$C:$C, MATCH(1, ('City Index'!$A:$A=D43) * ('City Index'!$B:$B=B43), 0)),
    INDEX('State Index'!$B:$B, MATCH(D43, 'State Index'!$A:$A, 0))
)</f>
        <v>85.4</v>
      </c>
      <c r="K43" s="4">
        <f t="shared" si="1"/>
        <v>146185.77675277714</v>
      </c>
    </row>
    <row r="44" spans="1:11" x14ac:dyDescent="0.3">
      <c r="A44" t="s">
        <v>996</v>
      </c>
      <c r="B44" t="s">
        <v>997</v>
      </c>
      <c r="C44" t="s">
        <v>998</v>
      </c>
      <c r="D44" t="s">
        <v>9</v>
      </c>
      <c r="E44" s="3">
        <v>28.926997799999999</v>
      </c>
      <c r="F44" s="3">
        <v>-82.004175799999999</v>
      </c>
      <c r="G44">
        <v>54</v>
      </c>
      <c r="H44">
        <v>1</v>
      </c>
      <c r="I44" s="2">
        <f>$I$66*VLOOKUP(D44, 'Electricity Rate'!$A$2:$C$51, 3, FALSE)</f>
        <v>10319.517587939697</v>
      </c>
      <c r="J44" s="6">
        <f t="array" ref="J44">IFERROR(
    INDEX('City Index'!$C:$C, MATCH(1, ('City Index'!$A:$A=D44) * ('City Index'!$B:$B=B44), 0)),
    INDEX('State Index'!$B:$B, MATCH(D44, 'State Index'!$A:$A, 0))
)</f>
        <v>88.063636363636363</v>
      </c>
      <c r="K44" s="4">
        <f t="shared" si="1"/>
        <v>150745.32886993315</v>
      </c>
    </row>
    <row r="45" spans="1:11" x14ac:dyDescent="0.3">
      <c r="A45" t="s">
        <v>999</v>
      </c>
      <c r="B45" t="s">
        <v>242</v>
      </c>
      <c r="C45" t="s">
        <v>242</v>
      </c>
      <c r="D45" t="s">
        <v>32</v>
      </c>
      <c r="E45" s="3">
        <v>35.996653000000002</v>
      </c>
      <c r="F45" s="3">
        <v>-78.901805300000007</v>
      </c>
      <c r="G45">
        <v>54</v>
      </c>
      <c r="H45">
        <v>0</v>
      </c>
      <c r="I45" s="2">
        <f>$I$66*VLOOKUP(D45, 'Electricity Rate'!$A$2:$C$51, 3, FALSE)</f>
        <v>9352.062814070352</v>
      </c>
      <c r="J45" s="6">
        <f t="array" ref="J45">IFERROR(
    INDEX('City Index'!$C:$C, MATCH(1, ('City Index'!$A:$A=D45) * ('City Index'!$B:$B=B45), 0)),
    INDEX('State Index'!$B:$B, MATCH(D45, 'State Index'!$A:$A, 0))
)</f>
        <v>86.6</v>
      </c>
      <c r="K45" s="4">
        <f t="shared" si="1"/>
        <v>148239.9094471955</v>
      </c>
    </row>
    <row r="46" spans="1:11" x14ac:dyDescent="0.3">
      <c r="A46" t="s">
        <v>1000</v>
      </c>
      <c r="B46" t="s">
        <v>1001</v>
      </c>
      <c r="C46" t="s">
        <v>241</v>
      </c>
      <c r="D46" t="s">
        <v>9</v>
      </c>
      <c r="E46" s="3">
        <v>26.935152899999999</v>
      </c>
      <c r="F46" s="3">
        <v>-82.051205800000005</v>
      </c>
      <c r="G46">
        <v>54</v>
      </c>
      <c r="H46">
        <v>1</v>
      </c>
      <c r="I46" s="2">
        <f>$I$66*VLOOKUP(D46, 'Electricity Rate'!$A$2:$C$51, 3, FALSE)</f>
        <v>10319.517587939697</v>
      </c>
      <c r="J46" s="6">
        <f t="array" ref="J46">IFERROR(
    INDEX('City Index'!$C:$C, MATCH(1, ('City Index'!$A:$A=D46) * ('City Index'!$B:$B=B46), 0)),
    INDEX('State Index'!$B:$B, MATCH(D46, 'State Index'!$A:$A, 0))
)</f>
        <v>88.063636363636363</v>
      </c>
      <c r="K46" s="4">
        <f t="shared" si="1"/>
        <v>150745.32886993315</v>
      </c>
    </row>
    <row r="47" spans="1:11" x14ac:dyDescent="0.3">
      <c r="A47" t="s">
        <v>1002</v>
      </c>
      <c r="B47" t="s">
        <v>85</v>
      </c>
      <c r="C47" t="s">
        <v>85</v>
      </c>
      <c r="D47" t="s">
        <v>5</v>
      </c>
      <c r="E47" s="3">
        <v>32.717420199999999</v>
      </c>
      <c r="F47" s="3">
        <v>-117.162772</v>
      </c>
      <c r="G47">
        <v>54</v>
      </c>
      <c r="H47">
        <v>1</v>
      </c>
      <c r="I47" s="2">
        <f>$I$66*VLOOKUP(D47, 'Electricity Rate'!$A$2:$C$51, 3, FALSE)</f>
        <v>26332.13442211055</v>
      </c>
      <c r="J47" s="6">
        <f t="array" ref="J47">IFERROR(
    INDEX('City Index'!$C:$C, MATCH(1, ('City Index'!$A:$A=D47) * ('City Index'!$B:$B=B47), 0)),
    INDEX('State Index'!$B:$B, MATCH(D47, 'State Index'!$A:$A, 0))
)</f>
        <v>109.6</v>
      </c>
      <c r="K47" s="4">
        <f t="shared" si="1"/>
        <v>187610.78609021512</v>
      </c>
    </row>
    <row r="48" spans="1:11" x14ac:dyDescent="0.3">
      <c r="A48" t="s">
        <v>1003</v>
      </c>
      <c r="B48" t="s">
        <v>1004</v>
      </c>
      <c r="C48" t="s">
        <v>1005</v>
      </c>
      <c r="D48" t="s">
        <v>47</v>
      </c>
      <c r="E48" s="3">
        <v>48.754401199999997</v>
      </c>
      <c r="F48" s="3">
        <v>-122.478836</v>
      </c>
      <c r="G48">
        <v>54</v>
      </c>
      <c r="H48">
        <v>0</v>
      </c>
      <c r="I48" s="2">
        <f>$I$66*VLOOKUP(D48, 'Electricity Rate'!$A$2:$C$51, 3, FALSE)</f>
        <v>7652.8153266331647</v>
      </c>
      <c r="J48" s="6">
        <f t="array" ref="J48">IFERROR(
    INDEX('City Index'!$C:$C, MATCH(1, ('City Index'!$A:$A=D48) * ('City Index'!$B:$B=B48), 0)),
    INDEX('State Index'!$B:$B, MATCH(D48, 'State Index'!$A:$A, 0))
)</f>
        <v>100.9571428571428</v>
      </c>
      <c r="K48" s="4">
        <f t="shared" si="1"/>
        <v>172816.13989827287</v>
      </c>
    </row>
    <row r="49" spans="1:11" x14ac:dyDescent="0.3">
      <c r="A49" t="s">
        <v>1006</v>
      </c>
      <c r="B49" t="s">
        <v>1007</v>
      </c>
      <c r="C49" t="s">
        <v>337</v>
      </c>
      <c r="D49" t="s">
        <v>2</v>
      </c>
      <c r="E49" s="3">
        <v>30.6035255</v>
      </c>
      <c r="F49" s="3">
        <v>-87.903604700000002</v>
      </c>
      <c r="G49">
        <v>54</v>
      </c>
      <c r="H49">
        <v>1</v>
      </c>
      <c r="I49" s="2">
        <f>$I$66*VLOOKUP(D49, 'Electricity Rate'!$A$2:$C$51, 3, FALSE)</f>
        <v>8756.7060301507536</v>
      </c>
      <c r="J49" s="6">
        <f t="array" ref="J49">IFERROR(
    INDEX('City Index'!$C:$C, MATCH(1, ('City Index'!$A:$A=D49) * ('City Index'!$B:$B=B49), 0)),
    INDEX('State Index'!$B:$B, MATCH(D49, 'State Index'!$A:$A, 0))
)</f>
        <v>88.14</v>
      </c>
      <c r="K49" s="4">
        <f t="shared" si="1"/>
        <v>150876.04640503248</v>
      </c>
    </row>
    <row r="50" spans="1:11" x14ac:dyDescent="0.3">
      <c r="A50" t="s">
        <v>1008</v>
      </c>
      <c r="B50" t="s">
        <v>195</v>
      </c>
      <c r="C50" t="s">
        <v>195</v>
      </c>
      <c r="D50" t="s">
        <v>40</v>
      </c>
      <c r="E50" s="3">
        <v>34.851354000000001</v>
      </c>
      <c r="F50" s="3">
        <v>-82.398488200000003</v>
      </c>
      <c r="G50">
        <v>54</v>
      </c>
      <c r="H50">
        <v>0</v>
      </c>
      <c r="I50" s="2">
        <f>$I$66*VLOOKUP(D50, 'Electricity Rate'!$A$2:$C$51, 3, FALSE)</f>
        <v>8024.9133165829135</v>
      </c>
      <c r="J50" s="6">
        <f t="array" ref="J50">IFERROR(
    INDEX('City Index'!$C:$C, MATCH(1, ('City Index'!$A:$A=D50) * ('City Index'!$B:$B=B50), 0)),
    INDEX('State Index'!$B:$B, MATCH(D50, 'State Index'!$A:$A, 0))
)</f>
        <v>87.8</v>
      </c>
      <c r="K50" s="4">
        <f t="shared" si="1"/>
        <v>150294.04214161393</v>
      </c>
    </row>
    <row r="51" spans="1:11" x14ac:dyDescent="0.3">
      <c r="A51" t="s">
        <v>1009</v>
      </c>
      <c r="B51" t="s">
        <v>195</v>
      </c>
      <c r="C51" t="s">
        <v>1010</v>
      </c>
      <c r="D51" t="s">
        <v>32</v>
      </c>
      <c r="E51" s="3">
        <v>35.613224000000002</v>
      </c>
      <c r="F51" s="3">
        <v>-77.372459300000003</v>
      </c>
      <c r="G51">
        <v>54</v>
      </c>
      <c r="H51">
        <v>1</v>
      </c>
      <c r="I51" s="2">
        <f>$I$66*VLOOKUP(D51, 'Electricity Rate'!$A$2:$C$51, 3, FALSE)</f>
        <v>9352.062814070352</v>
      </c>
      <c r="J51" s="6">
        <f t="array" ref="J51">IFERROR(
    INDEX('City Index'!$C:$C, MATCH(1, ('City Index'!$A:$A=D51) * ('City Index'!$B:$B=B51), 0)),
    INDEX('State Index'!$B:$B, MATCH(D51, 'State Index'!$A:$A, 0))
)</f>
        <v>86.012500000000003</v>
      </c>
      <c r="K51" s="4">
        <f t="shared" si="1"/>
        <v>147234.24031555318</v>
      </c>
    </row>
    <row r="52" spans="1:11" x14ac:dyDescent="0.3">
      <c r="A52" t="s">
        <v>1011</v>
      </c>
      <c r="B52" t="s">
        <v>213</v>
      </c>
      <c r="C52" t="s">
        <v>445</v>
      </c>
      <c r="D52" t="s">
        <v>27</v>
      </c>
      <c r="E52" s="3">
        <v>36.167255900000001</v>
      </c>
      <c r="F52" s="3">
        <v>-115.148516</v>
      </c>
      <c r="G52">
        <v>54</v>
      </c>
      <c r="H52">
        <v>0</v>
      </c>
      <c r="I52" s="2">
        <f>$I$66*VLOOKUP(D52, 'Electricity Rate'!$A$2:$C$51, 3, FALSE)</f>
        <v>9761.3706030150752</v>
      </c>
      <c r="J52" s="6">
        <f t="array" ref="J52">IFERROR(
    INDEX('City Index'!$C:$C, MATCH(1, ('City Index'!$A:$A=D52) * ('City Index'!$B:$B=B52), 0)),
    INDEX('State Index'!$B:$B, MATCH(D52, 'State Index'!$A:$A, 0))
)</f>
        <v>106.7</v>
      </c>
      <c r="K52" s="4">
        <f t="shared" si="1"/>
        <v>182646.63207870396</v>
      </c>
    </row>
    <row r="53" spans="1:11" x14ac:dyDescent="0.3">
      <c r="A53" t="s">
        <v>1012</v>
      </c>
      <c r="B53" t="s">
        <v>1013</v>
      </c>
      <c r="C53" t="s">
        <v>435</v>
      </c>
      <c r="D53" t="s">
        <v>2</v>
      </c>
      <c r="E53" s="3">
        <v>32.609856600000001</v>
      </c>
      <c r="F53" s="3">
        <v>-85.480782500000004</v>
      </c>
      <c r="G53">
        <v>54</v>
      </c>
      <c r="H53">
        <v>0</v>
      </c>
      <c r="I53" s="2">
        <f>$I$66*VLOOKUP(D53, 'Electricity Rate'!$A$2:$C$51, 3, FALSE)</f>
        <v>8756.7060301507536</v>
      </c>
      <c r="J53" s="6">
        <f t="array" ref="J53">IFERROR(
    INDEX('City Index'!$C:$C, MATCH(1, ('City Index'!$A:$A=D53) * ('City Index'!$B:$B=B53), 0)),
    INDEX('State Index'!$B:$B, MATCH(D53, 'State Index'!$A:$A, 0))
)</f>
        <v>88.14</v>
      </c>
      <c r="K53" s="4">
        <f t="shared" si="1"/>
        <v>150876.04640503248</v>
      </c>
    </row>
    <row r="54" spans="1:11" x14ac:dyDescent="0.3">
      <c r="A54" t="s">
        <v>1014</v>
      </c>
      <c r="B54" t="s">
        <v>307</v>
      </c>
      <c r="C54" t="s">
        <v>1015</v>
      </c>
      <c r="D54" t="s">
        <v>44</v>
      </c>
      <c r="E54" s="3">
        <v>41.7313063</v>
      </c>
      <c r="F54" s="3">
        <v>-111.834914</v>
      </c>
      <c r="G54">
        <v>54</v>
      </c>
      <c r="H54">
        <v>0</v>
      </c>
      <c r="I54" s="2">
        <f>$I$66*VLOOKUP(D54, 'Electricity Rate'!$A$2:$C$51, 3, FALSE)</f>
        <v>7702.4283919597992</v>
      </c>
      <c r="J54" s="6">
        <f t="array" ref="J54">IFERROR(
    INDEX('City Index'!$C:$C, MATCH(1, ('City Index'!$A:$A=D54) * ('City Index'!$B:$B=B54), 0)),
    INDEX('State Index'!$B:$B, MATCH(D54, 'State Index'!$A:$A, 0))
)</f>
        <v>89.7</v>
      </c>
      <c r="K54" s="4">
        <f t="shared" si="1"/>
        <v>153546.41890777642</v>
      </c>
    </row>
    <row r="55" spans="1:11" x14ac:dyDescent="0.3">
      <c r="A55" t="s">
        <v>1016</v>
      </c>
      <c r="B55" t="s">
        <v>320</v>
      </c>
      <c r="C55" t="s">
        <v>445</v>
      </c>
      <c r="D55" t="s">
        <v>47</v>
      </c>
      <c r="E55" s="3">
        <v>45.6306954</v>
      </c>
      <c r="F55" s="3">
        <v>-122.6744557</v>
      </c>
      <c r="G55">
        <v>54</v>
      </c>
      <c r="H55">
        <v>0</v>
      </c>
      <c r="I55" s="2">
        <f>$I$66*VLOOKUP(D55, 'Electricity Rate'!$A$2:$C$51, 3, FALSE)</f>
        <v>7652.8153266331647</v>
      </c>
      <c r="J55" s="6">
        <f t="array" ref="J55">IFERROR(
    INDEX('City Index'!$C:$C, MATCH(1, ('City Index'!$A:$A=D55) * ('City Index'!$B:$B=B55), 0)),
    INDEX('State Index'!$B:$B, MATCH(D55, 'State Index'!$A:$A, 0))
)</f>
        <v>102.1</v>
      </c>
      <c r="K55" s="4">
        <f t="shared" si="1"/>
        <v>174772.45675010004</v>
      </c>
    </row>
    <row r="56" spans="1:11" x14ac:dyDescent="0.3">
      <c r="A56" t="s">
        <v>1017</v>
      </c>
      <c r="B56" t="s">
        <v>1018</v>
      </c>
      <c r="C56" t="s">
        <v>1018</v>
      </c>
      <c r="D56" t="s">
        <v>43</v>
      </c>
      <c r="E56" s="3">
        <v>31.997366199999998</v>
      </c>
      <c r="F56" s="3">
        <v>-102.07794800000001</v>
      </c>
      <c r="G56">
        <v>54</v>
      </c>
      <c r="H56">
        <v>0</v>
      </c>
      <c r="I56" s="2">
        <f>$I$66*VLOOKUP(D56, 'Electricity Rate'!$A$2:$C$51, 3, FALSE)</f>
        <v>7789.2512562814054</v>
      </c>
      <c r="J56" s="6">
        <f t="array" ref="J56">IFERROR(
    INDEX('City Index'!$C:$C, MATCH(1, ('City Index'!$A:$A=D56) * ('City Index'!$B:$B=B56), 0)),
    INDEX('State Index'!$B:$B, MATCH(D56, 'State Index'!$A:$A, 0))
)</f>
        <v>84.940000000000012</v>
      </c>
      <c r="K56" s="4">
        <f t="shared" si="1"/>
        <v>145398.35921991675</v>
      </c>
    </row>
    <row r="57" spans="1:11" x14ac:dyDescent="0.3">
      <c r="A57" t="s">
        <v>1019</v>
      </c>
      <c r="B57" t="s">
        <v>1018</v>
      </c>
      <c r="C57" t="s">
        <v>1018</v>
      </c>
      <c r="D57" t="s">
        <v>22</v>
      </c>
      <c r="E57" s="3">
        <v>31.997366199999998</v>
      </c>
      <c r="F57" s="3">
        <v>-102.07794800000001</v>
      </c>
      <c r="G57">
        <v>54</v>
      </c>
      <c r="H57">
        <v>0</v>
      </c>
      <c r="I57" s="2">
        <f>$I$66*VLOOKUP(D57, 'Electricity Rate'!$A$2:$C$51, 3, FALSE)</f>
        <v>10753.631909547739</v>
      </c>
      <c r="J57" s="6">
        <f t="array" ref="J57">IFERROR(
    INDEX('City Index'!$C:$C, MATCH(1, ('City Index'!$A:$A=D57) * ('City Index'!$B:$B=B57), 0)),
    INDEX('State Index'!$B:$B, MATCH(D57, 'State Index'!$A:$A, 0))
)</f>
        <v>95.188888888888897</v>
      </c>
      <c r="K57" s="4">
        <f t="shared" si="1"/>
        <v>162942.17401002365</v>
      </c>
    </row>
    <row r="58" spans="1:11" x14ac:dyDescent="0.3">
      <c r="A58" t="s">
        <v>1020</v>
      </c>
      <c r="B58" t="s">
        <v>141</v>
      </c>
      <c r="C58" t="s">
        <v>351</v>
      </c>
      <c r="D58" t="s">
        <v>14</v>
      </c>
      <c r="E58" s="3">
        <v>39.7683331</v>
      </c>
      <c r="F58" s="3">
        <v>-86.158350200000001</v>
      </c>
      <c r="G58">
        <v>54</v>
      </c>
      <c r="H58">
        <v>1</v>
      </c>
      <c r="I58" s="2">
        <f>$I$66*VLOOKUP(D58, 'Electricity Rate'!$A$2:$C$51, 3, FALSE)</f>
        <v>9873</v>
      </c>
      <c r="J58" s="6">
        <f t="array" ref="J58">IFERROR(
    INDEX('City Index'!$C:$C, MATCH(1, ('City Index'!$A:$A=D58) * ('City Index'!$B:$B=B58), 0)),
    INDEX('State Index'!$B:$B, MATCH(D58, 'State Index'!$A:$A, 0))
)</f>
        <v>92</v>
      </c>
      <c r="K58" s="4">
        <f t="shared" si="1"/>
        <v>157483.50657207839</v>
      </c>
    </row>
    <row r="59" spans="1:11" x14ac:dyDescent="0.3">
      <c r="A59" t="s">
        <v>1021</v>
      </c>
      <c r="B59" t="s">
        <v>137</v>
      </c>
      <c r="C59" t="s">
        <v>164</v>
      </c>
      <c r="D59" t="s">
        <v>14</v>
      </c>
      <c r="E59" s="3">
        <v>39.167039600000003</v>
      </c>
      <c r="F59" s="3">
        <v>-86.534288099999998</v>
      </c>
      <c r="G59">
        <v>54</v>
      </c>
      <c r="H59">
        <v>1</v>
      </c>
      <c r="I59" s="2">
        <f>$I$66*VLOOKUP(D59, 'Electricity Rate'!$A$2:$C$51, 3, FALSE)</f>
        <v>9873</v>
      </c>
      <c r="J59" s="6">
        <f t="array" ref="J59">IFERROR(
    INDEX('City Index'!$C:$C, MATCH(1, ('City Index'!$A:$A=D59) * ('City Index'!$B:$B=B59), 0)),
    INDEX('State Index'!$B:$B, MATCH(D59, 'State Index'!$A:$A, 0))
)</f>
        <v>90.6</v>
      </c>
      <c r="K59" s="4">
        <f t="shared" si="1"/>
        <v>155087.01842859024</v>
      </c>
    </row>
    <row r="60" spans="1:11" x14ac:dyDescent="0.3">
      <c r="A60" t="s">
        <v>1022</v>
      </c>
      <c r="B60" t="s">
        <v>137</v>
      </c>
      <c r="C60" t="s">
        <v>549</v>
      </c>
      <c r="D60" t="s">
        <v>13</v>
      </c>
      <c r="E60" s="3">
        <v>40.479782800000002</v>
      </c>
      <c r="F60" s="3">
        <v>-88.993914700000005</v>
      </c>
      <c r="G60">
        <v>54</v>
      </c>
      <c r="H60">
        <v>0</v>
      </c>
      <c r="I60" s="2">
        <f>$I$66*VLOOKUP(D60, 'Electricity Rate'!$A$2:$C$51, 3, FALSE)</f>
        <v>11286.972361809045</v>
      </c>
      <c r="J60" s="6">
        <f t="array" ref="J60">IFERROR(
    INDEX('City Index'!$C:$C, MATCH(1, ('City Index'!$A:$A=D60) * ('City Index'!$B:$B=B60), 0)),
    INDEX('State Index'!$B:$B, MATCH(D60, 'State Index'!$A:$A, 0))
)</f>
        <v>105.6</v>
      </c>
      <c r="K60" s="4">
        <f t="shared" si="1"/>
        <v>180763.67710882041</v>
      </c>
    </row>
    <row r="61" spans="1:11" x14ac:dyDescent="0.3">
      <c r="A61" t="s">
        <v>1023</v>
      </c>
      <c r="B61" t="s">
        <v>207</v>
      </c>
      <c r="C61" t="s">
        <v>207</v>
      </c>
      <c r="D61" t="s">
        <v>54</v>
      </c>
      <c r="E61" s="3">
        <v>46.870104900000001</v>
      </c>
      <c r="F61" s="3">
        <v>-113.995267</v>
      </c>
      <c r="G61">
        <v>54</v>
      </c>
      <c r="H61">
        <v>0</v>
      </c>
      <c r="I61" s="2">
        <f>$I$66*VLOOKUP(D61, 'Electricity Rate'!$A$2:$C$51, 3, FALSE)</f>
        <v>8459.0276381909534</v>
      </c>
      <c r="J61" s="6">
        <f t="array" ref="J61">IFERROR(
    INDEX('City Index'!$C:$C, MATCH(1, ('City Index'!$A:$A=D61) * ('City Index'!$B:$B=B61), 0)),
    INDEX('State Index'!$B:$B, MATCH(D61, 'State Index'!$A:$A, 0))
)</f>
        <v>87.3</v>
      </c>
      <c r="K61" s="4">
        <f t="shared" si="1"/>
        <v>149438.15351893959</v>
      </c>
    </row>
    <row r="62" spans="1:11" x14ac:dyDescent="0.3">
      <c r="A62" t="s">
        <v>1024</v>
      </c>
      <c r="B62" t="s">
        <v>184</v>
      </c>
      <c r="C62" t="s">
        <v>1025</v>
      </c>
      <c r="D62" t="s">
        <v>22</v>
      </c>
      <c r="E62" s="3">
        <v>42.9632425</v>
      </c>
      <c r="F62" s="3">
        <v>-85.6678639</v>
      </c>
      <c r="G62">
        <v>54</v>
      </c>
      <c r="H62">
        <v>0</v>
      </c>
      <c r="I62" s="2">
        <f>$I$66*VLOOKUP(D62, 'Electricity Rate'!$A$2:$C$51, 3, FALSE)</f>
        <v>10753.631909547739</v>
      </c>
      <c r="J62" s="6">
        <f t="array" ref="J62">IFERROR(
    INDEX('City Index'!$C:$C, MATCH(1, ('City Index'!$A:$A=D62) * ('City Index'!$B:$B=B62), 0)),
    INDEX('State Index'!$B:$B, MATCH(D62, 'State Index'!$A:$A, 0))
)</f>
        <v>95.6</v>
      </c>
      <c r="K62" s="4">
        <f t="shared" si="1"/>
        <v>163645.90465533364</v>
      </c>
    </row>
    <row r="63" spans="1:11" x14ac:dyDescent="0.3">
      <c r="A63" t="s">
        <v>1026</v>
      </c>
      <c r="B63" t="s">
        <v>1027</v>
      </c>
      <c r="C63" t="s">
        <v>1028</v>
      </c>
      <c r="D63" t="s">
        <v>5</v>
      </c>
      <c r="E63" s="3">
        <v>37.368830099999997</v>
      </c>
      <c r="F63" s="3">
        <v>-122.036349</v>
      </c>
      <c r="G63">
        <v>54</v>
      </c>
      <c r="H63">
        <v>0</v>
      </c>
      <c r="I63" s="2">
        <f>$I$66*VLOOKUP(D63, 'Electricity Rate'!$A$2:$C$51, 3, FALSE)</f>
        <v>26332.13442211055</v>
      </c>
      <c r="J63" s="6">
        <f t="array" ref="J63">IFERROR(
    INDEX('City Index'!$C:$C, MATCH(1, ('City Index'!$A:$A=D63) * ('City Index'!$B:$B=B63), 0)),
    INDEX('State Index'!$B:$B, MATCH(D63, 'State Index'!$A:$A, 0))
)</f>
        <v>115.8533333333333</v>
      </c>
      <c r="K63" s="4">
        <f t="shared" si="1"/>
        <v>198315.09979779547</v>
      </c>
    </row>
    <row r="64" spans="1:11" x14ac:dyDescent="0.3">
      <c r="A64" t="s">
        <v>1029</v>
      </c>
      <c r="B64" t="s">
        <v>308</v>
      </c>
      <c r="C64" t="s">
        <v>1030</v>
      </c>
      <c r="D64" t="s">
        <v>45</v>
      </c>
      <c r="E64" s="3">
        <v>44.476160100000001</v>
      </c>
      <c r="F64" s="3">
        <v>-73.212906000000004</v>
      </c>
      <c r="G64">
        <v>54</v>
      </c>
      <c r="H64">
        <v>0</v>
      </c>
      <c r="I64" s="2">
        <f>$I$66*VLOOKUP(D64, 'Electricity Rate'!$A$2:$C$51, 3, FALSE)</f>
        <v>13817.238693467336</v>
      </c>
      <c r="J64" s="6">
        <f t="array" ref="J64">IFERROR(
    INDEX('City Index'!$C:$C, MATCH(1, ('City Index'!$A:$A=D64) * ('City Index'!$B:$B=B64), 0)),
    INDEX('State Index'!$B:$B, MATCH(D64, 'State Index'!$A:$A, 0))
)</f>
        <v>94.7</v>
      </c>
      <c r="K64" s="4">
        <f t="shared" si="1"/>
        <v>162105.30513451985</v>
      </c>
    </row>
    <row r="65" spans="1:11" x14ac:dyDescent="0.3">
      <c r="A65" t="s">
        <v>1031</v>
      </c>
      <c r="B65" t="s">
        <v>308</v>
      </c>
      <c r="C65" t="s">
        <v>1032</v>
      </c>
      <c r="D65" t="s">
        <v>32</v>
      </c>
      <c r="E65" s="3">
        <v>36.095691799999997</v>
      </c>
      <c r="F65" s="3">
        <v>-79.437799100000007</v>
      </c>
      <c r="G65">
        <v>54</v>
      </c>
      <c r="H65">
        <v>0</v>
      </c>
      <c r="I65" s="2">
        <f>$I$66*VLOOKUP(D65, 'Electricity Rate'!$A$2:$C$51, 3, FALSE)</f>
        <v>9352.062814070352</v>
      </c>
      <c r="J65" s="6">
        <f t="array" ref="J65">IFERROR(
    INDEX('City Index'!$C:$C, MATCH(1, ('City Index'!$A:$A=D65) * ('City Index'!$B:$B=B65), 0)),
    INDEX('State Index'!$B:$B, MATCH(D65, 'State Index'!$A:$A, 0))
)</f>
        <v>86.012500000000003</v>
      </c>
      <c r="K65" s="4">
        <f t="shared" si="1"/>
        <v>147234.24031555318</v>
      </c>
    </row>
    <row r="66" spans="1:11" x14ac:dyDescent="0.3">
      <c r="A66" t="s">
        <v>1033</v>
      </c>
      <c r="B66" t="s">
        <v>521</v>
      </c>
      <c r="C66" t="s">
        <v>521</v>
      </c>
      <c r="D66" t="s">
        <v>15</v>
      </c>
      <c r="E66" s="3">
        <v>42.064520000000002</v>
      </c>
      <c r="F66" s="3">
        <v>-93.856819999999999</v>
      </c>
      <c r="G66">
        <v>54</v>
      </c>
      <c r="H66">
        <v>0</v>
      </c>
      <c r="I66">
        <v>9873</v>
      </c>
      <c r="J66" s="6">
        <f t="array" ref="J66">IFERROR(
    INDEX('City Index'!$C:$C, MATCH(1, ('City Index'!$A:$A=D66) * ('City Index'!$B:$B=B66), 0)),
    INDEX('State Index'!$B:$B, MATCH(D66, 'State Index'!$A:$A, 0))
)</f>
        <v>92</v>
      </c>
      <c r="K66" s="4">
        <v>157483.50657207839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RowHeight="14.4" x14ac:dyDescent="0.3"/>
  <cols>
    <col min="1" max="1" width="10" customWidth="1"/>
    <col min="2" max="2" width="24.109375" bestFit="1" customWidth="1"/>
    <col min="3" max="3" width="10.44140625" bestFit="1" customWidth="1"/>
    <col min="4" max="4" width="10.77734375" customWidth="1"/>
    <col min="5" max="5" width="13.44140625" customWidth="1"/>
    <col min="6" max="6" width="10.6640625" bestFit="1" customWidth="1"/>
    <col min="7" max="7" width="12.88671875" bestFit="1" customWidth="1"/>
    <col min="8" max="8" width="20.44140625" customWidth="1"/>
    <col min="9" max="9" width="19.109375" bestFit="1" customWidth="1"/>
    <col min="10" max="11" width="13.44140625" bestFit="1" customWidth="1"/>
    <col min="12" max="13" width="9.6640625" bestFit="1" customWidth="1"/>
  </cols>
  <sheetData>
    <row r="1" spans="1:13" x14ac:dyDescent="0.3">
      <c r="A1" s="1" t="s">
        <v>892</v>
      </c>
      <c r="B1" s="1" t="s">
        <v>893</v>
      </c>
      <c r="C1" s="1" t="s">
        <v>57</v>
      </c>
      <c r="D1" s="1" t="s">
        <v>335</v>
      </c>
      <c r="E1" s="1" t="s">
        <v>0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1034</v>
      </c>
      <c r="K1" s="1" t="s">
        <v>1035</v>
      </c>
      <c r="L1" s="1" t="s">
        <v>899</v>
      </c>
      <c r="M1" s="1" t="s">
        <v>900</v>
      </c>
    </row>
    <row r="2" spans="1:13" x14ac:dyDescent="0.3">
      <c r="A2" t="s">
        <v>1036</v>
      </c>
      <c r="B2" t="s">
        <v>1037</v>
      </c>
      <c r="C2" t="s">
        <v>254</v>
      </c>
      <c r="D2" t="s">
        <v>698</v>
      </c>
      <c r="E2" t="s">
        <v>34</v>
      </c>
      <c r="F2">
        <v>41.551639999999999</v>
      </c>
      <c r="G2">
        <v>-81.568969999999993</v>
      </c>
      <c r="H2">
        <v>58</v>
      </c>
      <c r="I2">
        <f>IF(COUNTIF('Energy Community'!$B$2:$B$802, D2) &gt; 0, 1, 0)</f>
        <v>1</v>
      </c>
      <c r="J2">
        <f>INDEX('Annual Wage'!$B$2:$B$50, MATCH(E2, 'Annual Wage'!$A$2:$A$50,0))</f>
        <v>54520</v>
      </c>
      <c r="K2">
        <v>5289</v>
      </c>
      <c r="L2" s="6">
        <f t="array" ref="L2">IFERROR(
    INDEX('City Index'!$C:$C, MATCH(1, ('City Index'!$A:$A=E2) * ('City Index'!$B:$B=C2), 0)),
    INDEX('State Index'!$B:$B, MATCH(E2, 'State Index'!$A:$A, 0))
)</f>
        <v>94.9</v>
      </c>
      <c r="M2" s="4">
        <v>89884.761189395984</v>
      </c>
    </row>
    <row r="3" spans="1:13" x14ac:dyDescent="0.3">
      <c r="A3" t="s">
        <v>1038</v>
      </c>
      <c r="B3" t="s">
        <v>1039</v>
      </c>
      <c r="C3" t="s">
        <v>1040</v>
      </c>
      <c r="D3" t="s">
        <v>949</v>
      </c>
      <c r="E3" t="s">
        <v>5</v>
      </c>
      <c r="F3">
        <v>33.646900000000002</v>
      </c>
      <c r="G3">
        <v>-117.6892</v>
      </c>
      <c r="H3">
        <v>58</v>
      </c>
      <c r="I3">
        <f>IF(COUNTIF('Energy Community'!$B$2:$B$802, D3) &gt; 0, 1, 0)</f>
        <v>0</v>
      </c>
      <c r="J3">
        <f>INDEX('Annual Wage'!$B$2:$B$50, MATCH(E3, 'Annual Wage'!$A$2:$A$50,0))</f>
        <v>56180</v>
      </c>
      <c r="K3" s="4">
        <f>(J3/$J$2)*$K$2</f>
        <v>5450.037050623625</v>
      </c>
      <c r="L3" s="6">
        <f t="array" ref="L3">IFERROR(
    INDEX('City Index'!$C:$C, MATCH(1, ('City Index'!$A:$A=E3) * ('City Index'!$B:$B=C3), 0)),
    INDEX('State Index'!$B:$B, MATCH(E3, 'State Index'!$A:$A, 0))
)</f>
        <v>115.8533333333333</v>
      </c>
      <c r="M3" s="4">
        <f>(L3/$L$2)*$M$2</f>
        <v>109730.76079728296</v>
      </c>
    </row>
    <row r="4" spans="1:13" x14ac:dyDescent="0.3">
      <c r="A4" t="s">
        <v>1041</v>
      </c>
      <c r="B4" t="s">
        <v>1042</v>
      </c>
      <c r="C4" t="s">
        <v>79</v>
      </c>
      <c r="D4" t="s">
        <v>79</v>
      </c>
      <c r="E4" t="s">
        <v>5</v>
      </c>
      <c r="F4">
        <v>34.052199999999999</v>
      </c>
      <c r="G4">
        <v>-118.2437</v>
      </c>
      <c r="H4">
        <v>58</v>
      </c>
      <c r="I4">
        <f>IF(COUNTIF('Energy Community'!$B$2:$B$802, D4) &gt; 0, 1, 0)</f>
        <v>0</v>
      </c>
      <c r="J4">
        <f>INDEX('Annual Wage'!$B$2:$B$50, MATCH(E4, 'Annual Wage'!$A$2:$A$50,0))</f>
        <v>56180</v>
      </c>
      <c r="K4" s="4">
        <f>(J4/$J$2)*$K$2</f>
        <v>5450.037050623625</v>
      </c>
      <c r="L4" s="6">
        <f t="array" ref="L4">IFERROR(
    INDEX('City Index'!$C:$C, MATCH(1, ('City Index'!$A:$A=E4) * ('City Index'!$B:$B=C4), 0)),
    INDEX('State Index'!$B:$B, MATCH(E4, 'State Index'!$A:$A, 0))
)</f>
        <v>112.5</v>
      </c>
      <c r="M4" s="4">
        <f>(L4/$L$2)*$M$2</f>
        <v>106554.6431381143</v>
      </c>
    </row>
    <row r="5" spans="1:13" x14ac:dyDescent="0.3">
      <c r="A5" t="s">
        <v>1043</v>
      </c>
      <c r="B5" t="s">
        <v>1044</v>
      </c>
      <c r="C5" t="s">
        <v>263</v>
      </c>
      <c r="D5" t="s">
        <v>263</v>
      </c>
      <c r="E5" t="s">
        <v>35</v>
      </c>
      <c r="F5">
        <v>36.153981000000002</v>
      </c>
      <c r="G5">
        <v>-95.992774999999995</v>
      </c>
      <c r="H5">
        <v>58</v>
      </c>
      <c r="I5">
        <f>IF(COUNTIF('Energy Community'!$B$2:$B$802, D5) &gt; 0, 1, 0)</f>
        <v>1</v>
      </c>
      <c r="J5">
        <f>INDEX('Annual Wage'!$B$2:$B$50, MATCH(E5, 'Annual Wage'!$A$2:$A$50,0))</f>
        <v>54720</v>
      </c>
      <c r="K5" s="4">
        <f>(J5/$J$2)*$K$2</f>
        <v>5308.4020542920034</v>
      </c>
      <c r="L5" s="6">
        <f t="array" ref="L5">IFERROR(
    INDEX('City Index'!$C:$C, MATCH(1, ('City Index'!$A:$A=E5) * ('City Index'!$B:$B=C5), 0)),
    INDEX('State Index'!$B:$B, MATCH(E5, 'State Index'!$A:$A, 0))
)</f>
        <v>85.2</v>
      </c>
      <c r="M5" s="4">
        <f>(L5/$L$2)*$M$2</f>
        <v>80697.383069931908</v>
      </c>
    </row>
    <row r="6" spans="1:13" x14ac:dyDescent="0.3">
      <c r="A6" t="s">
        <v>1045</v>
      </c>
      <c r="B6" t="s">
        <v>1046</v>
      </c>
      <c r="C6" t="s">
        <v>1047</v>
      </c>
      <c r="D6" t="s">
        <v>1048</v>
      </c>
      <c r="E6" t="s">
        <v>21</v>
      </c>
      <c r="F6">
        <v>42.3765</v>
      </c>
      <c r="G6">
        <v>-71.235600000000005</v>
      </c>
      <c r="H6">
        <v>58</v>
      </c>
      <c r="I6">
        <f>IF(COUNTIF('Energy Community'!$B$2:$B$802, D6) &gt; 0, 1, 0)</f>
        <v>0</v>
      </c>
      <c r="J6">
        <f>INDEX('Annual Wage'!$B$2:$B$50, MATCH(E6, 'Annual Wage'!$A$2:$A$50,0))</f>
        <v>57550</v>
      </c>
      <c r="K6" s="4">
        <f>(J6/$J$2)*$K$2</f>
        <v>5582.9411225238446</v>
      </c>
      <c r="L6" s="6">
        <f t="array" ref="L6">IFERROR(
    INDEX('City Index'!$C:$C, MATCH(1, ('City Index'!$A:$A=E6) * ('City Index'!$B:$B=C6), 0)),
    INDEX('State Index'!$B:$B, MATCH(E6, 'State Index'!$A:$A, 0))
)</f>
        <v>105.32</v>
      </c>
      <c r="M6" s="4">
        <f>(L6/$L$2)*$M$2</f>
        <v>99754.089024943984</v>
      </c>
    </row>
    <row r="7" spans="1:13" x14ac:dyDescent="0.3">
      <c r="A7" t="s">
        <v>1049</v>
      </c>
      <c r="B7" t="s">
        <v>1050</v>
      </c>
      <c r="C7" t="s">
        <v>1051</v>
      </c>
      <c r="D7" t="s">
        <v>196</v>
      </c>
      <c r="E7" t="s">
        <v>36</v>
      </c>
      <c r="F7">
        <v>42.194600000000001</v>
      </c>
      <c r="G7">
        <v>-122.70950000000001</v>
      </c>
      <c r="H7">
        <v>58</v>
      </c>
      <c r="I7">
        <f>IF(COUNTIF('Energy Community'!$B$2:$B$802, D7) &gt; 0, 1, 0)</f>
        <v>1</v>
      </c>
      <c r="J7">
        <f>INDEX('Annual Wage'!$B$2:$B$50, MATCH(E7, 'Annual Wage'!$A$2:$A$50,0))</f>
        <v>53220</v>
      </c>
      <c r="K7" s="4">
        <f>(J7/$J$2)*$K$2</f>
        <v>5162.886647101981</v>
      </c>
      <c r="L7" s="6">
        <f t="array" ref="L7">IFERROR(
    INDEX('City Index'!$C:$C, MATCH(1, ('City Index'!$A:$A=E7) * ('City Index'!$B:$B=C7), 0)),
    INDEX('State Index'!$B:$B, MATCH(E7, 'State Index'!$A:$A, 0))
)</f>
        <v>100.575</v>
      </c>
      <c r="M7" s="4">
        <f>(L7/$L$2)*$M$2</f>
        <v>95259.850965474194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"/>
  <sheetViews>
    <sheetView workbookViewId="0"/>
  </sheetViews>
  <sheetFormatPr defaultRowHeight="14.4" x14ac:dyDescent="0.3"/>
  <cols>
    <col min="1" max="2" width="11.33203125" bestFit="1" customWidth="1"/>
    <col min="3" max="3" width="8.88671875" bestFit="1" customWidth="1"/>
    <col min="4" max="4" width="8.88671875" customWidth="1"/>
    <col min="5" max="5" width="12" customWidth="1"/>
    <col min="6" max="6" width="10.77734375" customWidth="1"/>
    <col min="7" max="7" width="13.77734375" bestFit="1" customWidth="1"/>
    <col min="8" max="8" width="20" bestFit="1" customWidth="1"/>
    <col min="9" max="9" width="19.109375" bestFit="1" customWidth="1"/>
    <col min="10" max="10" width="13.44140625" bestFit="1" customWidth="1"/>
    <col min="11" max="11" width="9.6640625" bestFit="1" customWidth="1"/>
    <col min="12" max="12" width="12" bestFit="1" customWidth="1"/>
  </cols>
  <sheetData>
    <row r="1" spans="1:12" x14ac:dyDescent="0.3">
      <c r="A1" s="1" t="s">
        <v>892</v>
      </c>
      <c r="B1" s="1" t="s">
        <v>893</v>
      </c>
      <c r="C1" s="1" t="s">
        <v>57</v>
      </c>
      <c r="D1" s="1" t="s">
        <v>335</v>
      </c>
      <c r="E1" s="1" t="s">
        <v>0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1035</v>
      </c>
      <c r="K1" s="1" t="s">
        <v>899</v>
      </c>
      <c r="L1" s="1" t="s">
        <v>900</v>
      </c>
    </row>
    <row r="2" spans="1:12" x14ac:dyDescent="0.3">
      <c r="A2" t="s">
        <v>1052</v>
      </c>
      <c r="B2" t="s">
        <v>1053</v>
      </c>
      <c r="C2" t="s">
        <v>1054</v>
      </c>
      <c r="D2" t="s">
        <v>698</v>
      </c>
      <c r="E2" t="s">
        <v>34</v>
      </c>
      <c r="F2">
        <v>41.5931</v>
      </c>
      <c r="G2">
        <v>-81.526799999999994</v>
      </c>
      <c r="H2">
        <v>41</v>
      </c>
      <c r="I2">
        <f>IF(COUNTIF('Energy Community'!$B$2:$B$802, D2) &gt; 0, 1, 0)</f>
        <v>1</v>
      </c>
      <c r="J2">
        <v>32868</v>
      </c>
      <c r="K2" s="6">
        <f t="array" ref="K2">IFERROR(
    INDEX('City Index'!$C:$C, MATCH(1, ('City Index'!$A:$A=E2) * ('City Index'!$B:$B=C2), 0)),
    INDEX('State Index'!$B:$B, MATCH(E2, 'State Index'!$A:$A, 0))
)</f>
        <v>91.72999999999999</v>
      </c>
      <c r="L2" s="4">
        <v>683356.32664583705</v>
      </c>
    </row>
    <row r="3" spans="1:12" x14ac:dyDescent="0.3">
      <c r="A3" t="s">
        <v>1055</v>
      </c>
      <c r="B3" t="s">
        <v>1056</v>
      </c>
      <c r="C3" t="s">
        <v>213</v>
      </c>
      <c r="D3" t="s">
        <v>445</v>
      </c>
      <c r="E3" t="s">
        <v>27</v>
      </c>
      <c r="F3">
        <v>36.169899999999998</v>
      </c>
      <c r="G3">
        <v>-115.13979999999999</v>
      </c>
      <c r="H3">
        <v>150</v>
      </c>
      <c r="I3">
        <f>IF(COUNTIF('Energy Community'!$B$2:$B$802, D3) &gt; 0, 1, 0)</f>
        <v>1</v>
      </c>
      <c r="J3" s="4">
        <f>$J$2*VLOOKUP(E3, 'Electricity Rate'!$A$2:$C$51, 3, FALSE)</f>
        <v>32496.376884422109</v>
      </c>
      <c r="K3" s="6">
        <f t="array" ref="K3">IFERROR(
    INDEX('City Index'!$C:$C, MATCH(1, ('City Index'!$A:$A=E3) * ('City Index'!$B:$B=C3), 0)),
    INDEX('State Index'!$B:$B, MATCH(E3, 'State Index'!$A:$A, 0))
)</f>
        <v>106.7</v>
      </c>
      <c r="L3" s="4">
        <f>(K3/$K$2)*$L$2</f>
        <v>794877.57607228623</v>
      </c>
    </row>
    <row r="4" spans="1:12" x14ac:dyDescent="0.3">
      <c r="A4" t="s">
        <v>1057</v>
      </c>
      <c r="B4" t="s">
        <v>1058</v>
      </c>
      <c r="C4" t="s">
        <v>1059</v>
      </c>
      <c r="D4" t="s">
        <v>348</v>
      </c>
      <c r="E4" t="s">
        <v>6</v>
      </c>
      <c r="F4">
        <v>39.704700000000003</v>
      </c>
      <c r="G4">
        <v>-105.0814</v>
      </c>
      <c r="H4">
        <v>1000</v>
      </c>
      <c r="I4">
        <f>IF(COUNTIF('Energy Community'!$B$2:$B$802, D4) &gt; 0, 1, 0)</f>
        <v>1</v>
      </c>
      <c r="J4" s="4">
        <f>$J$2*VLOOKUP(E4, 'Electricity Rate'!$A$2:$C$51, 3, FALSE)</f>
        <v>36460.356783919597</v>
      </c>
      <c r="K4" s="6">
        <f t="array" ref="K4">IFERROR(
    INDEX('City Index'!$C:$C, MATCH(1, ('City Index'!$A:$A=E4) * ('City Index'!$B:$B=C4), 0)),
    INDEX('State Index'!$B:$B, MATCH(E4, 'State Index'!$A:$A, 0))
)</f>
        <v>89.266666666666652</v>
      </c>
      <c r="L4" s="4">
        <f>(K4/$K$2)*$L$2</f>
        <v>665005.35730133776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workbookViewId="0">
      <selection activeCell="B12" sqref="B12"/>
    </sheetView>
  </sheetViews>
  <sheetFormatPr defaultRowHeight="14.4" x14ac:dyDescent="0.3"/>
  <cols>
    <col min="1" max="1" width="11.5546875" customWidth="1"/>
    <col min="2" max="2" width="23.5546875" bestFit="1" customWidth="1"/>
  </cols>
  <sheetData>
    <row r="1" spans="1:7" x14ac:dyDescent="0.3">
      <c r="A1" s="1" t="s">
        <v>892</v>
      </c>
      <c r="B1" s="1" t="s">
        <v>893</v>
      </c>
      <c r="C1" s="1" t="s">
        <v>57</v>
      </c>
      <c r="D1" s="1" t="s">
        <v>335</v>
      </c>
      <c r="E1" s="1" t="s">
        <v>0</v>
      </c>
      <c r="F1" s="1" t="s">
        <v>894</v>
      </c>
      <c r="G1" s="1" t="s">
        <v>895</v>
      </c>
    </row>
    <row r="2" spans="1:7" x14ac:dyDescent="0.3">
      <c r="A2" t="s">
        <v>1060</v>
      </c>
      <c r="B2" t="s">
        <v>1061</v>
      </c>
      <c r="C2" t="s">
        <v>1062</v>
      </c>
      <c r="D2" t="s">
        <v>1063</v>
      </c>
      <c r="E2" t="s">
        <v>35</v>
      </c>
      <c r="F2">
        <v>36.161290000000001</v>
      </c>
      <c r="G2">
        <v>-97.058409999999995</v>
      </c>
    </row>
    <row r="3" spans="1:7" x14ac:dyDescent="0.3">
      <c r="A3" t="s">
        <v>1064</v>
      </c>
      <c r="B3" t="s">
        <v>1065</v>
      </c>
      <c r="C3" t="s">
        <v>1066</v>
      </c>
      <c r="D3" t="s">
        <v>1067</v>
      </c>
      <c r="E3" t="s">
        <v>43</v>
      </c>
      <c r="F3">
        <v>29.83952</v>
      </c>
      <c r="G3">
        <v>-97.959327999999999</v>
      </c>
    </row>
    <row r="4" spans="1:7" x14ac:dyDescent="0.3">
      <c r="A4" t="s">
        <v>1068</v>
      </c>
      <c r="B4" t="s">
        <v>1069</v>
      </c>
      <c r="C4" t="s">
        <v>159</v>
      </c>
      <c r="D4" t="s">
        <v>348</v>
      </c>
      <c r="E4" t="s">
        <v>17</v>
      </c>
      <c r="F4">
        <v>38.211930000000002</v>
      </c>
      <c r="G4">
        <v>-85.527919999999995</v>
      </c>
    </row>
    <row r="5" spans="1:7" x14ac:dyDescent="0.3">
      <c r="A5" t="s">
        <v>1070</v>
      </c>
      <c r="B5" t="s">
        <v>1071</v>
      </c>
      <c r="C5" t="s">
        <v>998</v>
      </c>
      <c r="D5" t="s">
        <v>998</v>
      </c>
      <c r="E5" t="s">
        <v>40</v>
      </c>
      <c r="F5">
        <v>33.93027</v>
      </c>
      <c r="G5">
        <v>-80.36748</v>
      </c>
    </row>
    <row r="6" spans="1:7" x14ac:dyDescent="0.3">
      <c r="A6" t="s">
        <v>1072</v>
      </c>
      <c r="B6" t="s">
        <v>1073</v>
      </c>
      <c r="C6" t="s">
        <v>191</v>
      </c>
      <c r="D6" t="s">
        <v>164</v>
      </c>
      <c r="E6" t="s">
        <v>31</v>
      </c>
      <c r="F6">
        <v>43.121609999999997</v>
      </c>
      <c r="G6">
        <v>-77.504570000000001</v>
      </c>
    </row>
    <row r="7" spans="1:7" x14ac:dyDescent="0.3">
      <c r="A7" t="s">
        <v>1074</v>
      </c>
      <c r="B7" t="s">
        <v>1075</v>
      </c>
      <c r="C7" t="s">
        <v>1076</v>
      </c>
      <c r="D7" t="s">
        <v>1076</v>
      </c>
      <c r="E7" t="s">
        <v>37</v>
      </c>
      <c r="F7">
        <v>40.074509999999997</v>
      </c>
      <c r="G7">
        <v>-76.418080000000003</v>
      </c>
    </row>
    <row r="8" spans="1:7" x14ac:dyDescent="0.3">
      <c r="A8" t="s">
        <v>1077</v>
      </c>
      <c r="B8" t="s">
        <v>1078</v>
      </c>
      <c r="C8" t="s">
        <v>1079</v>
      </c>
      <c r="D8" t="s">
        <v>919</v>
      </c>
      <c r="E8" t="s">
        <v>43</v>
      </c>
      <c r="F8">
        <v>32.983330000000002</v>
      </c>
      <c r="G8">
        <v>-97.249849999999995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>
      <selection activeCell="G10" sqref="G10"/>
    </sheetView>
  </sheetViews>
  <sheetFormatPr defaultRowHeight="14.4" x14ac:dyDescent="0.3"/>
  <cols>
    <col min="2" max="3" width="9.5546875" bestFit="1" customWidth="1"/>
  </cols>
  <sheetData>
    <row r="1" spans="1:3" x14ac:dyDescent="0.3">
      <c r="A1" t="s">
        <v>1080</v>
      </c>
      <c r="B1" t="s">
        <v>1081</v>
      </c>
    </row>
    <row r="2" spans="1:3" x14ac:dyDescent="0.3">
      <c r="A2" t="s">
        <v>1082</v>
      </c>
      <c r="B2" s="4">
        <v>122000</v>
      </c>
      <c r="C2" s="2"/>
    </row>
    <row r="3" spans="1:3" x14ac:dyDescent="0.3">
      <c r="A3" t="s">
        <v>1083</v>
      </c>
      <c r="B3" s="4">
        <f t="shared" ref="B3:B11" si="0">B2*(1+3.28%)</f>
        <v>126001.59999999999</v>
      </c>
      <c r="C3" s="2"/>
    </row>
    <row r="4" spans="1:3" x14ac:dyDescent="0.3">
      <c r="A4" t="s">
        <v>1084</v>
      </c>
      <c r="B4" s="4">
        <f t="shared" si="0"/>
        <v>130134.45247999998</v>
      </c>
      <c r="C4" s="2"/>
    </row>
    <row r="5" spans="1:3" x14ac:dyDescent="0.3">
      <c r="A5" t="s">
        <v>1085</v>
      </c>
      <c r="B5" s="4">
        <f t="shared" si="0"/>
        <v>134402.86252134398</v>
      </c>
      <c r="C5" s="2"/>
    </row>
    <row r="6" spans="1:3" x14ac:dyDescent="0.3">
      <c r="A6" t="s">
        <v>1086</v>
      </c>
      <c r="B6" s="4">
        <f t="shared" si="0"/>
        <v>138811.27641204407</v>
      </c>
      <c r="C6" s="2"/>
    </row>
    <row r="7" spans="1:3" x14ac:dyDescent="0.3">
      <c r="A7" t="s">
        <v>1087</v>
      </c>
      <c r="B7" s="4">
        <f t="shared" si="0"/>
        <v>143364.2862783591</v>
      </c>
      <c r="C7" s="2"/>
    </row>
    <row r="8" spans="1:3" x14ac:dyDescent="0.3">
      <c r="A8" t="s">
        <v>1088</v>
      </c>
      <c r="B8" s="4">
        <f t="shared" si="0"/>
        <v>148066.63486828926</v>
      </c>
      <c r="C8" s="2"/>
    </row>
    <row r="9" spans="1:3" x14ac:dyDescent="0.3">
      <c r="A9" t="s">
        <v>1089</v>
      </c>
      <c r="B9" s="4">
        <f t="shared" si="0"/>
        <v>152923.22049196914</v>
      </c>
      <c r="C9" s="2"/>
    </row>
    <row r="10" spans="1:3" x14ac:dyDescent="0.3">
      <c r="A10" t="s">
        <v>1090</v>
      </c>
      <c r="B10" s="4">
        <f t="shared" si="0"/>
        <v>157939.10212410573</v>
      </c>
      <c r="C10" s="2"/>
    </row>
    <row r="11" spans="1:3" x14ac:dyDescent="0.3">
      <c r="A11" t="s">
        <v>1091</v>
      </c>
      <c r="B11" s="4">
        <f t="shared" si="0"/>
        <v>163119.50467377639</v>
      </c>
      <c r="C1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"/>
  <sheetViews>
    <sheetView workbookViewId="0">
      <selection activeCell="I20" sqref="I20"/>
    </sheetView>
  </sheetViews>
  <sheetFormatPr defaultRowHeight="14.4" x14ac:dyDescent="0.3"/>
  <sheetData>
    <row r="1" spans="1:11" x14ac:dyDescent="0.3">
      <c r="A1" t="s">
        <v>892</v>
      </c>
      <c r="B1" t="s">
        <v>1082</v>
      </c>
      <c r="C1" t="s">
        <v>1083</v>
      </c>
      <c r="D1" t="s">
        <v>1084</v>
      </c>
      <c r="E1" t="s">
        <v>1085</v>
      </c>
      <c r="F1" t="s">
        <v>1086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</row>
    <row r="2" spans="1:11" x14ac:dyDescent="0.3">
      <c r="A2" t="s">
        <v>901</v>
      </c>
      <c r="B2" s="4">
        <f>'E-waste Collector'!J2</f>
        <v>1927</v>
      </c>
      <c r="C2">
        <f t="shared" ref="C2:K2" si="0">B2*(1+3.28%)</f>
        <v>1990.2055999999998</v>
      </c>
      <c r="D2">
        <f t="shared" si="0"/>
        <v>2055.4843436799997</v>
      </c>
      <c r="E2">
        <f t="shared" si="0"/>
        <v>2122.9042301527038</v>
      </c>
      <c r="F2">
        <f t="shared" si="0"/>
        <v>2192.5354889017121</v>
      </c>
      <c r="G2">
        <f t="shared" si="0"/>
        <v>2264.4506529376881</v>
      </c>
      <c r="H2">
        <f t="shared" si="0"/>
        <v>2338.7246343540442</v>
      </c>
      <c r="I2">
        <f t="shared" si="0"/>
        <v>2415.4348023608568</v>
      </c>
      <c r="J2">
        <f t="shared" si="0"/>
        <v>2494.6610638782927</v>
      </c>
      <c r="K2">
        <f t="shared" si="0"/>
        <v>2576.4859467735005</v>
      </c>
    </row>
    <row r="3" spans="1:11" x14ac:dyDescent="0.3">
      <c r="A3" t="s">
        <v>903</v>
      </c>
      <c r="B3" s="4">
        <f>'E-waste Collector'!J3</f>
        <v>2098.8806532663316</v>
      </c>
      <c r="C3">
        <f t="shared" ref="C3:K3" si="1">B3*(1+3.28%)</f>
        <v>2167.7239386934671</v>
      </c>
      <c r="D3">
        <f t="shared" si="1"/>
        <v>2238.8252838826124</v>
      </c>
      <c r="E3">
        <f t="shared" si="1"/>
        <v>2312.2587531939621</v>
      </c>
      <c r="F3">
        <f t="shared" si="1"/>
        <v>2388.1008402987241</v>
      </c>
      <c r="G3">
        <f t="shared" si="1"/>
        <v>2466.430547860522</v>
      </c>
      <c r="H3">
        <f t="shared" si="1"/>
        <v>2547.3294698303471</v>
      </c>
      <c r="I3">
        <f t="shared" si="1"/>
        <v>2630.8818764407824</v>
      </c>
      <c r="J3">
        <f t="shared" si="1"/>
        <v>2717.1748019880401</v>
      </c>
      <c r="K3">
        <f t="shared" si="1"/>
        <v>2806.2981354932476</v>
      </c>
    </row>
    <row r="4" spans="1:11" x14ac:dyDescent="0.3">
      <c r="A4" t="s">
        <v>906</v>
      </c>
      <c r="B4" s="4">
        <f>'E-waste Collector'!J4</f>
        <v>2202.9773869346732</v>
      </c>
      <c r="C4">
        <f t="shared" ref="C4:K4" si="2">B4*(1+3.28%)</f>
        <v>2275.2350452261303</v>
      </c>
      <c r="D4">
        <f t="shared" si="2"/>
        <v>2349.8627547095471</v>
      </c>
      <c r="E4">
        <f t="shared" si="2"/>
        <v>2426.93825306402</v>
      </c>
      <c r="F4">
        <f t="shared" si="2"/>
        <v>2506.5418277645199</v>
      </c>
      <c r="G4">
        <f t="shared" si="2"/>
        <v>2588.756399715196</v>
      </c>
      <c r="H4">
        <f t="shared" si="2"/>
        <v>2673.6676096258543</v>
      </c>
      <c r="I4">
        <f t="shared" si="2"/>
        <v>2761.3639072215824</v>
      </c>
      <c r="J4">
        <f t="shared" si="2"/>
        <v>2851.9366433784503</v>
      </c>
      <c r="K4">
        <f t="shared" si="2"/>
        <v>2945.4801652812635</v>
      </c>
    </row>
    <row r="5" spans="1:11" x14ac:dyDescent="0.3">
      <c r="A5" t="s">
        <v>909</v>
      </c>
      <c r="B5" s="4">
        <f>'E-waste Collector'!J5</f>
        <v>1554.188442211055</v>
      </c>
      <c r="C5">
        <f t="shared" ref="C5:K5" si="3">B5*(1+3.28%)</f>
        <v>1605.1658231155775</v>
      </c>
      <c r="D5">
        <f t="shared" si="3"/>
        <v>1657.8152621137683</v>
      </c>
      <c r="E5">
        <f t="shared" si="3"/>
        <v>1712.1916027110999</v>
      </c>
      <c r="F5">
        <f t="shared" si="3"/>
        <v>1768.3514872800238</v>
      </c>
      <c r="G5">
        <f t="shared" si="3"/>
        <v>1826.3534160628085</v>
      </c>
      <c r="H5">
        <f t="shared" si="3"/>
        <v>1886.2578081096685</v>
      </c>
      <c r="I5">
        <f t="shared" si="3"/>
        <v>1948.1270642156655</v>
      </c>
      <c r="J5">
        <f t="shared" si="3"/>
        <v>2012.0256319219393</v>
      </c>
      <c r="K5">
        <f t="shared" si="3"/>
        <v>2078.0200726489788</v>
      </c>
    </row>
    <row r="6" spans="1:11" x14ac:dyDescent="0.3">
      <c r="A6" t="s">
        <v>911</v>
      </c>
      <c r="B6" s="4">
        <f>'E-waste Collector'!J6</f>
        <v>2202.9773869346732</v>
      </c>
      <c r="C6">
        <f t="shared" ref="C6:K6" si="4">B6*(1+3.28%)</f>
        <v>2275.2350452261303</v>
      </c>
      <c r="D6">
        <f t="shared" si="4"/>
        <v>2349.8627547095471</v>
      </c>
      <c r="E6">
        <f t="shared" si="4"/>
        <v>2426.93825306402</v>
      </c>
      <c r="F6">
        <f t="shared" si="4"/>
        <v>2506.5418277645199</v>
      </c>
      <c r="G6">
        <f t="shared" si="4"/>
        <v>2588.756399715196</v>
      </c>
      <c r="H6">
        <f t="shared" si="4"/>
        <v>2673.6676096258543</v>
      </c>
      <c r="I6">
        <f t="shared" si="4"/>
        <v>2761.3639072215824</v>
      </c>
      <c r="J6">
        <f t="shared" si="4"/>
        <v>2851.9366433784503</v>
      </c>
      <c r="K6">
        <f t="shared" si="4"/>
        <v>2945.4801652812635</v>
      </c>
    </row>
    <row r="7" spans="1:11" x14ac:dyDescent="0.3">
      <c r="A7" t="s">
        <v>914</v>
      </c>
      <c r="B7" s="4">
        <f>'E-waste Collector'!J7</f>
        <v>1927</v>
      </c>
      <c r="C7">
        <f t="shared" ref="C7:K7" si="5">B7*(1+3.28%)</f>
        <v>1990.2055999999998</v>
      </c>
      <c r="D7">
        <f t="shared" si="5"/>
        <v>2055.4843436799997</v>
      </c>
      <c r="E7">
        <f t="shared" si="5"/>
        <v>2122.9042301527038</v>
      </c>
      <c r="F7">
        <f t="shared" si="5"/>
        <v>2192.5354889017121</v>
      </c>
      <c r="G7">
        <f t="shared" si="5"/>
        <v>2264.4506529376881</v>
      </c>
      <c r="H7">
        <f t="shared" si="5"/>
        <v>2338.7246343540442</v>
      </c>
      <c r="I7">
        <f t="shared" si="5"/>
        <v>2415.4348023608568</v>
      </c>
      <c r="J7">
        <f t="shared" si="5"/>
        <v>2494.6610638782927</v>
      </c>
      <c r="K7">
        <f t="shared" si="5"/>
        <v>2576.4859467735005</v>
      </c>
    </row>
    <row r="8" spans="1:11" x14ac:dyDescent="0.3">
      <c r="A8" t="s">
        <v>916</v>
      </c>
      <c r="B8" s="4">
        <f>'E-waste Collector'!J8</f>
        <v>1520.29648241206</v>
      </c>
      <c r="C8">
        <f t="shared" ref="C8:K8" si="6">B8*(1+3.28%)</f>
        <v>1570.1622070351755</v>
      </c>
      <c r="D8">
        <f t="shared" si="6"/>
        <v>1621.663527425929</v>
      </c>
      <c r="E8">
        <f t="shared" si="6"/>
        <v>1674.8540911254995</v>
      </c>
      <c r="F8">
        <f t="shared" si="6"/>
        <v>1729.7893053144157</v>
      </c>
      <c r="G8">
        <f t="shared" si="6"/>
        <v>1786.5263945287286</v>
      </c>
      <c r="H8">
        <f t="shared" si="6"/>
        <v>1845.1244602692707</v>
      </c>
      <c r="I8">
        <f t="shared" si="6"/>
        <v>1905.6445425661027</v>
      </c>
      <c r="J8">
        <f t="shared" si="6"/>
        <v>1968.1496835622709</v>
      </c>
      <c r="K8">
        <f t="shared" si="6"/>
        <v>2032.7049931831132</v>
      </c>
    </row>
    <row r="9" spans="1:11" x14ac:dyDescent="0.3">
      <c r="A9" t="s">
        <v>920</v>
      </c>
      <c r="B9" s="4">
        <f>'E-waste Collector'!J9</f>
        <v>1687.3354271356782</v>
      </c>
      <c r="C9">
        <f t="shared" ref="C9:K9" si="7">B9*(1+3.28%)</f>
        <v>1742.6800291457282</v>
      </c>
      <c r="D9">
        <f t="shared" si="7"/>
        <v>1799.839934101708</v>
      </c>
      <c r="E9">
        <f t="shared" si="7"/>
        <v>1858.8746839402438</v>
      </c>
      <c r="F9">
        <f t="shared" si="7"/>
        <v>1919.8457735734837</v>
      </c>
      <c r="G9">
        <f t="shared" si="7"/>
        <v>1982.8167149466938</v>
      </c>
      <c r="H9">
        <f t="shared" si="7"/>
        <v>2047.8531031969453</v>
      </c>
      <c r="I9">
        <f t="shared" si="7"/>
        <v>2115.022684981805</v>
      </c>
      <c r="J9">
        <f t="shared" si="7"/>
        <v>2184.3954290492079</v>
      </c>
      <c r="K9">
        <f t="shared" si="7"/>
        <v>2256.043599122022</v>
      </c>
    </row>
    <row r="10" spans="1:11" x14ac:dyDescent="0.3">
      <c r="A10" t="s">
        <v>923</v>
      </c>
      <c r="B10" s="4">
        <f>'E-waste Collector'!J10</f>
        <v>2110.9849246231151</v>
      </c>
      <c r="C10">
        <f t="shared" ref="C10:K10" si="8">B10*(1+3.28%)</f>
        <v>2180.2252301507533</v>
      </c>
      <c r="D10">
        <f t="shared" si="8"/>
        <v>2251.7366176996979</v>
      </c>
      <c r="E10">
        <f t="shared" si="8"/>
        <v>2325.593578760248</v>
      </c>
      <c r="F10">
        <f t="shared" si="8"/>
        <v>2401.8730481435841</v>
      </c>
      <c r="G10">
        <f t="shared" si="8"/>
        <v>2480.6544841226937</v>
      </c>
      <c r="H10">
        <f t="shared" si="8"/>
        <v>2562.019951201918</v>
      </c>
      <c r="I10">
        <f t="shared" si="8"/>
        <v>2646.054205601341</v>
      </c>
      <c r="J10">
        <f t="shared" si="8"/>
        <v>2732.8447835450647</v>
      </c>
      <c r="K10">
        <f t="shared" si="8"/>
        <v>2822.4820924453429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6"/>
  <sheetViews>
    <sheetView workbookViewId="0">
      <selection activeCell="M19" sqref="M19"/>
    </sheetView>
  </sheetViews>
  <sheetFormatPr defaultRowHeight="14.4" x14ac:dyDescent="0.3"/>
  <sheetData>
    <row r="1" spans="1:11" x14ac:dyDescent="0.3">
      <c r="A1" t="s">
        <v>892</v>
      </c>
      <c r="B1" t="s">
        <v>1082</v>
      </c>
      <c r="C1" t="s">
        <v>1083</v>
      </c>
      <c r="D1" t="s">
        <v>1084</v>
      </c>
      <c r="E1" t="s">
        <v>1085</v>
      </c>
      <c r="F1" t="s">
        <v>1086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</row>
    <row r="2" spans="1:11" x14ac:dyDescent="0.3">
      <c r="A2" t="s">
        <v>928</v>
      </c>
      <c r="B2" s="2">
        <f>'Oxide Producer'!I2</f>
        <v>7789.2512562814054</v>
      </c>
      <c r="C2">
        <f t="shared" ref="C2:K2" si="0">B2*(1+3.28%)</f>
        <v>8044.7386974874353</v>
      </c>
      <c r="D2">
        <f t="shared" si="0"/>
        <v>8308.6061267650221</v>
      </c>
      <c r="E2">
        <f t="shared" si="0"/>
        <v>8581.1284077229138</v>
      </c>
      <c r="F2">
        <f t="shared" si="0"/>
        <v>8862.5894194962257</v>
      </c>
      <c r="G2">
        <f t="shared" si="0"/>
        <v>9153.2823524557007</v>
      </c>
      <c r="H2">
        <f t="shared" si="0"/>
        <v>9453.5100136162473</v>
      </c>
      <c r="I2">
        <f t="shared" si="0"/>
        <v>9763.5851420628605</v>
      </c>
      <c r="J2">
        <f t="shared" si="0"/>
        <v>10083.830734722522</v>
      </c>
      <c r="K2">
        <f t="shared" si="0"/>
        <v>10414.580382821419</v>
      </c>
    </row>
    <row r="3" spans="1:11" x14ac:dyDescent="0.3">
      <c r="A3" t="s">
        <v>930</v>
      </c>
      <c r="B3" s="2">
        <f>'Oxide Producer'!I3</f>
        <v>7702.4283919597992</v>
      </c>
      <c r="C3">
        <f t="shared" ref="C3:K3" si="1">B3*(1+3.28%)</f>
        <v>7955.0680432160798</v>
      </c>
      <c r="D3">
        <f t="shared" si="1"/>
        <v>8215.9942750335667</v>
      </c>
      <c r="E3">
        <f t="shared" si="1"/>
        <v>8485.4788872546669</v>
      </c>
      <c r="F3">
        <f t="shared" si="1"/>
        <v>8763.8025947566202</v>
      </c>
      <c r="G3">
        <f t="shared" si="1"/>
        <v>9051.2553198646365</v>
      </c>
      <c r="H3">
        <f t="shared" si="1"/>
        <v>9348.1364943561966</v>
      </c>
      <c r="I3">
        <f t="shared" si="1"/>
        <v>9654.7553713710786</v>
      </c>
      <c r="J3">
        <f t="shared" si="1"/>
        <v>9971.4313475520503</v>
      </c>
      <c r="K3">
        <f t="shared" si="1"/>
        <v>10298.494295751758</v>
      </c>
    </row>
    <row r="4" spans="1:11" x14ac:dyDescent="0.3">
      <c r="A4" t="s">
        <v>931</v>
      </c>
      <c r="B4" s="2">
        <f>'Oxide Producer'!I4</f>
        <v>8806.3190954773854</v>
      </c>
      <c r="C4">
        <f t="shared" ref="C4:K4" si="2">B4*(1+3.28%)</f>
        <v>9095.1663618090424</v>
      </c>
      <c r="D4">
        <f t="shared" si="2"/>
        <v>9393.4878184763784</v>
      </c>
      <c r="E4">
        <f t="shared" si="2"/>
        <v>9701.5942189224024</v>
      </c>
      <c r="F4">
        <f t="shared" si="2"/>
        <v>10019.806509303056</v>
      </c>
      <c r="G4">
        <f t="shared" si="2"/>
        <v>10348.456162808196</v>
      </c>
      <c r="H4">
        <f t="shared" si="2"/>
        <v>10687.885524948304</v>
      </c>
      <c r="I4">
        <f t="shared" si="2"/>
        <v>11038.448170166608</v>
      </c>
      <c r="J4">
        <f t="shared" si="2"/>
        <v>11400.509270148072</v>
      </c>
      <c r="K4">
        <f t="shared" si="2"/>
        <v>11774.445974208928</v>
      </c>
    </row>
    <row r="5" spans="1:11" x14ac:dyDescent="0.3">
      <c r="A5" t="s">
        <v>934</v>
      </c>
      <c r="B5" s="2">
        <f>'Oxide Producer'!I5</f>
        <v>7702.4283919597992</v>
      </c>
      <c r="C5">
        <f t="shared" ref="C5:K5" si="3">B5*(1+3.28%)</f>
        <v>7955.0680432160798</v>
      </c>
      <c r="D5">
        <f t="shared" si="3"/>
        <v>8215.9942750335667</v>
      </c>
      <c r="E5">
        <f t="shared" si="3"/>
        <v>8485.4788872546669</v>
      </c>
      <c r="F5">
        <f t="shared" si="3"/>
        <v>8763.8025947566202</v>
      </c>
      <c r="G5">
        <f t="shared" si="3"/>
        <v>9051.2553198646365</v>
      </c>
      <c r="H5">
        <f t="shared" si="3"/>
        <v>9348.1364943561966</v>
      </c>
      <c r="I5">
        <f t="shared" si="3"/>
        <v>9654.7553713710786</v>
      </c>
      <c r="J5">
        <f t="shared" si="3"/>
        <v>9971.4313475520503</v>
      </c>
      <c r="K5">
        <f t="shared" si="3"/>
        <v>10298.494295751758</v>
      </c>
    </row>
    <row r="6" spans="1:11" x14ac:dyDescent="0.3">
      <c r="A6" t="s">
        <v>936</v>
      </c>
      <c r="B6" s="2">
        <f>'Oxide Producer'!I6</f>
        <v>7255.9108040201008</v>
      </c>
      <c r="C6">
        <f t="shared" ref="C6:K6" si="4">B6*(1+3.28%)</f>
        <v>7493.9046783919594</v>
      </c>
      <c r="D6">
        <f t="shared" si="4"/>
        <v>7739.7047518432155</v>
      </c>
      <c r="E6">
        <f t="shared" si="4"/>
        <v>7993.5670677036724</v>
      </c>
      <c r="F6">
        <f t="shared" si="4"/>
        <v>8255.7560675243531</v>
      </c>
      <c r="G6">
        <f t="shared" si="4"/>
        <v>8526.5448665391505</v>
      </c>
      <c r="H6">
        <f t="shared" si="4"/>
        <v>8806.215538161634</v>
      </c>
      <c r="I6">
        <f t="shared" si="4"/>
        <v>9095.0594078133345</v>
      </c>
      <c r="J6">
        <f t="shared" si="4"/>
        <v>9393.377356389612</v>
      </c>
      <c r="K6">
        <f t="shared" si="4"/>
        <v>9701.4801336791916</v>
      </c>
    </row>
    <row r="7" spans="1:11" x14ac:dyDescent="0.3">
      <c r="A7" t="s">
        <v>937</v>
      </c>
      <c r="B7" s="2">
        <f>'Oxide Producer'!I7</f>
        <v>7330.3304020100495</v>
      </c>
      <c r="C7">
        <f t="shared" ref="C7:K7" si="5">B7*(1+3.28%)</f>
        <v>7570.7652391959791</v>
      </c>
      <c r="D7">
        <f t="shared" si="5"/>
        <v>7819.0863390416071</v>
      </c>
      <c r="E7">
        <f t="shared" si="5"/>
        <v>8075.5523709621712</v>
      </c>
      <c r="F7">
        <f t="shared" si="5"/>
        <v>8340.4304887297294</v>
      </c>
      <c r="G7">
        <f t="shared" si="5"/>
        <v>8613.9966087600642</v>
      </c>
      <c r="H7">
        <f t="shared" si="5"/>
        <v>8896.5356975273935</v>
      </c>
      <c r="I7">
        <f t="shared" si="5"/>
        <v>9188.3420684062912</v>
      </c>
      <c r="J7">
        <f t="shared" si="5"/>
        <v>9489.7196882500175</v>
      </c>
      <c r="K7">
        <f t="shared" si="5"/>
        <v>9800.9824940246181</v>
      </c>
    </row>
    <row r="8" spans="1:11" x14ac:dyDescent="0.3">
      <c r="A8" t="s">
        <v>938</v>
      </c>
      <c r="B8" s="2">
        <f>'Oxide Producer'!I8</f>
        <v>7789.2512562814054</v>
      </c>
      <c r="C8">
        <f t="shared" ref="C8:K8" si="6">B8*(1+3.28%)</f>
        <v>8044.7386974874353</v>
      </c>
      <c r="D8">
        <f t="shared" si="6"/>
        <v>8308.6061267650221</v>
      </c>
      <c r="E8">
        <f t="shared" si="6"/>
        <v>8581.1284077229138</v>
      </c>
      <c r="F8">
        <f t="shared" si="6"/>
        <v>8862.5894194962257</v>
      </c>
      <c r="G8">
        <f t="shared" si="6"/>
        <v>9153.2823524557007</v>
      </c>
      <c r="H8">
        <f t="shared" si="6"/>
        <v>9453.5100136162473</v>
      </c>
      <c r="I8">
        <f t="shared" si="6"/>
        <v>9763.5851420628605</v>
      </c>
      <c r="J8">
        <f t="shared" si="6"/>
        <v>10083.830734722522</v>
      </c>
      <c r="K8">
        <f t="shared" si="6"/>
        <v>10414.580382821419</v>
      </c>
    </row>
    <row r="9" spans="1:11" x14ac:dyDescent="0.3">
      <c r="A9" t="s">
        <v>939</v>
      </c>
      <c r="B9" s="2">
        <f>'Oxide Producer'!I9</f>
        <v>7789.2512562814054</v>
      </c>
      <c r="C9">
        <f t="shared" ref="C9:K9" si="7">B9*(1+3.28%)</f>
        <v>8044.7386974874353</v>
      </c>
      <c r="D9">
        <f t="shared" si="7"/>
        <v>8308.6061267650221</v>
      </c>
      <c r="E9">
        <f t="shared" si="7"/>
        <v>8581.1284077229138</v>
      </c>
      <c r="F9">
        <f t="shared" si="7"/>
        <v>8862.5894194962257</v>
      </c>
      <c r="G9">
        <f t="shared" si="7"/>
        <v>9153.2823524557007</v>
      </c>
      <c r="H9">
        <f t="shared" si="7"/>
        <v>9453.5100136162473</v>
      </c>
      <c r="I9">
        <f t="shared" si="7"/>
        <v>9763.5851420628605</v>
      </c>
      <c r="J9">
        <f t="shared" si="7"/>
        <v>10083.830734722522</v>
      </c>
      <c r="K9">
        <f t="shared" si="7"/>
        <v>10414.580382821419</v>
      </c>
    </row>
    <row r="10" spans="1:11" x14ac:dyDescent="0.3">
      <c r="A10" t="s">
        <v>942</v>
      </c>
      <c r="B10" s="2">
        <f>'Oxide Producer'!I10</f>
        <v>7789.2512562814054</v>
      </c>
      <c r="C10">
        <f t="shared" ref="C10:K10" si="8">B10*(1+3.28%)</f>
        <v>8044.7386974874353</v>
      </c>
      <c r="D10">
        <f t="shared" si="8"/>
        <v>8308.6061267650221</v>
      </c>
      <c r="E10">
        <f t="shared" si="8"/>
        <v>8581.1284077229138</v>
      </c>
      <c r="F10">
        <f t="shared" si="8"/>
        <v>8862.5894194962257</v>
      </c>
      <c r="G10">
        <f t="shared" si="8"/>
        <v>9153.2823524557007</v>
      </c>
      <c r="H10">
        <f t="shared" si="8"/>
        <v>9453.5100136162473</v>
      </c>
      <c r="I10">
        <f t="shared" si="8"/>
        <v>9763.5851420628605</v>
      </c>
      <c r="J10">
        <f t="shared" si="8"/>
        <v>10083.830734722522</v>
      </c>
      <c r="K10">
        <f t="shared" si="8"/>
        <v>10414.580382821419</v>
      </c>
    </row>
    <row r="11" spans="1:11" x14ac:dyDescent="0.3">
      <c r="A11" t="s">
        <v>944</v>
      </c>
      <c r="B11" s="2">
        <f>'Oxide Producer'!I11</f>
        <v>7652.8153266331647</v>
      </c>
      <c r="C11">
        <f t="shared" ref="C11:K11" si="9">B11*(1+3.28%)</f>
        <v>7903.8276693467324</v>
      </c>
      <c r="D11">
        <f t="shared" si="9"/>
        <v>8163.0732169013045</v>
      </c>
      <c r="E11">
        <f t="shared" si="9"/>
        <v>8430.8220184156671</v>
      </c>
      <c r="F11">
        <f t="shared" si="9"/>
        <v>8707.3529806197002</v>
      </c>
      <c r="G11">
        <f t="shared" si="9"/>
        <v>8992.9541583840255</v>
      </c>
      <c r="H11">
        <f t="shared" si="9"/>
        <v>9287.9230547790212</v>
      </c>
      <c r="I11">
        <f t="shared" si="9"/>
        <v>9592.5669309757723</v>
      </c>
      <c r="J11">
        <f t="shared" si="9"/>
        <v>9907.2031263117769</v>
      </c>
      <c r="K11">
        <f t="shared" si="9"/>
        <v>10232.159388854803</v>
      </c>
    </row>
    <row r="12" spans="1:11" x14ac:dyDescent="0.3">
      <c r="A12" t="s">
        <v>946</v>
      </c>
      <c r="B12" s="2">
        <f>'Oxide Producer'!I12</f>
        <v>9352.062814070352</v>
      </c>
      <c r="C12">
        <f t="shared" ref="C12:K12" si="10">B12*(1+3.28%)</f>
        <v>9658.8104743718595</v>
      </c>
      <c r="D12">
        <f t="shared" si="10"/>
        <v>9975.619457931256</v>
      </c>
      <c r="E12">
        <f t="shared" si="10"/>
        <v>10302.8197761514</v>
      </c>
      <c r="F12">
        <f t="shared" si="10"/>
        <v>10640.752264809165</v>
      </c>
      <c r="G12">
        <f t="shared" si="10"/>
        <v>10989.768939094905</v>
      </c>
      <c r="H12">
        <f t="shared" si="10"/>
        <v>11350.233360297218</v>
      </c>
      <c r="I12">
        <f t="shared" si="10"/>
        <v>11722.521014514965</v>
      </c>
      <c r="J12">
        <f t="shared" si="10"/>
        <v>12107.019703791055</v>
      </c>
      <c r="K12">
        <f t="shared" si="10"/>
        <v>12504.129950075401</v>
      </c>
    </row>
    <row r="13" spans="1:11" x14ac:dyDescent="0.3">
      <c r="A13" t="s">
        <v>947</v>
      </c>
      <c r="B13" s="2">
        <f>'Oxide Producer'!I13</f>
        <v>8024.9133165829135</v>
      </c>
      <c r="C13">
        <f t="shared" ref="C13:K13" si="11">B13*(1+3.28%)</f>
        <v>8288.130473366833</v>
      </c>
      <c r="D13">
        <f t="shared" si="11"/>
        <v>8559.9811528932642</v>
      </c>
      <c r="E13">
        <f t="shared" si="11"/>
        <v>8840.748534708162</v>
      </c>
      <c r="F13">
        <f t="shared" si="11"/>
        <v>9130.7250866465893</v>
      </c>
      <c r="G13">
        <f t="shared" si="11"/>
        <v>9430.212869488596</v>
      </c>
      <c r="H13">
        <f t="shared" si="11"/>
        <v>9739.5238516078207</v>
      </c>
      <c r="I13">
        <f t="shared" si="11"/>
        <v>10058.980233940556</v>
      </c>
      <c r="J13">
        <f t="shared" si="11"/>
        <v>10388.914785613806</v>
      </c>
      <c r="K13">
        <f t="shared" si="11"/>
        <v>10729.671190581937</v>
      </c>
    </row>
    <row r="14" spans="1:11" x14ac:dyDescent="0.3">
      <c r="A14" t="s">
        <v>948</v>
      </c>
      <c r="B14" s="2">
        <f>'Oxide Producer'!I14</f>
        <v>10319.517587939697</v>
      </c>
      <c r="C14">
        <f t="shared" ref="C14:K14" si="12">B14*(1+3.28%)</f>
        <v>10657.997764824118</v>
      </c>
      <c r="D14">
        <f t="shared" si="12"/>
        <v>11007.580091510348</v>
      </c>
      <c r="E14">
        <f t="shared" si="12"/>
        <v>11368.628718511887</v>
      </c>
      <c r="F14">
        <f t="shared" si="12"/>
        <v>11741.519740479076</v>
      </c>
      <c r="G14">
        <f t="shared" si="12"/>
        <v>12126.641587966789</v>
      </c>
      <c r="H14">
        <f t="shared" si="12"/>
        <v>12524.395432052099</v>
      </c>
      <c r="I14">
        <f t="shared" si="12"/>
        <v>12935.195602223406</v>
      </c>
      <c r="J14">
        <f t="shared" si="12"/>
        <v>13359.470017976333</v>
      </c>
      <c r="K14">
        <f t="shared" si="12"/>
        <v>13797.660634565957</v>
      </c>
    </row>
    <row r="15" spans="1:11" x14ac:dyDescent="0.3">
      <c r="A15" t="s">
        <v>950</v>
      </c>
      <c r="B15" s="2">
        <f>'Oxide Producer'!I15</f>
        <v>9352.062814070352</v>
      </c>
      <c r="C15">
        <f t="shared" ref="C15:K15" si="13">B15*(1+3.28%)</f>
        <v>9658.8104743718595</v>
      </c>
      <c r="D15">
        <f t="shared" si="13"/>
        <v>9975.619457931256</v>
      </c>
      <c r="E15">
        <f t="shared" si="13"/>
        <v>10302.8197761514</v>
      </c>
      <c r="F15">
        <f t="shared" si="13"/>
        <v>10640.752264809165</v>
      </c>
      <c r="G15">
        <f t="shared" si="13"/>
        <v>10989.768939094905</v>
      </c>
      <c r="H15">
        <f t="shared" si="13"/>
        <v>11350.233360297218</v>
      </c>
      <c r="I15">
        <f t="shared" si="13"/>
        <v>11722.521014514965</v>
      </c>
      <c r="J15">
        <f t="shared" si="13"/>
        <v>12107.019703791055</v>
      </c>
      <c r="K15">
        <f t="shared" si="13"/>
        <v>12504.129950075401</v>
      </c>
    </row>
    <row r="16" spans="1:11" x14ac:dyDescent="0.3">
      <c r="A16" t="s">
        <v>952</v>
      </c>
      <c r="B16" s="2">
        <f>'Oxide Producer'!I16</f>
        <v>10319.517587939697</v>
      </c>
      <c r="C16">
        <f t="shared" ref="C16:K16" si="14">B16*(1+3.28%)</f>
        <v>10657.997764824118</v>
      </c>
      <c r="D16">
        <f t="shared" si="14"/>
        <v>11007.580091510348</v>
      </c>
      <c r="E16">
        <f t="shared" si="14"/>
        <v>11368.628718511887</v>
      </c>
      <c r="F16">
        <f t="shared" si="14"/>
        <v>11741.519740479076</v>
      </c>
      <c r="G16">
        <f t="shared" si="14"/>
        <v>12126.641587966789</v>
      </c>
      <c r="H16">
        <f t="shared" si="14"/>
        <v>12524.395432052099</v>
      </c>
      <c r="I16">
        <f t="shared" si="14"/>
        <v>12935.195602223406</v>
      </c>
      <c r="J16">
        <f t="shared" si="14"/>
        <v>13359.470017976333</v>
      </c>
      <c r="K16">
        <f t="shared" si="14"/>
        <v>13797.660634565957</v>
      </c>
    </row>
    <row r="17" spans="1:11" x14ac:dyDescent="0.3">
      <c r="A17" t="s">
        <v>953</v>
      </c>
      <c r="B17" s="2">
        <f>'Oxide Producer'!I17</f>
        <v>7962.8969849246223</v>
      </c>
      <c r="C17">
        <f t="shared" ref="C17:K17" si="15">B17*(1+3.28%)</f>
        <v>8224.0800060301499</v>
      </c>
      <c r="D17">
        <f t="shared" si="15"/>
        <v>8493.8298302279381</v>
      </c>
      <c r="E17">
        <f t="shared" si="15"/>
        <v>8772.4274486594131</v>
      </c>
      <c r="F17">
        <f t="shared" si="15"/>
        <v>9060.163068975442</v>
      </c>
      <c r="G17">
        <f t="shared" si="15"/>
        <v>9357.3364176378363</v>
      </c>
      <c r="H17">
        <f t="shared" si="15"/>
        <v>9664.2570521363559</v>
      </c>
      <c r="I17">
        <f t="shared" si="15"/>
        <v>9981.2446834464281</v>
      </c>
      <c r="J17">
        <f t="shared" si="15"/>
        <v>10308.62950906347</v>
      </c>
      <c r="K17">
        <f t="shared" si="15"/>
        <v>10646.752556960751</v>
      </c>
    </row>
    <row r="18" spans="1:11" x14ac:dyDescent="0.3">
      <c r="A18" t="s">
        <v>954</v>
      </c>
      <c r="B18" s="2">
        <f>'Oxide Producer'!I18</f>
        <v>10952.084170854272</v>
      </c>
      <c r="C18">
        <f t="shared" ref="C18:K18" si="16">B18*(1+3.28%)</f>
        <v>11311.312531658292</v>
      </c>
      <c r="D18">
        <f t="shared" si="16"/>
        <v>11682.323582696683</v>
      </c>
      <c r="E18">
        <f t="shared" si="16"/>
        <v>12065.503796209134</v>
      </c>
      <c r="F18">
        <f t="shared" si="16"/>
        <v>12461.252320724792</v>
      </c>
      <c r="G18">
        <f t="shared" si="16"/>
        <v>12869.981396844565</v>
      </c>
      <c r="H18">
        <f t="shared" si="16"/>
        <v>13292.116786661067</v>
      </c>
      <c r="I18">
        <f t="shared" si="16"/>
        <v>13728.098217263549</v>
      </c>
      <c r="J18">
        <f t="shared" si="16"/>
        <v>14178.379838789791</v>
      </c>
      <c r="K18">
        <f t="shared" si="16"/>
        <v>14643.430697502095</v>
      </c>
    </row>
    <row r="19" spans="1:11" x14ac:dyDescent="0.3">
      <c r="A19" t="s">
        <v>955</v>
      </c>
      <c r="B19" s="2">
        <f>'Oxide Producer'!I19</f>
        <v>8756.7060301507536</v>
      </c>
      <c r="C19">
        <f t="shared" ref="C19:K19" si="17">B19*(1+3.28%)</f>
        <v>9043.9259879396977</v>
      </c>
      <c r="D19">
        <f t="shared" si="17"/>
        <v>9340.5667603441198</v>
      </c>
      <c r="E19">
        <f t="shared" si="17"/>
        <v>9646.9373500834063</v>
      </c>
      <c r="F19">
        <f t="shared" si="17"/>
        <v>9963.3568951661418</v>
      </c>
      <c r="G19">
        <f t="shared" si="17"/>
        <v>10290.15500132759</v>
      </c>
      <c r="H19">
        <f t="shared" si="17"/>
        <v>10627.672085371134</v>
      </c>
      <c r="I19">
        <f t="shared" si="17"/>
        <v>10976.259729771307</v>
      </c>
      <c r="J19">
        <f t="shared" si="17"/>
        <v>11336.281048907806</v>
      </c>
      <c r="K19">
        <f t="shared" si="17"/>
        <v>11708.11106731198</v>
      </c>
    </row>
    <row r="20" spans="1:11" x14ac:dyDescent="0.3">
      <c r="A20" t="s">
        <v>956</v>
      </c>
      <c r="B20" s="2">
        <f>'Oxide Producer'!I20</f>
        <v>9637.3379396984928</v>
      </c>
      <c r="C20">
        <f t="shared" ref="C20:K20" si="18">B20*(1+3.28%)</f>
        <v>9953.442624120602</v>
      </c>
      <c r="D20">
        <f t="shared" si="18"/>
        <v>10279.915542191757</v>
      </c>
      <c r="E20">
        <f t="shared" si="18"/>
        <v>10617.096771975646</v>
      </c>
      <c r="F20">
        <f t="shared" si="18"/>
        <v>10965.337546096447</v>
      </c>
      <c r="G20">
        <f t="shared" si="18"/>
        <v>11325.00061760841</v>
      </c>
      <c r="H20">
        <f t="shared" si="18"/>
        <v>11696.460637865965</v>
      </c>
      <c r="I20">
        <f t="shared" si="18"/>
        <v>12080.104546787967</v>
      </c>
      <c r="J20">
        <f t="shared" si="18"/>
        <v>12476.331975922611</v>
      </c>
      <c r="K20">
        <f t="shared" si="18"/>
        <v>12885.555664732872</v>
      </c>
    </row>
    <row r="21" spans="1:11" x14ac:dyDescent="0.3">
      <c r="A21" t="s">
        <v>959</v>
      </c>
      <c r="B21" s="2">
        <f>'Oxide Producer'!I21</f>
        <v>9637.3379396984928</v>
      </c>
      <c r="C21">
        <f t="shared" ref="C21:K21" si="19">B21*(1+3.28%)</f>
        <v>9953.442624120602</v>
      </c>
      <c r="D21">
        <f t="shared" si="19"/>
        <v>10279.915542191757</v>
      </c>
      <c r="E21">
        <f t="shared" si="19"/>
        <v>10617.096771975646</v>
      </c>
      <c r="F21">
        <f t="shared" si="19"/>
        <v>10965.337546096447</v>
      </c>
      <c r="G21">
        <f t="shared" si="19"/>
        <v>11325.00061760841</v>
      </c>
      <c r="H21">
        <f t="shared" si="19"/>
        <v>11696.460637865965</v>
      </c>
      <c r="I21">
        <f t="shared" si="19"/>
        <v>12080.104546787967</v>
      </c>
      <c r="J21">
        <f t="shared" si="19"/>
        <v>12476.331975922611</v>
      </c>
      <c r="K21">
        <f t="shared" si="19"/>
        <v>12885.555664732872</v>
      </c>
    </row>
    <row r="22" spans="1:11" x14ac:dyDescent="0.3">
      <c r="A22" t="s">
        <v>960</v>
      </c>
      <c r="B22" s="2">
        <f>'Oxide Producer'!I22</f>
        <v>9637.3379396984928</v>
      </c>
      <c r="C22">
        <f t="shared" ref="C22:K22" si="20">B22*(1+3.28%)</f>
        <v>9953.442624120602</v>
      </c>
      <c r="D22">
        <f t="shared" si="20"/>
        <v>10279.915542191757</v>
      </c>
      <c r="E22">
        <f t="shared" si="20"/>
        <v>10617.096771975646</v>
      </c>
      <c r="F22">
        <f t="shared" si="20"/>
        <v>10965.337546096447</v>
      </c>
      <c r="G22">
        <f t="shared" si="20"/>
        <v>11325.00061760841</v>
      </c>
      <c r="H22">
        <f t="shared" si="20"/>
        <v>11696.460637865965</v>
      </c>
      <c r="I22">
        <f t="shared" si="20"/>
        <v>12080.104546787967</v>
      </c>
      <c r="J22">
        <f t="shared" si="20"/>
        <v>12476.331975922611</v>
      </c>
      <c r="K22">
        <f t="shared" si="20"/>
        <v>12885.555664732872</v>
      </c>
    </row>
    <row r="23" spans="1:11" x14ac:dyDescent="0.3">
      <c r="A23" t="s">
        <v>961</v>
      </c>
      <c r="B23" s="2">
        <f>'Oxide Producer'!I23</f>
        <v>10952.084170854272</v>
      </c>
      <c r="C23">
        <f t="shared" ref="C23:K23" si="21">B23*(1+3.28%)</f>
        <v>11311.312531658292</v>
      </c>
      <c r="D23">
        <f t="shared" si="21"/>
        <v>11682.323582696683</v>
      </c>
      <c r="E23">
        <f t="shared" si="21"/>
        <v>12065.503796209134</v>
      </c>
      <c r="F23">
        <f t="shared" si="21"/>
        <v>12461.252320724792</v>
      </c>
      <c r="G23">
        <f t="shared" si="21"/>
        <v>12869.981396844565</v>
      </c>
      <c r="H23">
        <f t="shared" si="21"/>
        <v>13292.116786661067</v>
      </c>
      <c r="I23">
        <f t="shared" si="21"/>
        <v>13728.098217263549</v>
      </c>
      <c r="J23">
        <f t="shared" si="21"/>
        <v>14178.379838789791</v>
      </c>
      <c r="K23">
        <f t="shared" si="21"/>
        <v>14643.430697502095</v>
      </c>
    </row>
    <row r="24" spans="1:11" x14ac:dyDescent="0.3">
      <c r="A24" t="s">
        <v>962</v>
      </c>
      <c r="B24" s="2">
        <f>'Oxide Producer'!I24</f>
        <v>9538.1118090452255</v>
      </c>
      <c r="C24">
        <f t="shared" ref="C24:K24" si="22">B24*(1+3.28%)</f>
        <v>9850.961876381909</v>
      </c>
      <c r="D24">
        <f t="shared" si="22"/>
        <v>10174.073425927236</v>
      </c>
      <c r="E24">
        <f t="shared" si="22"/>
        <v>10507.783034297649</v>
      </c>
      <c r="F24">
        <f t="shared" si="22"/>
        <v>10852.438317822611</v>
      </c>
      <c r="G24">
        <f t="shared" si="22"/>
        <v>11208.398294647192</v>
      </c>
      <c r="H24">
        <f t="shared" si="22"/>
        <v>11576.033758711619</v>
      </c>
      <c r="I24">
        <f t="shared" si="22"/>
        <v>11955.72766599736</v>
      </c>
      <c r="J24">
        <f t="shared" si="22"/>
        <v>12347.875533442073</v>
      </c>
      <c r="K24">
        <f t="shared" si="22"/>
        <v>12752.885850938972</v>
      </c>
    </row>
    <row r="25" spans="1:11" x14ac:dyDescent="0.3">
      <c r="A25" t="s">
        <v>963</v>
      </c>
      <c r="B25" s="2">
        <f>'Oxide Producer'!I25</f>
        <v>9352.062814070352</v>
      </c>
      <c r="C25">
        <f t="shared" ref="C25:K25" si="23">B25*(1+3.28%)</f>
        <v>9658.8104743718595</v>
      </c>
      <c r="D25">
        <f t="shared" si="23"/>
        <v>9975.619457931256</v>
      </c>
      <c r="E25">
        <f t="shared" si="23"/>
        <v>10302.8197761514</v>
      </c>
      <c r="F25">
        <f t="shared" si="23"/>
        <v>10640.752264809165</v>
      </c>
      <c r="G25">
        <f t="shared" si="23"/>
        <v>10989.768939094905</v>
      </c>
      <c r="H25">
        <f t="shared" si="23"/>
        <v>11350.233360297218</v>
      </c>
      <c r="I25">
        <f t="shared" si="23"/>
        <v>11722.521014514965</v>
      </c>
      <c r="J25">
        <f t="shared" si="23"/>
        <v>12107.019703791055</v>
      </c>
      <c r="K25">
        <f t="shared" si="23"/>
        <v>12504.129950075401</v>
      </c>
    </row>
    <row r="26" spans="1:11" x14ac:dyDescent="0.3">
      <c r="A26" t="s">
        <v>964</v>
      </c>
      <c r="B26" s="2">
        <f>'Oxide Producer'!I26</f>
        <v>10319.517587939697</v>
      </c>
      <c r="C26">
        <f t="shared" ref="C26:K26" si="24">B26*(1+3.28%)</f>
        <v>10657.997764824118</v>
      </c>
      <c r="D26">
        <f t="shared" si="24"/>
        <v>11007.580091510348</v>
      </c>
      <c r="E26">
        <f t="shared" si="24"/>
        <v>11368.628718511887</v>
      </c>
      <c r="F26">
        <f t="shared" si="24"/>
        <v>11741.519740479076</v>
      </c>
      <c r="G26">
        <f t="shared" si="24"/>
        <v>12126.641587966789</v>
      </c>
      <c r="H26">
        <f t="shared" si="24"/>
        <v>12524.395432052099</v>
      </c>
      <c r="I26">
        <f t="shared" si="24"/>
        <v>12935.195602223406</v>
      </c>
      <c r="J26">
        <f t="shared" si="24"/>
        <v>13359.470017976333</v>
      </c>
      <c r="K26">
        <f t="shared" si="24"/>
        <v>13797.660634565957</v>
      </c>
    </row>
    <row r="27" spans="1:11" x14ac:dyDescent="0.3">
      <c r="A27" t="s">
        <v>966</v>
      </c>
      <c r="B27" s="2">
        <f>'Oxide Producer'!I27</f>
        <v>8806.3190954773854</v>
      </c>
      <c r="C27">
        <f t="shared" ref="C27:K27" si="25">B27*(1+3.28%)</f>
        <v>9095.1663618090424</v>
      </c>
      <c r="D27">
        <f t="shared" si="25"/>
        <v>9393.4878184763784</v>
      </c>
      <c r="E27">
        <f t="shared" si="25"/>
        <v>9701.5942189224024</v>
      </c>
      <c r="F27">
        <f t="shared" si="25"/>
        <v>10019.806509303056</v>
      </c>
      <c r="G27">
        <f t="shared" si="25"/>
        <v>10348.456162808196</v>
      </c>
      <c r="H27">
        <f t="shared" si="25"/>
        <v>10687.885524948304</v>
      </c>
      <c r="I27">
        <f t="shared" si="25"/>
        <v>11038.448170166608</v>
      </c>
      <c r="J27">
        <f t="shared" si="25"/>
        <v>11400.509270148072</v>
      </c>
      <c r="K27">
        <f t="shared" si="25"/>
        <v>11774.445974208928</v>
      </c>
    </row>
    <row r="28" spans="1:11" x14ac:dyDescent="0.3">
      <c r="A28" t="s">
        <v>969</v>
      </c>
      <c r="B28" s="2">
        <f>'Oxide Producer'!I28</f>
        <v>10319.517587939697</v>
      </c>
      <c r="C28">
        <f t="shared" ref="C28:K28" si="26">B28*(1+3.28%)</f>
        <v>10657.997764824118</v>
      </c>
      <c r="D28">
        <f t="shared" si="26"/>
        <v>11007.580091510348</v>
      </c>
      <c r="E28">
        <f t="shared" si="26"/>
        <v>11368.628718511887</v>
      </c>
      <c r="F28">
        <f t="shared" si="26"/>
        <v>11741.519740479076</v>
      </c>
      <c r="G28">
        <f t="shared" si="26"/>
        <v>12126.641587966789</v>
      </c>
      <c r="H28">
        <f t="shared" si="26"/>
        <v>12524.395432052099</v>
      </c>
      <c r="I28">
        <f t="shared" si="26"/>
        <v>12935.195602223406</v>
      </c>
      <c r="J28">
        <f t="shared" si="26"/>
        <v>13359.470017976333</v>
      </c>
      <c r="K28">
        <f t="shared" si="26"/>
        <v>13797.660634565957</v>
      </c>
    </row>
    <row r="29" spans="1:11" x14ac:dyDescent="0.3">
      <c r="A29" t="s">
        <v>970</v>
      </c>
      <c r="B29" s="2">
        <f>'Oxide Producer'!I29</f>
        <v>8806.3190954773854</v>
      </c>
      <c r="C29">
        <f t="shared" ref="C29:K29" si="27">B29*(1+3.28%)</f>
        <v>9095.1663618090424</v>
      </c>
      <c r="D29">
        <f t="shared" si="27"/>
        <v>9393.4878184763784</v>
      </c>
      <c r="E29">
        <f t="shared" si="27"/>
        <v>9701.5942189224024</v>
      </c>
      <c r="F29">
        <f t="shared" si="27"/>
        <v>10019.806509303056</v>
      </c>
      <c r="G29">
        <f t="shared" si="27"/>
        <v>10348.456162808196</v>
      </c>
      <c r="H29">
        <f t="shared" si="27"/>
        <v>10687.885524948304</v>
      </c>
      <c r="I29">
        <f t="shared" si="27"/>
        <v>11038.448170166608</v>
      </c>
      <c r="J29">
        <f t="shared" si="27"/>
        <v>11400.509270148072</v>
      </c>
      <c r="K29">
        <f t="shared" si="27"/>
        <v>11774.445974208928</v>
      </c>
    </row>
    <row r="30" spans="1:11" x14ac:dyDescent="0.3">
      <c r="A30" t="s">
        <v>973</v>
      </c>
      <c r="B30" s="2">
        <f>'Oxide Producer'!I30</f>
        <v>7652.8153266331647</v>
      </c>
      <c r="C30">
        <f t="shared" ref="C30:K30" si="28">B30*(1+3.28%)</f>
        <v>7903.8276693467324</v>
      </c>
      <c r="D30">
        <f t="shared" si="28"/>
        <v>8163.0732169013045</v>
      </c>
      <c r="E30">
        <f t="shared" si="28"/>
        <v>8430.8220184156671</v>
      </c>
      <c r="F30">
        <f t="shared" si="28"/>
        <v>8707.3529806197002</v>
      </c>
      <c r="G30">
        <f t="shared" si="28"/>
        <v>8992.9541583840255</v>
      </c>
      <c r="H30">
        <f t="shared" si="28"/>
        <v>9287.9230547790212</v>
      </c>
      <c r="I30">
        <f t="shared" si="28"/>
        <v>9592.5669309757723</v>
      </c>
      <c r="J30">
        <f t="shared" si="28"/>
        <v>9907.2031263117769</v>
      </c>
      <c r="K30">
        <f t="shared" si="28"/>
        <v>10232.159388854803</v>
      </c>
    </row>
    <row r="31" spans="1:11" x14ac:dyDescent="0.3">
      <c r="A31" t="s">
        <v>974</v>
      </c>
      <c r="B31" s="2">
        <f>'Oxide Producer'!I31</f>
        <v>7652.8153266331647</v>
      </c>
      <c r="C31">
        <f t="shared" ref="C31:K31" si="29">B31*(1+3.28%)</f>
        <v>7903.8276693467324</v>
      </c>
      <c r="D31">
        <f t="shared" si="29"/>
        <v>8163.0732169013045</v>
      </c>
      <c r="E31">
        <f t="shared" si="29"/>
        <v>8430.8220184156671</v>
      </c>
      <c r="F31">
        <f t="shared" si="29"/>
        <v>8707.3529806197002</v>
      </c>
      <c r="G31">
        <f t="shared" si="29"/>
        <v>8992.9541583840255</v>
      </c>
      <c r="H31">
        <f t="shared" si="29"/>
        <v>9287.9230547790212</v>
      </c>
      <c r="I31">
        <f t="shared" si="29"/>
        <v>9592.5669309757723</v>
      </c>
      <c r="J31">
        <f t="shared" si="29"/>
        <v>9907.2031263117769</v>
      </c>
      <c r="K31">
        <f t="shared" si="29"/>
        <v>10232.159388854803</v>
      </c>
    </row>
    <row r="32" spans="1:11" x14ac:dyDescent="0.3">
      <c r="A32" t="s">
        <v>976</v>
      </c>
      <c r="B32" s="2">
        <f>'Oxide Producer'!I32</f>
        <v>26332.13442211055</v>
      </c>
      <c r="C32">
        <f t="shared" ref="C32:K32" si="30">B32*(1+3.28%)</f>
        <v>27195.828431155776</v>
      </c>
      <c r="D32">
        <f t="shared" si="30"/>
        <v>28087.851603697683</v>
      </c>
      <c r="E32">
        <f t="shared" si="30"/>
        <v>29009.133136298966</v>
      </c>
      <c r="F32">
        <f t="shared" si="30"/>
        <v>29960.632703169569</v>
      </c>
      <c r="G32">
        <f t="shared" si="30"/>
        <v>30943.341455833528</v>
      </c>
      <c r="H32">
        <f t="shared" si="30"/>
        <v>31958.283055584867</v>
      </c>
      <c r="I32">
        <f t="shared" si="30"/>
        <v>33006.514739808052</v>
      </c>
      <c r="J32">
        <f t="shared" si="30"/>
        <v>34089.128423273753</v>
      </c>
      <c r="K32">
        <f t="shared" si="30"/>
        <v>35207.25183555713</v>
      </c>
    </row>
    <row r="33" spans="1:11" x14ac:dyDescent="0.3">
      <c r="A33" t="s">
        <v>977</v>
      </c>
      <c r="B33" s="2">
        <f>'Oxide Producer'!I33</f>
        <v>7702.4283919597992</v>
      </c>
      <c r="C33">
        <f t="shared" ref="C33:K33" si="31">B33*(1+3.28%)</f>
        <v>7955.0680432160798</v>
      </c>
      <c r="D33">
        <f t="shared" si="31"/>
        <v>8215.9942750335667</v>
      </c>
      <c r="E33">
        <f t="shared" si="31"/>
        <v>8485.4788872546669</v>
      </c>
      <c r="F33">
        <f t="shared" si="31"/>
        <v>8763.8025947566202</v>
      </c>
      <c r="G33">
        <f t="shared" si="31"/>
        <v>9051.2553198646365</v>
      </c>
      <c r="H33">
        <f t="shared" si="31"/>
        <v>9348.1364943561966</v>
      </c>
      <c r="I33">
        <f t="shared" si="31"/>
        <v>9654.7553713710786</v>
      </c>
      <c r="J33">
        <f t="shared" si="31"/>
        <v>9971.4313475520503</v>
      </c>
      <c r="K33">
        <f t="shared" si="31"/>
        <v>10298.494295751758</v>
      </c>
    </row>
    <row r="34" spans="1:11" x14ac:dyDescent="0.3">
      <c r="A34" t="s">
        <v>979</v>
      </c>
      <c r="B34" s="2">
        <f>'Oxide Producer'!I34</f>
        <v>8806.3190954773854</v>
      </c>
      <c r="C34">
        <f t="shared" ref="C34:K34" si="32">B34*(1+3.28%)</f>
        <v>9095.1663618090424</v>
      </c>
      <c r="D34">
        <f t="shared" si="32"/>
        <v>9393.4878184763784</v>
      </c>
      <c r="E34">
        <f t="shared" si="32"/>
        <v>9701.5942189224024</v>
      </c>
      <c r="F34">
        <f t="shared" si="32"/>
        <v>10019.806509303056</v>
      </c>
      <c r="G34">
        <f t="shared" si="32"/>
        <v>10348.456162808196</v>
      </c>
      <c r="H34">
        <f t="shared" si="32"/>
        <v>10687.885524948304</v>
      </c>
      <c r="I34">
        <f t="shared" si="32"/>
        <v>11038.448170166608</v>
      </c>
      <c r="J34">
        <f t="shared" si="32"/>
        <v>11400.509270148072</v>
      </c>
      <c r="K34">
        <f t="shared" si="32"/>
        <v>11774.445974208928</v>
      </c>
    </row>
    <row r="35" spans="1:11" x14ac:dyDescent="0.3">
      <c r="A35" t="s">
        <v>980</v>
      </c>
      <c r="B35" s="2">
        <f>'Oxide Producer'!I35</f>
        <v>26332.13442211055</v>
      </c>
      <c r="C35">
        <f t="shared" ref="C35:K35" si="33">B35*(1+3.28%)</f>
        <v>27195.828431155776</v>
      </c>
      <c r="D35">
        <f t="shared" si="33"/>
        <v>28087.851603697683</v>
      </c>
      <c r="E35">
        <f t="shared" si="33"/>
        <v>29009.133136298966</v>
      </c>
      <c r="F35">
        <f t="shared" si="33"/>
        <v>29960.632703169569</v>
      </c>
      <c r="G35">
        <f t="shared" si="33"/>
        <v>30943.341455833528</v>
      </c>
      <c r="H35">
        <f t="shared" si="33"/>
        <v>31958.283055584867</v>
      </c>
      <c r="I35">
        <f t="shared" si="33"/>
        <v>33006.514739808052</v>
      </c>
      <c r="J35">
        <f t="shared" si="33"/>
        <v>34089.128423273753</v>
      </c>
      <c r="K35">
        <f t="shared" si="33"/>
        <v>35207.25183555713</v>
      </c>
    </row>
    <row r="36" spans="1:11" x14ac:dyDescent="0.3">
      <c r="A36" t="s">
        <v>983</v>
      </c>
      <c r="B36" s="2">
        <f>'Oxide Producer'!I36</f>
        <v>9178.4170854271342</v>
      </c>
      <c r="C36">
        <f t="shared" ref="C36:K36" si="34">B36*(1+3.28%)</f>
        <v>9479.4691658291431</v>
      </c>
      <c r="D36">
        <f t="shared" si="34"/>
        <v>9790.3957544683381</v>
      </c>
      <c r="E36">
        <f t="shared" si="34"/>
        <v>10111.520735214899</v>
      </c>
      <c r="F36">
        <f t="shared" si="34"/>
        <v>10443.178615329947</v>
      </c>
      <c r="G36">
        <f t="shared" si="34"/>
        <v>10785.71487391277</v>
      </c>
      <c r="H36">
        <f t="shared" si="34"/>
        <v>11139.486321777107</v>
      </c>
      <c r="I36">
        <f t="shared" si="34"/>
        <v>11504.861473131396</v>
      </c>
      <c r="J36">
        <f t="shared" si="34"/>
        <v>11882.220929450104</v>
      </c>
      <c r="K36">
        <f t="shared" si="34"/>
        <v>12271.957775936067</v>
      </c>
    </row>
    <row r="37" spans="1:11" x14ac:dyDescent="0.3">
      <c r="A37" t="s">
        <v>986</v>
      </c>
      <c r="B37" s="2">
        <f>'Oxide Producer'!I37</f>
        <v>7255.9108040201008</v>
      </c>
      <c r="C37">
        <f t="shared" ref="C37:K37" si="35">B37*(1+3.28%)</f>
        <v>7493.9046783919594</v>
      </c>
      <c r="D37">
        <f t="shared" si="35"/>
        <v>7739.7047518432155</v>
      </c>
      <c r="E37">
        <f t="shared" si="35"/>
        <v>7993.5670677036724</v>
      </c>
      <c r="F37">
        <f t="shared" si="35"/>
        <v>8255.7560675243531</v>
      </c>
      <c r="G37">
        <f t="shared" si="35"/>
        <v>8526.5448665391505</v>
      </c>
      <c r="H37">
        <f t="shared" si="35"/>
        <v>8806.215538161634</v>
      </c>
      <c r="I37">
        <f t="shared" si="35"/>
        <v>9095.0594078133345</v>
      </c>
      <c r="J37">
        <f t="shared" si="35"/>
        <v>9393.377356389612</v>
      </c>
      <c r="K37">
        <f t="shared" si="35"/>
        <v>9701.4801336791916</v>
      </c>
    </row>
    <row r="38" spans="1:11" x14ac:dyDescent="0.3">
      <c r="A38" t="s">
        <v>987</v>
      </c>
      <c r="B38" s="2">
        <f>'Oxide Producer'!I38</f>
        <v>8806.3190954773854</v>
      </c>
      <c r="C38">
        <f t="shared" ref="C38:K38" si="36">B38*(1+3.28%)</f>
        <v>9095.1663618090424</v>
      </c>
      <c r="D38">
        <f t="shared" si="36"/>
        <v>9393.4878184763784</v>
      </c>
      <c r="E38">
        <f t="shared" si="36"/>
        <v>9701.5942189224024</v>
      </c>
      <c r="F38">
        <f t="shared" si="36"/>
        <v>10019.806509303056</v>
      </c>
      <c r="G38">
        <f t="shared" si="36"/>
        <v>10348.456162808196</v>
      </c>
      <c r="H38">
        <f t="shared" si="36"/>
        <v>10687.885524948304</v>
      </c>
      <c r="I38">
        <f t="shared" si="36"/>
        <v>11038.448170166608</v>
      </c>
      <c r="J38">
        <f t="shared" si="36"/>
        <v>11400.509270148072</v>
      </c>
      <c r="K38">
        <f t="shared" si="36"/>
        <v>11774.445974208928</v>
      </c>
    </row>
    <row r="39" spans="1:11" x14ac:dyDescent="0.3">
      <c r="A39" t="s">
        <v>989</v>
      </c>
      <c r="B39" s="2">
        <f>'Oxide Producer'!I39</f>
        <v>7789.2512562814054</v>
      </c>
      <c r="C39">
        <f t="shared" ref="C39:K39" si="37">B39*(1+3.28%)</f>
        <v>8044.7386974874353</v>
      </c>
      <c r="D39">
        <f t="shared" si="37"/>
        <v>8308.6061267650221</v>
      </c>
      <c r="E39">
        <f t="shared" si="37"/>
        <v>8581.1284077229138</v>
      </c>
      <c r="F39">
        <f t="shared" si="37"/>
        <v>8862.5894194962257</v>
      </c>
      <c r="G39">
        <f t="shared" si="37"/>
        <v>9153.2823524557007</v>
      </c>
      <c r="H39">
        <f t="shared" si="37"/>
        <v>9453.5100136162473</v>
      </c>
      <c r="I39">
        <f t="shared" si="37"/>
        <v>9763.5851420628605</v>
      </c>
      <c r="J39">
        <f t="shared" si="37"/>
        <v>10083.830734722522</v>
      </c>
      <c r="K39">
        <f t="shared" si="37"/>
        <v>10414.580382821419</v>
      </c>
    </row>
    <row r="40" spans="1:11" x14ac:dyDescent="0.3">
      <c r="A40" t="s">
        <v>990</v>
      </c>
      <c r="B40" s="2">
        <f>'Oxide Producer'!I40</f>
        <v>7652.8153266331647</v>
      </c>
      <c r="C40">
        <f t="shared" ref="C40:K40" si="38">B40*(1+3.28%)</f>
        <v>7903.8276693467324</v>
      </c>
      <c r="D40">
        <f t="shared" si="38"/>
        <v>8163.0732169013045</v>
      </c>
      <c r="E40">
        <f t="shared" si="38"/>
        <v>8430.8220184156671</v>
      </c>
      <c r="F40">
        <f t="shared" si="38"/>
        <v>8707.3529806197002</v>
      </c>
      <c r="G40">
        <f t="shared" si="38"/>
        <v>8992.9541583840255</v>
      </c>
      <c r="H40">
        <f t="shared" si="38"/>
        <v>9287.9230547790212</v>
      </c>
      <c r="I40">
        <f t="shared" si="38"/>
        <v>9592.5669309757723</v>
      </c>
      <c r="J40">
        <f t="shared" si="38"/>
        <v>9907.2031263117769</v>
      </c>
      <c r="K40">
        <f t="shared" si="38"/>
        <v>10232.159388854803</v>
      </c>
    </row>
    <row r="41" spans="1:11" x14ac:dyDescent="0.3">
      <c r="A41" t="s">
        <v>993</v>
      </c>
      <c r="B41" s="2">
        <f>'Oxide Producer'!I41</f>
        <v>7789.2512562814054</v>
      </c>
      <c r="C41">
        <f t="shared" ref="C41:K41" si="39">B41*(1+3.28%)</f>
        <v>8044.7386974874353</v>
      </c>
      <c r="D41">
        <f t="shared" si="39"/>
        <v>8308.6061267650221</v>
      </c>
      <c r="E41">
        <f t="shared" si="39"/>
        <v>8581.1284077229138</v>
      </c>
      <c r="F41">
        <f t="shared" si="39"/>
        <v>8862.5894194962257</v>
      </c>
      <c r="G41">
        <f t="shared" si="39"/>
        <v>9153.2823524557007</v>
      </c>
      <c r="H41">
        <f t="shared" si="39"/>
        <v>9453.5100136162473</v>
      </c>
      <c r="I41">
        <f t="shared" si="39"/>
        <v>9763.5851420628605</v>
      </c>
      <c r="J41">
        <f t="shared" si="39"/>
        <v>10083.830734722522</v>
      </c>
      <c r="K41">
        <f t="shared" si="39"/>
        <v>10414.580382821419</v>
      </c>
    </row>
    <row r="42" spans="1:11" x14ac:dyDescent="0.3">
      <c r="A42" t="s">
        <v>994</v>
      </c>
      <c r="B42" s="2">
        <f>'Oxide Producer'!I42</f>
        <v>7962.8969849246223</v>
      </c>
      <c r="C42">
        <f t="shared" ref="C42:K42" si="40">B42*(1+3.28%)</f>
        <v>8224.0800060301499</v>
      </c>
      <c r="D42">
        <f t="shared" si="40"/>
        <v>8493.8298302279381</v>
      </c>
      <c r="E42">
        <f t="shared" si="40"/>
        <v>8772.4274486594131</v>
      </c>
      <c r="F42">
        <f t="shared" si="40"/>
        <v>9060.163068975442</v>
      </c>
      <c r="G42">
        <f t="shared" si="40"/>
        <v>9357.3364176378363</v>
      </c>
      <c r="H42">
        <f t="shared" si="40"/>
        <v>9664.2570521363559</v>
      </c>
      <c r="I42">
        <f t="shared" si="40"/>
        <v>9981.2446834464281</v>
      </c>
      <c r="J42">
        <f t="shared" si="40"/>
        <v>10308.62950906347</v>
      </c>
      <c r="K42">
        <f t="shared" si="40"/>
        <v>10646.752556960751</v>
      </c>
    </row>
    <row r="43" spans="1:11" x14ac:dyDescent="0.3">
      <c r="A43" t="s">
        <v>995</v>
      </c>
      <c r="B43" s="2">
        <f>'Oxide Producer'!I43</f>
        <v>7789.2512562814054</v>
      </c>
      <c r="C43">
        <f t="shared" ref="C43:K43" si="41">B43*(1+3.28%)</f>
        <v>8044.7386974874353</v>
      </c>
      <c r="D43">
        <f t="shared" si="41"/>
        <v>8308.6061267650221</v>
      </c>
      <c r="E43">
        <f t="shared" si="41"/>
        <v>8581.1284077229138</v>
      </c>
      <c r="F43">
        <f t="shared" si="41"/>
        <v>8862.5894194962257</v>
      </c>
      <c r="G43">
        <f t="shared" si="41"/>
        <v>9153.2823524557007</v>
      </c>
      <c r="H43">
        <f t="shared" si="41"/>
        <v>9453.5100136162473</v>
      </c>
      <c r="I43">
        <f t="shared" si="41"/>
        <v>9763.5851420628605</v>
      </c>
      <c r="J43">
        <f t="shared" si="41"/>
        <v>10083.830734722522</v>
      </c>
      <c r="K43">
        <f t="shared" si="41"/>
        <v>10414.580382821419</v>
      </c>
    </row>
    <row r="44" spans="1:11" x14ac:dyDescent="0.3">
      <c r="A44" t="s">
        <v>996</v>
      </c>
      <c r="B44" s="2">
        <f>'Oxide Producer'!I44</f>
        <v>10319.517587939697</v>
      </c>
      <c r="C44">
        <f t="shared" ref="C44:K44" si="42">B44*(1+3.28%)</f>
        <v>10657.997764824118</v>
      </c>
      <c r="D44">
        <f t="shared" si="42"/>
        <v>11007.580091510348</v>
      </c>
      <c r="E44">
        <f t="shared" si="42"/>
        <v>11368.628718511887</v>
      </c>
      <c r="F44">
        <f t="shared" si="42"/>
        <v>11741.519740479076</v>
      </c>
      <c r="G44">
        <f t="shared" si="42"/>
        <v>12126.641587966789</v>
      </c>
      <c r="H44">
        <f t="shared" si="42"/>
        <v>12524.395432052099</v>
      </c>
      <c r="I44">
        <f t="shared" si="42"/>
        <v>12935.195602223406</v>
      </c>
      <c r="J44">
        <f t="shared" si="42"/>
        <v>13359.470017976333</v>
      </c>
      <c r="K44">
        <f t="shared" si="42"/>
        <v>13797.660634565957</v>
      </c>
    </row>
    <row r="45" spans="1:11" x14ac:dyDescent="0.3">
      <c r="A45" t="s">
        <v>999</v>
      </c>
      <c r="B45" s="2">
        <f>'Oxide Producer'!I45</f>
        <v>9352.062814070352</v>
      </c>
      <c r="C45">
        <f t="shared" ref="C45:K45" si="43">B45*(1+3.28%)</f>
        <v>9658.8104743718595</v>
      </c>
      <c r="D45">
        <f t="shared" si="43"/>
        <v>9975.619457931256</v>
      </c>
      <c r="E45">
        <f t="shared" si="43"/>
        <v>10302.8197761514</v>
      </c>
      <c r="F45">
        <f t="shared" si="43"/>
        <v>10640.752264809165</v>
      </c>
      <c r="G45">
        <f t="shared" si="43"/>
        <v>10989.768939094905</v>
      </c>
      <c r="H45">
        <f t="shared" si="43"/>
        <v>11350.233360297218</v>
      </c>
      <c r="I45">
        <f t="shared" si="43"/>
        <v>11722.521014514965</v>
      </c>
      <c r="J45">
        <f t="shared" si="43"/>
        <v>12107.019703791055</v>
      </c>
      <c r="K45">
        <f t="shared" si="43"/>
        <v>12504.129950075401</v>
      </c>
    </row>
    <row r="46" spans="1:11" x14ac:dyDescent="0.3">
      <c r="A46" t="s">
        <v>1000</v>
      </c>
      <c r="B46" s="2">
        <f>'Oxide Producer'!I46</f>
        <v>10319.517587939697</v>
      </c>
      <c r="C46">
        <f t="shared" ref="C46:K46" si="44">B46*(1+3.28%)</f>
        <v>10657.997764824118</v>
      </c>
      <c r="D46">
        <f t="shared" si="44"/>
        <v>11007.580091510348</v>
      </c>
      <c r="E46">
        <f t="shared" si="44"/>
        <v>11368.628718511887</v>
      </c>
      <c r="F46">
        <f t="shared" si="44"/>
        <v>11741.519740479076</v>
      </c>
      <c r="G46">
        <f t="shared" si="44"/>
        <v>12126.641587966789</v>
      </c>
      <c r="H46">
        <f t="shared" si="44"/>
        <v>12524.395432052099</v>
      </c>
      <c r="I46">
        <f t="shared" si="44"/>
        <v>12935.195602223406</v>
      </c>
      <c r="J46">
        <f t="shared" si="44"/>
        <v>13359.470017976333</v>
      </c>
      <c r="K46">
        <f t="shared" si="44"/>
        <v>13797.660634565957</v>
      </c>
    </row>
    <row r="47" spans="1:11" x14ac:dyDescent="0.3">
      <c r="A47" t="s">
        <v>1002</v>
      </c>
      <c r="B47" s="2">
        <f>'Oxide Producer'!I47</f>
        <v>26332.13442211055</v>
      </c>
      <c r="C47">
        <f t="shared" ref="C47:K47" si="45">B47*(1+3.28%)</f>
        <v>27195.828431155776</v>
      </c>
      <c r="D47">
        <f t="shared" si="45"/>
        <v>28087.851603697683</v>
      </c>
      <c r="E47">
        <f t="shared" si="45"/>
        <v>29009.133136298966</v>
      </c>
      <c r="F47">
        <f t="shared" si="45"/>
        <v>29960.632703169569</v>
      </c>
      <c r="G47">
        <f t="shared" si="45"/>
        <v>30943.341455833528</v>
      </c>
      <c r="H47">
        <f t="shared" si="45"/>
        <v>31958.283055584867</v>
      </c>
      <c r="I47">
        <f t="shared" si="45"/>
        <v>33006.514739808052</v>
      </c>
      <c r="J47">
        <f t="shared" si="45"/>
        <v>34089.128423273753</v>
      </c>
      <c r="K47">
        <f t="shared" si="45"/>
        <v>35207.25183555713</v>
      </c>
    </row>
    <row r="48" spans="1:11" x14ac:dyDescent="0.3">
      <c r="A48" t="s">
        <v>1003</v>
      </c>
      <c r="B48" s="2">
        <f>'Oxide Producer'!I48</f>
        <v>7652.8153266331647</v>
      </c>
      <c r="C48">
        <f t="shared" ref="C48:K48" si="46">B48*(1+3.28%)</f>
        <v>7903.8276693467324</v>
      </c>
      <c r="D48">
        <f t="shared" si="46"/>
        <v>8163.0732169013045</v>
      </c>
      <c r="E48">
        <f t="shared" si="46"/>
        <v>8430.8220184156671</v>
      </c>
      <c r="F48">
        <f t="shared" si="46"/>
        <v>8707.3529806197002</v>
      </c>
      <c r="G48">
        <f t="shared" si="46"/>
        <v>8992.9541583840255</v>
      </c>
      <c r="H48">
        <f t="shared" si="46"/>
        <v>9287.9230547790212</v>
      </c>
      <c r="I48">
        <f t="shared" si="46"/>
        <v>9592.5669309757723</v>
      </c>
      <c r="J48">
        <f t="shared" si="46"/>
        <v>9907.2031263117769</v>
      </c>
      <c r="K48">
        <f t="shared" si="46"/>
        <v>10232.159388854803</v>
      </c>
    </row>
    <row r="49" spans="1:11" x14ac:dyDescent="0.3">
      <c r="A49" t="s">
        <v>1006</v>
      </c>
      <c r="B49" s="2">
        <f>'Oxide Producer'!I49</f>
        <v>8756.7060301507536</v>
      </c>
      <c r="C49">
        <f t="shared" ref="C49:K49" si="47">B49*(1+3.28%)</f>
        <v>9043.9259879396977</v>
      </c>
      <c r="D49">
        <f t="shared" si="47"/>
        <v>9340.5667603441198</v>
      </c>
      <c r="E49">
        <f t="shared" si="47"/>
        <v>9646.9373500834063</v>
      </c>
      <c r="F49">
        <f t="shared" si="47"/>
        <v>9963.3568951661418</v>
      </c>
      <c r="G49">
        <f t="shared" si="47"/>
        <v>10290.15500132759</v>
      </c>
      <c r="H49">
        <f t="shared" si="47"/>
        <v>10627.672085371134</v>
      </c>
      <c r="I49">
        <f t="shared" si="47"/>
        <v>10976.259729771307</v>
      </c>
      <c r="J49">
        <f t="shared" si="47"/>
        <v>11336.281048907806</v>
      </c>
      <c r="K49">
        <f t="shared" si="47"/>
        <v>11708.11106731198</v>
      </c>
    </row>
    <row r="50" spans="1:11" x14ac:dyDescent="0.3">
      <c r="A50" t="s">
        <v>1008</v>
      </c>
      <c r="B50" s="2">
        <f>'Oxide Producer'!I50</f>
        <v>8024.9133165829135</v>
      </c>
      <c r="C50">
        <f t="shared" ref="C50:K50" si="48">B50*(1+3.28%)</f>
        <v>8288.130473366833</v>
      </c>
      <c r="D50">
        <f t="shared" si="48"/>
        <v>8559.9811528932642</v>
      </c>
      <c r="E50">
        <f t="shared" si="48"/>
        <v>8840.748534708162</v>
      </c>
      <c r="F50">
        <f t="shared" si="48"/>
        <v>9130.7250866465893</v>
      </c>
      <c r="G50">
        <f t="shared" si="48"/>
        <v>9430.212869488596</v>
      </c>
      <c r="H50">
        <f t="shared" si="48"/>
        <v>9739.5238516078207</v>
      </c>
      <c r="I50">
        <f t="shared" si="48"/>
        <v>10058.980233940556</v>
      </c>
      <c r="J50">
        <f t="shared" si="48"/>
        <v>10388.914785613806</v>
      </c>
      <c r="K50">
        <f t="shared" si="48"/>
        <v>10729.671190581937</v>
      </c>
    </row>
    <row r="51" spans="1:11" x14ac:dyDescent="0.3">
      <c r="A51" t="s">
        <v>1009</v>
      </c>
      <c r="B51" s="2">
        <f>'Oxide Producer'!I51</f>
        <v>9352.062814070352</v>
      </c>
      <c r="C51">
        <f t="shared" ref="C51:K51" si="49">B51*(1+3.28%)</f>
        <v>9658.8104743718595</v>
      </c>
      <c r="D51">
        <f t="shared" si="49"/>
        <v>9975.619457931256</v>
      </c>
      <c r="E51">
        <f t="shared" si="49"/>
        <v>10302.8197761514</v>
      </c>
      <c r="F51">
        <f t="shared" si="49"/>
        <v>10640.752264809165</v>
      </c>
      <c r="G51">
        <f t="shared" si="49"/>
        <v>10989.768939094905</v>
      </c>
      <c r="H51">
        <f t="shared" si="49"/>
        <v>11350.233360297218</v>
      </c>
      <c r="I51">
        <f t="shared" si="49"/>
        <v>11722.521014514965</v>
      </c>
      <c r="J51">
        <f t="shared" si="49"/>
        <v>12107.019703791055</v>
      </c>
      <c r="K51">
        <f t="shared" si="49"/>
        <v>12504.129950075401</v>
      </c>
    </row>
    <row r="52" spans="1:11" x14ac:dyDescent="0.3">
      <c r="A52" t="s">
        <v>1011</v>
      </c>
      <c r="B52" s="2">
        <f>'Oxide Producer'!I52</f>
        <v>9761.3706030150752</v>
      </c>
      <c r="C52">
        <f t="shared" ref="C52:K52" si="50">B52*(1+3.28%)</f>
        <v>10081.543558793968</v>
      </c>
      <c r="D52">
        <f t="shared" si="50"/>
        <v>10412.218187522411</v>
      </c>
      <c r="E52">
        <f t="shared" si="50"/>
        <v>10753.738944073146</v>
      </c>
      <c r="F52">
        <f t="shared" si="50"/>
        <v>11106.461581438745</v>
      </c>
      <c r="G52">
        <f t="shared" si="50"/>
        <v>11470.753521309936</v>
      </c>
      <c r="H52">
        <f t="shared" si="50"/>
        <v>11846.994236808901</v>
      </c>
      <c r="I52">
        <f t="shared" si="50"/>
        <v>12235.575647776233</v>
      </c>
      <c r="J52">
        <f t="shared" si="50"/>
        <v>12636.902529023293</v>
      </c>
      <c r="K52">
        <f t="shared" si="50"/>
        <v>13051.392931975257</v>
      </c>
    </row>
    <row r="53" spans="1:11" x14ac:dyDescent="0.3">
      <c r="A53" t="s">
        <v>1012</v>
      </c>
      <c r="B53" s="2">
        <f>'Oxide Producer'!I53</f>
        <v>8756.7060301507536</v>
      </c>
      <c r="C53">
        <f t="shared" ref="C53:K53" si="51">B53*(1+3.28%)</f>
        <v>9043.9259879396977</v>
      </c>
      <c r="D53">
        <f t="shared" si="51"/>
        <v>9340.5667603441198</v>
      </c>
      <c r="E53">
        <f t="shared" si="51"/>
        <v>9646.9373500834063</v>
      </c>
      <c r="F53">
        <f t="shared" si="51"/>
        <v>9963.3568951661418</v>
      </c>
      <c r="G53">
        <f t="shared" si="51"/>
        <v>10290.15500132759</v>
      </c>
      <c r="H53">
        <f t="shared" si="51"/>
        <v>10627.672085371134</v>
      </c>
      <c r="I53">
        <f t="shared" si="51"/>
        <v>10976.259729771307</v>
      </c>
      <c r="J53">
        <f t="shared" si="51"/>
        <v>11336.281048907806</v>
      </c>
      <c r="K53">
        <f t="shared" si="51"/>
        <v>11708.11106731198</v>
      </c>
    </row>
    <row r="54" spans="1:11" x14ac:dyDescent="0.3">
      <c r="A54" t="s">
        <v>1014</v>
      </c>
      <c r="B54" s="2">
        <f>'Oxide Producer'!I54</f>
        <v>7702.4283919597992</v>
      </c>
      <c r="C54">
        <f t="shared" ref="C54:K54" si="52">B54*(1+3.28%)</f>
        <v>7955.0680432160798</v>
      </c>
      <c r="D54">
        <f t="shared" si="52"/>
        <v>8215.9942750335667</v>
      </c>
      <c r="E54">
        <f t="shared" si="52"/>
        <v>8485.4788872546669</v>
      </c>
      <c r="F54">
        <f t="shared" si="52"/>
        <v>8763.8025947566202</v>
      </c>
      <c r="G54">
        <f t="shared" si="52"/>
        <v>9051.2553198646365</v>
      </c>
      <c r="H54">
        <f t="shared" si="52"/>
        <v>9348.1364943561966</v>
      </c>
      <c r="I54">
        <f t="shared" si="52"/>
        <v>9654.7553713710786</v>
      </c>
      <c r="J54">
        <f t="shared" si="52"/>
        <v>9971.4313475520503</v>
      </c>
      <c r="K54">
        <f t="shared" si="52"/>
        <v>10298.494295751758</v>
      </c>
    </row>
    <row r="55" spans="1:11" x14ac:dyDescent="0.3">
      <c r="A55" t="s">
        <v>1016</v>
      </c>
      <c r="B55" s="2">
        <f>'Oxide Producer'!I55</f>
        <v>7652.8153266331647</v>
      </c>
      <c r="C55">
        <f t="shared" ref="C55:K55" si="53">B55*(1+3.28%)</f>
        <v>7903.8276693467324</v>
      </c>
      <c r="D55">
        <f t="shared" si="53"/>
        <v>8163.0732169013045</v>
      </c>
      <c r="E55">
        <f t="shared" si="53"/>
        <v>8430.8220184156671</v>
      </c>
      <c r="F55">
        <f t="shared" si="53"/>
        <v>8707.3529806197002</v>
      </c>
      <c r="G55">
        <f t="shared" si="53"/>
        <v>8992.9541583840255</v>
      </c>
      <c r="H55">
        <f t="shared" si="53"/>
        <v>9287.9230547790212</v>
      </c>
      <c r="I55">
        <f t="shared" si="53"/>
        <v>9592.5669309757723</v>
      </c>
      <c r="J55">
        <f t="shared" si="53"/>
        <v>9907.2031263117769</v>
      </c>
      <c r="K55">
        <f t="shared" si="53"/>
        <v>10232.159388854803</v>
      </c>
    </row>
    <row r="56" spans="1:11" x14ac:dyDescent="0.3">
      <c r="A56" t="s">
        <v>1017</v>
      </c>
      <c r="B56" s="2">
        <f>'Oxide Producer'!I56</f>
        <v>7789.2512562814054</v>
      </c>
      <c r="C56">
        <f t="shared" ref="C56:K56" si="54">B56*(1+3.28%)</f>
        <v>8044.7386974874353</v>
      </c>
      <c r="D56">
        <f t="shared" si="54"/>
        <v>8308.6061267650221</v>
      </c>
      <c r="E56">
        <f t="shared" si="54"/>
        <v>8581.1284077229138</v>
      </c>
      <c r="F56">
        <f t="shared" si="54"/>
        <v>8862.5894194962257</v>
      </c>
      <c r="G56">
        <f t="shared" si="54"/>
        <v>9153.2823524557007</v>
      </c>
      <c r="H56">
        <f t="shared" si="54"/>
        <v>9453.5100136162473</v>
      </c>
      <c r="I56">
        <f t="shared" si="54"/>
        <v>9763.5851420628605</v>
      </c>
      <c r="J56">
        <f t="shared" si="54"/>
        <v>10083.830734722522</v>
      </c>
      <c r="K56">
        <f t="shared" si="54"/>
        <v>10414.580382821419</v>
      </c>
    </row>
    <row r="57" spans="1:11" x14ac:dyDescent="0.3">
      <c r="A57" t="s">
        <v>1019</v>
      </c>
      <c r="B57" s="2">
        <f>'Oxide Producer'!I57</f>
        <v>10753.631909547739</v>
      </c>
      <c r="C57">
        <f t="shared" ref="C57:K57" si="55">B57*(1+3.28%)</f>
        <v>11106.351036180904</v>
      </c>
      <c r="D57">
        <f t="shared" si="55"/>
        <v>11470.639350167638</v>
      </c>
      <c r="E57">
        <f t="shared" si="55"/>
        <v>11846.876320853135</v>
      </c>
      <c r="F57">
        <f t="shared" si="55"/>
        <v>12235.453864177116</v>
      </c>
      <c r="G57">
        <f t="shared" si="55"/>
        <v>12636.776750922125</v>
      </c>
      <c r="H57">
        <f t="shared" si="55"/>
        <v>13051.26302835237</v>
      </c>
      <c r="I57">
        <f t="shared" si="55"/>
        <v>13479.344455682327</v>
      </c>
      <c r="J57">
        <f t="shared" si="55"/>
        <v>13921.466953828707</v>
      </c>
      <c r="K57">
        <f t="shared" si="55"/>
        <v>14378.091069914288</v>
      </c>
    </row>
    <row r="58" spans="1:11" x14ac:dyDescent="0.3">
      <c r="A58" t="s">
        <v>1020</v>
      </c>
      <c r="B58" s="2">
        <f>'Oxide Producer'!I58</f>
        <v>9873</v>
      </c>
      <c r="C58">
        <f t="shared" ref="C58:K58" si="56">B58*(1+3.28%)</f>
        <v>10196.8344</v>
      </c>
      <c r="D58">
        <f t="shared" si="56"/>
        <v>10531.290568319999</v>
      </c>
      <c r="E58">
        <f t="shared" si="56"/>
        <v>10876.716898960894</v>
      </c>
      <c r="F58">
        <f t="shared" si="56"/>
        <v>11233.473213246811</v>
      </c>
      <c r="G58">
        <f t="shared" si="56"/>
        <v>11601.931134641305</v>
      </c>
      <c r="H58">
        <f t="shared" si="56"/>
        <v>11982.47447585754</v>
      </c>
      <c r="I58">
        <f t="shared" si="56"/>
        <v>12375.499638665666</v>
      </c>
      <c r="J58">
        <f t="shared" si="56"/>
        <v>12781.416026813898</v>
      </c>
      <c r="K58">
        <f t="shared" si="56"/>
        <v>13200.646472493394</v>
      </c>
    </row>
    <row r="59" spans="1:11" x14ac:dyDescent="0.3">
      <c r="A59" t="s">
        <v>1021</v>
      </c>
      <c r="B59" s="2">
        <f>'Oxide Producer'!I59</f>
        <v>9873</v>
      </c>
      <c r="C59">
        <f t="shared" ref="C59:K59" si="57">B59*(1+3.28%)</f>
        <v>10196.8344</v>
      </c>
      <c r="D59">
        <f t="shared" si="57"/>
        <v>10531.290568319999</v>
      </c>
      <c r="E59">
        <f t="shared" si="57"/>
        <v>10876.716898960894</v>
      </c>
      <c r="F59">
        <f t="shared" si="57"/>
        <v>11233.473213246811</v>
      </c>
      <c r="G59">
        <f t="shared" si="57"/>
        <v>11601.931134641305</v>
      </c>
      <c r="H59">
        <f t="shared" si="57"/>
        <v>11982.47447585754</v>
      </c>
      <c r="I59">
        <f t="shared" si="57"/>
        <v>12375.499638665666</v>
      </c>
      <c r="J59">
        <f t="shared" si="57"/>
        <v>12781.416026813898</v>
      </c>
      <c r="K59">
        <f t="shared" si="57"/>
        <v>13200.646472493394</v>
      </c>
    </row>
    <row r="60" spans="1:11" x14ac:dyDescent="0.3">
      <c r="A60" t="s">
        <v>1022</v>
      </c>
      <c r="B60" s="2">
        <f>'Oxide Producer'!I60</f>
        <v>11286.972361809045</v>
      </c>
      <c r="C60">
        <f t="shared" ref="C60:K60" si="58">B60*(1+3.28%)</f>
        <v>11657.185055276381</v>
      </c>
      <c r="D60">
        <f t="shared" si="58"/>
        <v>12039.540725089446</v>
      </c>
      <c r="E60">
        <f t="shared" si="58"/>
        <v>12434.43766087238</v>
      </c>
      <c r="F60">
        <f t="shared" si="58"/>
        <v>12842.287216148992</v>
      </c>
      <c r="G60">
        <f t="shared" si="58"/>
        <v>13263.514236838679</v>
      </c>
      <c r="H60">
        <f t="shared" si="58"/>
        <v>13698.557503806987</v>
      </c>
      <c r="I60">
        <f t="shared" si="58"/>
        <v>14147.870189931855</v>
      </c>
      <c r="J60">
        <f t="shared" si="58"/>
        <v>14611.920332161619</v>
      </c>
      <c r="K60">
        <f t="shared" si="58"/>
        <v>15091.191319056519</v>
      </c>
    </row>
    <row r="61" spans="1:11" x14ac:dyDescent="0.3">
      <c r="A61" t="s">
        <v>1023</v>
      </c>
      <c r="B61" s="2">
        <f>'Oxide Producer'!I61</f>
        <v>8459.0276381909534</v>
      </c>
      <c r="C61">
        <f t="shared" ref="C61:K61" si="59">B61*(1+3.28%)</f>
        <v>8736.4837447236168</v>
      </c>
      <c r="D61">
        <f t="shared" si="59"/>
        <v>9023.0404115505517</v>
      </c>
      <c r="E61">
        <f t="shared" si="59"/>
        <v>9318.9961370494093</v>
      </c>
      <c r="F61">
        <f t="shared" si="59"/>
        <v>9624.6592103446292</v>
      </c>
      <c r="G61">
        <f t="shared" si="59"/>
        <v>9940.3480324439333</v>
      </c>
      <c r="H61">
        <f t="shared" si="59"/>
        <v>10266.391447908094</v>
      </c>
      <c r="I61">
        <f t="shared" si="59"/>
        <v>10603.129087399479</v>
      </c>
      <c r="J61">
        <f t="shared" si="59"/>
        <v>10950.91172146618</v>
      </c>
      <c r="K61">
        <f t="shared" si="59"/>
        <v>11310.101625930271</v>
      </c>
    </row>
    <row r="62" spans="1:11" x14ac:dyDescent="0.3">
      <c r="A62" t="s">
        <v>1024</v>
      </c>
      <c r="B62" s="2">
        <f>'Oxide Producer'!I62</f>
        <v>10753.631909547739</v>
      </c>
      <c r="C62">
        <f t="shared" ref="C62:K62" si="60">B62*(1+3.28%)</f>
        <v>11106.351036180904</v>
      </c>
      <c r="D62">
        <f t="shared" si="60"/>
        <v>11470.639350167638</v>
      </c>
      <c r="E62">
        <f t="shared" si="60"/>
        <v>11846.876320853135</v>
      </c>
      <c r="F62">
        <f t="shared" si="60"/>
        <v>12235.453864177116</v>
      </c>
      <c r="G62">
        <f t="shared" si="60"/>
        <v>12636.776750922125</v>
      </c>
      <c r="H62">
        <f t="shared" si="60"/>
        <v>13051.26302835237</v>
      </c>
      <c r="I62">
        <f t="shared" si="60"/>
        <v>13479.344455682327</v>
      </c>
      <c r="J62">
        <f t="shared" si="60"/>
        <v>13921.466953828707</v>
      </c>
      <c r="K62">
        <f t="shared" si="60"/>
        <v>14378.091069914288</v>
      </c>
    </row>
    <row r="63" spans="1:11" x14ac:dyDescent="0.3">
      <c r="A63" t="s">
        <v>1026</v>
      </c>
      <c r="B63" s="2">
        <f>'Oxide Producer'!I63</f>
        <v>26332.13442211055</v>
      </c>
      <c r="C63">
        <f t="shared" ref="C63:K63" si="61">B63*(1+3.28%)</f>
        <v>27195.828431155776</v>
      </c>
      <c r="D63">
        <f t="shared" si="61"/>
        <v>28087.851603697683</v>
      </c>
      <c r="E63">
        <f t="shared" si="61"/>
        <v>29009.133136298966</v>
      </c>
      <c r="F63">
        <f t="shared" si="61"/>
        <v>29960.632703169569</v>
      </c>
      <c r="G63">
        <f t="shared" si="61"/>
        <v>30943.341455833528</v>
      </c>
      <c r="H63">
        <f t="shared" si="61"/>
        <v>31958.283055584867</v>
      </c>
      <c r="I63">
        <f t="shared" si="61"/>
        <v>33006.514739808052</v>
      </c>
      <c r="J63">
        <f t="shared" si="61"/>
        <v>34089.128423273753</v>
      </c>
      <c r="K63">
        <f t="shared" si="61"/>
        <v>35207.25183555713</v>
      </c>
    </row>
    <row r="64" spans="1:11" x14ac:dyDescent="0.3">
      <c r="A64" t="s">
        <v>1029</v>
      </c>
      <c r="B64" s="2">
        <f>'Oxide Producer'!I64</f>
        <v>13817.238693467336</v>
      </c>
      <c r="C64">
        <f t="shared" ref="C64:K64" si="62">B64*(1+3.28%)</f>
        <v>14270.444122613064</v>
      </c>
      <c r="D64">
        <f t="shared" si="62"/>
        <v>14738.514689834772</v>
      </c>
      <c r="E64">
        <f t="shared" si="62"/>
        <v>15221.937971661351</v>
      </c>
      <c r="F64">
        <f t="shared" si="62"/>
        <v>15721.217537131843</v>
      </c>
      <c r="G64">
        <f t="shared" si="62"/>
        <v>16236.873472349766</v>
      </c>
      <c r="H64">
        <f t="shared" si="62"/>
        <v>16769.442922242837</v>
      </c>
      <c r="I64">
        <f t="shared" si="62"/>
        <v>17319.480650092402</v>
      </c>
      <c r="J64">
        <f t="shared" si="62"/>
        <v>17887.559615415434</v>
      </c>
      <c r="K64">
        <f t="shared" si="62"/>
        <v>18474.271570801058</v>
      </c>
    </row>
    <row r="65" spans="1:11" x14ac:dyDescent="0.3">
      <c r="A65" t="s">
        <v>1031</v>
      </c>
      <c r="B65" s="2">
        <f>'Oxide Producer'!I65</f>
        <v>9352.062814070352</v>
      </c>
      <c r="C65">
        <f t="shared" ref="C65:K65" si="63">B65*(1+3.28%)</f>
        <v>9658.8104743718595</v>
      </c>
      <c r="D65">
        <f t="shared" si="63"/>
        <v>9975.619457931256</v>
      </c>
      <c r="E65">
        <f t="shared" si="63"/>
        <v>10302.8197761514</v>
      </c>
      <c r="F65">
        <f t="shared" si="63"/>
        <v>10640.752264809165</v>
      </c>
      <c r="G65">
        <f t="shared" si="63"/>
        <v>10989.768939094905</v>
      </c>
      <c r="H65">
        <f t="shared" si="63"/>
        <v>11350.233360297218</v>
      </c>
      <c r="I65">
        <f t="shared" si="63"/>
        <v>11722.521014514965</v>
      </c>
      <c r="J65">
        <f t="shared" si="63"/>
        <v>12107.019703791055</v>
      </c>
      <c r="K65">
        <f t="shared" si="63"/>
        <v>12504.129950075401</v>
      </c>
    </row>
    <row r="66" spans="1:11" x14ac:dyDescent="0.3">
      <c r="A66" t="s">
        <v>1033</v>
      </c>
      <c r="B66" s="2">
        <f>'Oxide Producer'!I66</f>
        <v>9873</v>
      </c>
      <c r="C66">
        <f t="shared" ref="C66:K66" si="64">B66*(1+3.28%)</f>
        <v>10196.8344</v>
      </c>
      <c r="D66">
        <f t="shared" si="64"/>
        <v>10531.290568319999</v>
      </c>
      <c r="E66">
        <f t="shared" si="64"/>
        <v>10876.716898960894</v>
      </c>
      <c r="F66">
        <f t="shared" si="64"/>
        <v>11233.473213246811</v>
      </c>
      <c r="G66">
        <f t="shared" si="64"/>
        <v>11601.931134641305</v>
      </c>
      <c r="H66">
        <f t="shared" si="64"/>
        <v>11982.47447585754</v>
      </c>
      <c r="I66">
        <f t="shared" si="64"/>
        <v>12375.499638665666</v>
      </c>
      <c r="J66">
        <f t="shared" si="64"/>
        <v>12781.416026813898</v>
      </c>
      <c r="K66">
        <f t="shared" si="64"/>
        <v>13200.646472493394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"/>
  <sheetViews>
    <sheetView workbookViewId="0">
      <selection activeCell="E19" sqref="E19"/>
    </sheetView>
  </sheetViews>
  <sheetFormatPr defaultRowHeight="14.4" x14ac:dyDescent="0.3"/>
  <cols>
    <col min="2" max="2" width="9.5546875" bestFit="1" customWidth="1"/>
  </cols>
  <sheetData>
    <row r="1" spans="1:11" x14ac:dyDescent="0.3">
      <c r="A1" s="1" t="s">
        <v>892</v>
      </c>
      <c r="B1" s="1" t="s">
        <v>1082</v>
      </c>
      <c r="C1" s="1" t="s">
        <v>1083</v>
      </c>
      <c r="D1" s="1" t="s">
        <v>1084</v>
      </c>
      <c r="E1" s="1" t="s">
        <v>1085</v>
      </c>
      <c r="F1" s="1" t="s">
        <v>1086</v>
      </c>
      <c r="G1" s="1" t="s">
        <v>1087</v>
      </c>
      <c r="H1" s="1" t="s">
        <v>1088</v>
      </c>
      <c r="I1" s="1" t="s">
        <v>1089</v>
      </c>
      <c r="J1" s="1" t="s">
        <v>1090</v>
      </c>
      <c r="K1" s="1" t="s">
        <v>1091</v>
      </c>
    </row>
    <row r="2" spans="1:11" x14ac:dyDescent="0.3">
      <c r="A2" t="s">
        <v>1036</v>
      </c>
      <c r="B2" s="4">
        <f>'Flouride Producer'!K2</f>
        <v>5289</v>
      </c>
      <c r="C2">
        <f t="shared" ref="C2:K2" si="0">B2*(1+3.28%)</f>
        <v>5462.4791999999998</v>
      </c>
      <c r="D2">
        <f t="shared" si="0"/>
        <v>5641.6485177599998</v>
      </c>
      <c r="E2">
        <f t="shared" si="0"/>
        <v>5826.6945891425275</v>
      </c>
      <c r="F2">
        <f t="shared" si="0"/>
        <v>6017.8101716664023</v>
      </c>
      <c r="G2">
        <f t="shared" si="0"/>
        <v>6215.19434529706</v>
      </c>
      <c r="H2">
        <f t="shared" si="0"/>
        <v>6419.0527198228028</v>
      </c>
      <c r="I2">
        <f t="shared" si="0"/>
        <v>6629.5976490329904</v>
      </c>
      <c r="J2">
        <f t="shared" si="0"/>
        <v>6847.0484519212723</v>
      </c>
      <c r="K2">
        <f t="shared" si="0"/>
        <v>7071.6316411442895</v>
      </c>
    </row>
    <row r="3" spans="1:11" x14ac:dyDescent="0.3">
      <c r="A3" t="s">
        <v>1038</v>
      </c>
      <c r="B3" s="4">
        <f>'Flouride Producer'!K3</f>
        <v>5450.037050623625</v>
      </c>
      <c r="C3">
        <f t="shared" ref="C3:K3" si="1">B3*(1+3.28%)</f>
        <v>5628.7982658840792</v>
      </c>
      <c r="D3">
        <f t="shared" si="1"/>
        <v>5813.4228490050764</v>
      </c>
      <c r="E3">
        <f t="shared" si="1"/>
        <v>6004.1031184524427</v>
      </c>
      <c r="F3">
        <f t="shared" si="1"/>
        <v>6201.0377007376828</v>
      </c>
      <c r="G3">
        <f t="shared" si="1"/>
        <v>6404.4317373218782</v>
      </c>
      <c r="H3">
        <f t="shared" si="1"/>
        <v>6614.4970983060357</v>
      </c>
      <c r="I3">
        <f t="shared" si="1"/>
        <v>6831.4526031304731</v>
      </c>
      <c r="J3">
        <f t="shared" si="1"/>
        <v>7055.5242485131521</v>
      </c>
      <c r="K3">
        <f t="shared" si="1"/>
        <v>7286.9454438643834</v>
      </c>
    </row>
    <row r="4" spans="1:11" x14ac:dyDescent="0.3">
      <c r="A4" t="s">
        <v>1041</v>
      </c>
      <c r="B4" s="4">
        <f>'Flouride Producer'!K4</f>
        <v>5450.037050623625</v>
      </c>
      <c r="C4">
        <f t="shared" ref="C4:K4" si="2">B4*(1+3.28%)</f>
        <v>5628.7982658840792</v>
      </c>
      <c r="D4">
        <f t="shared" si="2"/>
        <v>5813.4228490050764</v>
      </c>
      <c r="E4">
        <f t="shared" si="2"/>
        <v>6004.1031184524427</v>
      </c>
      <c r="F4">
        <f t="shared" si="2"/>
        <v>6201.0377007376828</v>
      </c>
      <c r="G4">
        <f t="shared" si="2"/>
        <v>6404.4317373218782</v>
      </c>
      <c r="H4">
        <f t="shared" si="2"/>
        <v>6614.4970983060357</v>
      </c>
      <c r="I4">
        <f t="shared" si="2"/>
        <v>6831.4526031304731</v>
      </c>
      <c r="J4">
        <f t="shared" si="2"/>
        <v>7055.5242485131521</v>
      </c>
      <c r="K4">
        <f t="shared" si="2"/>
        <v>7286.9454438643834</v>
      </c>
    </row>
    <row r="5" spans="1:11" x14ac:dyDescent="0.3">
      <c r="A5" t="s">
        <v>1043</v>
      </c>
      <c r="B5" s="4">
        <f>'Flouride Producer'!K5</f>
        <v>5308.4020542920034</v>
      </c>
      <c r="C5">
        <f t="shared" ref="C5:K5" si="3">B5*(1+3.28%)</f>
        <v>5482.5176416727809</v>
      </c>
      <c r="D5">
        <f t="shared" si="3"/>
        <v>5662.3442203196473</v>
      </c>
      <c r="E5">
        <f t="shared" si="3"/>
        <v>5848.0691107461316</v>
      </c>
      <c r="F5">
        <f t="shared" si="3"/>
        <v>6039.8857775786046</v>
      </c>
      <c r="G5">
        <f t="shared" si="3"/>
        <v>6237.9940310831826</v>
      </c>
      <c r="H5">
        <f t="shared" si="3"/>
        <v>6442.6002353027106</v>
      </c>
      <c r="I5">
        <f t="shared" si="3"/>
        <v>6653.9175230206392</v>
      </c>
      <c r="J5">
        <f t="shared" si="3"/>
        <v>6872.1660177757158</v>
      </c>
      <c r="K5">
        <f t="shared" si="3"/>
        <v>7097.5730631587585</v>
      </c>
    </row>
    <row r="6" spans="1:11" x14ac:dyDescent="0.3">
      <c r="A6" t="s">
        <v>1045</v>
      </c>
      <c r="B6" s="4">
        <f>'Flouride Producer'!K6</f>
        <v>5582.9411225238446</v>
      </c>
      <c r="C6">
        <f t="shared" ref="C6:K6" si="4">B6*(1+3.28%)</f>
        <v>5766.0615913426263</v>
      </c>
      <c r="D6">
        <f t="shared" si="4"/>
        <v>5955.1884115386638</v>
      </c>
      <c r="E6">
        <f t="shared" si="4"/>
        <v>6150.5185914371314</v>
      </c>
      <c r="F6">
        <f t="shared" si="4"/>
        <v>6352.2556012362693</v>
      </c>
      <c r="G6">
        <f t="shared" si="4"/>
        <v>6560.6095849568183</v>
      </c>
      <c r="H6">
        <f t="shared" si="4"/>
        <v>6775.7975793434016</v>
      </c>
      <c r="I6">
        <f t="shared" si="4"/>
        <v>6998.0437399458651</v>
      </c>
      <c r="J6">
        <f t="shared" si="4"/>
        <v>7227.5795746160893</v>
      </c>
      <c r="K6">
        <f t="shared" si="4"/>
        <v>7464.6441846634962</v>
      </c>
    </row>
    <row r="7" spans="1:11" x14ac:dyDescent="0.3">
      <c r="A7" t="s">
        <v>1049</v>
      </c>
      <c r="B7" s="4">
        <f>'Flouride Producer'!K7</f>
        <v>5162.886647101981</v>
      </c>
      <c r="C7">
        <f t="shared" ref="C7:K7" si="5">B7*(1+3.28%)</f>
        <v>5332.2293291269252</v>
      </c>
      <c r="D7">
        <f t="shared" si="5"/>
        <v>5507.126451122288</v>
      </c>
      <c r="E7">
        <f t="shared" si="5"/>
        <v>5687.7601987190983</v>
      </c>
      <c r="F7">
        <f t="shared" si="5"/>
        <v>5874.3187332370844</v>
      </c>
      <c r="G7">
        <f t="shared" si="5"/>
        <v>6066.9963876872607</v>
      </c>
      <c r="H7">
        <f t="shared" si="5"/>
        <v>6265.9938692034029</v>
      </c>
      <c r="I7">
        <f t="shared" si="5"/>
        <v>6471.5184681132741</v>
      </c>
      <c r="J7">
        <f t="shared" si="5"/>
        <v>6683.7842738673889</v>
      </c>
      <c r="K7">
        <f t="shared" si="5"/>
        <v>6903.0123980502385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"/>
  <sheetViews>
    <sheetView workbookViewId="0">
      <selection activeCell="C16" sqref="C16"/>
    </sheetView>
  </sheetViews>
  <sheetFormatPr defaultRowHeight="14.4" x14ac:dyDescent="0.3"/>
  <sheetData>
    <row r="1" spans="1:11" x14ac:dyDescent="0.3">
      <c r="A1" s="1" t="s">
        <v>892</v>
      </c>
      <c r="B1" s="1" t="s">
        <v>1082</v>
      </c>
      <c r="C1" s="1" t="s">
        <v>1083</v>
      </c>
      <c r="D1" s="1" t="s">
        <v>1084</v>
      </c>
      <c r="E1" s="1" t="s">
        <v>1085</v>
      </c>
      <c r="F1" s="1" t="s">
        <v>1086</v>
      </c>
      <c r="G1" s="1" t="s">
        <v>1087</v>
      </c>
      <c r="H1" s="1" t="s">
        <v>1088</v>
      </c>
      <c r="I1" s="1" t="s">
        <v>1089</v>
      </c>
      <c r="J1" s="1" t="s">
        <v>1090</v>
      </c>
      <c r="K1" s="1" t="s">
        <v>1091</v>
      </c>
    </row>
    <row r="2" spans="1:11" x14ac:dyDescent="0.3">
      <c r="A2" t="s">
        <v>1052</v>
      </c>
      <c r="B2" s="4">
        <f>'Metal Producer'!J2</f>
        <v>32868</v>
      </c>
      <c r="C2">
        <f t="shared" ref="C2:K2" si="0">B2*(1+3.28%)</f>
        <v>33946.070399999997</v>
      </c>
      <c r="D2">
        <f t="shared" si="0"/>
        <v>35059.501509119997</v>
      </c>
      <c r="E2">
        <f t="shared" si="0"/>
        <v>36209.45315861913</v>
      </c>
      <c r="F2">
        <f t="shared" si="0"/>
        <v>37397.123222221831</v>
      </c>
      <c r="G2">
        <f t="shared" si="0"/>
        <v>38623.748863910703</v>
      </c>
      <c r="H2">
        <f t="shared" si="0"/>
        <v>39890.60782664697</v>
      </c>
      <c r="I2">
        <f t="shared" si="0"/>
        <v>41199.019763360986</v>
      </c>
      <c r="J2">
        <f t="shared" si="0"/>
        <v>42550.347611599223</v>
      </c>
      <c r="K2">
        <f t="shared" si="0"/>
        <v>43945.999013259672</v>
      </c>
    </row>
    <row r="3" spans="1:11" x14ac:dyDescent="0.3">
      <c r="A3" t="s">
        <v>1055</v>
      </c>
      <c r="B3" s="4">
        <f>'Metal Producer'!J3</f>
        <v>32496.376884422109</v>
      </c>
      <c r="C3">
        <f t="shared" ref="C3:K3" si="1">B3*(1+3.28%)</f>
        <v>33562.258046231153</v>
      </c>
      <c r="D3">
        <f t="shared" si="1"/>
        <v>34663.100110147534</v>
      </c>
      <c r="E3">
        <f t="shared" si="1"/>
        <v>35800.049793760372</v>
      </c>
      <c r="F3">
        <f t="shared" si="1"/>
        <v>36974.291426995711</v>
      </c>
      <c r="G3">
        <f t="shared" si="1"/>
        <v>38187.04818580117</v>
      </c>
      <c r="H3">
        <f t="shared" si="1"/>
        <v>39439.583366295446</v>
      </c>
      <c r="I3">
        <f t="shared" si="1"/>
        <v>40733.201700709935</v>
      </c>
      <c r="J3">
        <f t="shared" si="1"/>
        <v>42069.250716493218</v>
      </c>
      <c r="K3">
        <f t="shared" si="1"/>
        <v>43449.122139994193</v>
      </c>
    </row>
    <row r="4" spans="1:11" x14ac:dyDescent="0.3">
      <c r="A4" t="s">
        <v>1057</v>
      </c>
      <c r="B4" s="4">
        <f>'Metal Producer'!J4</f>
        <v>36460.356783919597</v>
      </c>
      <c r="C4">
        <f t="shared" ref="C4:K4" si="2">B4*(1+3.28%)</f>
        <v>37656.256486432154</v>
      </c>
      <c r="D4">
        <f t="shared" si="2"/>
        <v>38891.381699187128</v>
      </c>
      <c r="E4">
        <f t="shared" si="2"/>
        <v>40167.019018920466</v>
      </c>
      <c r="F4">
        <f t="shared" si="2"/>
        <v>41484.497242741054</v>
      </c>
      <c r="G4">
        <f t="shared" si="2"/>
        <v>42845.188752302958</v>
      </c>
      <c r="H4">
        <f t="shared" si="2"/>
        <v>44250.510943378489</v>
      </c>
      <c r="I4">
        <f t="shared" si="2"/>
        <v>45701.9277023213</v>
      </c>
      <c r="J4">
        <f t="shared" si="2"/>
        <v>47200.950930957435</v>
      </c>
      <c r="K4">
        <f t="shared" si="2"/>
        <v>48749.142121492834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D16" sqref="D16"/>
    </sheetView>
  </sheetViews>
  <sheetFormatPr defaultRowHeight="14.4" x14ac:dyDescent="0.3"/>
  <sheetData>
    <row r="1" spans="1:11" x14ac:dyDescent="0.3">
      <c r="A1" t="s">
        <v>892</v>
      </c>
      <c r="B1" t="s">
        <v>1082</v>
      </c>
      <c r="C1" t="s">
        <v>1083</v>
      </c>
      <c r="D1" t="s">
        <v>1084</v>
      </c>
      <c r="E1" t="s">
        <v>1085</v>
      </c>
      <c r="F1" t="s">
        <v>1086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</row>
    <row r="2" spans="1:11" x14ac:dyDescent="0.3">
      <c r="A2" t="s">
        <v>901</v>
      </c>
      <c r="B2" s="4">
        <f>'E-waste Collector'!L2</f>
        <v>157225</v>
      </c>
      <c r="C2">
        <f t="shared" ref="C2:K2" si="0">B2*(1+3.28%)</f>
        <v>162381.97999999998</v>
      </c>
      <c r="D2">
        <f t="shared" si="0"/>
        <v>167708.10894399998</v>
      </c>
      <c r="E2">
        <f t="shared" si="0"/>
        <v>173208.93491736316</v>
      </c>
      <c r="F2">
        <f t="shared" si="0"/>
        <v>178890.18798265266</v>
      </c>
      <c r="G2">
        <f t="shared" si="0"/>
        <v>184757.78614848366</v>
      </c>
      <c r="H2">
        <f t="shared" si="0"/>
        <v>190817.84153415391</v>
      </c>
      <c r="I2">
        <f t="shared" si="0"/>
        <v>197076.66673647414</v>
      </c>
      <c r="J2">
        <f t="shared" si="0"/>
        <v>203540.78140543049</v>
      </c>
      <c r="K2">
        <f t="shared" si="0"/>
        <v>210216.91903552861</v>
      </c>
    </row>
    <row r="3" spans="1:11" x14ac:dyDescent="0.3">
      <c r="A3" t="s">
        <v>903</v>
      </c>
      <c r="B3" s="4">
        <f>'E-waste Collector'!L3</f>
        <v>162674.70712560389</v>
      </c>
      <c r="C3">
        <f t="shared" ref="C3:K3" si="1">B3*(1+3.28%)</f>
        <v>168010.43751932369</v>
      </c>
      <c r="D3">
        <f t="shared" si="1"/>
        <v>173521.1798699575</v>
      </c>
      <c r="E3">
        <f t="shared" si="1"/>
        <v>179212.67456969208</v>
      </c>
      <c r="F3">
        <f t="shared" si="1"/>
        <v>185090.85029557798</v>
      </c>
      <c r="G3">
        <f t="shared" si="1"/>
        <v>191161.83018527293</v>
      </c>
      <c r="H3">
        <f t="shared" si="1"/>
        <v>197431.93821534989</v>
      </c>
      <c r="I3">
        <f t="shared" si="1"/>
        <v>203907.70578881336</v>
      </c>
      <c r="J3">
        <f t="shared" si="1"/>
        <v>210595.87853868643</v>
      </c>
      <c r="K3">
        <f t="shared" si="1"/>
        <v>217503.42335475533</v>
      </c>
    </row>
    <row r="4" spans="1:11" x14ac:dyDescent="0.3">
      <c r="A4" t="s">
        <v>906</v>
      </c>
      <c r="B4" s="4">
        <f>'E-waste Collector'!L4</f>
        <v>180466.95652173914</v>
      </c>
      <c r="C4">
        <f t="shared" ref="C4:K4" si="2">B4*(1+3.28%)</f>
        <v>186386.27269565218</v>
      </c>
      <c r="D4">
        <f t="shared" si="2"/>
        <v>192499.74244006956</v>
      </c>
      <c r="E4">
        <f t="shared" si="2"/>
        <v>198813.73399210384</v>
      </c>
      <c r="F4">
        <f t="shared" si="2"/>
        <v>205334.82446704482</v>
      </c>
      <c r="G4">
        <f t="shared" si="2"/>
        <v>212069.80670956388</v>
      </c>
      <c r="H4">
        <f t="shared" si="2"/>
        <v>219025.69636963756</v>
      </c>
      <c r="I4">
        <f t="shared" si="2"/>
        <v>226209.73921056165</v>
      </c>
      <c r="J4">
        <f t="shared" si="2"/>
        <v>233629.41865666804</v>
      </c>
      <c r="K4">
        <f t="shared" si="2"/>
        <v>241292.46358860674</v>
      </c>
    </row>
    <row r="5" spans="1:11" x14ac:dyDescent="0.3">
      <c r="A5" t="s">
        <v>909</v>
      </c>
      <c r="B5" s="4">
        <f>'E-waste Collector'!L5</f>
        <v>150901.82065217392</v>
      </c>
      <c r="C5">
        <f t="shared" ref="C5:K5" si="3">B5*(1+3.28%)</f>
        <v>155851.40036956521</v>
      </c>
      <c r="D5">
        <f t="shared" si="3"/>
        <v>160963.32630168693</v>
      </c>
      <c r="E5">
        <f t="shared" si="3"/>
        <v>166242.92340438225</v>
      </c>
      <c r="F5">
        <f t="shared" si="3"/>
        <v>171695.69129204599</v>
      </c>
      <c r="G5">
        <f t="shared" si="3"/>
        <v>177327.30996642509</v>
      </c>
      <c r="H5">
        <f t="shared" si="3"/>
        <v>183143.64573332382</v>
      </c>
      <c r="I5">
        <f t="shared" si="3"/>
        <v>189150.75731337685</v>
      </c>
      <c r="J5">
        <f t="shared" si="3"/>
        <v>195354.90215325559</v>
      </c>
      <c r="K5">
        <f t="shared" si="3"/>
        <v>201762.54294388238</v>
      </c>
    </row>
    <row r="6" spans="1:11" x14ac:dyDescent="0.3">
      <c r="A6" t="s">
        <v>911</v>
      </c>
      <c r="B6" s="4">
        <f>'E-waste Collector'!L6</f>
        <v>180466.95652173914</v>
      </c>
      <c r="C6">
        <f t="shared" ref="C6:K6" si="4">B6*(1+3.28%)</f>
        <v>186386.27269565218</v>
      </c>
      <c r="D6">
        <f t="shared" si="4"/>
        <v>192499.74244006956</v>
      </c>
      <c r="E6">
        <f t="shared" si="4"/>
        <v>198813.73399210384</v>
      </c>
      <c r="F6">
        <f t="shared" si="4"/>
        <v>205334.82446704482</v>
      </c>
      <c r="G6">
        <f t="shared" si="4"/>
        <v>212069.80670956388</v>
      </c>
      <c r="H6">
        <f t="shared" si="4"/>
        <v>219025.69636963756</v>
      </c>
      <c r="I6">
        <f t="shared" si="4"/>
        <v>226209.73921056165</v>
      </c>
      <c r="J6">
        <f t="shared" si="4"/>
        <v>233629.41865666804</v>
      </c>
      <c r="K6">
        <f t="shared" si="4"/>
        <v>241292.46358860674</v>
      </c>
    </row>
    <row r="7" spans="1:11" x14ac:dyDescent="0.3">
      <c r="A7" t="s">
        <v>914</v>
      </c>
      <c r="B7" s="4">
        <f>'E-waste Collector'!L7</f>
        <v>153294.375</v>
      </c>
      <c r="C7">
        <f t="shared" ref="C7:K7" si="5">B7*(1+3.28%)</f>
        <v>158322.43049999999</v>
      </c>
      <c r="D7">
        <f t="shared" si="5"/>
        <v>163515.40622039998</v>
      </c>
      <c r="E7">
        <f t="shared" si="5"/>
        <v>168878.7115444291</v>
      </c>
      <c r="F7">
        <f t="shared" si="5"/>
        <v>174417.93328308637</v>
      </c>
      <c r="G7">
        <f t="shared" si="5"/>
        <v>180138.84149477159</v>
      </c>
      <c r="H7">
        <f t="shared" si="5"/>
        <v>186047.3954958001</v>
      </c>
      <c r="I7">
        <f t="shared" si="5"/>
        <v>192149.75006806233</v>
      </c>
      <c r="J7">
        <f t="shared" si="5"/>
        <v>198452.26187029478</v>
      </c>
      <c r="K7">
        <f t="shared" si="5"/>
        <v>204961.49605964043</v>
      </c>
    </row>
    <row r="8" spans="1:11" x14ac:dyDescent="0.3">
      <c r="A8" t="s">
        <v>916</v>
      </c>
      <c r="B8" s="4">
        <f>'E-waste Collector'!L8</f>
        <v>145159.69021739133</v>
      </c>
      <c r="C8">
        <f t="shared" ref="C8:K8" si="6">B8*(1+3.28%)</f>
        <v>149920.92805652175</v>
      </c>
      <c r="D8">
        <f t="shared" si="6"/>
        <v>154838.33449677564</v>
      </c>
      <c r="E8">
        <f t="shared" si="6"/>
        <v>159917.03186826987</v>
      </c>
      <c r="F8">
        <f t="shared" si="6"/>
        <v>165162.31051354911</v>
      </c>
      <c r="G8">
        <f t="shared" si="6"/>
        <v>170579.6342983935</v>
      </c>
      <c r="H8">
        <f t="shared" si="6"/>
        <v>176174.64630338081</v>
      </c>
      <c r="I8">
        <f t="shared" si="6"/>
        <v>181953.17470213168</v>
      </c>
      <c r="J8">
        <f t="shared" si="6"/>
        <v>187921.23883236159</v>
      </c>
      <c r="K8">
        <f t="shared" si="6"/>
        <v>194085.05546606303</v>
      </c>
    </row>
    <row r="9" spans="1:11" x14ac:dyDescent="0.3">
      <c r="A9" t="s">
        <v>920</v>
      </c>
      <c r="B9" s="4">
        <f>'E-waste Collector'!L9</f>
        <v>156763.57880434781</v>
      </c>
      <c r="C9">
        <f t="shared" ref="C9:K9" si="7">B9*(1+3.28%)</f>
        <v>161905.4241891304</v>
      </c>
      <c r="D9">
        <f t="shared" si="7"/>
        <v>167215.92210253386</v>
      </c>
      <c r="E9">
        <f t="shared" si="7"/>
        <v>172700.60434749696</v>
      </c>
      <c r="F9">
        <f t="shared" si="7"/>
        <v>178365.18417009484</v>
      </c>
      <c r="G9">
        <f t="shared" si="7"/>
        <v>184215.56221087393</v>
      </c>
      <c r="H9">
        <f t="shared" si="7"/>
        <v>190257.83265139058</v>
      </c>
      <c r="I9">
        <f t="shared" si="7"/>
        <v>196498.28956235616</v>
      </c>
      <c r="J9">
        <f t="shared" si="7"/>
        <v>202943.43346000143</v>
      </c>
      <c r="K9">
        <f t="shared" si="7"/>
        <v>209599.97807748948</v>
      </c>
    </row>
    <row r="10" spans="1:11" x14ac:dyDescent="0.3">
      <c r="A10" t="s">
        <v>923</v>
      </c>
      <c r="B10" s="4">
        <f>'E-waste Collector'!L10</f>
        <v>184765.66680602002</v>
      </c>
      <c r="C10">
        <f t="shared" ref="C10:K10" si="8">B10*(1+3.28%)</f>
        <v>190825.98067725747</v>
      </c>
      <c r="D10">
        <f t="shared" si="8"/>
        <v>197085.07284347151</v>
      </c>
      <c r="E10">
        <f t="shared" si="8"/>
        <v>203549.46323273735</v>
      </c>
      <c r="F10">
        <f t="shared" si="8"/>
        <v>210225.88562677114</v>
      </c>
      <c r="G10">
        <f t="shared" si="8"/>
        <v>217121.29467532921</v>
      </c>
      <c r="H10">
        <f t="shared" si="8"/>
        <v>224242.87314067999</v>
      </c>
      <c r="I10">
        <f t="shared" si="8"/>
        <v>231598.0393796943</v>
      </c>
      <c r="J10">
        <f t="shared" si="8"/>
        <v>239194.45507134826</v>
      </c>
      <c r="K10">
        <f t="shared" si="8"/>
        <v>247040.03319768846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6"/>
  <sheetViews>
    <sheetView workbookViewId="0">
      <selection activeCell="M7" sqref="M7"/>
    </sheetView>
  </sheetViews>
  <sheetFormatPr defaultRowHeight="14.4" x14ac:dyDescent="0.3"/>
  <cols>
    <col min="2" max="2" width="9.5546875" bestFit="1" customWidth="1"/>
  </cols>
  <sheetData>
    <row r="1" spans="1:11" x14ac:dyDescent="0.3">
      <c r="A1" t="s">
        <v>892</v>
      </c>
      <c r="B1" t="s">
        <v>1082</v>
      </c>
      <c r="C1" t="s">
        <v>1083</v>
      </c>
      <c r="D1" t="s">
        <v>1084</v>
      </c>
      <c r="E1" t="s">
        <v>1085</v>
      </c>
      <c r="F1" t="s">
        <v>1086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</row>
    <row r="2" spans="1:11" x14ac:dyDescent="0.3">
      <c r="A2" t="s">
        <v>928</v>
      </c>
      <c r="B2" s="2">
        <f>'Oxide Producer'!K2</f>
        <v>147726.37627359093</v>
      </c>
      <c r="C2">
        <f t="shared" ref="C2:K2" si="0">B2*(1+3.28%)</f>
        <v>152571.80141536469</v>
      </c>
      <c r="D2">
        <f t="shared" si="0"/>
        <v>157576.15650178865</v>
      </c>
      <c r="E2">
        <f t="shared" si="0"/>
        <v>162744.6544350473</v>
      </c>
      <c r="F2">
        <f t="shared" si="0"/>
        <v>168082.67910051683</v>
      </c>
      <c r="G2">
        <f t="shared" si="0"/>
        <v>173595.79097501378</v>
      </c>
      <c r="H2">
        <f t="shared" si="0"/>
        <v>179289.73291899421</v>
      </c>
      <c r="I2">
        <f t="shared" si="0"/>
        <v>185170.4361587372</v>
      </c>
      <c r="J2">
        <f t="shared" si="0"/>
        <v>191244.02646474377</v>
      </c>
      <c r="K2">
        <f t="shared" si="0"/>
        <v>197516.83053278737</v>
      </c>
    </row>
    <row r="3" spans="1:11" x14ac:dyDescent="0.3">
      <c r="A3" t="s">
        <v>930</v>
      </c>
      <c r="B3" s="2">
        <f>'Oxide Producer'!K3</f>
        <v>156627.61794940406</v>
      </c>
      <c r="C3">
        <f t="shared" ref="C3:K3" si="1">B3*(1+3.28%)</f>
        <v>161765.0038181445</v>
      </c>
      <c r="D3">
        <f t="shared" si="1"/>
        <v>167070.89594337964</v>
      </c>
      <c r="E3">
        <f t="shared" si="1"/>
        <v>172550.82133032248</v>
      </c>
      <c r="F3">
        <f t="shared" si="1"/>
        <v>178210.48826995704</v>
      </c>
      <c r="G3">
        <f t="shared" si="1"/>
        <v>184055.79228521162</v>
      </c>
      <c r="H3">
        <f t="shared" si="1"/>
        <v>190092.82227216655</v>
      </c>
      <c r="I3">
        <f t="shared" si="1"/>
        <v>196327.86684269359</v>
      </c>
      <c r="J3">
        <f t="shared" si="1"/>
        <v>202767.42087513392</v>
      </c>
      <c r="K3">
        <f t="shared" si="1"/>
        <v>209418.19227983829</v>
      </c>
    </row>
    <row r="4" spans="1:11" x14ac:dyDescent="0.3">
      <c r="A4" t="s">
        <v>931</v>
      </c>
      <c r="B4" s="2">
        <f>'Oxide Producer'!K4</f>
        <v>162533.24944585699</v>
      </c>
      <c r="C4">
        <f t="shared" ref="C4:K4" si="2">B4*(1+3.28%)</f>
        <v>167864.34002768109</v>
      </c>
      <c r="D4">
        <f t="shared" si="2"/>
        <v>173370.29038058902</v>
      </c>
      <c r="E4">
        <f t="shared" si="2"/>
        <v>179056.83590507234</v>
      </c>
      <c r="F4">
        <f t="shared" si="2"/>
        <v>184929.9001227587</v>
      </c>
      <c r="G4">
        <f t="shared" si="2"/>
        <v>190995.60084678518</v>
      </c>
      <c r="H4">
        <f t="shared" si="2"/>
        <v>197260.25655455972</v>
      </c>
      <c r="I4">
        <f t="shared" si="2"/>
        <v>203730.39296954926</v>
      </c>
      <c r="J4">
        <f t="shared" si="2"/>
        <v>210412.74985895047</v>
      </c>
      <c r="K4">
        <f t="shared" si="2"/>
        <v>217314.28805432402</v>
      </c>
    </row>
    <row r="5" spans="1:11" x14ac:dyDescent="0.3">
      <c r="A5" t="s">
        <v>934</v>
      </c>
      <c r="B5" s="2">
        <f>'Oxide Producer'!K5</f>
        <v>153931.56878797986</v>
      </c>
      <c r="C5">
        <f t="shared" ref="C5:K5" si="3">B5*(1+3.28%)</f>
        <v>158980.52424422558</v>
      </c>
      <c r="D5">
        <f t="shared" si="3"/>
        <v>164195.08543943617</v>
      </c>
      <c r="E5">
        <f t="shared" si="3"/>
        <v>169580.68424184967</v>
      </c>
      <c r="F5">
        <f t="shared" si="3"/>
        <v>175142.93068498233</v>
      </c>
      <c r="G5">
        <f t="shared" si="3"/>
        <v>180887.61881144973</v>
      </c>
      <c r="H5">
        <f t="shared" si="3"/>
        <v>186820.73270846528</v>
      </c>
      <c r="I5">
        <f t="shared" si="3"/>
        <v>192948.45274130293</v>
      </c>
      <c r="J5">
        <f t="shared" si="3"/>
        <v>199277.16199121764</v>
      </c>
      <c r="K5">
        <f t="shared" si="3"/>
        <v>205813.45290452958</v>
      </c>
    </row>
    <row r="6" spans="1:11" x14ac:dyDescent="0.3">
      <c r="A6" t="s">
        <v>936</v>
      </c>
      <c r="B6" s="2">
        <f>'Oxide Producer'!K6</f>
        <v>153204.06345870669</v>
      </c>
      <c r="C6">
        <f t="shared" ref="C6:K6" si="4">B6*(1+3.28%)</f>
        <v>158229.15674015225</v>
      </c>
      <c r="D6">
        <f t="shared" si="4"/>
        <v>163419.07308122923</v>
      </c>
      <c r="E6">
        <f t="shared" si="4"/>
        <v>168779.21867829355</v>
      </c>
      <c r="F6">
        <f t="shared" si="4"/>
        <v>174315.17705094157</v>
      </c>
      <c r="G6">
        <f t="shared" si="4"/>
        <v>180032.71485821245</v>
      </c>
      <c r="H6">
        <f t="shared" si="4"/>
        <v>185937.7879055618</v>
      </c>
      <c r="I6">
        <f t="shared" si="4"/>
        <v>192036.5473488642</v>
      </c>
      <c r="J6">
        <f t="shared" si="4"/>
        <v>198335.34610190694</v>
      </c>
      <c r="K6">
        <f t="shared" si="4"/>
        <v>204840.74545404947</v>
      </c>
    </row>
    <row r="7" spans="1:11" x14ac:dyDescent="0.3">
      <c r="A7" t="s">
        <v>937</v>
      </c>
      <c r="B7" s="2">
        <f>'Oxide Producer'!K7</f>
        <v>143686.58197456805</v>
      </c>
      <c r="C7">
        <f t="shared" ref="C7:K7" si="5">B7*(1+3.28%)</f>
        <v>148399.50186333386</v>
      </c>
      <c r="D7">
        <f t="shared" si="5"/>
        <v>153267.0055244512</v>
      </c>
      <c r="E7">
        <f t="shared" si="5"/>
        <v>158294.1633056532</v>
      </c>
      <c r="F7">
        <f t="shared" si="5"/>
        <v>163486.21186207861</v>
      </c>
      <c r="G7">
        <f t="shared" si="5"/>
        <v>168848.55961115478</v>
      </c>
      <c r="H7">
        <f t="shared" si="5"/>
        <v>174386.79236640065</v>
      </c>
      <c r="I7">
        <f t="shared" si="5"/>
        <v>180106.6791560186</v>
      </c>
      <c r="J7">
        <f t="shared" si="5"/>
        <v>186014.17823233601</v>
      </c>
      <c r="K7">
        <f t="shared" si="5"/>
        <v>192115.44327835663</v>
      </c>
    </row>
    <row r="8" spans="1:11" x14ac:dyDescent="0.3">
      <c r="A8" t="s">
        <v>938</v>
      </c>
      <c r="B8" s="2">
        <f>'Oxide Producer'!K8</f>
        <v>145843.42130370738</v>
      </c>
      <c r="C8">
        <f t="shared" ref="C8:K8" si="6">B8*(1+3.28%)</f>
        <v>150627.08552246896</v>
      </c>
      <c r="D8">
        <f t="shared" si="6"/>
        <v>155567.65392760592</v>
      </c>
      <c r="E8">
        <f t="shared" si="6"/>
        <v>160670.27297643138</v>
      </c>
      <c r="F8">
        <f t="shared" si="6"/>
        <v>165940.25793005832</v>
      </c>
      <c r="G8">
        <f t="shared" si="6"/>
        <v>171383.09839016423</v>
      </c>
      <c r="H8">
        <f t="shared" si="6"/>
        <v>177004.46401736161</v>
      </c>
      <c r="I8">
        <f t="shared" si="6"/>
        <v>182810.21043713106</v>
      </c>
      <c r="J8">
        <f t="shared" si="6"/>
        <v>188806.38533946895</v>
      </c>
      <c r="K8">
        <f t="shared" si="6"/>
        <v>194999.23477860351</v>
      </c>
    </row>
    <row r="9" spans="1:11" x14ac:dyDescent="0.3">
      <c r="A9" t="s">
        <v>939</v>
      </c>
      <c r="B9" s="2">
        <f>'Oxide Producer'!K9</f>
        <v>145398.35921991675</v>
      </c>
      <c r="C9">
        <f t="shared" ref="C9:K9" si="7">B9*(1+3.28%)</f>
        <v>150167.42540233</v>
      </c>
      <c r="D9">
        <f t="shared" si="7"/>
        <v>155092.91695552642</v>
      </c>
      <c r="E9">
        <f t="shared" si="7"/>
        <v>160179.96463166768</v>
      </c>
      <c r="F9">
        <f t="shared" si="7"/>
        <v>165433.86747158636</v>
      </c>
      <c r="G9">
        <f t="shared" si="7"/>
        <v>170860.09832465439</v>
      </c>
      <c r="H9">
        <f t="shared" si="7"/>
        <v>176464.30954970306</v>
      </c>
      <c r="I9">
        <f t="shared" si="7"/>
        <v>182252.33890293332</v>
      </c>
      <c r="J9">
        <f t="shared" si="7"/>
        <v>188230.21561894953</v>
      </c>
      <c r="K9">
        <f t="shared" si="7"/>
        <v>194404.16669125107</v>
      </c>
    </row>
    <row r="10" spans="1:11" x14ac:dyDescent="0.3">
      <c r="A10" t="s">
        <v>942</v>
      </c>
      <c r="B10" s="2">
        <f>'Oxide Producer'!K10</f>
        <v>145398.35921991675</v>
      </c>
      <c r="C10">
        <f t="shared" ref="C10:K10" si="8">B10*(1+3.28%)</f>
        <v>150167.42540233</v>
      </c>
      <c r="D10">
        <f t="shared" si="8"/>
        <v>155092.91695552642</v>
      </c>
      <c r="E10">
        <f t="shared" si="8"/>
        <v>160179.96463166768</v>
      </c>
      <c r="F10">
        <f t="shared" si="8"/>
        <v>165433.86747158636</v>
      </c>
      <c r="G10">
        <f t="shared" si="8"/>
        <v>170860.09832465439</v>
      </c>
      <c r="H10">
        <f t="shared" si="8"/>
        <v>176464.30954970306</v>
      </c>
      <c r="I10">
        <f t="shared" si="8"/>
        <v>182252.33890293332</v>
      </c>
      <c r="J10">
        <f t="shared" si="8"/>
        <v>188230.21561894953</v>
      </c>
      <c r="K10">
        <f t="shared" si="8"/>
        <v>194404.16669125107</v>
      </c>
    </row>
    <row r="11" spans="1:11" x14ac:dyDescent="0.3">
      <c r="A11" t="s">
        <v>944</v>
      </c>
      <c r="B11" s="2">
        <f>'Oxide Producer'!K11</f>
        <v>172816.13989827287</v>
      </c>
      <c r="C11">
        <f t="shared" ref="C11:K11" si="9">B11*(1+3.28%)</f>
        <v>178484.5092869362</v>
      </c>
      <c r="D11">
        <f t="shared" si="9"/>
        <v>184338.80119154768</v>
      </c>
      <c r="E11">
        <f t="shared" si="9"/>
        <v>190385.11387063045</v>
      </c>
      <c r="F11">
        <f t="shared" si="9"/>
        <v>196629.74560558712</v>
      </c>
      <c r="G11">
        <f t="shared" si="9"/>
        <v>203079.20126145036</v>
      </c>
      <c r="H11">
        <f t="shared" si="9"/>
        <v>209740.19906282591</v>
      </c>
      <c r="I11">
        <f t="shared" si="9"/>
        <v>216619.67759208658</v>
      </c>
      <c r="J11">
        <f t="shared" si="9"/>
        <v>223724.80301710701</v>
      </c>
      <c r="K11">
        <f t="shared" si="9"/>
        <v>231062.97655606811</v>
      </c>
    </row>
    <row r="12" spans="1:11" x14ac:dyDescent="0.3">
      <c r="A12" t="s">
        <v>946</v>
      </c>
      <c r="B12" s="2">
        <f>'Oxide Producer'!K12</f>
        <v>151663.46393789287</v>
      </c>
      <c r="C12">
        <f t="shared" ref="C12:K12" si="10">B12*(1+3.28%)</f>
        <v>156638.02555505573</v>
      </c>
      <c r="D12">
        <f t="shared" si="10"/>
        <v>161775.75279326155</v>
      </c>
      <c r="E12">
        <f t="shared" si="10"/>
        <v>167081.99748488053</v>
      </c>
      <c r="F12">
        <f t="shared" si="10"/>
        <v>172562.2870023846</v>
      </c>
      <c r="G12">
        <f t="shared" si="10"/>
        <v>178222.3300160628</v>
      </c>
      <c r="H12">
        <f t="shared" si="10"/>
        <v>184068.02244058964</v>
      </c>
      <c r="I12">
        <f t="shared" si="10"/>
        <v>190105.45357664098</v>
      </c>
      <c r="J12">
        <f t="shared" si="10"/>
        <v>196340.91245395481</v>
      </c>
      <c r="K12">
        <f t="shared" si="10"/>
        <v>202780.8943824445</v>
      </c>
    </row>
    <row r="13" spans="1:11" x14ac:dyDescent="0.3">
      <c r="A13" t="s">
        <v>947</v>
      </c>
      <c r="B13" s="2">
        <f>'Oxide Producer'!K13</f>
        <v>151321.10848882317</v>
      </c>
      <c r="C13">
        <f t="shared" ref="C13:K13" si="11">B13*(1+3.28%)</f>
        <v>156284.44084725657</v>
      </c>
      <c r="D13">
        <f t="shared" si="11"/>
        <v>161410.57050704656</v>
      </c>
      <c r="E13">
        <f t="shared" si="11"/>
        <v>166704.83721967769</v>
      </c>
      <c r="F13">
        <f t="shared" si="11"/>
        <v>172172.75588048311</v>
      </c>
      <c r="G13">
        <f t="shared" si="11"/>
        <v>177820.02227336293</v>
      </c>
      <c r="H13">
        <f t="shared" si="11"/>
        <v>183652.51900392922</v>
      </c>
      <c r="I13">
        <f t="shared" si="11"/>
        <v>189676.32162725809</v>
      </c>
      <c r="J13">
        <f t="shared" si="11"/>
        <v>195897.70497663214</v>
      </c>
      <c r="K13">
        <f t="shared" si="11"/>
        <v>202323.14969986567</v>
      </c>
    </row>
    <row r="14" spans="1:11" x14ac:dyDescent="0.3">
      <c r="A14" t="s">
        <v>948</v>
      </c>
      <c r="B14" s="2">
        <f>'Oxide Producer'!K14</f>
        <v>152005.81938696263</v>
      </c>
      <c r="C14">
        <f t="shared" ref="C14:K14" si="12">B14*(1+3.28%)</f>
        <v>156991.61026285499</v>
      </c>
      <c r="D14">
        <f t="shared" si="12"/>
        <v>162140.93507947662</v>
      </c>
      <c r="E14">
        <f t="shared" si="12"/>
        <v>167459.15775008345</v>
      </c>
      <c r="F14">
        <f t="shared" si="12"/>
        <v>172951.81812428619</v>
      </c>
      <c r="G14">
        <f t="shared" si="12"/>
        <v>178624.63775876278</v>
      </c>
      <c r="H14">
        <f t="shared" si="12"/>
        <v>184483.52587725018</v>
      </c>
      <c r="I14">
        <f t="shared" si="12"/>
        <v>190534.58552602399</v>
      </c>
      <c r="J14">
        <f t="shared" si="12"/>
        <v>196784.11993127756</v>
      </c>
      <c r="K14">
        <f t="shared" si="12"/>
        <v>203238.63906502345</v>
      </c>
    </row>
    <row r="15" spans="1:11" x14ac:dyDescent="0.3">
      <c r="A15" t="s">
        <v>950</v>
      </c>
      <c r="B15" s="2">
        <f>'Oxide Producer'!K15</f>
        <v>147234.24031555318</v>
      </c>
      <c r="C15">
        <f t="shared" ref="C15:K15" si="13">B15*(1+3.28%)</f>
        <v>152063.52339790331</v>
      </c>
      <c r="D15">
        <f t="shared" si="13"/>
        <v>157051.20696535453</v>
      </c>
      <c r="E15">
        <f t="shared" si="13"/>
        <v>162202.48655381816</v>
      </c>
      <c r="F15">
        <f t="shared" si="13"/>
        <v>167522.7281127834</v>
      </c>
      <c r="G15">
        <f t="shared" si="13"/>
        <v>173017.47359488267</v>
      </c>
      <c r="H15">
        <f t="shared" si="13"/>
        <v>178692.44672879481</v>
      </c>
      <c r="I15">
        <f t="shared" si="13"/>
        <v>184553.55898149926</v>
      </c>
      <c r="J15">
        <f t="shared" si="13"/>
        <v>190606.91571609242</v>
      </c>
      <c r="K15">
        <f t="shared" si="13"/>
        <v>196858.82255158023</v>
      </c>
    </row>
    <row r="16" spans="1:11" x14ac:dyDescent="0.3">
      <c r="A16" t="s">
        <v>952</v>
      </c>
      <c r="B16" s="2">
        <f>'Oxide Producer'!K16</f>
        <v>148068.73172266065</v>
      </c>
      <c r="C16">
        <f t="shared" ref="C16:K16" si="14">B16*(1+3.28%)</f>
        <v>152925.38612316392</v>
      </c>
      <c r="D16">
        <f t="shared" si="14"/>
        <v>157941.33878800369</v>
      </c>
      <c r="E16">
        <f t="shared" si="14"/>
        <v>163121.81470025019</v>
      </c>
      <c r="F16">
        <f t="shared" si="14"/>
        <v>168472.21022241839</v>
      </c>
      <c r="G16">
        <f t="shared" si="14"/>
        <v>173998.0987177137</v>
      </c>
      <c r="H16">
        <f t="shared" si="14"/>
        <v>179705.23635565469</v>
      </c>
      <c r="I16">
        <f t="shared" si="14"/>
        <v>185599.56810812015</v>
      </c>
      <c r="J16">
        <f t="shared" si="14"/>
        <v>191687.23394206646</v>
      </c>
      <c r="K16">
        <f t="shared" si="14"/>
        <v>197974.57521536623</v>
      </c>
    </row>
    <row r="17" spans="1:11" x14ac:dyDescent="0.3">
      <c r="A17" t="s">
        <v>953</v>
      </c>
      <c r="B17" s="2">
        <f>'Oxide Producer'!K17</f>
        <v>156114.08477579945</v>
      </c>
      <c r="C17">
        <f t="shared" ref="C17:K17" si="15">B17*(1+3.28%)</f>
        <v>161234.62675644565</v>
      </c>
      <c r="D17">
        <f t="shared" si="15"/>
        <v>166523.12251405706</v>
      </c>
      <c r="E17">
        <f t="shared" si="15"/>
        <v>171985.08093251812</v>
      </c>
      <c r="F17">
        <f t="shared" si="15"/>
        <v>177626.19158710469</v>
      </c>
      <c r="G17">
        <f t="shared" si="15"/>
        <v>183452.3306711617</v>
      </c>
      <c r="H17">
        <f t="shared" si="15"/>
        <v>189469.56711717579</v>
      </c>
      <c r="I17">
        <f t="shared" si="15"/>
        <v>195684.16891861914</v>
      </c>
      <c r="J17">
        <f t="shared" si="15"/>
        <v>202102.60965914984</v>
      </c>
      <c r="K17">
        <f t="shared" si="15"/>
        <v>208731.57525596995</v>
      </c>
    </row>
    <row r="18" spans="1:11" x14ac:dyDescent="0.3">
      <c r="A18" t="s">
        <v>954</v>
      </c>
      <c r="B18" s="2">
        <f>'Oxide Producer'!K18</f>
        <v>149951.6866925442</v>
      </c>
      <c r="C18">
        <f t="shared" ref="C18:K18" si="16">B18*(1+3.28%)</f>
        <v>154870.10201605965</v>
      </c>
      <c r="D18">
        <f t="shared" si="16"/>
        <v>159949.84136218639</v>
      </c>
      <c r="E18">
        <f t="shared" si="16"/>
        <v>165196.19615886608</v>
      </c>
      <c r="F18">
        <f t="shared" si="16"/>
        <v>170614.63139287688</v>
      </c>
      <c r="G18">
        <f t="shared" si="16"/>
        <v>176210.79130256324</v>
      </c>
      <c r="H18">
        <f t="shared" si="16"/>
        <v>181990.5052572873</v>
      </c>
      <c r="I18">
        <f t="shared" si="16"/>
        <v>187959.79382972632</v>
      </c>
      <c r="J18">
        <f t="shared" si="16"/>
        <v>194124.87506734132</v>
      </c>
      <c r="K18">
        <f t="shared" si="16"/>
        <v>200492.17096955009</v>
      </c>
    </row>
    <row r="19" spans="1:11" x14ac:dyDescent="0.3">
      <c r="A19" t="s">
        <v>955</v>
      </c>
      <c r="B19" s="2">
        <f>'Oxide Producer'!K19</f>
        <v>150978.75303975341</v>
      </c>
      <c r="C19">
        <f t="shared" ref="C19:K19" si="17">B19*(1+3.28%)</f>
        <v>155930.85613945732</v>
      </c>
      <c r="D19">
        <f t="shared" si="17"/>
        <v>161045.38822083152</v>
      </c>
      <c r="E19">
        <f t="shared" si="17"/>
        <v>166327.67695447479</v>
      </c>
      <c r="F19">
        <f t="shared" si="17"/>
        <v>171783.22475858155</v>
      </c>
      <c r="G19">
        <f t="shared" si="17"/>
        <v>177417.71453066301</v>
      </c>
      <c r="H19">
        <f t="shared" si="17"/>
        <v>183237.01556726874</v>
      </c>
      <c r="I19">
        <f t="shared" si="17"/>
        <v>189247.18967787514</v>
      </c>
      <c r="J19">
        <f t="shared" si="17"/>
        <v>195454.49749930942</v>
      </c>
      <c r="K19">
        <f t="shared" si="17"/>
        <v>201865.40501728677</v>
      </c>
    </row>
    <row r="20" spans="1:11" x14ac:dyDescent="0.3">
      <c r="A20" t="s">
        <v>956</v>
      </c>
      <c r="B20" s="2">
        <f>'Oxide Producer'!K20</f>
        <v>152656.29474019512</v>
      </c>
      <c r="C20">
        <f t="shared" ref="C20:K20" si="18">B20*(1+3.28%)</f>
        <v>157663.42120767353</v>
      </c>
      <c r="D20">
        <f t="shared" si="18"/>
        <v>162834.7814232852</v>
      </c>
      <c r="E20">
        <f t="shared" si="18"/>
        <v>168175.76225396895</v>
      </c>
      <c r="F20">
        <f t="shared" si="18"/>
        <v>173691.92725589912</v>
      </c>
      <c r="G20">
        <f t="shared" si="18"/>
        <v>179389.0224698926</v>
      </c>
      <c r="H20">
        <f t="shared" si="18"/>
        <v>185272.98240690507</v>
      </c>
      <c r="I20">
        <f t="shared" si="18"/>
        <v>191349.93622985153</v>
      </c>
      <c r="J20">
        <f t="shared" si="18"/>
        <v>197626.21413819064</v>
      </c>
      <c r="K20">
        <f t="shared" si="18"/>
        <v>204108.35396192328</v>
      </c>
    </row>
    <row r="21" spans="1:11" x14ac:dyDescent="0.3">
      <c r="A21" t="s">
        <v>959</v>
      </c>
      <c r="B21" s="2">
        <f>'Oxide Producer'!K21</f>
        <v>152656.29474019512</v>
      </c>
      <c r="C21">
        <f t="shared" ref="C21:K21" si="19">B21*(1+3.28%)</f>
        <v>157663.42120767353</v>
      </c>
      <c r="D21">
        <f t="shared" si="19"/>
        <v>162834.7814232852</v>
      </c>
      <c r="E21">
        <f t="shared" si="19"/>
        <v>168175.76225396895</v>
      </c>
      <c r="F21">
        <f t="shared" si="19"/>
        <v>173691.92725589912</v>
      </c>
      <c r="G21">
        <f t="shared" si="19"/>
        <v>179389.0224698926</v>
      </c>
      <c r="H21">
        <f t="shared" si="19"/>
        <v>185272.98240690507</v>
      </c>
      <c r="I21">
        <f t="shared" si="19"/>
        <v>191349.93622985153</v>
      </c>
      <c r="J21">
        <f t="shared" si="19"/>
        <v>197626.21413819064</v>
      </c>
      <c r="K21">
        <f t="shared" si="19"/>
        <v>204108.35396192328</v>
      </c>
    </row>
    <row r="22" spans="1:11" x14ac:dyDescent="0.3">
      <c r="A22" t="s">
        <v>960</v>
      </c>
      <c r="B22" s="2">
        <f>'Oxide Producer'!K22</f>
        <v>155429.37387765996</v>
      </c>
      <c r="C22">
        <f t="shared" ref="C22:K22" si="20">B22*(1+3.28%)</f>
        <v>160527.45734084721</v>
      </c>
      <c r="D22">
        <f t="shared" si="20"/>
        <v>165792.75794162697</v>
      </c>
      <c r="E22">
        <f t="shared" si="20"/>
        <v>171230.76040211233</v>
      </c>
      <c r="F22">
        <f t="shared" si="20"/>
        <v>176847.12934330161</v>
      </c>
      <c r="G22">
        <f t="shared" si="20"/>
        <v>182647.71518576189</v>
      </c>
      <c r="H22">
        <f t="shared" si="20"/>
        <v>188638.56024385488</v>
      </c>
      <c r="I22">
        <f t="shared" si="20"/>
        <v>194825.90501985332</v>
      </c>
      <c r="J22">
        <f t="shared" si="20"/>
        <v>201216.19470450451</v>
      </c>
      <c r="K22">
        <f t="shared" si="20"/>
        <v>207816.08589081225</v>
      </c>
    </row>
    <row r="23" spans="1:11" x14ac:dyDescent="0.3">
      <c r="A23" t="s">
        <v>961</v>
      </c>
      <c r="B23" s="2">
        <f>'Oxide Producer'!K23</f>
        <v>157141.15112300866</v>
      </c>
      <c r="C23">
        <f t="shared" ref="C23:K23" si="21">B23*(1+3.28%)</f>
        <v>162295.38087984335</v>
      </c>
      <c r="D23">
        <f t="shared" si="21"/>
        <v>167618.66937270219</v>
      </c>
      <c r="E23">
        <f t="shared" si="21"/>
        <v>173116.56172812681</v>
      </c>
      <c r="F23">
        <f t="shared" si="21"/>
        <v>178794.78495280936</v>
      </c>
      <c r="G23">
        <f t="shared" si="21"/>
        <v>184659.2538992615</v>
      </c>
      <c r="H23">
        <f t="shared" si="21"/>
        <v>190716.07742715726</v>
      </c>
      <c r="I23">
        <f t="shared" si="21"/>
        <v>196971.56476676802</v>
      </c>
      <c r="J23">
        <f t="shared" si="21"/>
        <v>203432.232091118</v>
      </c>
      <c r="K23">
        <f t="shared" si="21"/>
        <v>210104.80930370666</v>
      </c>
    </row>
    <row r="24" spans="1:11" x14ac:dyDescent="0.3">
      <c r="A24" t="s">
        <v>962</v>
      </c>
      <c r="B24" s="2">
        <f>'Oxide Producer'!K24</f>
        <v>179736.6107616112</v>
      </c>
      <c r="C24">
        <f t="shared" ref="C24:K24" si="22">B24*(1+3.28%)</f>
        <v>185631.97159459203</v>
      </c>
      <c r="D24">
        <f t="shared" si="22"/>
        <v>191720.70026289465</v>
      </c>
      <c r="E24">
        <f t="shared" si="22"/>
        <v>198009.13923151759</v>
      </c>
      <c r="F24">
        <f t="shared" si="22"/>
        <v>204503.83899831134</v>
      </c>
      <c r="G24">
        <f t="shared" si="22"/>
        <v>211211.56491745595</v>
      </c>
      <c r="H24">
        <f t="shared" si="22"/>
        <v>218139.30424674851</v>
      </c>
      <c r="I24">
        <f t="shared" si="22"/>
        <v>225294.27342604185</v>
      </c>
      <c r="J24">
        <f t="shared" si="22"/>
        <v>232683.92559441601</v>
      </c>
      <c r="K24">
        <f t="shared" si="22"/>
        <v>240315.95835391284</v>
      </c>
    </row>
    <row r="25" spans="1:11" x14ac:dyDescent="0.3">
      <c r="A25" t="s">
        <v>963</v>
      </c>
      <c r="B25" s="2">
        <f>'Oxide Producer'!K25</f>
        <v>143960.4663338238</v>
      </c>
      <c r="C25">
        <f t="shared" ref="C25:K25" si="23">B25*(1+3.28%)</f>
        <v>148682.36962957322</v>
      </c>
      <c r="D25">
        <f t="shared" si="23"/>
        <v>153559.15135342322</v>
      </c>
      <c r="E25">
        <f t="shared" si="23"/>
        <v>158595.8915178155</v>
      </c>
      <c r="F25">
        <f t="shared" si="23"/>
        <v>163797.83675959983</v>
      </c>
      <c r="G25">
        <f t="shared" si="23"/>
        <v>169170.40580531469</v>
      </c>
      <c r="H25">
        <f t="shared" si="23"/>
        <v>174719.195115729</v>
      </c>
      <c r="I25">
        <f t="shared" si="23"/>
        <v>180449.98471552492</v>
      </c>
      <c r="J25">
        <f t="shared" si="23"/>
        <v>186368.74421419413</v>
      </c>
      <c r="K25">
        <f t="shared" si="23"/>
        <v>192481.63902441968</v>
      </c>
    </row>
    <row r="26" spans="1:11" x14ac:dyDescent="0.3">
      <c r="A26" t="s">
        <v>964</v>
      </c>
      <c r="B26" s="2">
        <f>'Oxide Producer'!K26</f>
        <v>158339.39519475272</v>
      </c>
      <c r="C26">
        <f t="shared" ref="C26:K26" si="24">B26*(1+3.28%)</f>
        <v>163532.92735714061</v>
      </c>
      <c r="D26">
        <f t="shared" si="24"/>
        <v>168896.8073744548</v>
      </c>
      <c r="E26">
        <f t="shared" si="24"/>
        <v>174436.6226563369</v>
      </c>
      <c r="F26">
        <f t="shared" si="24"/>
        <v>180158.14387946474</v>
      </c>
      <c r="G26">
        <f t="shared" si="24"/>
        <v>186067.33099871117</v>
      </c>
      <c r="H26">
        <f t="shared" si="24"/>
        <v>192170.3394554689</v>
      </c>
      <c r="I26">
        <f t="shared" si="24"/>
        <v>198473.52658960826</v>
      </c>
      <c r="J26">
        <f t="shared" si="24"/>
        <v>204983.45826174741</v>
      </c>
      <c r="K26">
        <f t="shared" si="24"/>
        <v>211706.9156927327</v>
      </c>
    </row>
    <row r="27" spans="1:11" x14ac:dyDescent="0.3">
      <c r="A27" t="s">
        <v>966</v>
      </c>
      <c r="B27" s="2">
        <f>'Oxide Producer'!K27</f>
        <v>162533.24944585699</v>
      </c>
      <c r="C27">
        <f t="shared" ref="C27:K27" si="25">B27*(1+3.28%)</f>
        <v>167864.34002768109</v>
      </c>
      <c r="D27">
        <f t="shared" si="25"/>
        <v>173370.29038058902</v>
      </c>
      <c r="E27">
        <f t="shared" si="25"/>
        <v>179056.83590507234</v>
      </c>
      <c r="F27">
        <f t="shared" si="25"/>
        <v>184929.9001227587</v>
      </c>
      <c r="G27">
        <f t="shared" si="25"/>
        <v>190995.60084678518</v>
      </c>
      <c r="H27">
        <f t="shared" si="25"/>
        <v>197260.25655455972</v>
      </c>
      <c r="I27">
        <f t="shared" si="25"/>
        <v>203730.39296954926</v>
      </c>
      <c r="J27">
        <f t="shared" si="25"/>
        <v>210412.74985895047</v>
      </c>
      <c r="K27">
        <f t="shared" si="25"/>
        <v>217314.28805432402</v>
      </c>
    </row>
    <row r="28" spans="1:11" x14ac:dyDescent="0.3">
      <c r="A28" t="s">
        <v>969</v>
      </c>
      <c r="B28" s="2">
        <f>'Oxide Producer'!K28</f>
        <v>150636.39759068369</v>
      </c>
      <c r="C28">
        <f t="shared" ref="C28:K28" si="26">B28*(1+3.28%)</f>
        <v>155577.2714316581</v>
      </c>
      <c r="D28">
        <f t="shared" si="26"/>
        <v>160680.20593461648</v>
      </c>
      <c r="E28">
        <f t="shared" si="26"/>
        <v>165950.5166892719</v>
      </c>
      <c r="F28">
        <f t="shared" si="26"/>
        <v>171393.69363667999</v>
      </c>
      <c r="G28">
        <f t="shared" si="26"/>
        <v>177015.40678796309</v>
      </c>
      <c r="H28">
        <f t="shared" si="26"/>
        <v>182821.51213060826</v>
      </c>
      <c r="I28">
        <f t="shared" si="26"/>
        <v>188818.05772849219</v>
      </c>
      <c r="J28">
        <f t="shared" si="26"/>
        <v>195011.29002198673</v>
      </c>
      <c r="K28">
        <f t="shared" si="26"/>
        <v>201407.66033470788</v>
      </c>
    </row>
    <row r="29" spans="1:11" x14ac:dyDescent="0.3">
      <c r="A29" t="s">
        <v>970</v>
      </c>
      <c r="B29" s="2">
        <f>'Oxide Producer'!K29</f>
        <v>162533.24944585699</v>
      </c>
      <c r="C29">
        <f t="shared" ref="C29:K29" si="27">B29*(1+3.28%)</f>
        <v>167864.34002768109</v>
      </c>
      <c r="D29">
        <f t="shared" si="27"/>
        <v>173370.29038058902</v>
      </c>
      <c r="E29">
        <f t="shared" si="27"/>
        <v>179056.83590507234</v>
      </c>
      <c r="F29">
        <f t="shared" si="27"/>
        <v>184929.9001227587</v>
      </c>
      <c r="G29">
        <f t="shared" si="27"/>
        <v>190995.60084678518</v>
      </c>
      <c r="H29">
        <f t="shared" si="27"/>
        <v>197260.25655455972</v>
      </c>
      <c r="I29">
        <f t="shared" si="27"/>
        <v>203730.39296954926</v>
      </c>
      <c r="J29">
        <f t="shared" si="27"/>
        <v>210412.74985895047</v>
      </c>
      <c r="K29">
        <f t="shared" si="27"/>
        <v>217314.28805432402</v>
      </c>
    </row>
    <row r="30" spans="1:11" x14ac:dyDescent="0.3">
      <c r="A30" t="s">
        <v>973</v>
      </c>
      <c r="B30" s="2">
        <f>'Oxide Producer'!K30</f>
        <v>181277.21028242502</v>
      </c>
      <c r="C30">
        <f t="shared" ref="C30:K30" si="28">B30*(1+3.28%)</f>
        <v>187223.10277968855</v>
      </c>
      <c r="D30">
        <f t="shared" si="28"/>
        <v>193364.02055086233</v>
      </c>
      <c r="E30">
        <f t="shared" si="28"/>
        <v>199706.36042493061</v>
      </c>
      <c r="F30">
        <f t="shared" si="28"/>
        <v>206256.72904686831</v>
      </c>
      <c r="G30">
        <f t="shared" si="28"/>
        <v>213021.94975960557</v>
      </c>
      <c r="H30">
        <f t="shared" si="28"/>
        <v>220009.06971172063</v>
      </c>
      <c r="I30">
        <f t="shared" si="28"/>
        <v>227225.36719826504</v>
      </c>
      <c r="J30">
        <f t="shared" si="28"/>
        <v>234678.35924236811</v>
      </c>
      <c r="K30">
        <f t="shared" si="28"/>
        <v>242375.80942551777</v>
      </c>
    </row>
    <row r="31" spans="1:11" x14ac:dyDescent="0.3">
      <c r="A31" t="s">
        <v>974</v>
      </c>
      <c r="B31" s="2">
        <f>'Oxide Producer'!K31</f>
        <v>172816.13989827287</v>
      </c>
      <c r="C31">
        <f t="shared" ref="C31:K31" si="29">B31*(1+3.28%)</f>
        <v>178484.5092869362</v>
      </c>
      <c r="D31">
        <f t="shared" si="29"/>
        <v>184338.80119154768</v>
      </c>
      <c r="E31">
        <f t="shared" si="29"/>
        <v>190385.11387063045</v>
      </c>
      <c r="F31">
        <f t="shared" si="29"/>
        <v>196629.74560558712</v>
      </c>
      <c r="G31">
        <f t="shared" si="29"/>
        <v>203079.20126145036</v>
      </c>
      <c r="H31">
        <f t="shared" si="29"/>
        <v>209740.19906282591</v>
      </c>
      <c r="I31">
        <f t="shared" si="29"/>
        <v>216619.67759208658</v>
      </c>
      <c r="J31">
        <f t="shared" si="29"/>
        <v>223724.80301710701</v>
      </c>
      <c r="K31">
        <f t="shared" si="29"/>
        <v>231062.97655606811</v>
      </c>
    </row>
    <row r="32" spans="1:11" x14ac:dyDescent="0.3">
      <c r="A32" t="s">
        <v>976</v>
      </c>
      <c r="B32" s="2">
        <f>'Oxide Producer'!K32</f>
        <v>215683.93291393347</v>
      </c>
      <c r="C32">
        <f t="shared" ref="C32:K32" si="30">B32*(1+3.28%)</f>
        <v>222758.36591351047</v>
      </c>
      <c r="D32">
        <f t="shared" si="30"/>
        <v>230064.84031547359</v>
      </c>
      <c r="E32">
        <f t="shared" si="30"/>
        <v>237610.96707782111</v>
      </c>
      <c r="F32">
        <f t="shared" si="30"/>
        <v>245404.60679797363</v>
      </c>
      <c r="G32">
        <f t="shared" si="30"/>
        <v>253453.87790094715</v>
      </c>
      <c r="H32">
        <f t="shared" si="30"/>
        <v>261767.16509609821</v>
      </c>
      <c r="I32">
        <f t="shared" si="30"/>
        <v>270353.12811125023</v>
      </c>
      <c r="J32">
        <f t="shared" si="30"/>
        <v>279220.71071329922</v>
      </c>
      <c r="K32">
        <f t="shared" si="30"/>
        <v>288379.15002469544</v>
      </c>
    </row>
    <row r="33" spans="1:11" x14ac:dyDescent="0.3">
      <c r="A33" t="s">
        <v>977</v>
      </c>
      <c r="B33" s="2">
        <f>'Oxide Producer'!K33</f>
        <v>153931.56878797986</v>
      </c>
      <c r="C33">
        <f t="shared" ref="C33:K33" si="31">B33*(1+3.28%)</f>
        <v>158980.52424422558</v>
      </c>
      <c r="D33">
        <f t="shared" si="31"/>
        <v>164195.08543943617</v>
      </c>
      <c r="E33">
        <f t="shared" si="31"/>
        <v>169580.68424184967</v>
      </c>
      <c r="F33">
        <f t="shared" si="31"/>
        <v>175142.93068498233</v>
      </c>
      <c r="G33">
        <f t="shared" si="31"/>
        <v>180887.61881144973</v>
      </c>
      <c r="H33">
        <f t="shared" si="31"/>
        <v>186820.73270846528</v>
      </c>
      <c r="I33">
        <f t="shared" si="31"/>
        <v>192948.45274130293</v>
      </c>
      <c r="J33">
        <f t="shared" si="31"/>
        <v>199277.16199121764</v>
      </c>
      <c r="K33">
        <f t="shared" si="31"/>
        <v>205813.45290452958</v>
      </c>
    </row>
    <row r="34" spans="1:11" x14ac:dyDescent="0.3">
      <c r="A34" t="s">
        <v>979</v>
      </c>
      <c r="B34" s="2">
        <f>'Oxide Producer'!K34</f>
        <v>157997.039745683</v>
      </c>
      <c r="C34">
        <f t="shared" ref="C34:K34" si="32">B34*(1+3.28%)</f>
        <v>163179.34264934139</v>
      </c>
      <c r="D34">
        <f t="shared" si="32"/>
        <v>168531.62508823979</v>
      </c>
      <c r="E34">
        <f t="shared" si="32"/>
        <v>174059.46239113403</v>
      </c>
      <c r="F34">
        <f t="shared" si="32"/>
        <v>179768.61275756321</v>
      </c>
      <c r="G34">
        <f t="shared" si="32"/>
        <v>185665.02325601128</v>
      </c>
      <c r="H34">
        <f t="shared" si="32"/>
        <v>191754.83601880845</v>
      </c>
      <c r="I34">
        <f t="shared" si="32"/>
        <v>198044.39464022536</v>
      </c>
      <c r="J34">
        <f t="shared" si="32"/>
        <v>204540.25078442474</v>
      </c>
      <c r="K34">
        <f t="shared" si="32"/>
        <v>211249.17101015386</v>
      </c>
    </row>
    <row r="35" spans="1:11" x14ac:dyDescent="0.3">
      <c r="A35" t="s">
        <v>980</v>
      </c>
      <c r="B35" s="2">
        <f>'Oxide Producer'!K35</f>
        <v>198315.09979779547</v>
      </c>
      <c r="C35">
        <f t="shared" ref="C35:K35" si="33">B35*(1+3.28%)</f>
        <v>204819.83507116314</v>
      </c>
      <c r="D35">
        <f t="shared" si="33"/>
        <v>211537.92566149728</v>
      </c>
      <c r="E35">
        <f t="shared" si="33"/>
        <v>218476.36962319439</v>
      </c>
      <c r="F35">
        <f t="shared" si="33"/>
        <v>225642.39454683516</v>
      </c>
      <c r="G35">
        <f t="shared" si="33"/>
        <v>233043.46508797133</v>
      </c>
      <c r="H35">
        <f t="shared" si="33"/>
        <v>240687.29074285677</v>
      </c>
      <c r="I35">
        <f t="shared" si="33"/>
        <v>248581.83387922245</v>
      </c>
      <c r="J35">
        <f t="shared" si="33"/>
        <v>256735.31803046094</v>
      </c>
      <c r="K35">
        <f t="shared" si="33"/>
        <v>265156.23646186007</v>
      </c>
    </row>
    <row r="36" spans="1:11" x14ac:dyDescent="0.3">
      <c r="A36" t="s">
        <v>983</v>
      </c>
      <c r="B36" s="2">
        <f>'Oxide Producer'!K36</f>
        <v>172161.99645094332</v>
      </c>
      <c r="C36">
        <f t="shared" ref="C36:K36" si="34">B36*(1+3.28%)</f>
        <v>177808.90993453425</v>
      </c>
      <c r="D36">
        <f t="shared" si="34"/>
        <v>183641.04218038695</v>
      </c>
      <c r="E36">
        <f t="shared" si="34"/>
        <v>189664.46836390364</v>
      </c>
      <c r="F36">
        <f t="shared" si="34"/>
        <v>195885.46292623968</v>
      </c>
      <c r="G36">
        <f t="shared" si="34"/>
        <v>202310.50611022033</v>
      </c>
      <c r="H36">
        <f t="shared" si="34"/>
        <v>208946.29071063554</v>
      </c>
      <c r="I36">
        <f t="shared" si="34"/>
        <v>215799.72904594438</v>
      </c>
      <c r="J36">
        <f t="shared" si="34"/>
        <v>222877.96015865135</v>
      </c>
      <c r="K36">
        <f t="shared" si="34"/>
        <v>230188.35725185511</v>
      </c>
    </row>
    <row r="37" spans="1:11" x14ac:dyDescent="0.3">
      <c r="A37" t="s">
        <v>986</v>
      </c>
      <c r="B37" s="2">
        <f>'Oxide Producer'!K37</f>
        <v>146014.59902824223</v>
      </c>
      <c r="C37">
        <f t="shared" ref="C37:K37" si="35">B37*(1+3.28%)</f>
        <v>150803.87787636856</v>
      </c>
      <c r="D37">
        <f t="shared" si="35"/>
        <v>155750.24507071343</v>
      </c>
      <c r="E37">
        <f t="shared" si="35"/>
        <v>160858.85310903282</v>
      </c>
      <c r="F37">
        <f t="shared" si="35"/>
        <v>166135.02349100908</v>
      </c>
      <c r="G37">
        <f t="shared" si="35"/>
        <v>171584.25226151416</v>
      </c>
      <c r="H37">
        <f t="shared" si="35"/>
        <v>177212.21573569183</v>
      </c>
      <c r="I37">
        <f t="shared" si="35"/>
        <v>183024.7764118225</v>
      </c>
      <c r="J37">
        <f t="shared" si="35"/>
        <v>189027.98907813028</v>
      </c>
      <c r="K37">
        <f t="shared" si="35"/>
        <v>195228.10711989296</v>
      </c>
    </row>
    <row r="38" spans="1:11" x14ac:dyDescent="0.3">
      <c r="A38" t="s">
        <v>987</v>
      </c>
      <c r="B38" s="2">
        <f>'Oxide Producer'!K38</f>
        <v>159708.81699103164</v>
      </c>
      <c r="C38">
        <f t="shared" ref="C38:K38" si="36">B38*(1+3.28%)</f>
        <v>164947.26618833747</v>
      </c>
      <c r="D38">
        <f t="shared" si="36"/>
        <v>170357.53651931492</v>
      </c>
      <c r="E38">
        <f t="shared" si="36"/>
        <v>175945.26371714842</v>
      </c>
      <c r="F38">
        <f t="shared" si="36"/>
        <v>181716.26836707088</v>
      </c>
      <c r="G38">
        <f t="shared" si="36"/>
        <v>187676.5619695108</v>
      </c>
      <c r="H38">
        <f t="shared" si="36"/>
        <v>193832.35320211074</v>
      </c>
      <c r="I38">
        <f t="shared" si="36"/>
        <v>200190.05438713997</v>
      </c>
      <c r="J38">
        <f t="shared" si="36"/>
        <v>206756.28817103815</v>
      </c>
      <c r="K38">
        <f t="shared" si="36"/>
        <v>213537.89442304819</v>
      </c>
    </row>
    <row r="39" spans="1:11" x14ac:dyDescent="0.3">
      <c r="A39" t="s">
        <v>989</v>
      </c>
      <c r="B39" s="2">
        <f>'Oxide Producer'!K39</f>
        <v>145398.35921991675</v>
      </c>
      <c r="C39">
        <f t="shared" ref="C39:K39" si="37">B39*(1+3.28%)</f>
        <v>150167.42540233</v>
      </c>
      <c r="D39">
        <f t="shared" si="37"/>
        <v>155092.91695552642</v>
      </c>
      <c r="E39">
        <f t="shared" si="37"/>
        <v>160179.96463166768</v>
      </c>
      <c r="F39">
        <f t="shared" si="37"/>
        <v>165433.86747158636</v>
      </c>
      <c r="G39">
        <f t="shared" si="37"/>
        <v>170860.09832465439</v>
      </c>
      <c r="H39">
        <f t="shared" si="37"/>
        <v>176464.30954970306</v>
      </c>
      <c r="I39">
        <f t="shared" si="37"/>
        <v>182252.33890293332</v>
      </c>
      <c r="J39">
        <f t="shared" si="37"/>
        <v>188230.21561894953</v>
      </c>
      <c r="K39">
        <f t="shared" si="37"/>
        <v>194404.16669125107</v>
      </c>
    </row>
    <row r="40" spans="1:11" x14ac:dyDescent="0.3">
      <c r="A40" t="s">
        <v>990</v>
      </c>
      <c r="B40" s="2">
        <f>'Oxide Producer'!K40</f>
        <v>172816.13989827287</v>
      </c>
      <c r="C40">
        <f t="shared" ref="C40:K40" si="38">B40*(1+3.28%)</f>
        <v>178484.5092869362</v>
      </c>
      <c r="D40">
        <f t="shared" si="38"/>
        <v>184338.80119154768</v>
      </c>
      <c r="E40">
        <f t="shared" si="38"/>
        <v>190385.11387063045</v>
      </c>
      <c r="F40">
        <f t="shared" si="38"/>
        <v>196629.74560558712</v>
      </c>
      <c r="G40">
        <f t="shared" si="38"/>
        <v>203079.20126145036</v>
      </c>
      <c r="H40">
        <f t="shared" si="38"/>
        <v>209740.19906282591</v>
      </c>
      <c r="I40">
        <f t="shared" si="38"/>
        <v>216619.67759208658</v>
      </c>
      <c r="J40">
        <f t="shared" si="38"/>
        <v>223724.80301710701</v>
      </c>
      <c r="K40">
        <f t="shared" si="38"/>
        <v>231062.97655606811</v>
      </c>
    </row>
    <row r="41" spans="1:11" x14ac:dyDescent="0.3">
      <c r="A41" t="s">
        <v>993</v>
      </c>
      <c r="B41" s="2">
        <f>'Oxide Producer'!K41</f>
        <v>145398.35921991675</v>
      </c>
      <c r="C41">
        <f t="shared" ref="C41:K41" si="39">B41*(1+3.28%)</f>
        <v>150167.42540233</v>
      </c>
      <c r="D41">
        <f t="shared" si="39"/>
        <v>155092.91695552642</v>
      </c>
      <c r="E41">
        <f t="shared" si="39"/>
        <v>160179.96463166768</v>
      </c>
      <c r="F41">
        <f t="shared" si="39"/>
        <v>165433.86747158636</v>
      </c>
      <c r="G41">
        <f t="shared" si="39"/>
        <v>170860.09832465439</v>
      </c>
      <c r="H41">
        <f t="shared" si="39"/>
        <v>176464.30954970306</v>
      </c>
      <c r="I41">
        <f t="shared" si="39"/>
        <v>182252.33890293332</v>
      </c>
      <c r="J41">
        <f t="shared" si="39"/>
        <v>188230.21561894953</v>
      </c>
      <c r="K41">
        <f t="shared" si="39"/>
        <v>194404.16669125107</v>
      </c>
    </row>
    <row r="42" spans="1:11" x14ac:dyDescent="0.3">
      <c r="A42" t="s">
        <v>994</v>
      </c>
      <c r="B42" s="2">
        <f>'Oxide Producer'!K42</f>
        <v>155258.19615312511</v>
      </c>
      <c r="C42">
        <f t="shared" ref="C42:K42" si="40">B42*(1+3.28%)</f>
        <v>160350.66498694761</v>
      </c>
      <c r="D42">
        <f t="shared" si="40"/>
        <v>165610.16679851949</v>
      </c>
      <c r="E42">
        <f t="shared" si="40"/>
        <v>171042.18026951092</v>
      </c>
      <c r="F42">
        <f t="shared" si="40"/>
        <v>176652.36378235088</v>
      </c>
      <c r="G42">
        <f t="shared" si="40"/>
        <v>182446.56131441199</v>
      </c>
      <c r="H42">
        <f t="shared" si="40"/>
        <v>188430.80852552468</v>
      </c>
      <c r="I42">
        <f t="shared" si="40"/>
        <v>194611.33904516188</v>
      </c>
      <c r="J42">
        <f t="shared" si="40"/>
        <v>200994.59096584318</v>
      </c>
      <c r="K42">
        <f t="shared" si="40"/>
        <v>207587.21354952283</v>
      </c>
    </row>
    <row r="43" spans="1:11" x14ac:dyDescent="0.3">
      <c r="A43" t="s">
        <v>995</v>
      </c>
      <c r="B43" s="2">
        <f>'Oxide Producer'!K43</f>
        <v>146185.77675277714</v>
      </c>
      <c r="C43">
        <f t="shared" ref="C43:K43" si="41">B43*(1+3.28%)</f>
        <v>150980.67023026821</v>
      </c>
      <c r="D43">
        <f t="shared" si="41"/>
        <v>155932.83621382099</v>
      </c>
      <c r="E43">
        <f t="shared" si="41"/>
        <v>161047.43324163431</v>
      </c>
      <c r="F43">
        <f t="shared" si="41"/>
        <v>166329.7890519599</v>
      </c>
      <c r="G43">
        <f t="shared" si="41"/>
        <v>171785.40613286418</v>
      </c>
      <c r="H43">
        <f t="shared" si="41"/>
        <v>177419.96745402212</v>
      </c>
      <c r="I43">
        <f t="shared" si="41"/>
        <v>183239.34238651404</v>
      </c>
      <c r="J43">
        <f t="shared" si="41"/>
        <v>189249.59281679167</v>
      </c>
      <c r="K43">
        <f t="shared" si="41"/>
        <v>195456.97946118243</v>
      </c>
    </row>
    <row r="44" spans="1:11" x14ac:dyDescent="0.3">
      <c r="A44" t="s">
        <v>996</v>
      </c>
      <c r="B44" s="2">
        <f>'Oxide Producer'!K44</f>
        <v>150745.32886993315</v>
      </c>
      <c r="C44">
        <f t="shared" ref="C44:K44" si="42">B44*(1+3.28%)</f>
        <v>155689.77565686696</v>
      </c>
      <c r="D44">
        <f t="shared" si="42"/>
        <v>160796.40029841219</v>
      </c>
      <c r="E44">
        <f t="shared" si="42"/>
        <v>166070.52222820011</v>
      </c>
      <c r="F44">
        <f t="shared" si="42"/>
        <v>171517.63535728506</v>
      </c>
      <c r="G44">
        <f t="shared" si="42"/>
        <v>177143.413797004</v>
      </c>
      <c r="H44">
        <f t="shared" si="42"/>
        <v>182953.71776954574</v>
      </c>
      <c r="I44">
        <f t="shared" si="42"/>
        <v>188954.59971238681</v>
      </c>
      <c r="J44">
        <f t="shared" si="42"/>
        <v>195152.3105829531</v>
      </c>
      <c r="K44">
        <f t="shared" si="42"/>
        <v>201553.30637007396</v>
      </c>
    </row>
    <row r="45" spans="1:11" x14ac:dyDescent="0.3">
      <c r="A45" t="s">
        <v>999</v>
      </c>
      <c r="B45" s="2">
        <f>'Oxide Producer'!K45</f>
        <v>148239.9094471955</v>
      </c>
      <c r="C45">
        <f t="shared" ref="C45:K45" si="43">B45*(1+3.28%)</f>
        <v>153102.17847706351</v>
      </c>
      <c r="D45">
        <f t="shared" si="43"/>
        <v>158123.9299311112</v>
      </c>
      <c r="E45">
        <f t="shared" si="43"/>
        <v>163310.39483285163</v>
      </c>
      <c r="F45">
        <f t="shared" si="43"/>
        <v>168666.97578336915</v>
      </c>
      <c r="G45">
        <f t="shared" si="43"/>
        <v>174199.25258906366</v>
      </c>
      <c r="H45">
        <f t="shared" si="43"/>
        <v>179912.98807398495</v>
      </c>
      <c r="I45">
        <f t="shared" si="43"/>
        <v>185814.13408281165</v>
      </c>
      <c r="J45">
        <f t="shared" si="43"/>
        <v>191908.83768072785</v>
      </c>
      <c r="K45">
        <f t="shared" si="43"/>
        <v>198203.44755665571</v>
      </c>
    </row>
    <row r="46" spans="1:11" x14ac:dyDescent="0.3">
      <c r="A46" t="s">
        <v>1000</v>
      </c>
      <c r="B46" s="2">
        <f>'Oxide Producer'!K46</f>
        <v>150745.32886993315</v>
      </c>
      <c r="C46">
        <f t="shared" ref="C46:K46" si="44">B46*(1+3.28%)</f>
        <v>155689.77565686696</v>
      </c>
      <c r="D46">
        <f t="shared" si="44"/>
        <v>160796.40029841219</v>
      </c>
      <c r="E46">
        <f t="shared" si="44"/>
        <v>166070.52222820011</v>
      </c>
      <c r="F46">
        <f t="shared" si="44"/>
        <v>171517.63535728506</v>
      </c>
      <c r="G46">
        <f t="shared" si="44"/>
        <v>177143.413797004</v>
      </c>
      <c r="H46">
        <f t="shared" si="44"/>
        <v>182953.71776954574</v>
      </c>
      <c r="I46">
        <f t="shared" si="44"/>
        <v>188954.59971238681</v>
      </c>
      <c r="J46">
        <f t="shared" si="44"/>
        <v>195152.3105829531</v>
      </c>
      <c r="K46">
        <f t="shared" si="44"/>
        <v>201553.30637007396</v>
      </c>
    </row>
    <row r="47" spans="1:11" x14ac:dyDescent="0.3">
      <c r="A47" t="s">
        <v>1002</v>
      </c>
      <c r="B47" s="2">
        <f>'Oxide Producer'!K47</f>
        <v>187610.78609021512</v>
      </c>
      <c r="C47">
        <f t="shared" ref="C47:K47" si="45">B47*(1+3.28%)</f>
        <v>193764.41987397417</v>
      </c>
      <c r="D47">
        <f t="shared" si="45"/>
        <v>200119.89284584051</v>
      </c>
      <c r="E47">
        <f t="shared" si="45"/>
        <v>206683.82533118408</v>
      </c>
      <c r="F47">
        <f t="shared" si="45"/>
        <v>213463.05480204691</v>
      </c>
      <c r="G47">
        <f t="shared" si="45"/>
        <v>220464.64299955405</v>
      </c>
      <c r="H47">
        <f t="shared" si="45"/>
        <v>227695.8832899394</v>
      </c>
      <c r="I47">
        <f t="shared" si="45"/>
        <v>235164.30826184939</v>
      </c>
      <c r="J47">
        <f t="shared" si="45"/>
        <v>242877.69757283805</v>
      </c>
      <c r="K47">
        <f t="shared" si="45"/>
        <v>250844.08605322713</v>
      </c>
    </row>
    <row r="48" spans="1:11" x14ac:dyDescent="0.3">
      <c r="A48" t="s">
        <v>1003</v>
      </c>
      <c r="B48" s="2">
        <f>'Oxide Producer'!K48</f>
        <v>172816.13989827287</v>
      </c>
      <c r="C48">
        <f t="shared" ref="C48:K48" si="46">B48*(1+3.28%)</f>
        <v>178484.5092869362</v>
      </c>
      <c r="D48">
        <f t="shared" si="46"/>
        <v>184338.80119154768</v>
      </c>
      <c r="E48">
        <f t="shared" si="46"/>
        <v>190385.11387063045</v>
      </c>
      <c r="F48">
        <f t="shared" si="46"/>
        <v>196629.74560558712</v>
      </c>
      <c r="G48">
        <f t="shared" si="46"/>
        <v>203079.20126145036</v>
      </c>
      <c r="H48">
        <f t="shared" si="46"/>
        <v>209740.19906282591</v>
      </c>
      <c r="I48">
        <f t="shared" si="46"/>
        <v>216619.67759208658</v>
      </c>
      <c r="J48">
        <f t="shared" si="46"/>
        <v>223724.80301710701</v>
      </c>
      <c r="K48">
        <f t="shared" si="46"/>
        <v>231062.97655606811</v>
      </c>
    </row>
    <row r="49" spans="1:11" x14ac:dyDescent="0.3">
      <c r="A49" t="s">
        <v>1006</v>
      </c>
      <c r="B49" s="2">
        <f>'Oxide Producer'!K49</f>
        <v>150876.04640503248</v>
      </c>
      <c r="C49">
        <f t="shared" ref="C49:K49" si="47">B49*(1+3.28%)</f>
        <v>155824.78072711753</v>
      </c>
      <c r="D49">
        <f t="shared" si="47"/>
        <v>160935.83353496698</v>
      </c>
      <c r="E49">
        <f t="shared" si="47"/>
        <v>166214.5288749139</v>
      </c>
      <c r="F49">
        <f t="shared" si="47"/>
        <v>171666.36542201106</v>
      </c>
      <c r="G49">
        <f t="shared" si="47"/>
        <v>177297.02220785301</v>
      </c>
      <c r="H49">
        <f t="shared" si="47"/>
        <v>183112.36453627059</v>
      </c>
      <c r="I49">
        <f t="shared" si="47"/>
        <v>189118.45009306024</v>
      </c>
      <c r="J49">
        <f t="shared" si="47"/>
        <v>195321.53525611261</v>
      </c>
      <c r="K49">
        <f t="shared" si="47"/>
        <v>201728.08161251308</v>
      </c>
    </row>
    <row r="50" spans="1:11" x14ac:dyDescent="0.3">
      <c r="A50" t="s">
        <v>1008</v>
      </c>
      <c r="B50" s="2">
        <f>'Oxide Producer'!K50</f>
        <v>150294.04214161393</v>
      </c>
      <c r="C50">
        <f t="shared" ref="C50:K50" si="48">B50*(1+3.28%)</f>
        <v>155223.68672385885</v>
      </c>
      <c r="D50">
        <f t="shared" si="48"/>
        <v>160315.0236484014</v>
      </c>
      <c r="E50">
        <f t="shared" si="48"/>
        <v>165573.35642406894</v>
      </c>
      <c r="F50">
        <f t="shared" si="48"/>
        <v>171004.16251477841</v>
      </c>
      <c r="G50">
        <f t="shared" si="48"/>
        <v>176613.09904526314</v>
      </c>
      <c r="H50">
        <f t="shared" si="48"/>
        <v>182406.00869394775</v>
      </c>
      <c r="I50">
        <f t="shared" si="48"/>
        <v>188388.92577910921</v>
      </c>
      <c r="J50">
        <f t="shared" si="48"/>
        <v>194568.08254466398</v>
      </c>
      <c r="K50">
        <f t="shared" si="48"/>
        <v>200949.91565212896</v>
      </c>
    </row>
    <row r="51" spans="1:11" x14ac:dyDescent="0.3">
      <c r="A51" t="s">
        <v>1009</v>
      </c>
      <c r="B51" s="2">
        <f>'Oxide Producer'!K51</f>
        <v>147234.24031555318</v>
      </c>
      <c r="C51">
        <f t="shared" ref="C51:K51" si="49">B51*(1+3.28%)</f>
        <v>152063.52339790331</v>
      </c>
      <c r="D51">
        <f t="shared" si="49"/>
        <v>157051.20696535453</v>
      </c>
      <c r="E51">
        <f t="shared" si="49"/>
        <v>162202.48655381816</v>
      </c>
      <c r="F51">
        <f t="shared" si="49"/>
        <v>167522.7281127834</v>
      </c>
      <c r="G51">
        <f t="shared" si="49"/>
        <v>173017.47359488267</v>
      </c>
      <c r="H51">
        <f t="shared" si="49"/>
        <v>178692.44672879481</v>
      </c>
      <c r="I51">
        <f t="shared" si="49"/>
        <v>184553.55898149926</v>
      </c>
      <c r="J51">
        <f t="shared" si="49"/>
        <v>190606.91571609242</v>
      </c>
      <c r="K51">
        <f t="shared" si="49"/>
        <v>196858.82255158023</v>
      </c>
    </row>
    <row r="52" spans="1:11" x14ac:dyDescent="0.3">
      <c r="A52" t="s">
        <v>1011</v>
      </c>
      <c r="B52" s="2">
        <f>'Oxide Producer'!K52</f>
        <v>182646.63207870396</v>
      </c>
      <c r="C52">
        <f t="shared" ref="C52:K52" si="50">B52*(1+3.28%)</f>
        <v>188637.44161088543</v>
      </c>
      <c r="D52">
        <f t="shared" si="50"/>
        <v>194824.74969572248</v>
      </c>
      <c r="E52">
        <f t="shared" si="50"/>
        <v>201215.00148574216</v>
      </c>
      <c r="F52">
        <f t="shared" si="50"/>
        <v>207814.8535344745</v>
      </c>
      <c r="G52">
        <f t="shared" si="50"/>
        <v>214631.18073040526</v>
      </c>
      <c r="H52">
        <f t="shared" si="50"/>
        <v>221671.08345836255</v>
      </c>
      <c r="I52">
        <f t="shared" si="50"/>
        <v>228941.89499579684</v>
      </c>
      <c r="J52">
        <f t="shared" si="50"/>
        <v>236451.18915165897</v>
      </c>
      <c r="K52">
        <f t="shared" si="50"/>
        <v>244206.78815583338</v>
      </c>
    </row>
    <row r="53" spans="1:11" x14ac:dyDescent="0.3">
      <c r="A53" t="s">
        <v>1012</v>
      </c>
      <c r="B53" s="2">
        <f>'Oxide Producer'!K53</f>
        <v>150876.04640503248</v>
      </c>
      <c r="C53">
        <f t="shared" ref="C53:K53" si="51">B53*(1+3.28%)</f>
        <v>155824.78072711753</v>
      </c>
      <c r="D53">
        <f t="shared" si="51"/>
        <v>160935.83353496698</v>
      </c>
      <c r="E53">
        <f t="shared" si="51"/>
        <v>166214.5288749139</v>
      </c>
      <c r="F53">
        <f t="shared" si="51"/>
        <v>171666.36542201106</v>
      </c>
      <c r="G53">
        <f t="shared" si="51"/>
        <v>177297.02220785301</v>
      </c>
      <c r="H53">
        <f t="shared" si="51"/>
        <v>183112.36453627059</v>
      </c>
      <c r="I53">
        <f t="shared" si="51"/>
        <v>189118.45009306024</v>
      </c>
      <c r="J53">
        <f t="shared" si="51"/>
        <v>195321.53525611261</v>
      </c>
      <c r="K53">
        <f t="shared" si="51"/>
        <v>201728.08161251308</v>
      </c>
    </row>
    <row r="54" spans="1:11" x14ac:dyDescent="0.3">
      <c r="A54" t="s">
        <v>1014</v>
      </c>
      <c r="B54" s="2">
        <f>'Oxide Producer'!K54</f>
        <v>153546.41890777642</v>
      </c>
      <c r="C54">
        <f t="shared" ref="C54:K54" si="52">B54*(1+3.28%)</f>
        <v>158582.74144795147</v>
      </c>
      <c r="D54">
        <f t="shared" si="52"/>
        <v>163784.25536744428</v>
      </c>
      <c r="E54">
        <f t="shared" si="52"/>
        <v>169156.37894349644</v>
      </c>
      <c r="F54">
        <f t="shared" si="52"/>
        <v>174704.70817284312</v>
      </c>
      <c r="G54">
        <f t="shared" si="52"/>
        <v>180435.02260091237</v>
      </c>
      <c r="H54">
        <f t="shared" si="52"/>
        <v>186353.29134222228</v>
      </c>
      <c r="I54">
        <f t="shared" si="52"/>
        <v>192465.67929824715</v>
      </c>
      <c r="J54">
        <f t="shared" si="52"/>
        <v>198778.55357922966</v>
      </c>
      <c r="K54">
        <f t="shared" si="52"/>
        <v>205298.49013662839</v>
      </c>
    </row>
    <row r="55" spans="1:11" x14ac:dyDescent="0.3">
      <c r="A55" t="s">
        <v>1016</v>
      </c>
      <c r="B55" s="2">
        <f>'Oxide Producer'!K55</f>
        <v>174772.45675010004</v>
      </c>
      <c r="C55">
        <f t="shared" ref="C55:K55" si="53">B55*(1+3.28%)</f>
        <v>180504.99333150333</v>
      </c>
      <c r="D55">
        <f t="shared" si="53"/>
        <v>186425.55711277662</v>
      </c>
      <c r="E55">
        <f t="shared" si="53"/>
        <v>192540.31538607567</v>
      </c>
      <c r="F55">
        <f t="shared" si="53"/>
        <v>198855.63773073893</v>
      </c>
      <c r="G55">
        <f t="shared" si="53"/>
        <v>205378.10264830716</v>
      </c>
      <c r="H55">
        <f t="shared" si="53"/>
        <v>212114.50441517163</v>
      </c>
      <c r="I55">
        <f t="shared" si="53"/>
        <v>219071.86015998924</v>
      </c>
      <c r="J55">
        <f t="shared" si="53"/>
        <v>226257.41717323687</v>
      </c>
      <c r="K55">
        <f t="shared" si="53"/>
        <v>233678.66045651902</v>
      </c>
    </row>
    <row r="56" spans="1:11" x14ac:dyDescent="0.3">
      <c r="A56" t="s">
        <v>1017</v>
      </c>
      <c r="B56" s="2">
        <f>'Oxide Producer'!K56</f>
        <v>145398.35921991675</v>
      </c>
      <c r="C56">
        <f t="shared" ref="C56:K56" si="54">B56*(1+3.28%)</f>
        <v>150167.42540233</v>
      </c>
      <c r="D56">
        <f t="shared" si="54"/>
        <v>155092.91695552642</v>
      </c>
      <c r="E56">
        <f t="shared" si="54"/>
        <v>160179.96463166768</v>
      </c>
      <c r="F56">
        <f t="shared" si="54"/>
        <v>165433.86747158636</v>
      </c>
      <c r="G56">
        <f t="shared" si="54"/>
        <v>170860.09832465439</v>
      </c>
      <c r="H56">
        <f t="shared" si="54"/>
        <v>176464.30954970306</v>
      </c>
      <c r="I56">
        <f t="shared" si="54"/>
        <v>182252.33890293332</v>
      </c>
      <c r="J56">
        <f t="shared" si="54"/>
        <v>188230.21561894953</v>
      </c>
      <c r="K56">
        <f t="shared" si="54"/>
        <v>194404.16669125107</v>
      </c>
    </row>
    <row r="57" spans="1:11" x14ac:dyDescent="0.3">
      <c r="A57" t="s">
        <v>1019</v>
      </c>
      <c r="B57" s="2">
        <f>'Oxide Producer'!K57</f>
        <v>162942.17401002365</v>
      </c>
      <c r="C57">
        <f t="shared" ref="C57:K57" si="55">B57*(1+3.28%)</f>
        <v>168286.67731755241</v>
      </c>
      <c r="D57">
        <f t="shared" si="55"/>
        <v>173806.48033356812</v>
      </c>
      <c r="E57">
        <f t="shared" si="55"/>
        <v>179507.33288850915</v>
      </c>
      <c r="F57">
        <f t="shared" si="55"/>
        <v>185395.17340725224</v>
      </c>
      <c r="G57">
        <f t="shared" si="55"/>
        <v>191476.1350950101</v>
      </c>
      <c r="H57">
        <f t="shared" si="55"/>
        <v>197756.55232612643</v>
      </c>
      <c r="I57">
        <f t="shared" si="55"/>
        <v>204242.96724242336</v>
      </c>
      <c r="J57">
        <f t="shared" si="55"/>
        <v>210942.13656797484</v>
      </c>
      <c r="K57">
        <f t="shared" si="55"/>
        <v>217861.03864740441</v>
      </c>
    </row>
    <row r="58" spans="1:11" x14ac:dyDescent="0.3">
      <c r="A58" t="s">
        <v>1020</v>
      </c>
      <c r="B58" s="2">
        <f>'Oxide Producer'!K58</f>
        <v>157483.50657207839</v>
      </c>
      <c r="C58">
        <f t="shared" ref="C58:K58" si="56">B58*(1+3.28%)</f>
        <v>162648.96558764254</v>
      </c>
      <c r="D58">
        <f t="shared" si="56"/>
        <v>167983.85165891721</v>
      </c>
      <c r="E58">
        <f t="shared" si="56"/>
        <v>173493.72199332967</v>
      </c>
      <c r="F58">
        <f t="shared" si="56"/>
        <v>179184.31607471086</v>
      </c>
      <c r="G58">
        <f t="shared" si="56"/>
        <v>185061.56164196137</v>
      </c>
      <c r="H58">
        <f t="shared" si="56"/>
        <v>191131.58086381768</v>
      </c>
      <c r="I58">
        <f t="shared" si="56"/>
        <v>197400.69671615088</v>
      </c>
      <c r="J58">
        <f t="shared" si="56"/>
        <v>203875.4395684406</v>
      </c>
      <c r="K58">
        <f t="shared" si="56"/>
        <v>210562.55398628543</v>
      </c>
    </row>
    <row r="59" spans="1:11" x14ac:dyDescent="0.3">
      <c r="A59" t="s">
        <v>1021</v>
      </c>
      <c r="B59" s="2">
        <f>'Oxide Producer'!K59</f>
        <v>155087.01842859024</v>
      </c>
      <c r="C59">
        <f t="shared" ref="C59:K59" si="57">B59*(1+3.28%)</f>
        <v>160173.87263304798</v>
      </c>
      <c r="D59">
        <f t="shared" si="57"/>
        <v>165427.57565541196</v>
      </c>
      <c r="E59">
        <f t="shared" si="57"/>
        <v>170853.60013690946</v>
      </c>
      <c r="F59">
        <f t="shared" si="57"/>
        <v>176457.59822140008</v>
      </c>
      <c r="G59">
        <f t="shared" si="57"/>
        <v>182245.40744306199</v>
      </c>
      <c r="H59">
        <f t="shared" si="57"/>
        <v>188223.05680719443</v>
      </c>
      <c r="I59">
        <f t="shared" si="57"/>
        <v>194396.7730704704</v>
      </c>
      <c r="J59">
        <f t="shared" si="57"/>
        <v>200772.98722718182</v>
      </c>
      <c r="K59">
        <f t="shared" si="57"/>
        <v>207358.34120823338</v>
      </c>
    </row>
    <row r="60" spans="1:11" x14ac:dyDescent="0.3">
      <c r="A60" t="s">
        <v>1022</v>
      </c>
      <c r="B60" s="2">
        <f>'Oxide Producer'!K60</f>
        <v>180763.67710882041</v>
      </c>
      <c r="C60">
        <f t="shared" ref="C60:K60" si="58">B60*(1+3.28%)</f>
        <v>186692.7257179897</v>
      </c>
      <c r="D60">
        <f t="shared" si="58"/>
        <v>192816.24712153975</v>
      </c>
      <c r="E60">
        <f t="shared" si="58"/>
        <v>199140.62002712625</v>
      </c>
      <c r="F60">
        <f t="shared" si="58"/>
        <v>205672.43236401599</v>
      </c>
      <c r="G60">
        <f t="shared" si="58"/>
        <v>212418.48814555569</v>
      </c>
      <c r="H60">
        <f t="shared" si="58"/>
        <v>219385.81455672989</v>
      </c>
      <c r="I60">
        <f t="shared" si="58"/>
        <v>226581.66927419062</v>
      </c>
      <c r="J60">
        <f t="shared" si="58"/>
        <v>234013.54802638406</v>
      </c>
      <c r="K60">
        <f t="shared" si="58"/>
        <v>241689.19240164943</v>
      </c>
    </row>
    <row r="61" spans="1:11" x14ac:dyDescent="0.3">
      <c r="A61" t="s">
        <v>1023</v>
      </c>
      <c r="B61" s="2">
        <f>'Oxide Producer'!K61</f>
        <v>149438.15351893959</v>
      </c>
      <c r="C61">
        <f t="shared" ref="C61:K61" si="59">B61*(1+3.28%)</f>
        <v>154339.7249543608</v>
      </c>
      <c r="D61">
        <f t="shared" si="59"/>
        <v>159402.06793286384</v>
      </c>
      <c r="E61">
        <f t="shared" si="59"/>
        <v>164630.45576106175</v>
      </c>
      <c r="F61">
        <f t="shared" si="59"/>
        <v>170030.33471002456</v>
      </c>
      <c r="G61">
        <f t="shared" si="59"/>
        <v>175607.32968851336</v>
      </c>
      <c r="H61">
        <f t="shared" si="59"/>
        <v>181367.25010229659</v>
      </c>
      <c r="I61">
        <f t="shared" si="59"/>
        <v>187316.09590565189</v>
      </c>
      <c r="J61">
        <f t="shared" si="59"/>
        <v>193460.06385135726</v>
      </c>
      <c r="K61">
        <f t="shared" si="59"/>
        <v>199805.55394568178</v>
      </c>
    </row>
    <row r="62" spans="1:11" x14ac:dyDescent="0.3">
      <c r="A62" t="s">
        <v>1024</v>
      </c>
      <c r="B62" s="2">
        <f>'Oxide Producer'!K62</f>
        <v>163645.90465533364</v>
      </c>
      <c r="C62">
        <f t="shared" ref="C62:K62" si="60">B62*(1+3.28%)</f>
        <v>169013.49032802857</v>
      </c>
      <c r="D62">
        <f t="shared" si="60"/>
        <v>174557.13281078788</v>
      </c>
      <c r="E62">
        <f t="shared" si="60"/>
        <v>180282.60676698171</v>
      </c>
      <c r="F62">
        <f t="shared" si="60"/>
        <v>186195.87626893871</v>
      </c>
      <c r="G62">
        <f t="shared" si="60"/>
        <v>192303.10101055988</v>
      </c>
      <c r="H62">
        <f t="shared" si="60"/>
        <v>198610.64272370623</v>
      </c>
      <c r="I62">
        <f t="shared" si="60"/>
        <v>205125.07180504379</v>
      </c>
      <c r="J62">
        <f t="shared" si="60"/>
        <v>211853.17416024921</v>
      </c>
      <c r="K62">
        <f t="shared" si="60"/>
        <v>218801.95827270538</v>
      </c>
    </row>
    <row r="63" spans="1:11" x14ac:dyDescent="0.3">
      <c r="A63" t="s">
        <v>1026</v>
      </c>
      <c r="B63" s="2">
        <f>'Oxide Producer'!K63</f>
        <v>198315.09979779547</v>
      </c>
      <c r="C63">
        <f t="shared" ref="C63:K63" si="61">B63*(1+3.28%)</f>
        <v>204819.83507116314</v>
      </c>
      <c r="D63">
        <f t="shared" si="61"/>
        <v>211537.92566149728</v>
      </c>
      <c r="E63">
        <f t="shared" si="61"/>
        <v>218476.36962319439</v>
      </c>
      <c r="F63">
        <f t="shared" si="61"/>
        <v>225642.39454683516</v>
      </c>
      <c r="G63">
        <f t="shared" si="61"/>
        <v>233043.46508797133</v>
      </c>
      <c r="H63">
        <f t="shared" si="61"/>
        <v>240687.29074285677</v>
      </c>
      <c r="I63">
        <f t="shared" si="61"/>
        <v>248581.83387922245</v>
      </c>
      <c r="J63">
        <f t="shared" si="61"/>
        <v>256735.31803046094</v>
      </c>
      <c r="K63">
        <f t="shared" si="61"/>
        <v>265156.23646186007</v>
      </c>
    </row>
    <row r="64" spans="1:11" x14ac:dyDescent="0.3">
      <c r="A64" t="s">
        <v>1029</v>
      </c>
      <c r="B64" s="2">
        <f>'Oxide Producer'!K64</f>
        <v>162105.30513451985</v>
      </c>
      <c r="C64">
        <f t="shared" ref="C64:K64" si="62">B64*(1+3.28%)</f>
        <v>167422.35914293208</v>
      </c>
      <c r="D64">
        <f t="shared" si="62"/>
        <v>172913.81252282026</v>
      </c>
      <c r="E64">
        <f t="shared" si="62"/>
        <v>178585.38557356875</v>
      </c>
      <c r="F64">
        <f t="shared" si="62"/>
        <v>184442.9862203818</v>
      </c>
      <c r="G64">
        <f t="shared" si="62"/>
        <v>190492.71616841032</v>
      </c>
      <c r="H64">
        <f t="shared" si="62"/>
        <v>196740.87725873417</v>
      </c>
      <c r="I64">
        <f t="shared" si="62"/>
        <v>203193.97803282063</v>
      </c>
      <c r="J64">
        <f t="shared" si="62"/>
        <v>209858.74051229714</v>
      </c>
      <c r="K64">
        <f t="shared" si="62"/>
        <v>216742.10720110047</v>
      </c>
    </row>
    <row r="65" spans="1:11" x14ac:dyDescent="0.3">
      <c r="A65" t="s">
        <v>1031</v>
      </c>
      <c r="B65" s="2">
        <f>'Oxide Producer'!K65</f>
        <v>147234.24031555318</v>
      </c>
      <c r="C65">
        <f t="shared" ref="C65:K65" si="63">B65*(1+3.28%)</f>
        <v>152063.52339790331</v>
      </c>
      <c r="D65">
        <f t="shared" si="63"/>
        <v>157051.20696535453</v>
      </c>
      <c r="E65">
        <f t="shared" si="63"/>
        <v>162202.48655381816</v>
      </c>
      <c r="F65">
        <f t="shared" si="63"/>
        <v>167522.7281127834</v>
      </c>
      <c r="G65">
        <f t="shared" si="63"/>
        <v>173017.47359488267</v>
      </c>
      <c r="H65">
        <f t="shared" si="63"/>
        <v>178692.44672879481</v>
      </c>
      <c r="I65">
        <f t="shared" si="63"/>
        <v>184553.55898149926</v>
      </c>
      <c r="J65">
        <f t="shared" si="63"/>
        <v>190606.91571609242</v>
      </c>
      <c r="K65">
        <f t="shared" si="63"/>
        <v>196858.82255158023</v>
      </c>
    </row>
    <row r="66" spans="1:11" x14ac:dyDescent="0.3">
      <c r="A66" t="s">
        <v>1033</v>
      </c>
      <c r="B66" s="2">
        <f>'Oxide Producer'!K66</f>
        <v>157483.50657207839</v>
      </c>
      <c r="C66">
        <f t="shared" ref="C66:K66" si="64">B66*(1+3.28%)</f>
        <v>162648.96558764254</v>
      </c>
      <c r="D66">
        <f t="shared" si="64"/>
        <v>167983.85165891721</v>
      </c>
      <c r="E66">
        <f t="shared" si="64"/>
        <v>173493.72199332967</v>
      </c>
      <c r="F66">
        <f t="shared" si="64"/>
        <v>179184.31607471086</v>
      </c>
      <c r="G66">
        <f t="shared" si="64"/>
        <v>185061.56164196137</v>
      </c>
      <c r="H66">
        <f t="shared" si="64"/>
        <v>191131.58086381768</v>
      </c>
      <c r="I66">
        <f t="shared" si="64"/>
        <v>197400.69671615088</v>
      </c>
      <c r="J66">
        <f t="shared" si="64"/>
        <v>203875.4395684406</v>
      </c>
      <c r="K66">
        <f t="shared" si="64"/>
        <v>210562.55398628543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7"/>
  <sheetViews>
    <sheetView workbookViewId="0">
      <selection activeCell="E16" sqref="E16"/>
    </sheetView>
  </sheetViews>
  <sheetFormatPr defaultRowHeight="14.4" x14ac:dyDescent="0.3"/>
  <sheetData>
    <row r="1" spans="1:11" x14ac:dyDescent="0.3">
      <c r="A1" s="1" t="s">
        <v>892</v>
      </c>
      <c r="B1" s="1" t="s">
        <v>1082</v>
      </c>
      <c r="C1" s="1" t="s">
        <v>1083</v>
      </c>
      <c r="D1" s="1" t="s">
        <v>1084</v>
      </c>
      <c r="E1" s="1" t="s">
        <v>1085</v>
      </c>
      <c r="F1" s="1" t="s">
        <v>1086</v>
      </c>
      <c r="G1" s="1" t="s">
        <v>1087</v>
      </c>
      <c r="H1" s="1" t="s">
        <v>1088</v>
      </c>
      <c r="I1" s="1" t="s">
        <v>1089</v>
      </c>
      <c r="J1" s="1" t="s">
        <v>1090</v>
      </c>
      <c r="K1" s="1" t="s">
        <v>1091</v>
      </c>
    </row>
    <row r="2" spans="1:11" x14ac:dyDescent="0.3">
      <c r="A2" t="s">
        <v>1036</v>
      </c>
      <c r="B2" s="4">
        <f>'Flouride Producer'!M2</f>
        <v>89884.761189395984</v>
      </c>
      <c r="C2">
        <f t="shared" ref="C2:K2" si="0">B2*(1+3.28%)</f>
        <v>92832.981356408171</v>
      </c>
      <c r="D2">
        <f t="shared" si="0"/>
        <v>95877.903144898359</v>
      </c>
      <c r="E2">
        <f t="shared" si="0"/>
        <v>99022.698368051017</v>
      </c>
      <c r="F2">
        <f t="shared" si="0"/>
        <v>102270.64287452308</v>
      </c>
      <c r="G2">
        <f t="shared" si="0"/>
        <v>105625.11996080744</v>
      </c>
      <c r="H2">
        <f t="shared" si="0"/>
        <v>109089.62389552192</v>
      </c>
      <c r="I2">
        <f t="shared" si="0"/>
        <v>112667.76355929502</v>
      </c>
      <c r="J2">
        <f t="shared" si="0"/>
        <v>116363.2662040399</v>
      </c>
      <c r="K2">
        <f t="shared" si="0"/>
        <v>120179.9813355324</v>
      </c>
    </row>
    <row r="3" spans="1:11" x14ac:dyDescent="0.3">
      <c r="A3" t="s">
        <v>1038</v>
      </c>
      <c r="B3" s="4">
        <f>'Flouride Producer'!M3</f>
        <v>109730.76079728296</v>
      </c>
      <c r="C3">
        <f t="shared" ref="C3:K3" si="1">B3*(1+3.28%)</f>
        <v>113329.92975143383</v>
      </c>
      <c r="D3">
        <f t="shared" si="1"/>
        <v>117047.15144728085</v>
      </c>
      <c r="E3">
        <f t="shared" si="1"/>
        <v>120886.29801475165</v>
      </c>
      <c r="F3">
        <f t="shared" si="1"/>
        <v>124851.3685896355</v>
      </c>
      <c r="G3">
        <f t="shared" si="1"/>
        <v>128946.49347937554</v>
      </c>
      <c r="H3">
        <f t="shared" si="1"/>
        <v>133175.93846549906</v>
      </c>
      <c r="I3">
        <f t="shared" si="1"/>
        <v>137544.10924716742</v>
      </c>
      <c r="J3">
        <f t="shared" si="1"/>
        <v>142055.55603047452</v>
      </c>
      <c r="K3">
        <f t="shared" si="1"/>
        <v>146714.97826827408</v>
      </c>
    </row>
    <row r="4" spans="1:11" x14ac:dyDescent="0.3">
      <c r="A4" t="s">
        <v>1041</v>
      </c>
      <c r="B4" s="4">
        <f>'Flouride Producer'!M4</f>
        <v>106554.6431381143</v>
      </c>
      <c r="C4">
        <f t="shared" ref="C4:K4" si="2">B4*(1+3.28%)</f>
        <v>110049.63543304444</v>
      </c>
      <c r="D4">
        <f t="shared" si="2"/>
        <v>113659.2634752483</v>
      </c>
      <c r="E4">
        <f t="shared" si="2"/>
        <v>117387.28731723643</v>
      </c>
      <c r="F4">
        <f t="shared" si="2"/>
        <v>121237.59034124178</v>
      </c>
      <c r="G4">
        <f t="shared" si="2"/>
        <v>125214.18330443451</v>
      </c>
      <c r="H4">
        <f t="shared" si="2"/>
        <v>129321.20851681996</v>
      </c>
      <c r="I4">
        <f t="shared" si="2"/>
        <v>133562.94415617164</v>
      </c>
      <c r="J4">
        <f t="shared" si="2"/>
        <v>137943.80872449407</v>
      </c>
      <c r="K4">
        <f t="shared" si="2"/>
        <v>142468.36565065748</v>
      </c>
    </row>
    <row r="5" spans="1:11" x14ac:dyDescent="0.3">
      <c r="A5" t="s">
        <v>1043</v>
      </c>
      <c r="B5" s="4">
        <f>'Flouride Producer'!M5</f>
        <v>80697.383069931908</v>
      </c>
      <c r="C5">
        <f t="shared" ref="C5:K5" si="3">B5*(1+3.28%)</f>
        <v>83344.257234625664</v>
      </c>
      <c r="D5">
        <f t="shared" si="3"/>
        <v>86077.948871921384</v>
      </c>
      <c r="E5">
        <f t="shared" si="3"/>
        <v>88901.305594920399</v>
      </c>
      <c r="F5">
        <f t="shared" si="3"/>
        <v>91817.268418433785</v>
      </c>
      <c r="G5">
        <f t="shared" si="3"/>
        <v>94828.874822558413</v>
      </c>
      <c r="H5">
        <f t="shared" si="3"/>
        <v>97939.261916738324</v>
      </c>
      <c r="I5">
        <f t="shared" si="3"/>
        <v>101151.66970760733</v>
      </c>
      <c r="J5">
        <f t="shared" si="3"/>
        <v>104469.44447401684</v>
      </c>
      <c r="K5">
        <f t="shared" si="3"/>
        <v>107896.04225276459</v>
      </c>
    </row>
    <row r="6" spans="1:11" x14ac:dyDescent="0.3">
      <c r="A6" t="s">
        <v>1045</v>
      </c>
      <c r="B6" s="4">
        <f>'Flouride Producer'!M6</f>
        <v>99754.089024943984</v>
      </c>
      <c r="C6">
        <f t="shared" ref="C6:K6" si="4">B6*(1+3.28%)</f>
        <v>103026.02314496214</v>
      </c>
      <c r="D6">
        <f t="shared" si="4"/>
        <v>106405.27670411688</v>
      </c>
      <c r="E6">
        <f t="shared" si="4"/>
        <v>109895.36978001191</v>
      </c>
      <c r="F6">
        <f t="shared" si="4"/>
        <v>113499.9379087963</v>
      </c>
      <c r="G6">
        <f t="shared" si="4"/>
        <v>117222.73587220481</v>
      </c>
      <c r="H6">
        <f t="shared" si="4"/>
        <v>121067.64160881312</v>
      </c>
      <c r="I6">
        <f t="shared" si="4"/>
        <v>125038.66025358219</v>
      </c>
      <c r="J6">
        <f t="shared" si="4"/>
        <v>129139.92830989968</v>
      </c>
      <c r="K6">
        <f t="shared" si="4"/>
        <v>133375.71795846437</v>
      </c>
    </row>
    <row r="7" spans="1:11" x14ac:dyDescent="0.3">
      <c r="A7" t="s">
        <v>1049</v>
      </c>
      <c r="B7" s="4">
        <f>'Flouride Producer'!M7</f>
        <v>95259.850965474194</v>
      </c>
      <c r="C7">
        <f t="shared" ref="C7:K7" si="5">B7*(1+3.28%)</f>
        <v>98384.374077141736</v>
      </c>
      <c r="D7">
        <f t="shared" si="5"/>
        <v>101611.38154687198</v>
      </c>
      <c r="E7">
        <f t="shared" si="5"/>
        <v>104944.23486160938</v>
      </c>
      <c r="F7">
        <f t="shared" si="5"/>
        <v>108386.40576507016</v>
      </c>
      <c r="G7">
        <f t="shared" si="5"/>
        <v>111941.47987416445</v>
      </c>
      <c r="H7">
        <f t="shared" si="5"/>
        <v>115613.16041403703</v>
      </c>
      <c r="I7">
        <f t="shared" si="5"/>
        <v>119405.27207561744</v>
      </c>
      <c r="J7">
        <f t="shared" si="5"/>
        <v>123321.76499969768</v>
      </c>
      <c r="K7">
        <f t="shared" si="5"/>
        <v>127366.71889168776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"/>
  <sheetViews>
    <sheetView topLeftCell="B1" workbookViewId="0">
      <selection activeCell="C2" sqref="C2"/>
    </sheetView>
  </sheetViews>
  <sheetFormatPr defaultRowHeight="14.4" x14ac:dyDescent="0.3"/>
  <sheetData>
    <row r="1" spans="1:11" x14ac:dyDescent="0.3">
      <c r="A1" s="1" t="s">
        <v>892</v>
      </c>
      <c r="B1" s="1" t="s">
        <v>1082</v>
      </c>
      <c r="C1" s="1" t="s">
        <v>1083</v>
      </c>
      <c r="D1" s="1" t="s">
        <v>1084</v>
      </c>
      <c r="E1" s="1" t="s">
        <v>1085</v>
      </c>
      <c r="F1" s="1" t="s">
        <v>1086</v>
      </c>
      <c r="G1" s="1" t="s">
        <v>1087</v>
      </c>
      <c r="H1" s="1" t="s">
        <v>1088</v>
      </c>
      <c r="I1" s="1" t="s">
        <v>1089</v>
      </c>
      <c r="J1" s="1" t="s">
        <v>1090</v>
      </c>
      <c r="K1" s="1" t="s">
        <v>1091</v>
      </c>
    </row>
    <row r="2" spans="1:11" x14ac:dyDescent="0.3">
      <c r="A2" t="s">
        <v>1052</v>
      </c>
      <c r="B2" s="4">
        <f>'Metal Producer'!L2</f>
        <v>683356.32664583705</v>
      </c>
      <c r="C2">
        <f t="shared" ref="C2:K2" si="0">B2*(1+3.28%)</f>
        <v>705770.41415982042</v>
      </c>
      <c r="D2">
        <f t="shared" si="0"/>
        <v>728919.68374426244</v>
      </c>
      <c r="E2">
        <f t="shared" si="0"/>
        <v>752828.24937107426</v>
      </c>
      <c r="F2">
        <f t="shared" si="0"/>
        <v>777521.01595044544</v>
      </c>
      <c r="G2">
        <f t="shared" si="0"/>
        <v>803023.70527361997</v>
      </c>
      <c r="H2">
        <f t="shared" si="0"/>
        <v>829362.8828065946</v>
      </c>
      <c r="I2">
        <f t="shared" si="0"/>
        <v>856565.98536265083</v>
      </c>
      <c r="J2">
        <f t="shared" si="0"/>
        <v>884661.34968254576</v>
      </c>
      <c r="K2">
        <f t="shared" si="0"/>
        <v>913678.24195213325</v>
      </c>
    </row>
    <row r="3" spans="1:11" x14ac:dyDescent="0.3">
      <c r="A3" t="s">
        <v>1055</v>
      </c>
      <c r="B3" s="4">
        <f>'Metal Producer'!L3</f>
        <v>794877.57607228623</v>
      </c>
      <c r="C3">
        <f t="shared" ref="C3:K3" si="1">B3*(1+3.28%)</f>
        <v>820949.56056745723</v>
      </c>
      <c r="D3">
        <f t="shared" si="1"/>
        <v>847876.70615406975</v>
      </c>
      <c r="E3">
        <f t="shared" si="1"/>
        <v>875687.06211592315</v>
      </c>
      <c r="F3">
        <f t="shared" si="1"/>
        <v>904409.59775332536</v>
      </c>
      <c r="G3">
        <f t="shared" si="1"/>
        <v>934074.23255963437</v>
      </c>
      <c r="H3">
        <f t="shared" si="1"/>
        <v>964711.86738759035</v>
      </c>
      <c r="I3">
        <f t="shared" si="1"/>
        <v>996354.4166379032</v>
      </c>
      <c r="J3">
        <f t="shared" si="1"/>
        <v>1029034.8415036263</v>
      </c>
      <c r="K3">
        <f t="shared" si="1"/>
        <v>1062787.1843049452</v>
      </c>
    </row>
    <row r="4" spans="1:11" x14ac:dyDescent="0.3">
      <c r="A4" t="s">
        <v>1057</v>
      </c>
      <c r="B4" s="4">
        <f>'Metal Producer'!L4</f>
        <v>665005.35730133776</v>
      </c>
      <c r="C4">
        <f t="shared" ref="C4:K4" si="2">B4*(1+3.28%)</f>
        <v>686817.53302082163</v>
      </c>
      <c r="D4">
        <f t="shared" si="2"/>
        <v>709345.14810390456</v>
      </c>
      <c r="E4">
        <f t="shared" si="2"/>
        <v>732611.66896171262</v>
      </c>
      <c r="F4">
        <f t="shared" si="2"/>
        <v>756641.3317036567</v>
      </c>
      <c r="G4">
        <f t="shared" si="2"/>
        <v>781459.16738353658</v>
      </c>
      <c r="H4">
        <f t="shared" si="2"/>
        <v>807091.02807371656</v>
      </c>
      <c r="I4">
        <f t="shared" si="2"/>
        <v>833563.61379453447</v>
      </c>
      <c r="J4">
        <f t="shared" si="2"/>
        <v>860904.50032699516</v>
      </c>
      <c r="K4">
        <f t="shared" si="2"/>
        <v>889142.16793772054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710"/>
  <sheetViews>
    <sheetView workbookViewId="0"/>
  </sheetViews>
  <sheetFormatPr defaultRowHeight="14.4" x14ac:dyDescent="0.3"/>
  <sheetData>
    <row r="1" spans="1:10" x14ac:dyDescent="0.3">
      <c r="A1" t="s">
        <v>1092</v>
      </c>
      <c r="B1" t="s">
        <v>901</v>
      </c>
      <c r="C1" t="s">
        <v>903</v>
      </c>
      <c r="D1" t="s">
        <v>906</v>
      </c>
      <c r="E1" t="s">
        <v>909</v>
      </c>
      <c r="F1" t="s">
        <v>911</v>
      </c>
      <c r="G1" t="s">
        <v>914</v>
      </c>
      <c r="H1" t="s">
        <v>916</v>
      </c>
      <c r="I1" t="s">
        <v>920</v>
      </c>
      <c r="J1" t="s">
        <v>923</v>
      </c>
    </row>
    <row r="2" spans="1:10" x14ac:dyDescent="0.3">
      <c r="A2" t="s">
        <v>1094</v>
      </c>
      <c r="B2">
        <v>254.2975629761269</v>
      </c>
      <c r="C2">
        <v>254.07498726185889</v>
      </c>
      <c r="D2">
        <v>260.38249220177221</v>
      </c>
      <c r="E2">
        <v>285.55256191979322</v>
      </c>
      <c r="F2">
        <v>340.74104912572858</v>
      </c>
      <c r="G2">
        <v>231.40537114593559</v>
      </c>
      <c r="H2">
        <v>570.16448979084601</v>
      </c>
      <c r="I2">
        <v>227.99045571476501</v>
      </c>
      <c r="J2">
        <v>2.0747635676737048</v>
      </c>
    </row>
    <row r="3" spans="1:10" x14ac:dyDescent="0.3">
      <c r="A3" t="s">
        <v>1095</v>
      </c>
      <c r="B3">
        <v>745.16089825642814</v>
      </c>
      <c r="C3">
        <v>766.11724060795109</v>
      </c>
      <c r="D3">
        <v>739.65757391228703</v>
      </c>
      <c r="E3">
        <v>839.79248636086834</v>
      </c>
      <c r="F3">
        <v>660.18171424310594</v>
      </c>
      <c r="G3">
        <v>789.91405172306668</v>
      </c>
      <c r="H3">
        <v>507.45383821939441</v>
      </c>
      <c r="I3">
        <v>783.75194800352949</v>
      </c>
      <c r="J3">
        <v>1006.08517777474</v>
      </c>
    </row>
    <row r="4" spans="1:10" x14ac:dyDescent="0.3">
      <c r="A4" t="s">
        <v>1096</v>
      </c>
      <c r="B4">
        <v>67.257683273888674</v>
      </c>
      <c r="C4">
        <v>91.050915282041075</v>
      </c>
      <c r="D4">
        <v>67.962543651434743</v>
      </c>
      <c r="E4">
        <v>315.450408241888</v>
      </c>
      <c r="F4">
        <v>105.01636695788331</v>
      </c>
      <c r="G4">
        <v>61.104527321759242</v>
      </c>
      <c r="H4">
        <v>354.87360035791068</v>
      </c>
      <c r="I4">
        <v>105.2337977058918</v>
      </c>
      <c r="J4">
        <v>286.25250102526502</v>
      </c>
    </row>
    <row r="5" spans="1:10" x14ac:dyDescent="0.3">
      <c r="A5" t="s">
        <v>1097</v>
      </c>
      <c r="B5">
        <v>366.27305603539338</v>
      </c>
      <c r="C5">
        <v>365.31273689835592</v>
      </c>
      <c r="D5">
        <v>360.76973169125228</v>
      </c>
      <c r="E5">
        <v>339.92859184510422</v>
      </c>
      <c r="F5">
        <v>283.70082145475777</v>
      </c>
      <c r="G5">
        <v>411.02620950203192</v>
      </c>
      <c r="H5">
        <v>95.762138516410459</v>
      </c>
      <c r="I5">
        <v>389.98396858339453</v>
      </c>
      <c r="J5">
        <v>587.70636409956876</v>
      </c>
    </row>
    <row r="6" spans="1:10" x14ac:dyDescent="0.3">
      <c r="A6" t="s">
        <v>1098</v>
      </c>
      <c r="B6">
        <v>612.44559881690634</v>
      </c>
      <c r="C6">
        <v>633.40194116842929</v>
      </c>
      <c r="D6">
        <v>606.94227447276523</v>
      </c>
      <c r="E6">
        <v>707.07718692134665</v>
      </c>
      <c r="F6">
        <v>527.46641480358403</v>
      </c>
      <c r="G6">
        <v>657.19852858935963</v>
      </c>
      <c r="H6">
        <v>374.34685026159798</v>
      </c>
      <c r="I6">
        <v>651.03664856400758</v>
      </c>
      <c r="J6">
        <v>872.55563150111232</v>
      </c>
    </row>
    <row r="7" spans="1:10" x14ac:dyDescent="0.3">
      <c r="A7" t="s">
        <v>1099</v>
      </c>
      <c r="B7">
        <v>230.609914623386</v>
      </c>
      <c r="C7">
        <v>230.38711521493281</v>
      </c>
      <c r="D7">
        <v>236.69484384903129</v>
      </c>
      <c r="E7">
        <v>254.2888389029043</v>
      </c>
      <c r="F7">
        <v>317.05340077298769</v>
      </c>
      <c r="G7">
        <v>222.59025438999839</v>
      </c>
      <c r="H7">
        <v>540.77062646799311</v>
      </c>
      <c r="I7">
        <v>204.3028073620242</v>
      </c>
      <c r="J7">
        <v>33.513191743199073</v>
      </c>
    </row>
    <row r="8" spans="1:10" x14ac:dyDescent="0.3">
      <c r="A8" t="s">
        <v>1100</v>
      </c>
      <c r="B8">
        <v>423.09294493394799</v>
      </c>
      <c r="C8">
        <v>422.13262579691047</v>
      </c>
      <c r="D8">
        <v>417.58984428399219</v>
      </c>
      <c r="E8">
        <v>410.13859097518241</v>
      </c>
      <c r="F8">
        <v>328.21909602694268</v>
      </c>
      <c r="G8">
        <v>467.84609840058658</v>
      </c>
      <c r="H8">
        <v>97.853902842158902</v>
      </c>
      <c r="I8">
        <v>446.80385748194908</v>
      </c>
      <c r="J8">
        <v>657.10860352691168</v>
      </c>
    </row>
    <row r="9" spans="1:10" x14ac:dyDescent="0.3">
      <c r="A9" t="s">
        <v>1101</v>
      </c>
      <c r="B9">
        <v>753.03940745895841</v>
      </c>
      <c r="C9">
        <v>773.99574981048124</v>
      </c>
      <c r="D9">
        <v>747.53630680900244</v>
      </c>
      <c r="E9">
        <v>826.55717250549912</v>
      </c>
      <c r="F9">
        <v>668.0602234456361</v>
      </c>
      <c r="G9">
        <v>797.79256092559683</v>
      </c>
      <c r="H9">
        <v>479.56521306871139</v>
      </c>
      <c r="I9">
        <v>791.6306809002449</v>
      </c>
      <c r="J9">
        <v>1013.14966383735</v>
      </c>
    </row>
    <row r="10" spans="1:10" x14ac:dyDescent="0.3">
      <c r="A10" t="s">
        <v>1102</v>
      </c>
      <c r="B10">
        <v>324.80597014925382</v>
      </c>
      <c r="C10">
        <v>323.84565101221619</v>
      </c>
      <c r="D10">
        <v>319.30286949929791</v>
      </c>
      <c r="E10">
        <v>337.78940435209472</v>
      </c>
      <c r="F10">
        <v>229.9623199572496</v>
      </c>
      <c r="G10">
        <v>369.55912361589219</v>
      </c>
      <c r="H10">
        <v>12.95166962854338</v>
      </c>
      <c r="I10">
        <v>348.5168826972548</v>
      </c>
      <c r="J10">
        <v>558.82162874221729</v>
      </c>
    </row>
    <row r="11" spans="1:10" x14ac:dyDescent="0.3">
      <c r="A11" t="s">
        <v>1103</v>
      </c>
      <c r="B11">
        <v>317.41489057626109</v>
      </c>
      <c r="C11">
        <v>298.99322703717053</v>
      </c>
      <c r="D11">
        <v>320.23880597014931</v>
      </c>
      <c r="E11">
        <v>86.92979730821331</v>
      </c>
      <c r="F11">
        <v>325.32784868331117</v>
      </c>
      <c r="G11">
        <v>355.25768327388869</v>
      </c>
      <c r="H11">
        <v>371.17084022021447</v>
      </c>
      <c r="I11">
        <v>302.99220798588237</v>
      </c>
      <c r="J11">
        <v>335.2408565001802</v>
      </c>
    </row>
    <row r="12" spans="1:10" x14ac:dyDescent="0.3">
      <c r="A12" t="s">
        <v>1104</v>
      </c>
      <c r="B12">
        <v>394.96228267488539</v>
      </c>
      <c r="C12">
        <v>394.00196353784781</v>
      </c>
      <c r="D12">
        <v>389.45918202492948</v>
      </c>
      <c r="E12">
        <v>391.20466775199782</v>
      </c>
      <c r="F12">
        <v>300.08843376788002</v>
      </c>
      <c r="G12">
        <v>439.71543614152392</v>
      </c>
      <c r="H12">
        <v>69.723240583096185</v>
      </c>
      <c r="I12">
        <v>418.67319522288642</v>
      </c>
      <c r="J12">
        <v>628.97794126784891</v>
      </c>
    </row>
    <row r="13" spans="1:10" x14ac:dyDescent="0.3">
      <c r="A13" t="s">
        <v>1105</v>
      </c>
      <c r="B13">
        <v>323.82193942858561</v>
      </c>
      <c r="C13">
        <v>335.14936557843589</v>
      </c>
      <c r="D13">
        <v>318.31861508444462</v>
      </c>
      <c r="E13">
        <v>349.09311891831442</v>
      </c>
      <c r="F13">
        <v>238.84275541526341</v>
      </c>
      <c r="G13">
        <v>368.57486920103901</v>
      </c>
      <c r="H13">
        <v>2.0651447177103659</v>
      </c>
      <c r="I13">
        <v>359.8205972634745</v>
      </c>
      <c r="J13">
        <v>570.12534330843698</v>
      </c>
    </row>
    <row r="14" spans="1:10" x14ac:dyDescent="0.3">
      <c r="A14" t="s">
        <v>1106</v>
      </c>
      <c r="B14">
        <v>833.41921533050822</v>
      </c>
      <c r="C14">
        <v>854.45295587010821</v>
      </c>
      <c r="D14">
        <v>831.36458423950194</v>
      </c>
      <c r="E14">
        <v>931.69030782805373</v>
      </c>
      <c r="F14">
        <v>754.4618787826065</v>
      </c>
      <c r="G14">
        <v>835.26983732461758</v>
      </c>
      <c r="H14">
        <v>596.84404787055564</v>
      </c>
      <c r="I14">
        <v>876.12265897821476</v>
      </c>
      <c r="J14">
        <v>1060.417811028123</v>
      </c>
    </row>
    <row r="15" spans="1:10" x14ac:dyDescent="0.3">
      <c r="A15" t="s">
        <v>1107</v>
      </c>
      <c r="B15">
        <v>62.220537611691753</v>
      </c>
      <c r="C15">
        <v>62.561671244112503</v>
      </c>
      <c r="D15">
        <v>68.30546683733705</v>
      </c>
      <c r="E15">
        <v>215.79218810195479</v>
      </c>
      <c r="F15">
        <v>148.66402376129341</v>
      </c>
      <c r="G15">
        <v>57.788932108814798</v>
      </c>
      <c r="H15">
        <v>387.43899983844312</v>
      </c>
      <c r="I15">
        <v>35.913430350329953</v>
      </c>
      <c r="J15">
        <v>198.57914424546709</v>
      </c>
    </row>
    <row r="16" spans="1:10" x14ac:dyDescent="0.3">
      <c r="A16" t="s">
        <v>1108</v>
      </c>
      <c r="B16">
        <v>205.8089403109349</v>
      </c>
      <c r="C16">
        <v>189.69759031652731</v>
      </c>
      <c r="D16">
        <v>211.89386953658021</v>
      </c>
      <c r="E16">
        <v>63.452197795369543</v>
      </c>
      <c r="F16">
        <v>278.25230218598932</v>
      </c>
      <c r="G16">
        <v>210.9539065703953</v>
      </c>
      <c r="H16">
        <v>382.86266419774569</v>
      </c>
      <c r="I16">
        <v>169.24030969217191</v>
      </c>
      <c r="J16">
        <v>224.65853082630139</v>
      </c>
    </row>
    <row r="17" spans="1:10" x14ac:dyDescent="0.3">
      <c r="A17" t="s">
        <v>1109</v>
      </c>
      <c r="B17">
        <v>1.27997812767967</v>
      </c>
      <c r="C17">
        <v>24.18514422061218</v>
      </c>
      <c r="D17">
        <v>5.2695639206134191</v>
      </c>
      <c r="E17">
        <v>248.58441348627389</v>
      </c>
      <c r="F17">
        <v>85.627897150384626</v>
      </c>
      <c r="G17">
        <v>45.980787154982792</v>
      </c>
      <c r="H17">
        <v>335.41869337740928</v>
      </c>
      <c r="I17">
        <v>39.818683435445593</v>
      </c>
      <c r="J17">
        <v>261.33789006673538</v>
      </c>
    </row>
    <row r="18" spans="1:10" x14ac:dyDescent="0.3">
      <c r="A18" t="s">
        <v>1110</v>
      </c>
      <c r="B18">
        <v>820.46933525544637</v>
      </c>
      <c r="C18">
        <v>842.51954217256764</v>
      </c>
      <c r="D18">
        <v>819.43117054196125</v>
      </c>
      <c r="E18">
        <v>946.98987162439255</v>
      </c>
      <c r="F18">
        <v>742.02023189630529</v>
      </c>
      <c r="G18">
        <v>822.82819043831626</v>
      </c>
      <c r="H18">
        <v>612.14361166689457</v>
      </c>
      <c r="I18">
        <v>863.1727789031529</v>
      </c>
      <c r="J18">
        <v>1047.976164141822</v>
      </c>
    </row>
    <row r="19" spans="1:10" x14ac:dyDescent="0.3">
      <c r="A19" t="s">
        <v>1111</v>
      </c>
      <c r="B19">
        <v>800.31717349969551</v>
      </c>
      <c r="C19">
        <v>821.85914722805626</v>
      </c>
      <c r="D19">
        <v>798.77077559744987</v>
      </c>
      <c r="E19">
        <v>1005.574036561572</v>
      </c>
      <c r="F19">
        <v>751.47712726956388</v>
      </c>
      <c r="G19">
        <v>797.80285085811579</v>
      </c>
      <c r="H19">
        <v>741.22857817490399</v>
      </c>
      <c r="I19">
        <v>843.02061714740205</v>
      </c>
      <c r="J19">
        <v>1022.950824561622</v>
      </c>
    </row>
    <row r="20" spans="1:10" x14ac:dyDescent="0.3">
      <c r="A20" t="s">
        <v>1112</v>
      </c>
      <c r="B20">
        <v>391.93704251432263</v>
      </c>
      <c r="C20">
        <v>412.89316117166038</v>
      </c>
      <c r="D20">
        <v>386.43371817018152</v>
      </c>
      <c r="E20">
        <v>561.9511103930804</v>
      </c>
      <c r="F20">
        <v>307.85420110107248</v>
      </c>
      <c r="G20">
        <v>416.96238209452332</v>
      </c>
      <c r="H20">
        <v>275.66326568655472</v>
      </c>
      <c r="I20">
        <v>430.52809226142392</v>
      </c>
      <c r="J20">
        <v>642.1103557980291</v>
      </c>
    </row>
    <row r="21" spans="1:10" x14ac:dyDescent="0.3">
      <c r="A21" t="s">
        <v>1113</v>
      </c>
      <c r="B21">
        <v>274.50385872469462</v>
      </c>
      <c r="C21">
        <v>295.46020107621757</v>
      </c>
      <c r="D21">
        <v>269.00053438055352</v>
      </c>
      <c r="E21">
        <v>362.66061863869658</v>
      </c>
      <c r="F21">
        <v>189.52467471137231</v>
      </c>
      <c r="G21">
        <v>319.2570121913331</v>
      </c>
      <c r="H21">
        <v>63.190699292877831</v>
      </c>
      <c r="I21">
        <v>313.09490847179592</v>
      </c>
      <c r="J21">
        <v>534.61411510308574</v>
      </c>
    </row>
    <row r="22" spans="1:10" x14ac:dyDescent="0.3">
      <c r="A22" t="s">
        <v>1114</v>
      </c>
      <c r="B22">
        <v>204.8815042191209</v>
      </c>
      <c r="C22">
        <v>204.65892850485301</v>
      </c>
      <c r="D22">
        <v>210.96643344476621</v>
      </c>
      <c r="E22">
        <v>202.95102340089721</v>
      </c>
      <c r="F22">
        <v>291.32499036872258</v>
      </c>
      <c r="G22">
        <v>199.5159754930593</v>
      </c>
      <c r="H22">
        <v>490.99732809723253</v>
      </c>
      <c r="I22">
        <v>178.57439695775909</v>
      </c>
      <c r="J22">
        <v>80.611107659040343</v>
      </c>
    </row>
    <row r="23" spans="1:10" x14ac:dyDescent="0.3">
      <c r="A23" t="s">
        <v>1115</v>
      </c>
      <c r="B23">
        <v>516.44119949793082</v>
      </c>
      <c r="C23">
        <v>552.03497085761865</v>
      </c>
      <c r="D23">
        <v>510.93809884797491</v>
      </c>
      <c r="E23">
        <v>566.194365392024</v>
      </c>
      <c r="F23">
        <v>431.46201548460863</v>
      </c>
      <c r="G23">
        <v>561.19435296456936</v>
      </c>
      <c r="H23">
        <v>219.20240595523629</v>
      </c>
      <c r="I23">
        <v>555.03247293921731</v>
      </c>
      <c r="J23">
        <v>787.01094858761985</v>
      </c>
    </row>
    <row r="24" spans="1:10" x14ac:dyDescent="0.3">
      <c r="A24" t="s">
        <v>1116</v>
      </c>
      <c r="B24">
        <v>660.03385238669262</v>
      </c>
      <c r="C24">
        <v>680.99019473821568</v>
      </c>
      <c r="D24">
        <v>654.53052804255162</v>
      </c>
      <c r="E24">
        <v>763.61566853492741</v>
      </c>
      <c r="F24">
        <v>575.95101097344252</v>
      </c>
      <c r="G24">
        <v>684.36999018231074</v>
      </c>
      <c r="H24">
        <v>428.76963227161451</v>
      </c>
      <c r="I24">
        <v>698.62490213379397</v>
      </c>
      <c r="J24">
        <v>909.51796388581658</v>
      </c>
    </row>
    <row r="25" spans="1:10" x14ac:dyDescent="0.3">
      <c r="A25" t="s">
        <v>1117</v>
      </c>
      <c r="B25">
        <v>340.73098288739482</v>
      </c>
      <c r="C25">
        <v>341.88524488299549</v>
      </c>
      <c r="D25">
        <v>346.81591211304021</v>
      </c>
      <c r="E25">
        <v>362.7248188698473</v>
      </c>
      <c r="F25">
        <v>427.17446903699658</v>
      </c>
      <c r="G25">
        <v>303.19398014092741</v>
      </c>
      <c r="H25">
        <v>649.27684640908694</v>
      </c>
      <c r="I25">
        <v>314.42387562603301</v>
      </c>
      <c r="J25">
        <v>80.28317198354604</v>
      </c>
    </row>
    <row r="26" spans="1:10" x14ac:dyDescent="0.3">
      <c r="A26" t="s">
        <v>1118</v>
      </c>
      <c r="B26">
        <v>102.42912001193039</v>
      </c>
      <c r="C26">
        <v>116.8294331837896</v>
      </c>
      <c r="D26">
        <v>108.5142729317608</v>
      </c>
      <c r="E26">
        <v>287.93222066188628</v>
      </c>
      <c r="F26">
        <v>188.87260616153199</v>
      </c>
      <c r="G26">
        <v>58.246386717536389</v>
      </c>
      <c r="H26">
        <v>438.66340238855679</v>
      </c>
      <c r="I26">
        <v>85.312712043446382</v>
      </c>
      <c r="J26">
        <v>223.0244448034598</v>
      </c>
    </row>
    <row r="27" spans="1:10" x14ac:dyDescent="0.3">
      <c r="A27" t="s">
        <v>1119</v>
      </c>
      <c r="B27">
        <v>816.47572296717919</v>
      </c>
      <c r="C27">
        <v>838.01792038972496</v>
      </c>
      <c r="D27">
        <v>814.92954875911869</v>
      </c>
      <c r="E27">
        <v>992.12375259423106</v>
      </c>
      <c r="F27">
        <v>738.02684330222326</v>
      </c>
      <c r="G27">
        <v>818.83480184423433</v>
      </c>
      <c r="H27">
        <v>714.28998222873975</v>
      </c>
      <c r="I27">
        <v>859.17939030907087</v>
      </c>
      <c r="J27">
        <v>1043.9827755477399</v>
      </c>
    </row>
    <row r="28" spans="1:10" x14ac:dyDescent="0.3">
      <c r="A28" t="s">
        <v>1120</v>
      </c>
      <c r="B28">
        <v>168.30191258528339</v>
      </c>
      <c r="C28">
        <v>161.19447723911671</v>
      </c>
      <c r="D28">
        <v>162.79881193532751</v>
      </c>
      <c r="E28">
        <v>194.609914623386</v>
      </c>
      <c r="F28">
        <v>105.3986603203798</v>
      </c>
      <c r="G28">
        <v>213.0550660519219</v>
      </c>
      <c r="H28">
        <v>175.7209539314253</v>
      </c>
      <c r="I28">
        <v>185.8657089241552</v>
      </c>
      <c r="J28">
        <v>396.17023127493258</v>
      </c>
    </row>
    <row r="29" spans="1:10" x14ac:dyDescent="0.3">
      <c r="A29" t="s">
        <v>1121</v>
      </c>
      <c r="B29">
        <v>207.23275379969431</v>
      </c>
      <c r="C29">
        <v>207.0101780854263</v>
      </c>
      <c r="D29">
        <v>213.31768302533959</v>
      </c>
      <c r="E29">
        <v>218.5950762424348</v>
      </c>
      <c r="F29">
        <v>293.67623994929602</v>
      </c>
      <c r="G29">
        <v>201.86722507363271</v>
      </c>
      <c r="H29">
        <v>504.42658481116479</v>
      </c>
      <c r="I29">
        <v>180.9256465383325</v>
      </c>
      <c r="J29">
        <v>68.634073595386923</v>
      </c>
    </row>
    <row r="30" spans="1:10" x14ac:dyDescent="0.3">
      <c r="A30" t="s">
        <v>1122</v>
      </c>
      <c r="B30">
        <v>101.87950339890889</v>
      </c>
      <c r="C30">
        <v>125.67295910124651</v>
      </c>
      <c r="D30">
        <v>102.5845874706401</v>
      </c>
      <c r="E30">
        <v>350.07222836690818</v>
      </c>
      <c r="F30">
        <v>132.36275740365619</v>
      </c>
      <c r="G30">
        <v>93.625635353623224</v>
      </c>
      <c r="H30">
        <v>382.22021449786871</v>
      </c>
      <c r="I30">
        <v>139.85584152509719</v>
      </c>
      <c r="J30">
        <v>318.77360905712902</v>
      </c>
    </row>
    <row r="31" spans="1:10" x14ac:dyDescent="0.3">
      <c r="A31" t="s">
        <v>1123</v>
      </c>
      <c r="B31">
        <v>462.79597847564838</v>
      </c>
      <c r="C31">
        <v>483.75232082717139</v>
      </c>
      <c r="D31">
        <v>457.29265413150728</v>
      </c>
      <c r="E31">
        <v>557.42756658008875</v>
      </c>
      <c r="F31">
        <v>377.81679446232619</v>
      </c>
      <c r="G31">
        <v>507.54890824810172</v>
      </c>
      <c r="H31">
        <v>222.5813066225906</v>
      </c>
      <c r="I31">
        <v>501.38702822274968</v>
      </c>
      <c r="J31">
        <v>722.90601115985442</v>
      </c>
    </row>
    <row r="32" spans="1:10" x14ac:dyDescent="0.3">
      <c r="A32" t="s">
        <v>1124</v>
      </c>
      <c r="B32">
        <v>625.12637478717977</v>
      </c>
      <c r="C32">
        <v>646.0824934445177</v>
      </c>
      <c r="D32">
        <v>619.62305044303878</v>
      </c>
      <c r="E32">
        <v>681.55725949768225</v>
      </c>
      <c r="F32">
        <v>540.14719077385757</v>
      </c>
      <c r="G32">
        <v>669.87930455963317</v>
      </c>
      <c r="H32">
        <v>334.56530006089451</v>
      </c>
      <c r="I32">
        <v>663.71742453428124</v>
      </c>
      <c r="J32">
        <v>885.23640747138575</v>
      </c>
    </row>
    <row r="33" spans="1:10" x14ac:dyDescent="0.3">
      <c r="A33" t="s">
        <v>1125</v>
      </c>
      <c r="B33">
        <v>789.9878708041806</v>
      </c>
      <c r="C33">
        <v>810.94421315570355</v>
      </c>
      <c r="D33">
        <v>784.48454646003961</v>
      </c>
      <c r="E33">
        <v>884.61945890862091</v>
      </c>
      <c r="F33">
        <v>705.00868679085841</v>
      </c>
      <c r="G33">
        <v>834.74102427081914</v>
      </c>
      <c r="H33">
        <v>549.77319895112282</v>
      </c>
      <c r="I33">
        <v>828.57914424546721</v>
      </c>
      <c r="J33">
        <v>1050.9121503224931</v>
      </c>
    </row>
    <row r="34" spans="1:10" x14ac:dyDescent="0.3">
      <c r="A34" t="s">
        <v>1126</v>
      </c>
      <c r="B34">
        <v>789.34497371593318</v>
      </c>
      <c r="C34">
        <v>810.88694744429392</v>
      </c>
      <c r="D34">
        <v>787.79857581368753</v>
      </c>
      <c r="E34">
        <v>945.08131283631792</v>
      </c>
      <c r="F34">
        <v>710.89587035679222</v>
      </c>
      <c r="G34">
        <v>791.70382889880318</v>
      </c>
      <c r="H34">
        <v>610.23505287881994</v>
      </c>
      <c r="I34">
        <v>832.04841736363971</v>
      </c>
      <c r="J34">
        <v>1016.851802602309</v>
      </c>
    </row>
    <row r="35" spans="1:10" x14ac:dyDescent="0.3">
      <c r="A35" t="s">
        <v>1127</v>
      </c>
      <c r="B35">
        <v>607.79879950787279</v>
      </c>
      <c r="C35">
        <v>628.75514185939585</v>
      </c>
      <c r="D35">
        <v>602.29569885791693</v>
      </c>
      <c r="E35">
        <v>702.4303876123131</v>
      </c>
      <c r="F35">
        <v>522.81983918873573</v>
      </c>
      <c r="G35">
        <v>652.55195297451132</v>
      </c>
      <c r="H35">
        <v>374.06342972895732</v>
      </c>
      <c r="I35">
        <v>646.39007294915928</v>
      </c>
      <c r="J35">
        <v>867.90905588626401</v>
      </c>
    </row>
    <row r="36" spans="1:10" x14ac:dyDescent="0.3">
      <c r="A36" t="s">
        <v>1128</v>
      </c>
      <c r="B36">
        <v>193.27960530403769</v>
      </c>
      <c r="C36">
        <v>174.8579417649471</v>
      </c>
      <c r="D36">
        <v>196.10374439211111</v>
      </c>
      <c r="E36">
        <v>56.864180347223083</v>
      </c>
      <c r="F36">
        <v>201.1925634110878</v>
      </c>
      <c r="G36">
        <v>231.12239800166529</v>
      </c>
      <c r="H36">
        <v>295.13047584724171</v>
      </c>
      <c r="I36">
        <v>178.856922713659</v>
      </c>
      <c r="J36">
        <v>311.08031863993938</v>
      </c>
    </row>
    <row r="37" spans="1:10" x14ac:dyDescent="0.3">
      <c r="A37" t="s">
        <v>1129</v>
      </c>
      <c r="B37">
        <v>174.74251556538701</v>
      </c>
      <c r="C37">
        <v>195.69885791690999</v>
      </c>
      <c r="D37">
        <v>169.23919122124599</v>
      </c>
      <c r="E37">
        <v>344.75658344414478</v>
      </c>
      <c r="F37">
        <v>90.659674152136901</v>
      </c>
      <c r="G37">
        <v>219.49544533784041</v>
      </c>
      <c r="H37">
        <v>194.76694794139209</v>
      </c>
      <c r="I37">
        <v>213.3335653124883</v>
      </c>
      <c r="J37">
        <v>434.85254824959299</v>
      </c>
    </row>
    <row r="38" spans="1:10" x14ac:dyDescent="0.3">
      <c r="A38" t="s">
        <v>1130</v>
      </c>
      <c r="B38">
        <v>385.46803037269939</v>
      </c>
      <c r="C38">
        <v>406.42437272422239</v>
      </c>
      <c r="D38">
        <v>379.96470602855828</v>
      </c>
      <c r="E38">
        <v>555.48209825145716</v>
      </c>
      <c r="F38">
        <v>301.38518895944918</v>
      </c>
      <c r="G38">
        <v>430.22096014515267</v>
      </c>
      <c r="H38">
        <v>250.3994681049374</v>
      </c>
      <c r="I38">
        <v>424.05908011980068</v>
      </c>
      <c r="J38">
        <v>645.57806305690531</v>
      </c>
    </row>
    <row r="39" spans="1:10" x14ac:dyDescent="0.3">
      <c r="A39" t="s">
        <v>1131</v>
      </c>
      <c r="B39">
        <v>221.2496551381312</v>
      </c>
      <c r="C39">
        <v>242.79162886649189</v>
      </c>
      <c r="D39">
        <v>219.7032572358855</v>
      </c>
      <c r="E39">
        <v>411.05864515888499</v>
      </c>
      <c r="F39">
        <v>156.96173586687709</v>
      </c>
      <c r="G39">
        <v>223.60851032100109</v>
      </c>
      <c r="H39">
        <v>234.70978164962031</v>
      </c>
      <c r="I39">
        <v>263.95309878583771</v>
      </c>
      <c r="J39">
        <v>448.75648402450702</v>
      </c>
    </row>
    <row r="40" spans="1:10" x14ac:dyDescent="0.3">
      <c r="A40" t="s">
        <v>1132</v>
      </c>
      <c r="B40">
        <v>224.18854934320899</v>
      </c>
      <c r="C40">
        <v>208.07719934880129</v>
      </c>
      <c r="D40">
        <v>230.2734785688543</v>
      </c>
      <c r="E40">
        <v>111.7951955460002</v>
      </c>
      <c r="F40">
        <v>296.63191121826338</v>
      </c>
      <c r="G40">
        <v>229.33351560266939</v>
      </c>
      <c r="H40">
        <v>441.43721028496151</v>
      </c>
      <c r="I40">
        <v>187.61969503026091</v>
      </c>
      <c r="J40">
        <v>181.2435159754931</v>
      </c>
    </row>
    <row r="41" spans="1:10" x14ac:dyDescent="0.3">
      <c r="A41" t="s">
        <v>1133</v>
      </c>
      <c r="B41">
        <v>433.03816471348512</v>
      </c>
      <c r="C41">
        <v>413.4922141996098</v>
      </c>
      <c r="D41">
        <v>435.86230380155843</v>
      </c>
      <c r="E41">
        <v>211.5880795854201</v>
      </c>
      <c r="F41">
        <v>439.82683584575051</v>
      </c>
      <c r="G41">
        <v>469.75667043632802</v>
      </c>
      <c r="H41">
        <v>485.69018355350642</v>
      </c>
      <c r="I41">
        <v>417.49119514832171</v>
      </c>
      <c r="J41">
        <v>460.05527731865237</v>
      </c>
    </row>
    <row r="42" spans="1:10" x14ac:dyDescent="0.3">
      <c r="A42" t="s">
        <v>1134</v>
      </c>
      <c r="B42">
        <v>262.58453776082121</v>
      </c>
      <c r="C42">
        <v>246.47318776641359</v>
      </c>
      <c r="D42">
        <v>268.66946698646649</v>
      </c>
      <c r="E42">
        <v>174.980078790063</v>
      </c>
      <c r="F42">
        <v>335.02812333006079</v>
      </c>
      <c r="G42">
        <v>267.72972771446678</v>
      </c>
      <c r="H42">
        <v>510.41129904184328</v>
      </c>
      <c r="I42">
        <v>226.01590714205821</v>
      </c>
      <c r="J42">
        <v>129.922924925746</v>
      </c>
    </row>
    <row r="43" spans="1:10" x14ac:dyDescent="0.3">
      <c r="A43" t="s">
        <v>1135</v>
      </c>
      <c r="B43">
        <v>750.23495345918207</v>
      </c>
      <c r="C43">
        <v>771.19129581070501</v>
      </c>
      <c r="D43">
        <v>744.73185280922621</v>
      </c>
      <c r="E43">
        <v>844.86654156362226</v>
      </c>
      <c r="F43">
        <v>665.25576944585987</v>
      </c>
      <c r="G43">
        <v>794.9881069258206</v>
      </c>
      <c r="H43">
        <v>509.98493792486357</v>
      </c>
      <c r="I43">
        <v>788.82622690046855</v>
      </c>
      <c r="J43">
        <v>1011.159232977494</v>
      </c>
    </row>
    <row r="44" spans="1:10" x14ac:dyDescent="0.3">
      <c r="A44" t="s">
        <v>1136</v>
      </c>
      <c r="B44">
        <v>818.28540892539797</v>
      </c>
      <c r="C44">
        <v>839.82738265375872</v>
      </c>
      <c r="D44">
        <v>816.73901102315233</v>
      </c>
      <c r="E44">
        <v>942.89157045745469</v>
      </c>
      <c r="F44">
        <v>739.83652926044215</v>
      </c>
      <c r="G44">
        <v>820.64426410826798</v>
      </c>
      <c r="H44">
        <v>608.04531049995649</v>
      </c>
      <c r="I44">
        <v>861.4973094560504</v>
      </c>
      <c r="J44">
        <v>1045.7922378117739</v>
      </c>
    </row>
    <row r="45" spans="1:10" x14ac:dyDescent="0.3">
      <c r="A45" t="s">
        <v>1137</v>
      </c>
      <c r="B45">
        <v>214.1017311444443</v>
      </c>
      <c r="C45">
        <v>237.89496315259669</v>
      </c>
      <c r="D45">
        <v>214.80681521617561</v>
      </c>
      <c r="E45">
        <v>462.43739669678251</v>
      </c>
      <c r="F45">
        <v>221.5317335056607</v>
      </c>
      <c r="G45">
        <v>209.44822100985499</v>
      </c>
      <c r="H45">
        <v>352.47112480892793</v>
      </c>
      <c r="I45">
        <v>252.07784557644749</v>
      </c>
      <c r="J45">
        <v>434.59619471336077</v>
      </c>
    </row>
    <row r="46" spans="1:10" x14ac:dyDescent="0.3">
      <c r="A46" t="s">
        <v>1138</v>
      </c>
      <c r="B46">
        <v>750.86062609516955</v>
      </c>
      <c r="C46">
        <v>771.8169684466925</v>
      </c>
      <c r="D46">
        <v>745.35752544521358</v>
      </c>
      <c r="E46">
        <v>845.49221419960986</v>
      </c>
      <c r="F46">
        <v>665.88166577603238</v>
      </c>
      <c r="G46">
        <v>795.61377956180797</v>
      </c>
      <c r="H46">
        <v>510.64617793629691</v>
      </c>
      <c r="I46">
        <v>789.45189953645593</v>
      </c>
      <c r="J46">
        <v>1011.785129307666</v>
      </c>
    </row>
    <row r="47" spans="1:10" x14ac:dyDescent="0.3">
      <c r="A47" t="s">
        <v>1139</v>
      </c>
      <c r="B47">
        <v>229.9352529608411</v>
      </c>
      <c r="C47">
        <v>250.8915953123641</v>
      </c>
      <c r="D47">
        <v>224.43215231088519</v>
      </c>
      <c r="E47">
        <v>339.00876135558678</v>
      </c>
      <c r="F47">
        <v>144.95629264170401</v>
      </c>
      <c r="G47">
        <v>274.68840642747961</v>
      </c>
      <c r="H47">
        <v>107.5975741608361</v>
      </c>
      <c r="I47">
        <v>268.52652640212762</v>
      </c>
      <c r="J47">
        <v>490.04550933923218</v>
      </c>
    </row>
    <row r="48" spans="1:10" x14ac:dyDescent="0.3">
      <c r="A48" t="s">
        <v>1140</v>
      </c>
      <c r="B48">
        <v>357.09891011221993</v>
      </c>
      <c r="C48">
        <v>338.67724657312942</v>
      </c>
      <c r="D48">
        <v>359.9228255061081</v>
      </c>
      <c r="E48">
        <v>157.48808828463839</v>
      </c>
      <c r="F48">
        <v>365.01186821927001</v>
      </c>
      <c r="G48">
        <v>394.94170280984753</v>
      </c>
      <c r="H48">
        <v>410.87499223284078</v>
      </c>
      <c r="I48">
        <v>342.67622752184133</v>
      </c>
      <c r="J48">
        <v>405.95528601787072</v>
      </c>
    </row>
    <row r="49" spans="1:10" x14ac:dyDescent="0.3">
      <c r="A49" t="s">
        <v>1141</v>
      </c>
      <c r="B49">
        <v>332.11808567487287</v>
      </c>
      <c r="C49">
        <v>331.15776653783541</v>
      </c>
      <c r="D49">
        <v>326.61498502491702</v>
      </c>
      <c r="E49">
        <v>345.5310127132862</v>
      </c>
      <c r="F49">
        <v>236.96014515267129</v>
      </c>
      <c r="G49">
        <v>376.87123914151141</v>
      </c>
      <c r="H49">
        <v>6.8823989958616583</v>
      </c>
      <c r="I49">
        <v>355.82899822287402</v>
      </c>
      <c r="J49">
        <v>566.13374426783651</v>
      </c>
    </row>
    <row r="50" spans="1:10" x14ac:dyDescent="0.3">
      <c r="A50" t="s">
        <v>1142</v>
      </c>
      <c r="B50">
        <v>244.284340164291</v>
      </c>
      <c r="C50">
        <v>265.24068251581389</v>
      </c>
      <c r="D50">
        <v>238.78123951433511</v>
      </c>
      <c r="E50">
        <v>402.15405072887017</v>
      </c>
      <c r="F50">
        <v>160.20172244522601</v>
      </c>
      <c r="G50">
        <v>289.03749363092948</v>
      </c>
      <c r="H50">
        <v>126.77688990517851</v>
      </c>
      <c r="I50">
        <v>282.87561360557748</v>
      </c>
      <c r="J50">
        <v>504.39459654268211</v>
      </c>
    </row>
    <row r="51" spans="1:10" x14ac:dyDescent="0.3">
      <c r="A51" t="s">
        <v>1143</v>
      </c>
      <c r="B51">
        <v>388.22640337032573</v>
      </c>
      <c r="C51">
        <v>409.18252202766348</v>
      </c>
      <c r="D51">
        <v>382.72307902618468</v>
      </c>
      <c r="E51">
        <v>558.2404712490835</v>
      </c>
      <c r="F51">
        <v>304.14356195707558</v>
      </c>
      <c r="G51">
        <v>416.66061863869658</v>
      </c>
      <c r="H51">
        <v>275.03826413312288</v>
      </c>
      <c r="I51">
        <v>426.81745311742702</v>
      </c>
      <c r="J51">
        <v>641.80859234220236</v>
      </c>
    </row>
    <row r="52" spans="1:10" x14ac:dyDescent="0.3">
      <c r="A52" t="s">
        <v>1144</v>
      </c>
      <c r="B52">
        <v>295.52104589459032</v>
      </c>
      <c r="C52">
        <v>277.09938235549981</v>
      </c>
      <c r="D52">
        <v>298.34496128847849</v>
      </c>
      <c r="E52">
        <v>223.27565337343259</v>
      </c>
      <c r="F52">
        <v>247.2265897821467</v>
      </c>
      <c r="G52">
        <v>338.93360010936158</v>
      </c>
      <c r="H52">
        <v>195.5691152894976</v>
      </c>
      <c r="I52">
        <v>301.77061404053842</v>
      </c>
      <c r="J52">
        <v>471.01584500478458</v>
      </c>
    </row>
    <row r="53" spans="1:10" x14ac:dyDescent="0.3">
      <c r="A53" t="s">
        <v>1145</v>
      </c>
      <c r="B53">
        <v>112.4483825667665</v>
      </c>
      <c r="C53">
        <v>113.6028682565524</v>
      </c>
      <c r="D53">
        <v>118.53331179241179</v>
      </c>
      <c r="E53">
        <v>247.9748468316204</v>
      </c>
      <c r="F53">
        <v>198.89186871636821</v>
      </c>
      <c r="G53">
        <v>73.087601128412899</v>
      </c>
      <c r="H53">
        <v>438.48019685088298</v>
      </c>
      <c r="I53">
        <v>86.141275305404704</v>
      </c>
      <c r="J53">
        <v>168.38960070587939</v>
      </c>
    </row>
    <row r="54" spans="1:10" x14ac:dyDescent="0.3">
      <c r="A54" t="s">
        <v>1146</v>
      </c>
      <c r="B54">
        <v>742.9145612487107</v>
      </c>
      <c r="C54">
        <v>763.87090360023353</v>
      </c>
      <c r="D54">
        <v>737.41123690456959</v>
      </c>
      <c r="E54">
        <v>837.54614935315089</v>
      </c>
      <c r="F54">
        <v>657.9353772353885</v>
      </c>
      <c r="G54">
        <v>787.66771471534923</v>
      </c>
      <c r="H54">
        <v>501.62145972883292</v>
      </c>
      <c r="I54">
        <v>781.50561099581205</v>
      </c>
      <c r="J54">
        <v>1003.838840767022</v>
      </c>
    </row>
    <row r="55" spans="1:10" x14ac:dyDescent="0.3">
      <c r="A55" t="s">
        <v>1147</v>
      </c>
      <c r="B55">
        <v>665.52017597275903</v>
      </c>
      <c r="C55">
        <v>686.47651832428198</v>
      </c>
      <c r="D55">
        <v>660.01707532280318</v>
      </c>
      <c r="E55">
        <v>758.23806032286529</v>
      </c>
      <c r="F55">
        <v>581.43755825369408</v>
      </c>
      <c r="G55">
        <v>689.85631376837705</v>
      </c>
      <c r="H55">
        <v>423.39180036536709</v>
      </c>
      <c r="I55">
        <v>704.11144941404552</v>
      </c>
      <c r="J55">
        <v>915.00428747188289</v>
      </c>
    </row>
    <row r="56" spans="1:10" x14ac:dyDescent="0.3">
      <c r="A56" t="s">
        <v>1148</v>
      </c>
      <c r="B56">
        <v>350.56211863248291</v>
      </c>
      <c r="C56">
        <v>332.14045509339229</v>
      </c>
      <c r="D56">
        <v>353.38603402637108</v>
      </c>
      <c r="E56">
        <v>137.33950563585071</v>
      </c>
      <c r="F56">
        <v>358.4748530453478</v>
      </c>
      <c r="G56">
        <v>388.40491133011051</v>
      </c>
      <c r="H56">
        <v>404.33820075310382</v>
      </c>
      <c r="I56">
        <v>336.139212347919</v>
      </c>
      <c r="J56">
        <v>385.80670336908298</v>
      </c>
    </row>
    <row r="57" spans="1:10" x14ac:dyDescent="0.3">
      <c r="A57" t="s">
        <v>1149</v>
      </c>
      <c r="B57">
        <v>806.43543315893464</v>
      </c>
      <c r="C57">
        <v>827.97763058148053</v>
      </c>
      <c r="D57">
        <v>804.88925895087425</v>
      </c>
      <c r="E57">
        <v>929.41265363440914</v>
      </c>
      <c r="F57">
        <v>727.98655349397882</v>
      </c>
      <c r="G57">
        <v>808.7945120359899</v>
      </c>
      <c r="H57">
        <v>594.56639367691105</v>
      </c>
      <c r="I57">
        <v>849.13887680664118</v>
      </c>
      <c r="J57">
        <v>1033.9422620453111</v>
      </c>
    </row>
    <row r="58" spans="1:10" x14ac:dyDescent="0.3">
      <c r="A58" t="s">
        <v>1150</v>
      </c>
      <c r="B58">
        <v>732.90245690780068</v>
      </c>
      <c r="C58">
        <v>753.85857556513861</v>
      </c>
      <c r="D58">
        <v>727.39913256365969</v>
      </c>
      <c r="E58">
        <v>827.53382131805586</v>
      </c>
      <c r="F58">
        <v>647.92327289447849</v>
      </c>
      <c r="G58">
        <v>777.65538668025397</v>
      </c>
      <c r="H58">
        <v>488.4841239265786</v>
      </c>
      <c r="I58">
        <v>771.49350665490203</v>
      </c>
      <c r="J58">
        <v>993.82673642611269</v>
      </c>
    </row>
    <row r="59" spans="1:10" x14ac:dyDescent="0.3">
      <c r="A59" t="s">
        <v>1151</v>
      </c>
      <c r="B59">
        <v>440.65785974374592</v>
      </c>
      <c r="C59">
        <v>439.69731691252309</v>
      </c>
      <c r="D59">
        <v>435.15453539960492</v>
      </c>
      <c r="E59">
        <v>414.30578995116008</v>
      </c>
      <c r="F59">
        <v>377.68011731517271</v>
      </c>
      <c r="G59">
        <v>485.41078951619909</v>
      </c>
      <c r="H59">
        <v>147.31492413038879</v>
      </c>
      <c r="I59">
        <v>464.36854859756181</v>
      </c>
      <c r="J59">
        <v>662.08356220562462</v>
      </c>
    </row>
    <row r="60" spans="1:10" x14ac:dyDescent="0.3">
      <c r="A60" t="s">
        <v>1152</v>
      </c>
      <c r="B60">
        <v>744.21400077050225</v>
      </c>
      <c r="C60">
        <v>765.17034312202509</v>
      </c>
      <c r="D60">
        <v>738.71090012054628</v>
      </c>
      <c r="E60">
        <v>838.84558887494245</v>
      </c>
      <c r="F60">
        <v>659.23504045136519</v>
      </c>
      <c r="G60">
        <v>788.96715423714068</v>
      </c>
      <c r="H60">
        <v>502.2699491717101</v>
      </c>
      <c r="I60">
        <v>782.80527421178874</v>
      </c>
      <c r="J60">
        <v>1005.1385039829991</v>
      </c>
    </row>
    <row r="61" spans="1:10" x14ac:dyDescent="0.3">
      <c r="A61" t="s">
        <v>1153</v>
      </c>
      <c r="B61">
        <v>38.427529297724533</v>
      </c>
      <c r="C61">
        <v>26.707072464488551</v>
      </c>
      <c r="D61">
        <v>43.88365416878969</v>
      </c>
      <c r="E61">
        <v>222.48399965203129</v>
      </c>
      <c r="F61">
        <v>124.2424347869313</v>
      </c>
      <c r="G61">
        <v>65.477301253930193</v>
      </c>
      <c r="H61">
        <v>349.0682888637578</v>
      </c>
      <c r="I61">
        <v>13.21160227173873</v>
      </c>
      <c r="J61">
        <v>235.81863372562671</v>
      </c>
    </row>
    <row r="62" spans="1:10" x14ac:dyDescent="0.3">
      <c r="A62" t="s">
        <v>1154</v>
      </c>
      <c r="B62">
        <v>744.44709011147427</v>
      </c>
      <c r="C62">
        <v>765.40343246299722</v>
      </c>
      <c r="D62">
        <v>738.94376576733328</v>
      </c>
      <c r="E62">
        <v>839.07867821591458</v>
      </c>
      <c r="F62">
        <v>659.46790609815207</v>
      </c>
      <c r="G62">
        <v>789.2002435781128</v>
      </c>
      <c r="H62">
        <v>502.49834093479308</v>
      </c>
      <c r="I62">
        <v>783.03813985857551</v>
      </c>
      <c r="J62">
        <v>1005.371369629786</v>
      </c>
    </row>
    <row r="63" spans="1:10" x14ac:dyDescent="0.3">
      <c r="A63" t="s">
        <v>1155</v>
      </c>
      <c r="B63">
        <v>250.31200367852659</v>
      </c>
      <c r="C63">
        <v>250.08942796425859</v>
      </c>
      <c r="D63">
        <v>256.39693290417188</v>
      </c>
      <c r="E63">
        <v>282.2978115252215</v>
      </c>
      <c r="F63">
        <v>336.7554898281283</v>
      </c>
      <c r="G63">
        <v>227.8425938583519</v>
      </c>
      <c r="H63">
        <v>566.17893049324573</v>
      </c>
      <c r="I63">
        <v>224.00489641716479</v>
      </c>
      <c r="J63">
        <v>8.3484906856226768</v>
      </c>
    </row>
    <row r="64" spans="1:10" x14ac:dyDescent="0.3">
      <c r="A64" t="s">
        <v>1156</v>
      </c>
      <c r="B64">
        <v>210.64364273553139</v>
      </c>
      <c r="C64">
        <v>234.43709843786891</v>
      </c>
      <c r="D64">
        <v>211.34872680726261</v>
      </c>
      <c r="E64">
        <v>458.97953198205482</v>
      </c>
      <c r="F64">
        <v>218.07386879093289</v>
      </c>
      <c r="G64">
        <v>205.99013260094199</v>
      </c>
      <c r="H64">
        <v>354.07277517491639</v>
      </c>
      <c r="I64">
        <v>248.61998086171971</v>
      </c>
      <c r="J64">
        <v>431.13810630444777</v>
      </c>
    </row>
    <row r="65" spans="1:10" x14ac:dyDescent="0.3">
      <c r="A65" t="s">
        <v>1157</v>
      </c>
      <c r="B65">
        <v>128.4375955360583</v>
      </c>
      <c r="C65">
        <v>128.21501982179029</v>
      </c>
      <c r="D65">
        <v>134.52252476170361</v>
      </c>
      <c r="E65">
        <v>224.09683472727949</v>
      </c>
      <c r="F65">
        <v>214.88108168566001</v>
      </c>
      <c r="G65">
        <v>115.1700697180211</v>
      </c>
      <c r="H65">
        <v>453.0923484161209</v>
      </c>
      <c r="I65">
        <v>102.1304882746965</v>
      </c>
      <c r="J65">
        <v>139.40062385822759</v>
      </c>
    </row>
    <row r="66" spans="1:10" x14ac:dyDescent="0.3">
      <c r="A66" t="s">
        <v>1158</v>
      </c>
      <c r="B66">
        <v>197.30520586078771</v>
      </c>
      <c r="C66">
        <v>181.19385586638001</v>
      </c>
      <c r="D66">
        <v>203.39013508643291</v>
      </c>
      <c r="E66">
        <v>96.067704773385358</v>
      </c>
      <c r="F66">
        <v>269.74856773584202</v>
      </c>
      <c r="G66">
        <v>202.45017212024811</v>
      </c>
      <c r="H66">
        <v>414.36954279394041</v>
      </c>
      <c r="I66">
        <v>160.73635154783949</v>
      </c>
      <c r="J66">
        <v>192.5208346278599</v>
      </c>
    </row>
    <row r="67" spans="1:10" x14ac:dyDescent="0.3">
      <c r="A67" t="s">
        <v>1159</v>
      </c>
      <c r="B67">
        <v>216.2299576223794</v>
      </c>
      <c r="C67">
        <v>200.1186076279717</v>
      </c>
      <c r="D67">
        <v>222.31488684802471</v>
      </c>
      <c r="E67">
        <v>115.17700423776211</v>
      </c>
      <c r="F67">
        <v>288.67354319161888</v>
      </c>
      <c r="G67">
        <v>221.37514757602489</v>
      </c>
      <c r="H67">
        <v>433.47861856413192</v>
      </c>
      <c r="I67">
        <v>179.66132700361641</v>
      </c>
      <c r="J67">
        <v>173.98553444269081</v>
      </c>
    </row>
    <row r="68" spans="1:10" x14ac:dyDescent="0.3">
      <c r="A68" t="s">
        <v>1160</v>
      </c>
      <c r="B68">
        <v>240.97612685945791</v>
      </c>
      <c r="C68">
        <v>262.51810058781859</v>
      </c>
      <c r="D68">
        <v>239.42995265139751</v>
      </c>
      <c r="E68">
        <v>417.20531397964379</v>
      </c>
      <c r="F68">
        <v>163.1084046876359</v>
      </c>
      <c r="G68">
        <v>243.3352057365131</v>
      </c>
      <c r="H68">
        <v>225.42177538618321</v>
      </c>
      <c r="I68">
        <v>283.67957050716439</v>
      </c>
      <c r="J68">
        <v>468.48295574583369</v>
      </c>
    </row>
    <row r="69" spans="1:10" x14ac:dyDescent="0.3">
      <c r="A69" t="s">
        <v>1161</v>
      </c>
      <c r="B69">
        <v>253.14844594678561</v>
      </c>
      <c r="C69">
        <v>252.9258702325177</v>
      </c>
      <c r="D69">
        <v>259.23337517243101</v>
      </c>
      <c r="E69">
        <v>284.40344489045202</v>
      </c>
      <c r="F69">
        <v>339.59193209638738</v>
      </c>
      <c r="G69">
        <v>230.7573290914288</v>
      </c>
      <c r="H69">
        <v>569.01559645568989</v>
      </c>
      <c r="I69">
        <v>226.84133868542381</v>
      </c>
      <c r="J69">
        <v>3.2120248051996469</v>
      </c>
    </row>
    <row r="70" spans="1:10" x14ac:dyDescent="0.3">
      <c r="A70" t="s">
        <v>1162</v>
      </c>
      <c r="B70">
        <v>308.34297289572118</v>
      </c>
      <c r="C70">
        <v>324.22772068052751</v>
      </c>
      <c r="D70">
        <v>302.83964855158018</v>
      </c>
      <c r="E70">
        <v>341.47409497060909</v>
      </c>
      <c r="F70">
        <v>223.36378888239901</v>
      </c>
      <c r="G70">
        <v>353.09612636235971</v>
      </c>
      <c r="H70">
        <v>17.51368884138839</v>
      </c>
      <c r="I70">
        <v>348.898952365566</v>
      </c>
      <c r="J70">
        <v>559.20369841052855</v>
      </c>
    </row>
    <row r="71" spans="1:10" x14ac:dyDescent="0.3">
      <c r="A71" t="s">
        <v>1163</v>
      </c>
      <c r="B71">
        <v>658.95430424894676</v>
      </c>
      <c r="C71">
        <v>679.91064660046982</v>
      </c>
      <c r="D71">
        <v>653.4512035989909</v>
      </c>
      <c r="E71">
        <v>764.01339679620219</v>
      </c>
      <c r="F71">
        <v>574.8716865298818</v>
      </c>
      <c r="G71">
        <v>683.29044204456488</v>
      </c>
      <c r="H71">
        <v>429.16736053288929</v>
      </c>
      <c r="I71">
        <v>697.54557769023324</v>
      </c>
      <c r="J71">
        <v>908.43841574807061</v>
      </c>
    </row>
    <row r="72" spans="1:10" x14ac:dyDescent="0.3">
      <c r="A72" t="s">
        <v>1164</v>
      </c>
      <c r="B72">
        <v>88.66723004461457</v>
      </c>
      <c r="C72">
        <v>109.6235723961375</v>
      </c>
      <c r="D72">
        <v>83.164129394658673</v>
      </c>
      <c r="E72">
        <v>255.98623038015589</v>
      </c>
      <c r="F72">
        <v>3.9938359824524339</v>
      </c>
      <c r="G72">
        <v>133.42038351125311</v>
      </c>
      <c r="H72">
        <v>248.57211030608821</v>
      </c>
      <c r="I72">
        <v>127.258503485901</v>
      </c>
      <c r="J72">
        <v>348.77748642300571</v>
      </c>
    </row>
    <row r="73" spans="1:10" x14ac:dyDescent="0.3">
      <c r="A73" t="s">
        <v>1165</v>
      </c>
      <c r="B73">
        <v>120.1094610212882</v>
      </c>
      <c r="C73">
        <v>143.90291672362579</v>
      </c>
      <c r="D73">
        <v>120.8145450930195</v>
      </c>
      <c r="E73">
        <v>368.44535026781159</v>
      </c>
      <c r="F73">
        <v>127.5396870766898</v>
      </c>
      <c r="G73">
        <v>115.4559508866989</v>
      </c>
      <c r="H73">
        <v>368.21606372798789</v>
      </c>
      <c r="I73">
        <v>158.0855754532914</v>
      </c>
      <c r="J73">
        <v>340.60392459020471</v>
      </c>
    </row>
    <row r="74" spans="1:10" x14ac:dyDescent="0.3">
      <c r="A74" t="s">
        <v>1166</v>
      </c>
      <c r="B74">
        <v>612.19998260156331</v>
      </c>
      <c r="C74">
        <v>633.15610125890112</v>
      </c>
      <c r="D74">
        <v>606.69665825742231</v>
      </c>
      <c r="E74">
        <v>714.88008748928132</v>
      </c>
      <c r="F74">
        <v>527.22079858824111</v>
      </c>
      <c r="G74">
        <v>656.95291237401671</v>
      </c>
      <c r="H74">
        <v>367.88790435830839</v>
      </c>
      <c r="I74">
        <v>650.79103234866466</v>
      </c>
      <c r="J74">
        <v>872.3100152857694</v>
      </c>
    </row>
    <row r="75" spans="1:10" x14ac:dyDescent="0.3">
      <c r="A75" t="s">
        <v>1167</v>
      </c>
      <c r="B75">
        <v>742.08420843327076</v>
      </c>
      <c r="C75">
        <v>763.6261821616315</v>
      </c>
      <c r="D75">
        <v>740.53781053102523</v>
      </c>
      <c r="E75">
        <v>917.73223806032286</v>
      </c>
      <c r="F75">
        <v>663.6351050741298</v>
      </c>
      <c r="G75">
        <v>744.44306361614088</v>
      </c>
      <c r="H75">
        <v>590.30882225011499</v>
      </c>
      <c r="I75">
        <v>784.7876520809773</v>
      </c>
      <c r="J75">
        <v>969.5910373196466</v>
      </c>
    </row>
    <row r="76" spans="1:10" x14ac:dyDescent="0.3">
      <c r="A76" t="s">
        <v>1168</v>
      </c>
      <c r="B76">
        <v>180.0498838032982</v>
      </c>
      <c r="C76">
        <v>181.2043694930841</v>
      </c>
      <c r="D76">
        <v>186.13481302894351</v>
      </c>
      <c r="E76">
        <v>300.50338648141468</v>
      </c>
      <c r="F76">
        <v>266.49336995289991</v>
      </c>
      <c r="G76">
        <v>142.51288105683071</v>
      </c>
      <c r="H76">
        <v>506.08169808741468</v>
      </c>
      <c r="I76">
        <v>153.74277654193651</v>
      </c>
      <c r="J76">
        <v>135.9915244758721</v>
      </c>
    </row>
    <row r="77" spans="1:10" x14ac:dyDescent="0.3">
      <c r="A77" t="s">
        <v>1169</v>
      </c>
      <c r="B77">
        <v>753.3380391961922</v>
      </c>
      <c r="C77">
        <v>774.29438154771526</v>
      </c>
      <c r="D77">
        <v>747.83493854623646</v>
      </c>
      <c r="E77">
        <v>826.85580424273303</v>
      </c>
      <c r="F77">
        <v>668.35907887705514</v>
      </c>
      <c r="G77">
        <v>798.09119266283062</v>
      </c>
      <c r="H77">
        <v>479.86384480594529</v>
      </c>
      <c r="I77">
        <v>791.92931263747869</v>
      </c>
      <c r="J77">
        <v>1013.448295574583</v>
      </c>
    </row>
    <row r="78" spans="1:10" x14ac:dyDescent="0.3">
      <c r="A78" t="s">
        <v>1170</v>
      </c>
      <c r="B78">
        <v>44.410006586551013</v>
      </c>
      <c r="C78">
        <v>67.811997464799234</v>
      </c>
      <c r="D78">
        <v>50.495159506381498</v>
      </c>
      <c r="E78">
        <v>272.73466141399581</v>
      </c>
      <c r="F78">
        <v>130.8537164303379</v>
      </c>
      <c r="G78">
        <v>2.535797283358395</v>
      </c>
      <c r="H78">
        <v>380.64428896317742</v>
      </c>
      <c r="I78">
        <v>46.47448022170579</v>
      </c>
      <c r="J78">
        <v>234.88538158499759</v>
      </c>
    </row>
    <row r="79" spans="1:10" x14ac:dyDescent="0.3">
      <c r="A79" t="s">
        <v>1171</v>
      </c>
      <c r="B79">
        <v>392.06208756384598</v>
      </c>
      <c r="C79">
        <v>413.01842991536898</v>
      </c>
      <c r="D79">
        <v>386.55898691389012</v>
      </c>
      <c r="E79">
        <v>462.04682664943391</v>
      </c>
      <c r="F79">
        <v>307.08312724470898</v>
      </c>
      <c r="G79">
        <v>436.81524103048457</v>
      </c>
      <c r="H79">
        <v>115.0548672126462</v>
      </c>
      <c r="I79">
        <v>430.65336100513252</v>
      </c>
      <c r="J79">
        <v>652.17234394223726</v>
      </c>
    </row>
    <row r="80" spans="1:10" x14ac:dyDescent="0.3">
      <c r="A80" t="s">
        <v>1172</v>
      </c>
      <c r="B80">
        <v>80.847328718605141</v>
      </c>
      <c r="C80">
        <v>94.921495768451663</v>
      </c>
      <c r="D80">
        <v>86.932257944250438</v>
      </c>
      <c r="E80">
        <v>266.02428324654829</v>
      </c>
      <c r="F80">
        <v>167.29081486820681</v>
      </c>
      <c r="G80">
        <v>36.664595424211171</v>
      </c>
      <c r="H80">
        <v>417.08138740104641</v>
      </c>
      <c r="I80">
        <v>63.404550933923218</v>
      </c>
      <c r="J80">
        <v>203.67333192488849</v>
      </c>
    </row>
    <row r="81" spans="1:10" x14ac:dyDescent="0.3">
      <c r="A81" t="s">
        <v>1173</v>
      </c>
      <c r="B81">
        <v>365.27112977990981</v>
      </c>
      <c r="C81">
        <v>346.8494662408192</v>
      </c>
      <c r="D81">
        <v>368.09504517379798</v>
      </c>
      <c r="E81">
        <v>165.66030795232831</v>
      </c>
      <c r="F81">
        <v>373.18386419277459</v>
      </c>
      <c r="G81">
        <v>403.11392247753741</v>
      </c>
      <c r="H81">
        <v>419.04721190053073</v>
      </c>
      <c r="I81">
        <v>350.84822349534591</v>
      </c>
      <c r="J81">
        <v>414.12750568556049</v>
      </c>
    </row>
    <row r="82" spans="1:10" x14ac:dyDescent="0.3">
      <c r="A82" t="s">
        <v>1174</v>
      </c>
      <c r="B82">
        <v>479.31087278014593</v>
      </c>
      <c r="C82">
        <v>478.35055364310841</v>
      </c>
      <c r="D82">
        <v>473.80777213019007</v>
      </c>
      <c r="E82">
        <v>453.07490026967582</v>
      </c>
      <c r="F82">
        <v>384.43724756732581</v>
      </c>
      <c r="G82">
        <v>524.06402624678435</v>
      </c>
      <c r="H82">
        <v>154.0718306883567</v>
      </c>
      <c r="I82">
        <v>503.02178532814702</v>
      </c>
      <c r="J82">
        <v>700.8526725241403</v>
      </c>
    </row>
    <row r="83" spans="1:10" x14ac:dyDescent="0.3">
      <c r="A83" t="s">
        <v>1175</v>
      </c>
      <c r="B83">
        <v>329.05794922142002</v>
      </c>
      <c r="C83">
        <v>328.09740639019719</v>
      </c>
      <c r="D83">
        <v>323.55462487727891</v>
      </c>
      <c r="E83">
        <v>342.04115973007572</v>
      </c>
      <c r="F83">
        <v>231.9417898020306</v>
      </c>
      <c r="G83">
        <v>373.8108789938733</v>
      </c>
      <c r="H83">
        <v>9.024270819093541</v>
      </c>
      <c r="I83">
        <v>352.7686380752358</v>
      </c>
      <c r="J83">
        <v>563.0733841201984</v>
      </c>
    </row>
    <row r="84" spans="1:10" x14ac:dyDescent="0.3">
      <c r="A84" t="s">
        <v>1176</v>
      </c>
      <c r="B84">
        <v>261.92396883194351</v>
      </c>
      <c r="C84">
        <v>245.81261883753589</v>
      </c>
      <c r="D84">
        <v>268.00889805758891</v>
      </c>
      <c r="E84">
        <v>169.4255284775125</v>
      </c>
      <c r="F84">
        <v>334.3675544011831</v>
      </c>
      <c r="G84">
        <v>267.06915878558908</v>
      </c>
      <c r="H84">
        <v>499.42075633489509</v>
      </c>
      <c r="I84">
        <v>225.35533821318049</v>
      </c>
      <c r="J84">
        <v>130.70093330185051</v>
      </c>
    </row>
    <row r="85" spans="1:10" x14ac:dyDescent="0.3">
      <c r="A85" t="s">
        <v>1177</v>
      </c>
      <c r="B85">
        <v>627.89973529521421</v>
      </c>
      <c r="C85">
        <v>648.85607764673716</v>
      </c>
      <c r="D85">
        <v>622.39641095107311</v>
      </c>
      <c r="E85">
        <v>722.53132339965453</v>
      </c>
      <c r="F85">
        <v>542.9205512818919</v>
      </c>
      <c r="G85">
        <v>672.65288876185264</v>
      </c>
      <c r="H85">
        <v>378.42054506816459</v>
      </c>
      <c r="I85">
        <v>666.4910087365007</v>
      </c>
      <c r="J85">
        <v>888.00999167360544</v>
      </c>
    </row>
    <row r="86" spans="1:10" x14ac:dyDescent="0.3">
      <c r="A86" t="s">
        <v>1178</v>
      </c>
      <c r="B86">
        <v>188.46883815725701</v>
      </c>
      <c r="C86">
        <v>172.35748816284939</v>
      </c>
      <c r="D86">
        <v>194.55376738290229</v>
      </c>
      <c r="E86">
        <v>91.558701082431313</v>
      </c>
      <c r="F86">
        <v>260.91220003231138</v>
      </c>
      <c r="G86">
        <v>193.61380441671739</v>
      </c>
      <c r="H86">
        <v>409.86053910298631</v>
      </c>
      <c r="I86">
        <v>151.89998384430879</v>
      </c>
      <c r="J86">
        <v>202.17368610734829</v>
      </c>
    </row>
    <row r="87" spans="1:10" x14ac:dyDescent="0.3">
      <c r="A87" t="s">
        <v>1179</v>
      </c>
      <c r="B87">
        <v>391.50285210086122</v>
      </c>
      <c r="C87">
        <v>373.08118856177072</v>
      </c>
      <c r="D87">
        <v>394.32676749474939</v>
      </c>
      <c r="E87">
        <v>171.17683025339579</v>
      </c>
      <c r="F87">
        <v>399.41581020791131</v>
      </c>
      <c r="G87">
        <v>429.34564479848888</v>
      </c>
      <c r="H87">
        <v>445.27893422148207</v>
      </c>
      <c r="I87">
        <v>377.08016951048262</v>
      </c>
      <c r="J87">
        <v>419.64425168081323</v>
      </c>
    </row>
    <row r="88" spans="1:10" x14ac:dyDescent="0.3">
      <c r="A88" t="s">
        <v>1180</v>
      </c>
      <c r="B88">
        <v>608.03032298954849</v>
      </c>
      <c r="C88">
        <v>628.98666534107156</v>
      </c>
      <c r="D88">
        <v>602.52699864540739</v>
      </c>
      <c r="E88">
        <v>702.66191109398892</v>
      </c>
      <c r="F88">
        <v>523.0511389762263</v>
      </c>
      <c r="G88">
        <v>652.78325276200178</v>
      </c>
      <c r="H88">
        <v>375.48008500379041</v>
      </c>
      <c r="I88">
        <v>646.62137273664985</v>
      </c>
      <c r="J88">
        <v>868.14035567375458</v>
      </c>
    </row>
    <row r="89" spans="1:10" x14ac:dyDescent="0.3">
      <c r="A89" t="s">
        <v>1181</v>
      </c>
      <c r="B89">
        <v>322.0317148644786</v>
      </c>
      <c r="C89">
        <v>321.07117203325589</v>
      </c>
      <c r="D89">
        <v>316.52839052033761</v>
      </c>
      <c r="E89">
        <v>337.2511961425181</v>
      </c>
      <c r="F89">
        <v>227.28380578373739</v>
      </c>
      <c r="G89">
        <v>366.78464463693189</v>
      </c>
      <c r="H89">
        <v>16.63166266916873</v>
      </c>
      <c r="I89">
        <v>345.74240371829438</v>
      </c>
      <c r="J89">
        <v>556.04714976325704</v>
      </c>
    </row>
    <row r="90" spans="1:10" x14ac:dyDescent="0.3">
      <c r="A90" t="s">
        <v>1182</v>
      </c>
      <c r="B90">
        <v>662.81370002609765</v>
      </c>
      <c r="C90">
        <v>684.35567375445839</v>
      </c>
      <c r="D90">
        <v>661.26730212385201</v>
      </c>
      <c r="E90">
        <v>838.46172965314975</v>
      </c>
      <c r="F90">
        <v>584.36459666695657</v>
      </c>
      <c r="G90">
        <v>665.17255520896765</v>
      </c>
      <c r="H90">
        <v>560.62773559347306</v>
      </c>
      <c r="I90">
        <v>705.51714367380418</v>
      </c>
      <c r="J90">
        <v>890.32052891247349</v>
      </c>
    </row>
    <row r="91" spans="1:10" x14ac:dyDescent="0.3">
      <c r="A91" t="s">
        <v>1183</v>
      </c>
      <c r="B91">
        <v>257.72590005840902</v>
      </c>
      <c r="C91">
        <v>241.61455006400141</v>
      </c>
      <c r="D91">
        <v>263.81082928405442</v>
      </c>
      <c r="E91">
        <v>168.83855493556359</v>
      </c>
      <c r="F91">
        <v>330.16926193346342</v>
      </c>
      <c r="G91">
        <v>262.87086631786951</v>
      </c>
      <c r="H91">
        <v>498.83355909876099</v>
      </c>
      <c r="I91">
        <v>221.15704574546089</v>
      </c>
      <c r="J91">
        <v>129.04760957908209</v>
      </c>
    </row>
    <row r="92" spans="1:10" x14ac:dyDescent="0.3">
      <c r="A92" t="s">
        <v>1184</v>
      </c>
      <c r="B92">
        <v>700.37396696782525</v>
      </c>
      <c r="C92">
        <v>721.91616439037125</v>
      </c>
      <c r="D92">
        <v>698.82779275976486</v>
      </c>
      <c r="E92">
        <v>905.63105372388679</v>
      </c>
      <c r="F92">
        <v>651.53414443187899</v>
      </c>
      <c r="G92">
        <v>697.85986802043067</v>
      </c>
      <c r="H92">
        <v>661.26014390992577</v>
      </c>
      <c r="I92">
        <v>743.07741061553179</v>
      </c>
      <c r="J92">
        <v>923.00761802975126</v>
      </c>
    </row>
    <row r="93" spans="1:10" x14ac:dyDescent="0.3">
      <c r="A93" t="s">
        <v>1185</v>
      </c>
      <c r="B93">
        <v>224.48225980836861</v>
      </c>
      <c r="C93">
        <v>208.37090981396099</v>
      </c>
      <c r="D93">
        <v>230.56718903401389</v>
      </c>
      <c r="E93">
        <v>163.7600258491058</v>
      </c>
      <c r="F93">
        <v>296.925621683423</v>
      </c>
      <c r="G93">
        <v>229.62722606782901</v>
      </c>
      <c r="H93">
        <v>472.30902108939068</v>
      </c>
      <c r="I93">
        <v>187.91340549542051</v>
      </c>
      <c r="J93">
        <v>120.1278039444741</v>
      </c>
    </row>
    <row r="94" spans="1:10" x14ac:dyDescent="0.3">
      <c r="A94" t="s">
        <v>1186</v>
      </c>
      <c r="B94">
        <v>827.75326531373116</v>
      </c>
      <c r="C94">
        <v>849.29546273627705</v>
      </c>
      <c r="D94">
        <v>826.20709110567066</v>
      </c>
      <c r="E94">
        <v>937.57458336958007</v>
      </c>
      <c r="F94">
        <v>749.30438564877522</v>
      </c>
      <c r="G94">
        <v>830.1123441907863</v>
      </c>
      <c r="H94">
        <v>602.72832341208198</v>
      </c>
      <c r="I94">
        <v>870.45693265562284</v>
      </c>
      <c r="J94">
        <v>1055.260317894292</v>
      </c>
    </row>
    <row r="95" spans="1:10" x14ac:dyDescent="0.3">
      <c r="A95" t="s">
        <v>1187</v>
      </c>
      <c r="B95">
        <v>143.9487740315906</v>
      </c>
      <c r="C95">
        <v>125.52688679831481</v>
      </c>
      <c r="D95">
        <v>146.7726894254788</v>
      </c>
      <c r="E95">
        <v>121.4715349149341</v>
      </c>
      <c r="F95">
        <v>151.8615084444555</v>
      </c>
      <c r="G95">
        <v>187.3611045521767</v>
      </c>
      <c r="H95">
        <v>253.08290355052381</v>
      </c>
      <c r="I95">
        <v>150.1981184833534</v>
      </c>
      <c r="J95">
        <v>331.56108715374012</v>
      </c>
    </row>
    <row r="96" spans="1:10" x14ac:dyDescent="0.3">
      <c r="A96" t="s">
        <v>1188</v>
      </c>
      <c r="B96">
        <v>310.02917966371308</v>
      </c>
      <c r="C96">
        <v>330.18626269153822</v>
      </c>
      <c r="D96">
        <v>304.52607901375723</v>
      </c>
      <c r="E96">
        <v>345.55964556899102</v>
      </c>
      <c r="F96">
        <v>225.05021934457599</v>
      </c>
      <c r="G96">
        <v>354.78233313035162</v>
      </c>
      <c r="H96">
        <v>16.669914374836889</v>
      </c>
      <c r="I96">
        <v>354.85749437657682</v>
      </c>
      <c r="J96">
        <v>565.16201672735406</v>
      </c>
    </row>
    <row r="97" spans="1:10" x14ac:dyDescent="0.3">
      <c r="A97" t="s">
        <v>1189</v>
      </c>
      <c r="B97">
        <v>401.87622255085938</v>
      </c>
      <c r="C97">
        <v>383.45455901176882</v>
      </c>
      <c r="D97">
        <v>404.70013794474761</v>
      </c>
      <c r="E97">
        <v>202.26540072327779</v>
      </c>
      <c r="F97">
        <v>409.78918065790953</v>
      </c>
      <c r="G97">
        <v>439.71901524848698</v>
      </c>
      <c r="H97">
        <v>455.65230467148018</v>
      </c>
      <c r="I97">
        <v>387.45353996048073</v>
      </c>
      <c r="J97">
        <v>450.73259845651012</v>
      </c>
    </row>
    <row r="98" spans="1:10" x14ac:dyDescent="0.3">
      <c r="A98" t="s">
        <v>1190</v>
      </c>
      <c r="B98">
        <v>744.16434066138913</v>
      </c>
      <c r="C98">
        <v>765.1206830129122</v>
      </c>
      <c r="D98">
        <v>738.66101631724803</v>
      </c>
      <c r="E98">
        <v>838.79592876582944</v>
      </c>
      <c r="F98">
        <v>659.18515664806694</v>
      </c>
      <c r="G98">
        <v>788.91727043384242</v>
      </c>
      <c r="H98">
        <v>503.94966880833141</v>
      </c>
      <c r="I98">
        <v>782.75539040849048</v>
      </c>
      <c r="J98">
        <v>1005.088620179701</v>
      </c>
    </row>
    <row r="99" spans="1:10" x14ac:dyDescent="0.3">
      <c r="A99" t="s">
        <v>1191</v>
      </c>
      <c r="B99">
        <v>729.24035940199087</v>
      </c>
      <c r="C99">
        <v>750.19670175351382</v>
      </c>
      <c r="D99">
        <v>723.73725875203502</v>
      </c>
      <c r="E99">
        <v>823.87194750643118</v>
      </c>
      <c r="F99">
        <v>644.26139908285381</v>
      </c>
      <c r="G99">
        <v>773.99351286862941</v>
      </c>
      <c r="H99">
        <v>488.28973367964511</v>
      </c>
      <c r="I99">
        <v>767.83163284327748</v>
      </c>
      <c r="J99">
        <v>990.1648626144879</v>
      </c>
    </row>
    <row r="100" spans="1:10" x14ac:dyDescent="0.3">
      <c r="A100" t="s">
        <v>1192</v>
      </c>
      <c r="B100">
        <v>805.13867796736554</v>
      </c>
      <c r="C100">
        <v>826.68065169572617</v>
      </c>
      <c r="D100">
        <v>803.59228006511989</v>
      </c>
      <c r="E100">
        <v>1010.395764723427</v>
      </c>
      <c r="F100">
        <v>756.2986317372339</v>
      </c>
      <c r="G100">
        <v>802.6243553257857</v>
      </c>
      <c r="H100">
        <v>746.05030633675915</v>
      </c>
      <c r="I100">
        <v>847.84212161507196</v>
      </c>
      <c r="J100">
        <v>1027.772329029292</v>
      </c>
    </row>
    <row r="101" spans="1:10" x14ac:dyDescent="0.3">
      <c r="A101" t="s">
        <v>1193</v>
      </c>
      <c r="B101">
        <v>430.35182124349109</v>
      </c>
      <c r="C101">
        <v>411.93015770440059</v>
      </c>
      <c r="D101">
        <v>433.17573663737932</v>
      </c>
      <c r="E101">
        <v>210.02602309021091</v>
      </c>
      <c r="F101">
        <v>438.26477935054118</v>
      </c>
      <c r="G101">
        <v>468.19461394111869</v>
      </c>
      <c r="H101">
        <v>484.1281270582972</v>
      </c>
      <c r="I101">
        <v>415.92913865311249</v>
      </c>
      <c r="J101">
        <v>458.49322082344321</v>
      </c>
    </row>
    <row r="102" spans="1:10" x14ac:dyDescent="0.3">
      <c r="A102" t="s">
        <v>1194</v>
      </c>
      <c r="B102">
        <v>306.29192091167812</v>
      </c>
      <c r="C102">
        <v>297.87922999490468</v>
      </c>
      <c r="D102">
        <v>300.78859656753701</v>
      </c>
      <c r="E102">
        <v>244.01792038972499</v>
      </c>
      <c r="F102">
        <v>243.38866864677451</v>
      </c>
      <c r="G102">
        <v>351.0450743783166</v>
      </c>
      <c r="H102">
        <v>167.30624976698519</v>
      </c>
      <c r="I102">
        <v>322.55046167994328</v>
      </c>
      <c r="J102">
        <v>491.79569264418961</v>
      </c>
    </row>
    <row r="103" spans="1:10" x14ac:dyDescent="0.3">
      <c r="A103" t="s">
        <v>1195</v>
      </c>
      <c r="B103">
        <v>815.28745945542892</v>
      </c>
      <c r="C103">
        <v>836.8296568779748</v>
      </c>
      <c r="D103">
        <v>813.74128524736852</v>
      </c>
      <c r="E103">
        <v>918.38542508108912</v>
      </c>
      <c r="F103">
        <v>736.83857979047309</v>
      </c>
      <c r="G103">
        <v>817.64653833248417</v>
      </c>
      <c r="H103">
        <v>583.53916512359103</v>
      </c>
      <c r="I103">
        <v>857.99112679732059</v>
      </c>
      <c r="J103">
        <v>1042.79451203599</v>
      </c>
    </row>
    <row r="104" spans="1:10" x14ac:dyDescent="0.3">
      <c r="A104" t="s">
        <v>1196</v>
      </c>
      <c r="B104">
        <v>728.68067655063567</v>
      </c>
      <c r="C104">
        <v>749.63701890215862</v>
      </c>
      <c r="D104">
        <v>723.17735220649467</v>
      </c>
      <c r="E104">
        <v>823.31226465507598</v>
      </c>
      <c r="F104">
        <v>643.70149253731347</v>
      </c>
      <c r="G104">
        <v>773.4338300172742</v>
      </c>
      <c r="H104">
        <v>490.88480992207991</v>
      </c>
      <c r="I104">
        <v>767.27172629773702</v>
      </c>
      <c r="J104">
        <v>989.60495606894756</v>
      </c>
    </row>
    <row r="105" spans="1:10" x14ac:dyDescent="0.3">
      <c r="A105" t="s">
        <v>1197</v>
      </c>
      <c r="B105">
        <v>303.3986603203798</v>
      </c>
      <c r="C105">
        <v>318.8246113313532</v>
      </c>
      <c r="D105">
        <v>297.89533597623881</v>
      </c>
      <c r="E105">
        <v>346.03387724160211</v>
      </c>
      <c r="F105">
        <v>218.41947630705761</v>
      </c>
      <c r="G105">
        <v>348.15159009283309</v>
      </c>
      <c r="H105">
        <v>20.225757142679608</v>
      </c>
      <c r="I105">
        <v>343.4958430163918</v>
      </c>
      <c r="J105">
        <v>553.80058906135434</v>
      </c>
    </row>
    <row r="106" spans="1:10" x14ac:dyDescent="0.3">
      <c r="A106" t="s">
        <v>1198</v>
      </c>
      <c r="B106">
        <v>731.503697167783</v>
      </c>
      <c r="C106">
        <v>752.46003951930606</v>
      </c>
      <c r="D106">
        <v>726.00037282364201</v>
      </c>
      <c r="E106">
        <v>826.13528527222343</v>
      </c>
      <c r="F106">
        <v>646.52451315446081</v>
      </c>
      <c r="G106">
        <v>776.2566269402364</v>
      </c>
      <c r="H106">
        <v>484.84394845091782</v>
      </c>
      <c r="I106">
        <v>770.09474691488435</v>
      </c>
      <c r="J106">
        <v>991.61372985198898</v>
      </c>
    </row>
    <row r="107" spans="1:10" x14ac:dyDescent="0.3">
      <c r="A107" t="s">
        <v>1199</v>
      </c>
      <c r="B107">
        <v>173.0017274162079</v>
      </c>
      <c r="C107">
        <v>194.54370114456859</v>
      </c>
      <c r="D107">
        <v>171.45532951396231</v>
      </c>
      <c r="E107">
        <v>377.80941255421482</v>
      </c>
      <c r="F107">
        <v>123.729951408652</v>
      </c>
      <c r="G107">
        <v>175.3605825990779</v>
      </c>
      <c r="H107">
        <v>265.05479264791779</v>
      </c>
      <c r="I107">
        <v>215.70517106391441</v>
      </c>
      <c r="J107">
        <v>400.50855630258371</v>
      </c>
    </row>
    <row r="108" spans="1:10" x14ac:dyDescent="0.3">
      <c r="A108" t="s">
        <v>1200</v>
      </c>
      <c r="B108">
        <v>229.9014751388768</v>
      </c>
      <c r="C108">
        <v>213.79012514446919</v>
      </c>
      <c r="D108">
        <v>235.98640436452209</v>
      </c>
      <c r="E108">
        <v>89.670051076838959</v>
      </c>
      <c r="F108">
        <v>302.34483701393123</v>
      </c>
      <c r="G108">
        <v>235.04644139833721</v>
      </c>
      <c r="H108">
        <v>430.08070389103608</v>
      </c>
      <c r="I108">
        <v>193.33262082592859</v>
      </c>
      <c r="J108">
        <v>194.90228292343451</v>
      </c>
    </row>
    <row r="109" spans="1:10" x14ac:dyDescent="0.3">
      <c r="A109" t="s">
        <v>1201</v>
      </c>
      <c r="B109">
        <v>556.54643518460989</v>
      </c>
      <c r="C109">
        <v>578.08840891297052</v>
      </c>
      <c r="D109">
        <v>555.00003728236425</v>
      </c>
      <c r="E109">
        <v>732.19446481166187</v>
      </c>
      <c r="F109">
        <v>478.09755551965401</v>
      </c>
      <c r="G109">
        <v>558.90529036747989</v>
      </c>
      <c r="H109">
        <v>436.32154796376147</v>
      </c>
      <c r="I109">
        <v>599.24987883231631</v>
      </c>
      <c r="J109">
        <v>784.05326407098562</v>
      </c>
    </row>
    <row r="110" spans="1:10" x14ac:dyDescent="0.3">
      <c r="A110" t="s">
        <v>1202</v>
      </c>
      <c r="B110">
        <v>267.54092982216309</v>
      </c>
      <c r="C110">
        <v>260.41179614003249</v>
      </c>
      <c r="D110">
        <v>273.62585904780838</v>
      </c>
      <c r="E110">
        <v>292.00144158474899</v>
      </c>
      <c r="F110">
        <v>353.98441597176492</v>
      </c>
      <c r="G110">
        <v>235.8472665813315</v>
      </c>
      <c r="H110">
        <v>576.50129866901966</v>
      </c>
      <c r="I110">
        <v>241.23382256080129</v>
      </c>
      <c r="J110">
        <v>8.8661190301614337</v>
      </c>
    </row>
    <row r="111" spans="1:10" x14ac:dyDescent="0.3">
      <c r="A111" t="s">
        <v>1203</v>
      </c>
      <c r="B111">
        <v>327.11583630556618</v>
      </c>
      <c r="C111">
        <v>328.27032199535222</v>
      </c>
      <c r="D111">
        <v>333.20098922539682</v>
      </c>
      <c r="E111">
        <v>349.10989598220391</v>
      </c>
      <c r="F111">
        <v>413.5595461493532</v>
      </c>
      <c r="G111">
        <v>289.57883355909883</v>
      </c>
      <c r="H111">
        <v>635.66192352144355</v>
      </c>
      <c r="I111">
        <v>300.80872904420448</v>
      </c>
      <c r="J111">
        <v>66.668249095902667</v>
      </c>
    </row>
    <row r="112" spans="1:10" x14ac:dyDescent="0.3">
      <c r="A112" t="s">
        <v>1204</v>
      </c>
      <c r="B112">
        <v>203.49773198951121</v>
      </c>
      <c r="C112">
        <v>204.65199398511189</v>
      </c>
      <c r="D112">
        <v>209.58266121515649</v>
      </c>
      <c r="E112">
        <v>323.95123466762772</v>
      </c>
      <c r="F112">
        <v>289.94121813911289</v>
      </c>
      <c r="G112">
        <v>165.96072924304369</v>
      </c>
      <c r="H112">
        <v>529.52954627362772</v>
      </c>
      <c r="I112">
        <v>177.1906247281494</v>
      </c>
      <c r="J112">
        <v>121.7178222128326</v>
      </c>
    </row>
    <row r="113" spans="1:10" x14ac:dyDescent="0.3">
      <c r="A113" t="s">
        <v>1205</v>
      </c>
      <c r="B113">
        <v>268.50124895920072</v>
      </c>
      <c r="C113">
        <v>290.04344638174649</v>
      </c>
      <c r="D113">
        <v>266.95507475114022</v>
      </c>
      <c r="E113">
        <v>475.29064088384058</v>
      </c>
      <c r="F113">
        <v>221.19373159183269</v>
      </c>
      <c r="G113">
        <v>269.00366609914619</v>
      </c>
      <c r="H113">
        <v>298.94177737457591</v>
      </c>
      <c r="I113">
        <v>311.2046926069072</v>
      </c>
      <c r="J113">
        <v>494.15163980265203</v>
      </c>
    </row>
    <row r="114" spans="1:10" x14ac:dyDescent="0.3">
      <c r="A114" t="s">
        <v>1206</v>
      </c>
      <c r="B114">
        <v>211.41270334422811</v>
      </c>
      <c r="C114">
        <v>210.45238420719051</v>
      </c>
      <c r="D114">
        <v>205.90960269427219</v>
      </c>
      <c r="E114">
        <v>243.86804528564511</v>
      </c>
      <c r="F114">
        <v>128.6284066760287</v>
      </c>
      <c r="G114">
        <v>256.16585681086661</v>
      </c>
      <c r="H114">
        <v>127.5446083487641</v>
      </c>
      <c r="I114">
        <v>235.12361589222911</v>
      </c>
      <c r="J114">
        <v>445.4283619371916</v>
      </c>
    </row>
    <row r="115" spans="1:10" x14ac:dyDescent="0.3">
      <c r="A115" t="s">
        <v>1207</v>
      </c>
      <c r="B115">
        <v>360.63596256850627</v>
      </c>
      <c r="C115">
        <v>381.5920812258442</v>
      </c>
      <c r="D115">
        <v>355.13263822436528</v>
      </c>
      <c r="E115">
        <v>455.2673269787615</v>
      </c>
      <c r="F115">
        <v>275.65677855518408</v>
      </c>
      <c r="G115">
        <v>405.38889234095961</v>
      </c>
      <c r="H115">
        <v>120.42129071544861</v>
      </c>
      <c r="I115">
        <v>399.22701231560762</v>
      </c>
      <c r="J115">
        <v>620.74599525271231</v>
      </c>
    </row>
    <row r="116" spans="1:10" x14ac:dyDescent="0.3">
      <c r="A116" t="s">
        <v>1208</v>
      </c>
      <c r="B116">
        <v>280.08368648017199</v>
      </c>
      <c r="C116">
        <v>261.66202294108137</v>
      </c>
      <c r="D116">
        <v>282.90782556824541</v>
      </c>
      <c r="E116">
        <v>97.349919842916975</v>
      </c>
      <c r="F116">
        <v>287.99664458722208</v>
      </c>
      <c r="G116">
        <v>323.49624069494331</v>
      </c>
      <c r="H116">
        <v>313.22666434687511</v>
      </c>
      <c r="I116">
        <v>272.56979879950791</v>
      </c>
      <c r="J116">
        <v>394.28180496352542</v>
      </c>
    </row>
    <row r="117" spans="1:10" x14ac:dyDescent="0.3">
      <c r="A117" t="s">
        <v>1209</v>
      </c>
      <c r="B117">
        <v>329.2883542321697</v>
      </c>
      <c r="C117">
        <v>328.32803509513218</v>
      </c>
      <c r="D117">
        <v>323.78502988802859</v>
      </c>
      <c r="E117">
        <v>342.27178843501059</v>
      </c>
      <c r="F117">
        <v>235.44640660146399</v>
      </c>
      <c r="G117">
        <v>374.04150769880818</v>
      </c>
      <c r="H117">
        <v>8.8728298557172511</v>
      </c>
      <c r="I117">
        <v>352.99926678017079</v>
      </c>
      <c r="J117">
        <v>563.30378913094808</v>
      </c>
    </row>
    <row r="118" spans="1:10" x14ac:dyDescent="0.3">
      <c r="A118" t="s">
        <v>1210</v>
      </c>
      <c r="B118">
        <v>230.50433096797451</v>
      </c>
      <c r="C118">
        <v>212.08266742888389</v>
      </c>
      <c r="D118">
        <v>233.3282463618626</v>
      </c>
      <c r="E118">
        <v>93.441087650838227</v>
      </c>
      <c r="F118">
        <v>238.41728907502451</v>
      </c>
      <c r="G118">
        <v>268.34712366560211</v>
      </c>
      <c r="H118">
        <v>276.24196254365143</v>
      </c>
      <c r="I118">
        <v>216.0816483775958</v>
      </c>
      <c r="J118">
        <v>349.69709321833801</v>
      </c>
    </row>
    <row r="119" spans="1:10" x14ac:dyDescent="0.3">
      <c r="A119" t="s">
        <v>1211</v>
      </c>
      <c r="B119">
        <v>627.99391054718092</v>
      </c>
      <c r="C119">
        <v>648.95025289870387</v>
      </c>
      <c r="D119">
        <v>622.49080989722495</v>
      </c>
      <c r="E119">
        <v>722.62549865162111</v>
      </c>
      <c r="F119">
        <v>543.01495022804386</v>
      </c>
      <c r="G119">
        <v>672.74706401381934</v>
      </c>
      <c r="H119">
        <v>381.54018417487907</v>
      </c>
      <c r="I119">
        <v>666.58518398846729</v>
      </c>
      <c r="J119">
        <v>888.10416692557203</v>
      </c>
    </row>
    <row r="120" spans="1:10" x14ac:dyDescent="0.3">
      <c r="A120" t="s">
        <v>1212</v>
      </c>
      <c r="B120">
        <v>765.21776628928626</v>
      </c>
      <c r="C120">
        <v>786.17410864080932</v>
      </c>
      <c r="D120">
        <v>759.71466563933041</v>
      </c>
      <c r="E120">
        <v>859.84935439372657</v>
      </c>
      <c r="F120">
        <v>680.23880597014931</v>
      </c>
      <c r="G120">
        <v>809.97091975592491</v>
      </c>
      <c r="H120">
        <v>530.06887295413026</v>
      </c>
      <c r="I120">
        <v>803.80903973057286</v>
      </c>
      <c r="J120">
        <v>1026.1422695017829</v>
      </c>
    </row>
    <row r="121" spans="1:10" x14ac:dyDescent="0.3">
      <c r="A121" t="s">
        <v>1213</v>
      </c>
      <c r="B121">
        <v>128.31769545279431</v>
      </c>
      <c r="C121">
        <v>110.8666409832602</v>
      </c>
      <c r="D121">
        <v>132.11221991623901</v>
      </c>
      <c r="E121">
        <v>133.55191569214711</v>
      </c>
      <c r="F121">
        <v>175.95784607354571</v>
      </c>
      <c r="G121">
        <v>155.3023724011085</v>
      </c>
      <c r="H121">
        <v>316.22304795754781</v>
      </c>
      <c r="I121">
        <v>103.0368971131023</v>
      </c>
      <c r="J121">
        <v>256.01531062423112</v>
      </c>
    </row>
    <row r="122" spans="1:10" x14ac:dyDescent="0.3">
      <c r="A122" t="s">
        <v>1214</v>
      </c>
      <c r="B122">
        <v>178.83857979047309</v>
      </c>
      <c r="C122">
        <v>199.7949221419961</v>
      </c>
      <c r="D122">
        <v>173.33547914051721</v>
      </c>
      <c r="E122">
        <v>348.85287136341611</v>
      </c>
      <c r="F122">
        <v>94.755962071408149</v>
      </c>
      <c r="G122">
        <v>223.5917332571116</v>
      </c>
      <c r="H122">
        <v>191.079125604285</v>
      </c>
      <c r="I122">
        <v>217.42985323175961</v>
      </c>
      <c r="J122">
        <v>438.94883616886432</v>
      </c>
    </row>
    <row r="123" spans="1:10" x14ac:dyDescent="0.3">
      <c r="A123" t="s">
        <v>1215</v>
      </c>
      <c r="B123">
        <v>173.07666496824791</v>
      </c>
      <c r="C123">
        <v>154.65500142915729</v>
      </c>
      <c r="D123">
        <v>175.90058036213611</v>
      </c>
      <c r="E123">
        <v>109.32941454260749</v>
      </c>
      <c r="F123">
        <v>180.98939938111269</v>
      </c>
      <c r="G123">
        <v>216.48899548883389</v>
      </c>
      <c r="H123">
        <v>243.0710229037991</v>
      </c>
      <c r="I123">
        <v>179.3262331141959</v>
      </c>
      <c r="J123">
        <v>347.97285843886311</v>
      </c>
    </row>
    <row r="124" spans="1:10" x14ac:dyDescent="0.3">
      <c r="A124" t="s">
        <v>1216</v>
      </c>
      <c r="B124">
        <v>93.568369642213582</v>
      </c>
      <c r="C124">
        <v>116.9701368262766</v>
      </c>
      <c r="D124">
        <v>97.475635974995953</v>
      </c>
      <c r="E124">
        <v>330.68644288963179</v>
      </c>
      <c r="F124">
        <v>159.0915282041085</v>
      </c>
      <c r="G124">
        <v>66.645208594827693</v>
      </c>
      <c r="H124">
        <v>408.94876160413583</v>
      </c>
      <c r="I124">
        <v>118.74447910323489</v>
      </c>
      <c r="J124">
        <v>270.22391787937909</v>
      </c>
    </row>
    <row r="125" spans="1:10" x14ac:dyDescent="0.3">
      <c r="A125" t="s">
        <v>1217</v>
      </c>
      <c r="B125">
        <v>817.6738290230777</v>
      </c>
      <c r="C125">
        <v>839.21580275143845</v>
      </c>
      <c r="D125">
        <v>816.12765481501742</v>
      </c>
      <c r="E125">
        <v>993.3218586501298</v>
      </c>
      <c r="F125">
        <v>739.22494935812199</v>
      </c>
      <c r="G125">
        <v>820.03290790013307</v>
      </c>
      <c r="H125">
        <v>715.48808828463848</v>
      </c>
      <c r="I125">
        <v>860.37727267078424</v>
      </c>
      <c r="J125">
        <v>1045.1806579094541</v>
      </c>
    </row>
    <row r="126" spans="1:10" x14ac:dyDescent="0.3">
      <c r="A126" t="s">
        <v>1218</v>
      </c>
      <c r="B126">
        <v>204.97702163619871</v>
      </c>
      <c r="C126">
        <v>186.5553580971081</v>
      </c>
      <c r="D126">
        <v>207.80116072427211</v>
      </c>
      <c r="E126">
        <v>112.5494923384742</v>
      </c>
      <c r="F126">
        <v>212.8899797432488</v>
      </c>
      <c r="G126">
        <v>248.38957585097</v>
      </c>
      <c r="H126">
        <v>246.97359165869241</v>
      </c>
      <c r="I126">
        <v>211.2265897821467</v>
      </c>
      <c r="J126">
        <v>368.80527421178863</v>
      </c>
    </row>
    <row r="127" spans="1:10" x14ac:dyDescent="0.3">
      <c r="A127" t="s">
        <v>1219</v>
      </c>
      <c r="B127">
        <v>748.68743708601039</v>
      </c>
      <c r="C127">
        <v>769.64377943753334</v>
      </c>
      <c r="D127">
        <v>743.1841127418694</v>
      </c>
      <c r="E127">
        <v>843.3190251904507</v>
      </c>
      <c r="F127">
        <v>663.70825307268819</v>
      </c>
      <c r="G127">
        <v>793.44059055264893</v>
      </c>
      <c r="H127">
        <v>506.74338548721829</v>
      </c>
      <c r="I127">
        <v>787.27871052729699</v>
      </c>
      <c r="J127">
        <v>1009.6117166043221</v>
      </c>
    </row>
    <row r="128" spans="1:10" x14ac:dyDescent="0.3">
      <c r="A128" t="s">
        <v>1220</v>
      </c>
      <c r="B128">
        <v>327.16079883679021</v>
      </c>
      <c r="C128">
        <v>328.31506083239088</v>
      </c>
      <c r="D128">
        <v>333.24572806243549</v>
      </c>
      <c r="E128">
        <v>350.07625486224168</v>
      </c>
      <c r="F128">
        <v>413.60428498639192</v>
      </c>
      <c r="G128">
        <v>295.46713559595861</v>
      </c>
      <c r="H128">
        <v>637.4232915356605</v>
      </c>
      <c r="I128">
        <v>300.85369157542851</v>
      </c>
      <c r="J128">
        <v>67.148073123143647</v>
      </c>
    </row>
    <row r="129" spans="1:10" x14ac:dyDescent="0.3">
      <c r="A129" t="s">
        <v>1221</v>
      </c>
      <c r="B129">
        <v>493.28773285943311</v>
      </c>
      <c r="C129">
        <v>492.32741372239548</v>
      </c>
      <c r="D129">
        <v>487.78463220947719</v>
      </c>
      <c r="E129">
        <v>466.93588676103252</v>
      </c>
      <c r="F129">
        <v>425.9698758497272</v>
      </c>
      <c r="G129">
        <v>538.04088632607159</v>
      </c>
      <c r="H129">
        <v>195.6046826649434</v>
      </c>
      <c r="I129">
        <v>516.99864540743408</v>
      </c>
      <c r="J129">
        <v>714.713659015497</v>
      </c>
    </row>
    <row r="130" spans="1:10" x14ac:dyDescent="0.3">
      <c r="A130" t="s">
        <v>1222</v>
      </c>
      <c r="B130">
        <v>609.18682192700112</v>
      </c>
      <c r="C130">
        <v>630.14316427852418</v>
      </c>
      <c r="D130">
        <v>603.68372127704527</v>
      </c>
      <c r="E130">
        <v>703.81841003144143</v>
      </c>
      <c r="F130">
        <v>524.20763791367892</v>
      </c>
      <c r="G130">
        <v>653.93997539363966</v>
      </c>
      <c r="H130">
        <v>372.09402612250989</v>
      </c>
      <c r="I130">
        <v>647.77809536828761</v>
      </c>
      <c r="J130">
        <v>869.29707830539223</v>
      </c>
    </row>
    <row r="131" spans="1:10" x14ac:dyDescent="0.3">
      <c r="A131" t="s">
        <v>1223</v>
      </c>
      <c r="B131">
        <v>106.5374874172021</v>
      </c>
      <c r="C131">
        <v>107.69174941280281</v>
      </c>
      <c r="D131">
        <v>112.6224166428474</v>
      </c>
      <c r="E131">
        <v>235.20660643493611</v>
      </c>
      <c r="F131">
        <v>192.98097356680381</v>
      </c>
      <c r="G131">
        <v>74.843824176370433</v>
      </c>
      <c r="H131">
        <v>432.56907800713338</v>
      </c>
      <c r="I131">
        <v>80.23038015584028</v>
      </c>
      <c r="J131">
        <v>159.44451762834461</v>
      </c>
    </row>
    <row r="132" spans="1:10" x14ac:dyDescent="0.3">
      <c r="A132" t="s">
        <v>1224</v>
      </c>
      <c r="B132">
        <v>744.85667416456431</v>
      </c>
      <c r="C132">
        <v>765.81301651608726</v>
      </c>
      <c r="D132">
        <v>739.35334982042332</v>
      </c>
      <c r="E132">
        <v>839.48826226900462</v>
      </c>
      <c r="F132">
        <v>659.87749015124211</v>
      </c>
      <c r="G132">
        <v>789.60982763120296</v>
      </c>
      <c r="H132">
        <v>509.70778082940831</v>
      </c>
      <c r="I132">
        <v>783.44772391166555</v>
      </c>
      <c r="J132">
        <v>1005.780953682876</v>
      </c>
    </row>
    <row r="133" spans="1:10" x14ac:dyDescent="0.3">
      <c r="A133" t="s">
        <v>1225</v>
      </c>
      <c r="B133">
        <v>151.5738377222961</v>
      </c>
      <c r="C133">
        <v>133.15217418320549</v>
      </c>
      <c r="D133">
        <v>154.3977531161843</v>
      </c>
      <c r="E133">
        <v>99.103682254837381</v>
      </c>
      <c r="F133">
        <v>159.48679582934619</v>
      </c>
      <c r="G133">
        <v>194.9863919370674</v>
      </c>
      <c r="H133">
        <v>295.92168218027268</v>
      </c>
      <c r="I133">
        <v>142.17935302670659</v>
      </c>
      <c r="J133">
        <v>295.92727453490249</v>
      </c>
    </row>
    <row r="134" spans="1:10" x14ac:dyDescent="0.3">
      <c r="A134" t="s">
        <v>1226</v>
      </c>
      <c r="B134">
        <v>423.51035828352002</v>
      </c>
      <c r="C134">
        <v>405.08869474442952</v>
      </c>
      <c r="D134">
        <v>426.33427367740808</v>
      </c>
      <c r="E134">
        <v>204.18111772527871</v>
      </c>
      <c r="F134">
        <v>431.42331639057011</v>
      </c>
      <c r="G134">
        <v>461.35315098114762</v>
      </c>
      <c r="H134">
        <v>477.28666409832601</v>
      </c>
      <c r="I134">
        <v>409.08767569314131</v>
      </c>
      <c r="J134">
        <v>452.64853915269612</v>
      </c>
    </row>
    <row r="135" spans="1:10" x14ac:dyDescent="0.3">
      <c r="A135" t="s">
        <v>1227</v>
      </c>
      <c r="B135">
        <v>249.0801198006636</v>
      </c>
      <c r="C135">
        <v>232.96876980625601</v>
      </c>
      <c r="D135">
        <v>255.16504902630891</v>
      </c>
      <c r="E135">
        <v>170.0744653087601</v>
      </c>
      <c r="F135">
        <v>321.52348167571802</v>
      </c>
      <c r="G135">
        <v>254.225086060124</v>
      </c>
      <c r="H135">
        <v>496.9068810816857</v>
      </c>
      <c r="I135">
        <v>212.51126548771549</v>
      </c>
      <c r="J135">
        <v>142.56321224849941</v>
      </c>
    </row>
    <row r="136" spans="1:10" x14ac:dyDescent="0.3">
      <c r="A136" t="s">
        <v>1228</v>
      </c>
      <c r="B136">
        <v>264.95345918202491</v>
      </c>
      <c r="C136">
        <v>246.53179564293441</v>
      </c>
      <c r="D136">
        <v>267.77737457591309</v>
      </c>
      <c r="E136">
        <v>172.5699976387836</v>
      </c>
      <c r="F136">
        <v>235.44238010613051</v>
      </c>
      <c r="G136">
        <v>308.36601339679618</v>
      </c>
      <c r="H136">
        <v>225.61482346800551</v>
      </c>
      <c r="I136">
        <v>271.20302732797302</v>
      </c>
      <c r="J136">
        <v>428.82600320628342</v>
      </c>
    </row>
    <row r="137" spans="1:10" x14ac:dyDescent="0.3">
      <c r="A137" t="s">
        <v>1229</v>
      </c>
      <c r="B137">
        <v>732.41368511315204</v>
      </c>
      <c r="C137">
        <v>753.36980377048974</v>
      </c>
      <c r="D137">
        <v>726.91036076901094</v>
      </c>
      <c r="E137">
        <v>827.0450495234071</v>
      </c>
      <c r="F137">
        <v>647.43450109982973</v>
      </c>
      <c r="G137">
        <v>777.16661488560521</v>
      </c>
      <c r="H137">
        <v>494.70662507611809</v>
      </c>
      <c r="I137">
        <v>771.00473486025317</v>
      </c>
      <c r="J137">
        <v>993.33796463146382</v>
      </c>
    </row>
    <row r="138" spans="1:10" x14ac:dyDescent="0.3">
      <c r="A138" t="s">
        <v>1230</v>
      </c>
      <c r="B138">
        <v>101.2762001814408</v>
      </c>
      <c r="C138">
        <v>93.710639143996914</v>
      </c>
      <c r="D138">
        <v>96.292517429505267</v>
      </c>
      <c r="E138">
        <v>162.0827668485218</v>
      </c>
      <c r="F138">
        <v>96.647743795593215</v>
      </c>
      <c r="G138">
        <v>144.6279095778394</v>
      </c>
      <c r="H138">
        <v>249.86215467210161</v>
      </c>
      <c r="I138">
        <v>118.38187082903551</v>
      </c>
      <c r="J138">
        <v>336.44321274559758</v>
      </c>
    </row>
    <row r="139" spans="1:10" x14ac:dyDescent="0.3">
      <c r="A139" t="s">
        <v>1231</v>
      </c>
      <c r="B139">
        <v>793.56966209750578</v>
      </c>
      <c r="C139">
        <v>815.11163582586653</v>
      </c>
      <c r="D139">
        <v>792.02326419526014</v>
      </c>
      <c r="E139">
        <v>940.22043819205385</v>
      </c>
      <c r="F139">
        <v>715.12078243255007</v>
      </c>
      <c r="G139">
        <v>795.92874097456104</v>
      </c>
      <c r="H139">
        <v>605.37440192874101</v>
      </c>
      <c r="I139">
        <v>836.27310574521232</v>
      </c>
      <c r="J139">
        <v>1021.076490983882</v>
      </c>
    </row>
    <row r="140" spans="1:10" x14ac:dyDescent="0.3">
      <c r="A140" t="s">
        <v>1232</v>
      </c>
      <c r="B140">
        <v>286.7168901537276</v>
      </c>
      <c r="C140">
        <v>285.75657101669009</v>
      </c>
      <c r="D140">
        <v>281.21378950377169</v>
      </c>
      <c r="E140">
        <v>271.1242869747847</v>
      </c>
      <c r="F140">
        <v>204.1448792672773</v>
      </c>
      <c r="G140">
        <v>331.47004362036608</v>
      </c>
      <c r="H140">
        <v>81.445710663998909</v>
      </c>
      <c r="I140">
        <v>310.42780270172858</v>
      </c>
      <c r="J140">
        <v>510.37841599661982</v>
      </c>
    </row>
    <row r="141" spans="1:10" x14ac:dyDescent="0.3">
      <c r="A141" t="s">
        <v>1233</v>
      </c>
      <c r="B141">
        <v>821.73589173201435</v>
      </c>
      <c r="C141">
        <v>843.27808915456035</v>
      </c>
      <c r="D141">
        <v>820.18971752395385</v>
      </c>
      <c r="E141">
        <v>997.38392135906645</v>
      </c>
      <c r="F141">
        <v>743.28701206705864</v>
      </c>
      <c r="G141">
        <v>824.09497060906949</v>
      </c>
      <c r="H141">
        <v>719.55015099357502</v>
      </c>
      <c r="I141">
        <v>864.43933537972089</v>
      </c>
      <c r="J141">
        <v>1049.242944312575</v>
      </c>
    </row>
    <row r="142" spans="1:10" x14ac:dyDescent="0.3">
      <c r="A142" t="s">
        <v>1234</v>
      </c>
      <c r="B142">
        <v>79.243217716579466</v>
      </c>
      <c r="C142">
        <v>103.0364497247319</v>
      </c>
      <c r="D142">
        <v>79.948078094125549</v>
      </c>
      <c r="E142">
        <v>327.43594268457878</v>
      </c>
      <c r="F142">
        <v>95.302446965836936</v>
      </c>
      <c r="G142">
        <v>74.589707581990126</v>
      </c>
      <c r="H142">
        <v>345.15968036586429</v>
      </c>
      <c r="I142">
        <v>117.21933214858269</v>
      </c>
      <c r="J142">
        <v>299.73768128549591</v>
      </c>
    </row>
    <row r="143" spans="1:10" x14ac:dyDescent="0.3">
      <c r="A143" t="s">
        <v>1235</v>
      </c>
      <c r="B143">
        <v>832.78795033989093</v>
      </c>
      <c r="C143">
        <v>854.32992406825167</v>
      </c>
      <c r="D143">
        <v>831.24155243764528</v>
      </c>
      <c r="E143">
        <v>1008.435979966943</v>
      </c>
      <c r="F143">
        <v>754.33884698074996</v>
      </c>
      <c r="G143">
        <v>835.14680552276081</v>
      </c>
      <c r="H143">
        <v>730.60220960145148</v>
      </c>
      <c r="I143">
        <v>875.49139398759746</v>
      </c>
      <c r="J143">
        <v>1060.2947792262671</v>
      </c>
    </row>
    <row r="144" spans="1:10" x14ac:dyDescent="0.3">
      <c r="A144" t="s">
        <v>1236</v>
      </c>
      <c r="B144">
        <v>823.13845427318029</v>
      </c>
      <c r="C144">
        <v>844.68065169572617</v>
      </c>
      <c r="D144">
        <v>821.59228006511989</v>
      </c>
      <c r="E144">
        <v>963.63137683770992</v>
      </c>
      <c r="F144">
        <v>744.68957460822446</v>
      </c>
      <c r="G144">
        <v>825.49753315023554</v>
      </c>
      <c r="H144">
        <v>628.78511688021172</v>
      </c>
      <c r="I144">
        <v>865.84189792088682</v>
      </c>
      <c r="J144">
        <v>1050.6455068537409</v>
      </c>
    </row>
    <row r="145" spans="1:10" x14ac:dyDescent="0.3">
      <c r="A145" t="s">
        <v>1237</v>
      </c>
      <c r="B145">
        <v>730.5160873401519</v>
      </c>
      <c r="C145">
        <v>751.47242969167485</v>
      </c>
      <c r="D145">
        <v>725.01298669019604</v>
      </c>
      <c r="E145">
        <v>825.14767544459221</v>
      </c>
      <c r="F145">
        <v>645.53712702101484</v>
      </c>
      <c r="G145">
        <v>775.26924080679032</v>
      </c>
      <c r="H145">
        <v>494.48941802229479</v>
      </c>
      <c r="I145">
        <v>769.10736078143827</v>
      </c>
      <c r="J145">
        <v>991.44036685846368</v>
      </c>
    </row>
    <row r="146" spans="1:10" x14ac:dyDescent="0.3">
      <c r="A146" t="s">
        <v>1238</v>
      </c>
      <c r="B146">
        <v>426.87091602768839</v>
      </c>
      <c r="C146">
        <v>408.44902879441258</v>
      </c>
      <c r="D146">
        <v>429.69483142157662</v>
      </c>
      <c r="E146">
        <v>206.54489418022291</v>
      </c>
      <c r="F146">
        <v>434.78365044055329</v>
      </c>
      <c r="G146">
        <v>464.71348503113069</v>
      </c>
      <c r="H146">
        <v>480.64699814830931</v>
      </c>
      <c r="I146">
        <v>412.44800974312449</v>
      </c>
      <c r="J146">
        <v>455.01209191345521</v>
      </c>
    </row>
    <row r="147" spans="1:10" x14ac:dyDescent="0.3">
      <c r="A147" t="s">
        <v>1239</v>
      </c>
      <c r="B147">
        <v>410.81839760398668</v>
      </c>
      <c r="C147">
        <v>431.77451626132449</v>
      </c>
      <c r="D147">
        <v>405.31507325984569</v>
      </c>
      <c r="E147">
        <v>580.83246548274451</v>
      </c>
      <c r="F147">
        <v>326.73555619073659</v>
      </c>
      <c r="G147">
        <v>417.07378179874979</v>
      </c>
      <c r="H147">
        <v>291.11449414045512</v>
      </c>
      <c r="I147">
        <v>449.40944735108798</v>
      </c>
      <c r="J147">
        <v>642.22175550225552</v>
      </c>
    </row>
    <row r="148" spans="1:10" x14ac:dyDescent="0.3">
      <c r="A148" t="s">
        <v>1240</v>
      </c>
      <c r="B148">
        <v>165.82382840170499</v>
      </c>
      <c r="C148">
        <v>186.78017075322799</v>
      </c>
      <c r="D148">
        <v>160.32072775174919</v>
      </c>
      <c r="E148">
        <v>297.41841997340532</v>
      </c>
      <c r="F148">
        <v>80.844868082567999</v>
      </c>
      <c r="G148">
        <v>210.57698186834361</v>
      </c>
      <c r="H148">
        <v>171.84232045434771</v>
      </c>
      <c r="I148">
        <v>204.41510184299159</v>
      </c>
      <c r="J148">
        <v>425.93408478009621</v>
      </c>
    </row>
    <row r="149" spans="1:10" x14ac:dyDescent="0.3">
      <c r="A149" t="s">
        <v>1241</v>
      </c>
      <c r="B149">
        <v>759.61020045484486</v>
      </c>
      <c r="C149">
        <v>780.56654280636792</v>
      </c>
      <c r="D149">
        <v>754.10709980488889</v>
      </c>
      <c r="E149">
        <v>837.67029962593358</v>
      </c>
      <c r="F149">
        <v>674.63101644152255</v>
      </c>
      <c r="G149">
        <v>804.36335392148328</v>
      </c>
      <c r="H149">
        <v>490.67834018914579</v>
      </c>
      <c r="I149">
        <v>798.20147389613135</v>
      </c>
      <c r="J149">
        <v>1020.534479973157</v>
      </c>
    </row>
    <row r="150" spans="1:10" x14ac:dyDescent="0.3">
      <c r="A150" t="s">
        <v>1242</v>
      </c>
      <c r="B150">
        <v>745.45639827506932</v>
      </c>
      <c r="C150">
        <v>766.41274062659227</v>
      </c>
      <c r="D150">
        <v>739.95307393092821</v>
      </c>
      <c r="E150">
        <v>840.08798637950952</v>
      </c>
      <c r="F150">
        <v>660.47721426174712</v>
      </c>
      <c r="G150">
        <v>790.2093280475226</v>
      </c>
      <c r="H150">
        <v>503.51234667627722</v>
      </c>
      <c r="I150">
        <v>784.04744802217067</v>
      </c>
      <c r="J150">
        <v>1006.380677793381</v>
      </c>
    </row>
    <row r="151" spans="1:10" x14ac:dyDescent="0.3">
      <c r="A151" t="s">
        <v>1243</v>
      </c>
      <c r="B151">
        <v>738.28632855704825</v>
      </c>
      <c r="C151">
        <v>759.2426709085712</v>
      </c>
      <c r="D151">
        <v>732.78300421290714</v>
      </c>
      <c r="E151">
        <v>832.91791666148845</v>
      </c>
      <c r="F151">
        <v>653.30714454372605</v>
      </c>
      <c r="G151">
        <v>783.03948202368679</v>
      </c>
      <c r="H151">
        <v>498.07165670399053</v>
      </c>
      <c r="I151">
        <v>776.8773783041496</v>
      </c>
      <c r="J151">
        <v>999.21060807536014</v>
      </c>
    </row>
    <row r="152" spans="1:10" x14ac:dyDescent="0.3">
      <c r="A152" t="s">
        <v>1244</v>
      </c>
      <c r="B152">
        <v>115.4991238644413</v>
      </c>
      <c r="C152">
        <v>97.077460325350756</v>
      </c>
      <c r="D152">
        <v>118.3232629525147</v>
      </c>
      <c r="E152">
        <v>134.45228478755271</v>
      </c>
      <c r="F152">
        <v>123.4120819714914</v>
      </c>
      <c r="G152">
        <v>158.91167807921261</v>
      </c>
      <c r="H152">
        <v>261.99107708750171</v>
      </c>
      <c r="I152">
        <v>121.74869201038931</v>
      </c>
      <c r="J152">
        <v>320.40612922067442</v>
      </c>
    </row>
    <row r="153" spans="1:10" x14ac:dyDescent="0.3">
      <c r="A153" t="s">
        <v>1245</v>
      </c>
      <c r="B153">
        <v>733.70574272683211</v>
      </c>
      <c r="C153">
        <v>754.66186138416981</v>
      </c>
      <c r="D153">
        <v>728.20241838269101</v>
      </c>
      <c r="E153">
        <v>828.33733083127254</v>
      </c>
      <c r="F153">
        <v>648.72655871350992</v>
      </c>
      <c r="G153">
        <v>778.4586724992854</v>
      </c>
      <c r="H153">
        <v>493.49107087377428</v>
      </c>
      <c r="I153">
        <v>772.29679247393346</v>
      </c>
      <c r="J153">
        <v>994.63002224514389</v>
      </c>
    </row>
    <row r="154" spans="1:10" x14ac:dyDescent="0.3">
      <c r="A154" t="s">
        <v>1246</v>
      </c>
      <c r="B154">
        <v>735.51274435482867</v>
      </c>
      <c r="C154">
        <v>756.46908670635162</v>
      </c>
      <c r="D154">
        <v>730.00942001068756</v>
      </c>
      <c r="E154">
        <v>830.14433245926898</v>
      </c>
      <c r="F154">
        <v>650.53356034150647</v>
      </c>
      <c r="G154">
        <v>780.26589782146721</v>
      </c>
      <c r="H154">
        <v>493.56891645022188</v>
      </c>
      <c r="I154">
        <v>774.10379410192991</v>
      </c>
      <c r="J154">
        <v>996.43702387314056</v>
      </c>
    </row>
    <row r="155" spans="1:10" x14ac:dyDescent="0.3">
      <c r="A155" t="s">
        <v>1247</v>
      </c>
      <c r="B155">
        <v>379.59941342413663</v>
      </c>
      <c r="C155">
        <v>378.63909428709911</v>
      </c>
      <c r="D155">
        <v>374.09631277418077</v>
      </c>
      <c r="E155">
        <v>375.84179850124889</v>
      </c>
      <c r="F155">
        <v>284.7257882113164</v>
      </c>
      <c r="G155">
        <v>424.35256689077511</v>
      </c>
      <c r="H155">
        <v>54.36037133234742</v>
      </c>
      <c r="I155">
        <v>403.31032597213772</v>
      </c>
      <c r="J155">
        <v>613.61507201710015</v>
      </c>
    </row>
    <row r="156" spans="1:10" x14ac:dyDescent="0.3">
      <c r="A156" t="s">
        <v>1248</v>
      </c>
      <c r="B156">
        <v>824.06231125803129</v>
      </c>
      <c r="C156">
        <v>845.01865360955412</v>
      </c>
      <c r="D156">
        <v>818.55921060807532</v>
      </c>
      <c r="E156">
        <v>918.69389936247148</v>
      </c>
      <c r="F156">
        <v>739.08335093889423</v>
      </c>
      <c r="G156">
        <v>856.08234431506082</v>
      </c>
      <c r="H156">
        <v>583.84786309915864</v>
      </c>
      <c r="I156">
        <v>862.65358469931778</v>
      </c>
      <c r="J156">
        <v>1081.230318018567</v>
      </c>
    </row>
    <row r="157" spans="1:10" x14ac:dyDescent="0.3">
      <c r="A157" t="s">
        <v>1249</v>
      </c>
      <c r="B157">
        <v>783.36965464103298</v>
      </c>
      <c r="C157">
        <v>804.91162836939372</v>
      </c>
      <c r="D157">
        <v>781.82325673878734</v>
      </c>
      <c r="E157">
        <v>950.958206469733</v>
      </c>
      <c r="F157">
        <v>704.92077497607715</v>
      </c>
      <c r="G157">
        <v>785.72850982390287</v>
      </c>
      <c r="H157">
        <v>616.11194651223479</v>
      </c>
      <c r="I157">
        <v>826.07309828873952</v>
      </c>
      <c r="J157">
        <v>1010.8764835274091</v>
      </c>
    </row>
    <row r="158" spans="1:10" x14ac:dyDescent="0.3">
      <c r="A158" t="s">
        <v>1250</v>
      </c>
      <c r="B158">
        <v>326.18661066027067</v>
      </c>
      <c r="C158">
        <v>336.6930791504592</v>
      </c>
      <c r="D158">
        <v>320.68328631612962</v>
      </c>
      <c r="E158">
        <v>351.02494190164907</v>
      </c>
      <c r="F158">
        <v>241.20742664694839</v>
      </c>
      <c r="G158">
        <v>370.93954043272402</v>
      </c>
      <c r="H158">
        <v>11.943703630059529</v>
      </c>
      <c r="I158">
        <v>361.3643108354978</v>
      </c>
      <c r="J158">
        <v>571.66905688046029</v>
      </c>
    </row>
    <row r="159" spans="1:10" x14ac:dyDescent="0.3">
      <c r="A159" t="s">
        <v>1251</v>
      </c>
      <c r="B159">
        <v>628.89249008910485</v>
      </c>
      <c r="C159">
        <v>649.84860874644266</v>
      </c>
      <c r="D159">
        <v>623.38916574496375</v>
      </c>
      <c r="E159">
        <v>723.52385449936003</v>
      </c>
      <c r="F159">
        <v>543.91330607578266</v>
      </c>
      <c r="G159">
        <v>673.64541986155814</v>
      </c>
      <c r="H159">
        <v>383.94802838430661</v>
      </c>
      <c r="I159">
        <v>667.48353983620621</v>
      </c>
      <c r="J159">
        <v>889.00252277331072</v>
      </c>
    </row>
    <row r="160" spans="1:10" x14ac:dyDescent="0.3">
      <c r="A160" t="s">
        <v>1252</v>
      </c>
      <c r="B160">
        <v>258.85175289249008</v>
      </c>
      <c r="C160">
        <v>260.00601488809082</v>
      </c>
      <c r="D160">
        <v>264.93668211813542</v>
      </c>
      <c r="E160">
        <v>287.47812146594248</v>
      </c>
      <c r="F160">
        <v>345.29523904209179</v>
      </c>
      <c r="G160">
        <v>227.15808965165851</v>
      </c>
      <c r="H160">
        <v>569.12900940758323</v>
      </c>
      <c r="I160">
        <v>232.5446456311283</v>
      </c>
      <c r="J160">
        <v>9.5801508693004589</v>
      </c>
    </row>
    <row r="161" spans="1:10" x14ac:dyDescent="0.3">
      <c r="A161" t="s">
        <v>1253</v>
      </c>
      <c r="B161">
        <v>393.62973641368512</v>
      </c>
      <c r="C161">
        <v>414.58585507102288</v>
      </c>
      <c r="D161">
        <v>388.12641206954407</v>
      </c>
      <c r="E161">
        <v>563.64380429244284</v>
      </c>
      <c r="F161">
        <v>309.54689500043497</v>
      </c>
      <c r="G161">
        <v>418.6550759938857</v>
      </c>
      <c r="H161">
        <v>276.70143040003973</v>
      </c>
      <c r="I161">
        <v>432.22078616078642</v>
      </c>
      <c r="J161">
        <v>643.80304969739154</v>
      </c>
    </row>
    <row r="162" spans="1:10" x14ac:dyDescent="0.3">
      <c r="A162" t="s">
        <v>1254</v>
      </c>
      <c r="B162">
        <v>823.51291833919504</v>
      </c>
      <c r="C162">
        <v>845.05489206755556</v>
      </c>
      <c r="D162">
        <v>821.96652043694939</v>
      </c>
      <c r="E162">
        <v>938.53602097754367</v>
      </c>
      <c r="F162">
        <v>745.06381498005396</v>
      </c>
      <c r="G162">
        <v>825.87177352206493</v>
      </c>
      <c r="H162">
        <v>603.68976102004547</v>
      </c>
      <c r="I162">
        <v>866.21636198690157</v>
      </c>
      <c r="J162">
        <v>1051.0197472255711</v>
      </c>
    </row>
    <row r="163" spans="1:10" x14ac:dyDescent="0.3">
      <c r="A163" t="s">
        <v>1255</v>
      </c>
      <c r="B163">
        <v>280.06422508606011</v>
      </c>
      <c r="C163">
        <v>248.8284638423205</v>
      </c>
      <c r="D163">
        <v>286.14915431170539</v>
      </c>
      <c r="E163">
        <v>51.784532789839318</v>
      </c>
      <c r="F163">
        <v>315.36406228640311</v>
      </c>
      <c r="G163">
        <v>285.20919134552048</v>
      </c>
      <c r="H163">
        <v>409.41203226167261</v>
      </c>
      <c r="I163">
        <v>243.495370773112</v>
      </c>
      <c r="J163">
        <v>272.37317161072241</v>
      </c>
    </row>
    <row r="164" spans="1:10" x14ac:dyDescent="0.3">
      <c r="A164" t="s">
        <v>1256</v>
      </c>
      <c r="B164">
        <v>210.20766276858839</v>
      </c>
      <c r="C164">
        <v>209.98508705432039</v>
      </c>
      <c r="D164">
        <v>216.2928156884189</v>
      </c>
      <c r="E164">
        <v>200.54631091006249</v>
      </c>
      <c r="F164">
        <v>296.65137261237533</v>
      </c>
      <c r="G164">
        <v>204.84213404252679</v>
      </c>
      <c r="H164">
        <v>492.45626157306731</v>
      </c>
      <c r="I164">
        <v>183.90055550722661</v>
      </c>
      <c r="J164">
        <v>83.313109721997833</v>
      </c>
    </row>
    <row r="165" spans="1:10" x14ac:dyDescent="0.3">
      <c r="A165" t="s">
        <v>1257</v>
      </c>
      <c r="B165">
        <v>426.09805261784328</v>
      </c>
      <c r="C165">
        <v>407.67616538456758</v>
      </c>
      <c r="D165">
        <v>428.92196801173151</v>
      </c>
      <c r="E165">
        <v>206.72608647023</v>
      </c>
      <c r="F165">
        <v>434.01078703070817</v>
      </c>
      <c r="G165">
        <v>463.94062162128569</v>
      </c>
      <c r="H165">
        <v>479.87413473846419</v>
      </c>
      <c r="I165">
        <v>411.67514633327937</v>
      </c>
      <c r="J165">
        <v>455.19350789764752</v>
      </c>
    </row>
    <row r="166" spans="1:10" x14ac:dyDescent="0.3">
      <c r="A166" t="s">
        <v>1258</v>
      </c>
      <c r="B166">
        <v>310.66178681944149</v>
      </c>
      <c r="C166">
        <v>311.81604881504222</v>
      </c>
      <c r="D166">
        <v>316.74671604508683</v>
      </c>
      <c r="E166">
        <v>336.17925360706869</v>
      </c>
      <c r="F166">
        <v>397.10527296904331</v>
      </c>
      <c r="G166">
        <v>273.12456037878877</v>
      </c>
      <c r="H166">
        <v>622.73128114630845</v>
      </c>
      <c r="I166">
        <v>284.35467955807968</v>
      </c>
      <c r="J166">
        <v>53.737606720767523</v>
      </c>
    </row>
    <row r="167" spans="1:10" x14ac:dyDescent="0.3">
      <c r="A167" t="s">
        <v>1259</v>
      </c>
      <c r="B167">
        <v>258.59226763766509</v>
      </c>
      <c r="C167">
        <v>279.5483862950029</v>
      </c>
      <c r="D167">
        <v>253.0889432935241</v>
      </c>
      <c r="E167">
        <v>428.60633551642292</v>
      </c>
      <c r="F167">
        <v>174.50942622441499</v>
      </c>
      <c r="G167">
        <v>303.34519741011837</v>
      </c>
      <c r="H167">
        <v>180.10826798563389</v>
      </c>
      <c r="I167">
        <v>297.18331738476638</v>
      </c>
      <c r="J167">
        <v>518.70230032187112</v>
      </c>
    </row>
    <row r="168" spans="1:10" x14ac:dyDescent="0.3">
      <c r="A168" t="s">
        <v>1260</v>
      </c>
      <c r="B168">
        <v>833.76705978848463</v>
      </c>
      <c r="C168">
        <v>855.30903351684549</v>
      </c>
      <c r="D168">
        <v>832.22066188623899</v>
      </c>
      <c r="E168">
        <v>935.61904880261466</v>
      </c>
      <c r="F168">
        <v>755.31795642934378</v>
      </c>
      <c r="G168">
        <v>836.12591497135475</v>
      </c>
      <c r="H168">
        <v>600.77278884511668</v>
      </c>
      <c r="I168">
        <v>876.47050343619117</v>
      </c>
      <c r="J168">
        <v>1061.27388867486</v>
      </c>
    </row>
    <row r="169" spans="1:10" x14ac:dyDescent="0.3">
      <c r="A169" t="s">
        <v>1261</v>
      </c>
      <c r="B169">
        <v>798.3034784445797</v>
      </c>
      <c r="C169">
        <v>819.84567586712569</v>
      </c>
      <c r="D169">
        <v>796.75730423651942</v>
      </c>
      <c r="E169">
        <v>1003.560565200641</v>
      </c>
      <c r="F169">
        <v>749.46365590863343</v>
      </c>
      <c r="G169">
        <v>795.78937949718511</v>
      </c>
      <c r="H169">
        <v>739.21510681397353</v>
      </c>
      <c r="I169">
        <v>841.00714578647148</v>
      </c>
      <c r="J169">
        <v>1020.937129506506</v>
      </c>
    </row>
    <row r="170" spans="1:10" x14ac:dyDescent="0.3">
      <c r="A170" t="s">
        <v>1262</v>
      </c>
      <c r="B170">
        <v>69.961698584512902</v>
      </c>
      <c r="C170">
        <v>93.755154286850512</v>
      </c>
      <c r="D170">
        <v>70.666782656244166</v>
      </c>
      <c r="E170">
        <v>318.15442355251218</v>
      </c>
      <c r="F170">
        <v>91.775908136254614</v>
      </c>
      <c r="G170">
        <v>65.308188449923577</v>
      </c>
      <c r="H170">
        <v>341.63314153628198</v>
      </c>
      <c r="I170">
        <v>107.9378130165161</v>
      </c>
      <c r="J170">
        <v>290.45616215342937</v>
      </c>
    </row>
    <row r="171" spans="1:10" x14ac:dyDescent="0.3">
      <c r="A171" t="s">
        <v>1263</v>
      </c>
      <c r="B171">
        <v>74.931735991151655</v>
      </c>
      <c r="C171">
        <v>98.725191693489265</v>
      </c>
      <c r="D171">
        <v>75.636820062882919</v>
      </c>
      <c r="E171">
        <v>323.12446095915101</v>
      </c>
      <c r="F171">
        <v>96.876806641231809</v>
      </c>
      <c r="G171">
        <v>70.278225856562315</v>
      </c>
      <c r="H171">
        <v>346.73404004125922</v>
      </c>
      <c r="I171">
        <v>112.9078504231548</v>
      </c>
      <c r="J171">
        <v>295.42619956006808</v>
      </c>
    </row>
    <row r="172" spans="1:10" x14ac:dyDescent="0.3">
      <c r="A172" t="s">
        <v>1264</v>
      </c>
      <c r="B172">
        <v>755.2313867796737</v>
      </c>
      <c r="C172">
        <v>776.18772913119653</v>
      </c>
      <c r="D172">
        <v>749.72806243553259</v>
      </c>
      <c r="E172">
        <v>833.61203971814541</v>
      </c>
      <c r="F172">
        <v>670.2522027663515</v>
      </c>
      <c r="G172">
        <v>799.98454024631212</v>
      </c>
      <c r="H172">
        <v>486.62008028135762</v>
      </c>
      <c r="I172">
        <v>793.82243652677505</v>
      </c>
      <c r="J172">
        <v>1015.341643158065</v>
      </c>
    </row>
    <row r="173" spans="1:10" x14ac:dyDescent="0.3">
      <c r="A173" t="s">
        <v>1265</v>
      </c>
      <c r="B173">
        <v>284.30569053152232</v>
      </c>
      <c r="C173">
        <v>285.45995252712288</v>
      </c>
      <c r="D173">
        <v>290.39061975716749</v>
      </c>
      <c r="E173">
        <v>307.22114655697368</v>
      </c>
      <c r="F173">
        <v>370.74917668112391</v>
      </c>
      <c r="G173">
        <v>252.6122509848758</v>
      </c>
      <c r="H173">
        <v>594.56818323039261</v>
      </c>
      <c r="I173">
        <v>257.99858327016051</v>
      </c>
      <c r="J173">
        <v>24.293188512060851</v>
      </c>
    </row>
    <row r="174" spans="1:10" x14ac:dyDescent="0.3">
      <c r="A174" t="s">
        <v>1266</v>
      </c>
      <c r="B174">
        <v>282.24412492077499</v>
      </c>
      <c r="C174">
        <v>263.82246138168438</v>
      </c>
      <c r="D174">
        <v>285.06804031466322</v>
      </c>
      <c r="E174">
        <v>38.425739744242982</v>
      </c>
      <c r="F174">
        <v>290.15685933363989</v>
      </c>
      <c r="G174">
        <v>300.9729205761368</v>
      </c>
      <c r="H174">
        <v>384.15673505909251</v>
      </c>
      <c r="I174">
        <v>267.82121863621109</v>
      </c>
      <c r="J174">
        <v>288.02639591385292</v>
      </c>
    </row>
    <row r="175" spans="1:10" x14ac:dyDescent="0.3">
      <c r="A175" t="s">
        <v>1267</v>
      </c>
      <c r="B175">
        <v>182.10339642337851</v>
      </c>
      <c r="C175">
        <v>203.05973877490149</v>
      </c>
      <c r="D175">
        <v>176.60007207923749</v>
      </c>
      <c r="E175">
        <v>352.11768799632148</v>
      </c>
      <c r="F175">
        <v>98.020555010128376</v>
      </c>
      <c r="G175">
        <v>226.85654989001699</v>
      </c>
      <c r="H175">
        <v>187.3147998558415</v>
      </c>
      <c r="I175">
        <v>220.69444617047981</v>
      </c>
      <c r="J175">
        <v>442.21365280176968</v>
      </c>
    </row>
    <row r="176" spans="1:10" x14ac:dyDescent="0.3">
      <c r="A176" t="s">
        <v>1268</v>
      </c>
      <c r="B176">
        <v>322.58066039494452</v>
      </c>
      <c r="C176">
        <v>321.62034125790689</v>
      </c>
      <c r="D176">
        <v>317.07733605080352</v>
      </c>
      <c r="E176">
        <v>333.76827767904848</v>
      </c>
      <c r="F176">
        <v>231.61944648116619</v>
      </c>
      <c r="G176">
        <v>367.3335901673978</v>
      </c>
      <c r="H176">
        <v>17.778319062472811</v>
      </c>
      <c r="I176">
        <v>346.29157294294549</v>
      </c>
      <c r="J176">
        <v>556.5960952937229</v>
      </c>
    </row>
    <row r="177" spans="1:10" x14ac:dyDescent="0.3">
      <c r="A177" t="s">
        <v>1269</v>
      </c>
      <c r="B177">
        <v>369.8327016043844</v>
      </c>
      <c r="C177">
        <v>368.87215877316157</v>
      </c>
      <c r="D177">
        <v>364.32937726024329</v>
      </c>
      <c r="E177">
        <v>338.14888090770131</v>
      </c>
      <c r="F177">
        <v>287.26046702374879</v>
      </c>
      <c r="G177">
        <v>414.58563137683768</v>
      </c>
      <c r="H177">
        <v>100.47917779959489</v>
      </c>
      <c r="I177">
        <v>393.54339045820018</v>
      </c>
      <c r="J177">
        <v>585.92665316216585</v>
      </c>
    </row>
    <row r="178" spans="1:10" x14ac:dyDescent="0.3">
      <c r="A178" t="s">
        <v>1270</v>
      </c>
      <c r="B178">
        <v>507.23148619931152</v>
      </c>
      <c r="C178">
        <v>506.271167062274</v>
      </c>
      <c r="D178">
        <v>501.72838554935572</v>
      </c>
      <c r="E178">
        <v>464.80587072961578</v>
      </c>
      <c r="F178">
        <v>412.35763729230621</v>
      </c>
      <c r="G178">
        <v>551.98463966595</v>
      </c>
      <c r="H178">
        <v>181.99244410752229</v>
      </c>
      <c r="I178">
        <v>530.94239874731261</v>
      </c>
      <c r="J178">
        <v>712.58364298408037</v>
      </c>
    </row>
    <row r="179" spans="1:10" x14ac:dyDescent="0.3">
      <c r="A179" t="s">
        <v>1271</v>
      </c>
      <c r="B179">
        <v>99.122025178023293</v>
      </c>
      <c r="C179">
        <v>122.9154808803609</v>
      </c>
      <c r="D179">
        <v>99.827109249754557</v>
      </c>
      <c r="E179">
        <v>344.8751413622976</v>
      </c>
      <c r="F179">
        <v>103.96947817117579</v>
      </c>
      <c r="G179">
        <v>94.468515043433968</v>
      </c>
      <c r="H179">
        <v>353.82671157120308</v>
      </c>
      <c r="I179">
        <v>137.09836330421169</v>
      </c>
      <c r="J179">
        <v>319.61648874693981</v>
      </c>
    </row>
    <row r="180" spans="1:10" x14ac:dyDescent="0.3">
      <c r="A180" t="s">
        <v>1272</v>
      </c>
      <c r="B180">
        <v>312.2034871437981</v>
      </c>
      <c r="C180">
        <v>293.78182360470748</v>
      </c>
      <c r="D180">
        <v>315.02740253768633</v>
      </c>
      <c r="E180">
        <v>111.7254029602197</v>
      </c>
      <c r="F180">
        <v>320.11644525084819</v>
      </c>
      <c r="G180">
        <v>350.0462798414257</v>
      </c>
      <c r="H180">
        <v>365.97956926441901</v>
      </c>
      <c r="I180">
        <v>297.78080455341939</v>
      </c>
      <c r="J180">
        <v>360.19282438763719</v>
      </c>
    </row>
    <row r="181" spans="1:10" x14ac:dyDescent="0.3">
      <c r="A181" t="s">
        <v>1273</v>
      </c>
      <c r="B181">
        <v>230.60611182223769</v>
      </c>
      <c r="C181">
        <v>231.76059751202351</v>
      </c>
      <c r="D181">
        <v>236.691041047883</v>
      </c>
      <c r="E181">
        <v>324.5203126747611</v>
      </c>
      <c r="F181">
        <v>317.04959797183938</v>
      </c>
      <c r="G181">
        <v>193.0691090757702</v>
      </c>
      <c r="H181">
        <v>556.63792610635414</v>
      </c>
      <c r="I181">
        <v>204.29900456087589</v>
      </c>
      <c r="J181">
        <v>90.612698373246175</v>
      </c>
    </row>
    <row r="182" spans="1:10" x14ac:dyDescent="0.3">
      <c r="A182" t="s">
        <v>1274</v>
      </c>
      <c r="B182">
        <v>735.19219058744579</v>
      </c>
      <c r="C182">
        <v>756.14853293896874</v>
      </c>
      <c r="D182">
        <v>729.68886624330469</v>
      </c>
      <c r="E182">
        <v>829.8237786918861</v>
      </c>
      <c r="F182">
        <v>650.2130065741236</v>
      </c>
      <c r="G182">
        <v>779.94534405408433</v>
      </c>
      <c r="H182">
        <v>497.48513055041201</v>
      </c>
      <c r="I182">
        <v>773.78324033454703</v>
      </c>
      <c r="J182">
        <v>996.11647010575768</v>
      </c>
    </row>
    <row r="183" spans="1:10" x14ac:dyDescent="0.3">
      <c r="A183" t="s">
        <v>1275</v>
      </c>
      <c r="B183">
        <v>779.4281630979159</v>
      </c>
      <c r="C183">
        <v>800.38450544943896</v>
      </c>
      <c r="D183">
        <v>773.92506244796016</v>
      </c>
      <c r="E183">
        <v>874.05975120235632</v>
      </c>
      <c r="F183">
        <v>694.44920277877884</v>
      </c>
      <c r="G183">
        <v>824.18131656455432</v>
      </c>
      <c r="H183">
        <v>539.21349124485823</v>
      </c>
      <c r="I183">
        <v>818.01943653920239</v>
      </c>
      <c r="J183">
        <v>1040.352442616228</v>
      </c>
    </row>
    <row r="184" spans="1:10" x14ac:dyDescent="0.3">
      <c r="A184" t="s">
        <v>1276</v>
      </c>
      <c r="B184">
        <v>392.01444070239972</v>
      </c>
      <c r="C184">
        <v>412.97078305392267</v>
      </c>
      <c r="D184">
        <v>386.51134005244393</v>
      </c>
      <c r="E184">
        <v>562.02873227534269</v>
      </c>
      <c r="F184">
        <v>307.93182298333483</v>
      </c>
      <c r="G184">
        <v>414.13421651111639</v>
      </c>
      <c r="H184">
        <v>279.17683025339579</v>
      </c>
      <c r="I184">
        <v>430.60571414368633</v>
      </c>
      <c r="J184">
        <v>639.28196652043698</v>
      </c>
    </row>
    <row r="185" spans="1:10" x14ac:dyDescent="0.3">
      <c r="A185" t="s">
        <v>1277</v>
      </c>
      <c r="B185">
        <v>358.77303739421131</v>
      </c>
      <c r="C185">
        <v>357.81249456298849</v>
      </c>
      <c r="D185">
        <v>353.26971305007021</v>
      </c>
      <c r="E185">
        <v>355.01117228180487</v>
      </c>
      <c r="F185">
        <v>263.89918848720589</v>
      </c>
      <c r="G185">
        <v>403.5259671666646</v>
      </c>
      <c r="H185">
        <v>33.533995302422113</v>
      </c>
      <c r="I185">
        <v>382.48372624802721</v>
      </c>
      <c r="J185">
        <v>592.7884722929897</v>
      </c>
    </row>
    <row r="186" spans="1:10" x14ac:dyDescent="0.3">
      <c r="A186" t="s">
        <v>1278</v>
      </c>
      <c r="B186">
        <v>243.5087924242236</v>
      </c>
      <c r="C186">
        <v>234.10289932518921</v>
      </c>
      <c r="D186">
        <v>238.00546808008249</v>
      </c>
      <c r="E186">
        <v>193.6856102501647</v>
      </c>
      <c r="F186">
        <v>180.60554015931999</v>
      </c>
      <c r="G186">
        <v>288.26172219667689</v>
      </c>
      <c r="H186">
        <v>159.0109982974387</v>
      </c>
      <c r="I186">
        <v>258.77413101022779</v>
      </c>
      <c r="J186">
        <v>432.93973927199971</v>
      </c>
    </row>
    <row r="187" spans="1:10" x14ac:dyDescent="0.3">
      <c r="A187" t="s">
        <v>1279</v>
      </c>
      <c r="B187">
        <v>238.57521716977149</v>
      </c>
      <c r="C187">
        <v>209.56230504430391</v>
      </c>
      <c r="D187">
        <v>244.66037008960191</v>
      </c>
      <c r="E187">
        <v>31.740639019722369</v>
      </c>
      <c r="F187">
        <v>278.10332185865008</v>
      </c>
      <c r="G187">
        <v>243.72040712341709</v>
      </c>
      <c r="H187">
        <v>372.15129183391952</v>
      </c>
      <c r="I187">
        <v>202.0065865510085</v>
      </c>
      <c r="J187">
        <v>253.5262654255782</v>
      </c>
    </row>
    <row r="188" spans="1:10" x14ac:dyDescent="0.3">
      <c r="A188" t="s">
        <v>1280</v>
      </c>
      <c r="B188">
        <v>742.12313122149465</v>
      </c>
      <c r="C188">
        <v>763.07947357301748</v>
      </c>
      <c r="D188">
        <v>736.61980687735343</v>
      </c>
      <c r="E188">
        <v>836.75471932593484</v>
      </c>
      <c r="F188">
        <v>657.14394720817234</v>
      </c>
      <c r="G188">
        <v>786.87628468813307</v>
      </c>
      <c r="H188">
        <v>501.76261075969029</v>
      </c>
      <c r="I188">
        <v>780.71418096859588</v>
      </c>
      <c r="J188">
        <v>1003.047410739806</v>
      </c>
    </row>
    <row r="189" spans="1:10" x14ac:dyDescent="0.3">
      <c r="A189" t="s">
        <v>1281</v>
      </c>
      <c r="B189">
        <v>751.63460797594053</v>
      </c>
      <c r="C189">
        <v>772.59095032746336</v>
      </c>
      <c r="D189">
        <v>746.13150732598456</v>
      </c>
      <c r="E189">
        <v>846.26619608038072</v>
      </c>
      <c r="F189">
        <v>666.65564765680335</v>
      </c>
      <c r="G189">
        <v>796.38776144257895</v>
      </c>
      <c r="H189">
        <v>511.38459244162198</v>
      </c>
      <c r="I189">
        <v>790.22588141722701</v>
      </c>
      <c r="J189">
        <v>1012.558887494252</v>
      </c>
    </row>
    <row r="190" spans="1:10" x14ac:dyDescent="0.3">
      <c r="A190" t="s">
        <v>1282</v>
      </c>
      <c r="B190">
        <v>715.36259584674463</v>
      </c>
      <c r="C190">
        <v>736.31871450408244</v>
      </c>
      <c r="D190">
        <v>709.85927150260363</v>
      </c>
      <c r="E190">
        <v>809.99418395118505</v>
      </c>
      <c r="F190">
        <v>630.38341183342243</v>
      </c>
      <c r="G190">
        <v>760.11552561919802</v>
      </c>
      <c r="H190">
        <v>475.14792399368679</v>
      </c>
      <c r="I190">
        <v>753.95364559384598</v>
      </c>
      <c r="J190">
        <v>976.28687536505652</v>
      </c>
    </row>
    <row r="191" spans="1:10" x14ac:dyDescent="0.3">
      <c r="A191" t="s">
        <v>1283</v>
      </c>
      <c r="B191">
        <v>416.24902133793972</v>
      </c>
      <c r="C191">
        <v>442.43488635092649</v>
      </c>
      <c r="D191">
        <v>410.74569699379867</v>
      </c>
      <c r="E191">
        <v>456.5940571911467</v>
      </c>
      <c r="F191">
        <v>331.26983732461753</v>
      </c>
      <c r="G191">
        <v>461.00195111039312</v>
      </c>
      <c r="H191">
        <v>109.60209775435889</v>
      </c>
      <c r="I191">
        <v>454.84007108504107</v>
      </c>
      <c r="J191">
        <v>677.41064038674244</v>
      </c>
    </row>
    <row r="192" spans="1:10" x14ac:dyDescent="0.3">
      <c r="A192" t="s">
        <v>1284</v>
      </c>
      <c r="B192">
        <v>743.18321796512862</v>
      </c>
      <c r="C192">
        <v>764.13956031665145</v>
      </c>
      <c r="D192">
        <v>737.67989362098751</v>
      </c>
      <c r="E192">
        <v>837.81480606956882</v>
      </c>
      <c r="F192">
        <v>658.20403395180642</v>
      </c>
      <c r="G192">
        <v>787.93637143176716</v>
      </c>
      <c r="H192">
        <v>501.23916636633652</v>
      </c>
      <c r="I192">
        <v>781.77426771222997</v>
      </c>
      <c r="J192">
        <v>1004.1074974834401</v>
      </c>
    </row>
    <row r="193" spans="1:10" x14ac:dyDescent="0.3">
      <c r="A193" t="s">
        <v>1285</v>
      </c>
      <c r="B193">
        <v>427.93860837361899</v>
      </c>
      <c r="C193">
        <v>409.51694483452837</v>
      </c>
      <c r="D193">
        <v>430.76274746169241</v>
      </c>
      <c r="E193">
        <v>207.61281022033879</v>
      </c>
      <c r="F193">
        <v>435.85156648066908</v>
      </c>
      <c r="G193">
        <v>465.78140107124659</v>
      </c>
      <c r="H193">
        <v>481.7149141884251</v>
      </c>
      <c r="I193">
        <v>413.51592578324039</v>
      </c>
      <c r="J193">
        <v>456.08000795357111</v>
      </c>
    </row>
    <row r="194" spans="1:10" x14ac:dyDescent="0.3">
      <c r="A194" t="s">
        <v>1286</v>
      </c>
      <c r="B194">
        <v>251.75080467769399</v>
      </c>
      <c r="C194">
        <v>235.63967837747151</v>
      </c>
      <c r="D194">
        <v>257.8359575975245</v>
      </c>
      <c r="E194">
        <v>172.78094125542151</v>
      </c>
      <c r="F194">
        <v>324.19439024693349</v>
      </c>
      <c r="G194">
        <v>256.89599463133959</v>
      </c>
      <c r="H194">
        <v>499.57756595871598</v>
      </c>
      <c r="I194">
        <v>215.182174058931</v>
      </c>
      <c r="J194">
        <v>145.23389712552969</v>
      </c>
    </row>
    <row r="195" spans="1:10" x14ac:dyDescent="0.3">
      <c r="A195" t="s">
        <v>1287</v>
      </c>
      <c r="B195">
        <v>108.6847279008786</v>
      </c>
      <c r="C195">
        <v>123.08504107273789</v>
      </c>
      <c r="D195">
        <v>114.7696571265239</v>
      </c>
      <c r="E195">
        <v>294.18782855083452</v>
      </c>
      <c r="F195">
        <v>199.59382106950679</v>
      </c>
      <c r="G195">
        <v>64.501994606484644</v>
      </c>
      <c r="H195">
        <v>449.45105446953409</v>
      </c>
      <c r="I195">
        <v>91.568096238209449</v>
      </c>
      <c r="J195">
        <v>229.28005269240811</v>
      </c>
    </row>
    <row r="196" spans="1:10" x14ac:dyDescent="0.3">
      <c r="A196" t="s">
        <v>1288</v>
      </c>
      <c r="B196">
        <v>276.66407347111237</v>
      </c>
      <c r="C196">
        <v>277.81833546671311</v>
      </c>
      <c r="D196">
        <v>282.74900269675771</v>
      </c>
      <c r="E196">
        <v>299.57952949656379</v>
      </c>
      <c r="F196">
        <v>363.10755962071408</v>
      </c>
      <c r="G196">
        <v>244.97041023028069</v>
      </c>
      <c r="H196">
        <v>586.92634247579758</v>
      </c>
      <c r="I196">
        <v>250.3569662097506</v>
      </c>
      <c r="J196">
        <v>16.651347757465789</v>
      </c>
    </row>
    <row r="197" spans="1:10" x14ac:dyDescent="0.3">
      <c r="A197" t="s">
        <v>1289</v>
      </c>
      <c r="B197">
        <v>141.96102750195729</v>
      </c>
      <c r="C197">
        <v>163.50300123031801</v>
      </c>
      <c r="D197">
        <v>140.4146295997117</v>
      </c>
      <c r="E197">
        <v>368.93501683920118</v>
      </c>
      <c r="F197">
        <v>103.79119390557619</v>
      </c>
      <c r="G197">
        <v>144.31988268482729</v>
      </c>
      <c r="H197">
        <v>310.65798401829318</v>
      </c>
      <c r="I197">
        <v>184.66447114966391</v>
      </c>
      <c r="J197">
        <v>369.46785638833308</v>
      </c>
    </row>
    <row r="198" spans="1:10" x14ac:dyDescent="0.3">
      <c r="A198" t="s">
        <v>1290</v>
      </c>
      <c r="B198">
        <v>251.31840381771411</v>
      </c>
      <c r="C198">
        <v>251.09560440926089</v>
      </c>
      <c r="D198">
        <v>257.4033330433594</v>
      </c>
      <c r="E198">
        <v>280.52481141337438</v>
      </c>
      <c r="F198">
        <v>337.76188996731582</v>
      </c>
      <c r="G198">
        <v>231.2138889234096</v>
      </c>
      <c r="H198">
        <v>567.18533063243319</v>
      </c>
      <c r="I198">
        <v>225.01129655635231</v>
      </c>
      <c r="J198">
        <v>6.0191631351982808</v>
      </c>
    </row>
    <row r="199" spans="1:10" x14ac:dyDescent="0.3">
      <c r="A199" t="s">
        <v>1291</v>
      </c>
      <c r="B199">
        <v>376.81419712428698</v>
      </c>
      <c r="C199">
        <v>358.39253358519642</v>
      </c>
      <c r="D199">
        <v>379.63811251817509</v>
      </c>
      <c r="E199">
        <v>151.32687934184199</v>
      </c>
      <c r="F199">
        <v>384.72693153715193</v>
      </c>
      <c r="G199">
        <v>414.65698982191458</v>
      </c>
      <c r="H199">
        <v>430.59027924490789</v>
      </c>
      <c r="I199">
        <v>362.39129083972313</v>
      </c>
      <c r="J199">
        <v>399.79407707507431</v>
      </c>
    </row>
    <row r="200" spans="1:10" x14ac:dyDescent="0.3">
      <c r="A200" t="s">
        <v>1292</v>
      </c>
      <c r="B200">
        <v>41.048777759827011</v>
      </c>
      <c r="C200">
        <v>41.488560527918281</v>
      </c>
      <c r="D200">
        <v>47.133706985472308</v>
      </c>
      <c r="E200">
        <v>226.9798053860589</v>
      </c>
      <c r="F200">
        <v>127.4922639094287</v>
      </c>
      <c r="G200">
        <v>46.193744019287408</v>
      </c>
      <c r="H200">
        <v>367.98118483353431</v>
      </c>
      <c r="I200">
        <v>9.9716156933898361</v>
      </c>
      <c r="J200">
        <v>223.8485341817142</v>
      </c>
    </row>
    <row r="201" spans="1:10" x14ac:dyDescent="0.3">
      <c r="A201" t="s">
        <v>1293</v>
      </c>
      <c r="B201">
        <v>291.38337455105818</v>
      </c>
      <c r="C201">
        <v>292.53786024084411</v>
      </c>
      <c r="D201">
        <v>297.46852747088872</v>
      </c>
      <c r="E201">
        <v>314.2988305765096</v>
      </c>
      <c r="F201">
        <v>377.82686070065989</v>
      </c>
      <c r="G201">
        <v>259.68993500441172</v>
      </c>
      <c r="H201">
        <v>601.64586724992853</v>
      </c>
      <c r="I201">
        <v>265.07626728969637</v>
      </c>
      <c r="J201">
        <v>31.37087253159681</v>
      </c>
    </row>
    <row r="202" spans="1:10" x14ac:dyDescent="0.3">
      <c r="A202" t="s">
        <v>1294</v>
      </c>
      <c r="B202">
        <v>421.46579343084738</v>
      </c>
      <c r="C202">
        <v>403.04412989175688</v>
      </c>
      <c r="D202">
        <v>424.28993251892081</v>
      </c>
      <c r="E202">
        <v>201.13999527756721</v>
      </c>
      <c r="F202">
        <v>429.37875153789747</v>
      </c>
      <c r="G202">
        <v>459.30858612847499</v>
      </c>
      <c r="H202">
        <v>475.24209924565349</v>
      </c>
      <c r="I202">
        <v>407.04311084046878</v>
      </c>
      <c r="J202">
        <v>449.60719301079939</v>
      </c>
    </row>
    <row r="203" spans="1:10" x14ac:dyDescent="0.3">
      <c r="A203" t="s">
        <v>1295</v>
      </c>
      <c r="B203">
        <v>665.75684442069428</v>
      </c>
      <c r="C203">
        <v>687.29881814905491</v>
      </c>
      <c r="D203">
        <v>664.21044651844863</v>
      </c>
      <c r="E203">
        <v>841.40465035356101</v>
      </c>
      <c r="F203">
        <v>587.3077410615532</v>
      </c>
      <c r="G203">
        <v>668.11569960356417</v>
      </c>
      <c r="H203">
        <v>563.57087998806958</v>
      </c>
      <c r="I203">
        <v>708.4602880684007</v>
      </c>
      <c r="J203">
        <v>893.26367330706989</v>
      </c>
    </row>
    <row r="204" spans="1:10" x14ac:dyDescent="0.3">
      <c r="A204" t="s">
        <v>1296</v>
      </c>
      <c r="B204">
        <v>557.96935389662838</v>
      </c>
      <c r="C204">
        <v>579.51132762498912</v>
      </c>
      <c r="D204">
        <v>556.42295599438285</v>
      </c>
      <c r="E204">
        <v>733.61738352368047</v>
      </c>
      <c r="F204">
        <v>479.52025053748741</v>
      </c>
      <c r="G204">
        <v>560.32820907949849</v>
      </c>
      <c r="H204">
        <v>435.68222998247728</v>
      </c>
      <c r="I204">
        <v>600.67279754433491</v>
      </c>
      <c r="J204">
        <v>785.47618278300422</v>
      </c>
    </row>
    <row r="205" spans="1:10" x14ac:dyDescent="0.3">
      <c r="A205" t="s">
        <v>1297</v>
      </c>
      <c r="B205">
        <v>742.2557818733145</v>
      </c>
      <c r="C205">
        <v>763.21212422483757</v>
      </c>
      <c r="D205">
        <v>736.75245752917351</v>
      </c>
      <c r="E205">
        <v>836.88736997775493</v>
      </c>
      <c r="F205">
        <v>657.27659785999231</v>
      </c>
      <c r="G205">
        <v>787.00893533995293</v>
      </c>
      <c r="H205">
        <v>507.1068885381585</v>
      </c>
      <c r="I205">
        <v>780.84683162041586</v>
      </c>
      <c r="J205">
        <v>1003.180061391627</v>
      </c>
    </row>
    <row r="206" spans="1:10" x14ac:dyDescent="0.3">
      <c r="A206" t="s">
        <v>1298</v>
      </c>
      <c r="B206">
        <v>312.34351970372938</v>
      </c>
      <c r="C206">
        <v>331.3087601128413</v>
      </c>
      <c r="D206">
        <v>306.84041905377359</v>
      </c>
      <c r="E206">
        <v>345.64062286403117</v>
      </c>
      <c r="F206">
        <v>227.3645593845925</v>
      </c>
      <c r="G206">
        <v>357.09667317036798</v>
      </c>
      <c r="H206">
        <v>11.6757179961972</v>
      </c>
      <c r="I206">
        <v>355.9799917978799</v>
      </c>
      <c r="J206">
        <v>566.28451414865719</v>
      </c>
    </row>
    <row r="207" spans="1:10" x14ac:dyDescent="0.3">
      <c r="A207" t="s">
        <v>1299</v>
      </c>
      <c r="B207">
        <v>799.59531236407463</v>
      </c>
      <c r="C207">
        <v>821.13750978662051</v>
      </c>
      <c r="D207">
        <v>798.04913815601435</v>
      </c>
      <c r="E207">
        <v>1004.8523991201361</v>
      </c>
      <c r="F207">
        <v>750.75548982812836</v>
      </c>
      <c r="G207">
        <v>797.08098972249491</v>
      </c>
      <c r="H207">
        <v>740.50694073346835</v>
      </c>
      <c r="I207">
        <v>842.29875601178117</v>
      </c>
      <c r="J207">
        <v>1022.228963426001</v>
      </c>
    </row>
    <row r="208" spans="1:10" x14ac:dyDescent="0.3">
      <c r="A208" t="s">
        <v>1300</v>
      </c>
      <c r="B208">
        <v>109.81147551170049</v>
      </c>
      <c r="C208">
        <v>124.2117886835597</v>
      </c>
      <c r="D208">
        <v>115.8966284315309</v>
      </c>
      <c r="E208">
        <v>295.3145761616563</v>
      </c>
      <c r="F208">
        <v>200.7205686803286</v>
      </c>
      <c r="G208">
        <v>65.628742217306467</v>
      </c>
      <c r="H208">
        <v>450.57802577454112</v>
      </c>
      <c r="I208">
        <v>92.695067543216467</v>
      </c>
      <c r="J208">
        <v>230.40680030322989</v>
      </c>
    </row>
    <row r="209" spans="1:10" x14ac:dyDescent="0.3">
      <c r="A209" t="s">
        <v>1301</v>
      </c>
      <c r="B209">
        <v>298.67267326978759</v>
      </c>
      <c r="C209">
        <v>322.4661289721252</v>
      </c>
      <c r="D209">
        <v>299.37775734151887</v>
      </c>
      <c r="E209">
        <v>547.00856251631103</v>
      </c>
      <c r="F209">
        <v>307.22427827556641</v>
      </c>
      <c r="G209">
        <v>294.01916313519831</v>
      </c>
      <c r="H209">
        <v>384.9723240583096</v>
      </c>
      <c r="I209">
        <v>336.649011395976</v>
      </c>
      <c r="J209">
        <v>519.1671368387041</v>
      </c>
    </row>
    <row r="210" spans="1:10" x14ac:dyDescent="0.3">
      <c r="A210" t="s">
        <v>1302</v>
      </c>
      <c r="B210">
        <v>312.33837473747002</v>
      </c>
      <c r="C210">
        <v>328.51750406999139</v>
      </c>
      <c r="D210">
        <v>306.83527408751422</v>
      </c>
      <c r="E210">
        <v>342.38564877527432</v>
      </c>
      <c r="F210">
        <v>227.35919072414779</v>
      </c>
      <c r="G210">
        <v>357.0915282041085</v>
      </c>
      <c r="H210">
        <v>12.93802428324655</v>
      </c>
      <c r="I210">
        <v>353.18873575503011</v>
      </c>
      <c r="J210">
        <v>563.49348179999254</v>
      </c>
    </row>
    <row r="211" spans="1:10" x14ac:dyDescent="0.3">
      <c r="A211" t="s">
        <v>1303</v>
      </c>
      <c r="B211">
        <v>833.7337293548909</v>
      </c>
      <c r="C211">
        <v>855.27570308325141</v>
      </c>
      <c r="D211">
        <v>832.18733145264525</v>
      </c>
      <c r="E211">
        <v>934.31334584363776</v>
      </c>
      <c r="F211">
        <v>755.28462599574982</v>
      </c>
      <c r="G211">
        <v>836.09258453776079</v>
      </c>
      <c r="H211">
        <v>599.46708588613967</v>
      </c>
      <c r="I211">
        <v>876.43717300259743</v>
      </c>
      <c r="J211">
        <v>1061.2405582412671</v>
      </c>
    </row>
    <row r="212" spans="1:10" x14ac:dyDescent="0.3">
      <c r="A212" t="s">
        <v>1304</v>
      </c>
      <c r="B212">
        <v>388.40759566033279</v>
      </c>
      <c r="C212">
        <v>387.44727652329527</v>
      </c>
      <c r="D212">
        <v>382.90427131619168</v>
      </c>
      <c r="E212">
        <v>384.64998073744522</v>
      </c>
      <c r="F212">
        <v>293.53374675332742</v>
      </c>
      <c r="G212">
        <v>433.16074912697133</v>
      </c>
      <c r="H212">
        <v>63.168553568543629</v>
      </c>
      <c r="I212">
        <v>412.11850820833388</v>
      </c>
      <c r="J212">
        <v>622.42303055911123</v>
      </c>
    </row>
    <row r="213" spans="1:10" x14ac:dyDescent="0.3">
      <c r="A213" t="s">
        <v>1305</v>
      </c>
      <c r="B213">
        <v>273.31000285831459</v>
      </c>
      <c r="C213">
        <v>294.2663452098376</v>
      </c>
      <c r="D213">
        <v>267.80690220835868</v>
      </c>
      <c r="E213">
        <v>364.33675916835477</v>
      </c>
      <c r="F213">
        <v>188.33104253917759</v>
      </c>
      <c r="G213">
        <v>318.06315632495313</v>
      </c>
      <c r="H213">
        <v>64.472019585668662</v>
      </c>
      <c r="I213">
        <v>311.90127629960108</v>
      </c>
      <c r="J213">
        <v>533.42025923670576</v>
      </c>
    </row>
    <row r="214" spans="1:10" x14ac:dyDescent="0.3">
      <c r="A214" t="s">
        <v>1306</v>
      </c>
      <c r="B214">
        <v>130.4233288180248</v>
      </c>
      <c r="C214">
        <v>151.37944747536261</v>
      </c>
      <c r="D214">
        <v>124.92000447388369</v>
      </c>
      <c r="E214">
        <v>300.43739669678263</v>
      </c>
      <c r="F214">
        <v>46.340487404774628</v>
      </c>
      <c r="G214">
        <v>175.17625859047811</v>
      </c>
      <c r="H214">
        <v>231.0414207066251</v>
      </c>
      <c r="I214">
        <v>169.01437856512609</v>
      </c>
      <c r="J214">
        <v>390.53336150223078</v>
      </c>
    </row>
    <row r="215" spans="1:10" x14ac:dyDescent="0.3">
      <c r="A215" t="s">
        <v>1307</v>
      </c>
      <c r="B215">
        <v>371.75937962145969</v>
      </c>
      <c r="C215">
        <v>388.79727093094073</v>
      </c>
      <c r="D215">
        <v>366.25627897150389</v>
      </c>
      <c r="E215">
        <v>402.95644177116088</v>
      </c>
      <c r="F215">
        <v>286.78041930232268</v>
      </c>
      <c r="G215">
        <v>416.51253308809822</v>
      </c>
      <c r="H215">
        <v>55.964482334373102</v>
      </c>
      <c r="I215">
        <v>413.46850261597922</v>
      </c>
      <c r="J215">
        <v>623.7732486609417</v>
      </c>
    </row>
    <row r="216" spans="1:10" x14ac:dyDescent="0.3">
      <c r="A216" t="s">
        <v>1308</v>
      </c>
      <c r="B216">
        <v>373.06552996880703</v>
      </c>
      <c r="C216">
        <v>372.10521083176951</v>
      </c>
      <c r="D216">
        <v>367.56242931885117</v>
      </c>
      <c r="E216">
        <v>342.21541750034169</v>
      </c>
      <c r="F216">
        <v>290.49351908235673</v>
      </c>
      <c r="G216">
        <v>417.81868343544562</v>
      </c>
      <c r="H216">
        <v>103.08342550362261</v>
      </c>
      <c r="I216">
        <v>396.77644251680817</v>
      </c>
      <c r="J216">
        <v>589.99318975480628</v>
      </c>
    </row>
    <row r="217" spans="1:10" x14ac:dyDescent="0.3">
      <c r="A217" t="s">
        <v>1309</v>
      </c>
      <c r="B217">
        <v>793.15761740837854</v>
      </c>
      <c r="C217">
        <v>814.1139597599016</v>
      </c>
      <c r="D217">
        <v>787.65429306423744</v>
      </c>
      <c r="E217">
        <v>887.78920551281897</v>
      </c>
      <c r="F217">
        <v>708.17843339505635</v>
      </c>
      <c r="G217">
        <v>837.91054718083183</v>
      </c>
      <c r="H217">
        <v>552.94294555532088</v>
      </c>
      <c r="I217">
        <v>831.74866715547989</v>
      </c>
      <c r="J217">
        <v>1054.08189692669</v>
      </c>
    </row>
    <row r="218" spans="1:10" x14ac:dyDescent="0.3">
      <c r="A218" t="s">
        <v>1310</v>
      </c>
      <c r="B218">
        <v>197.06160289311151</v>
      </c>
      <c r="C218">
        <v>218.01794524463449</v>
      </c>
      <c r="D218">
        <v>191.55827854897041</v>
      </c>
      <c r="E218">
        <v>367.07567077186923</v>
      </c>
      <c r="F218">
        <v>112.9787614798613</v>
      </c>
      <c r="G218">
        <v>241.8145326655648</v>
      </c>
      <c r="H218">
        <v>176.0502317720308</v>
      </c>
      <c r="I218">
        <v>235.65265264021281</v>
      </c>
      <c r="J218">
        <v>457.17163557731737</v>
      </c>
    </row>
    <row r="219" spans="1:10" x14ac:dyDescent="0.3">
      <c r="A219" t="s">
        <v>1311</v>
      </c>
      <c r="B219">
        <v>364.74075086681489</v>
      </c>
      <c r="C219">
        <v>363.78020803559218</v>
      </c>
      <c r="D219">
        <v>359.2374265226739</v>
      </c>
      <c r="E219">
        <v>352.97376564305858</v>
      </c>
      <c r="F219">
        <v>282.16851628617951</v>
      </c>
      <c r="G219">
        <v>409.49368063926829</v>
      </c>
      <c r="H219">
        <v>64.39842419873986</v>
      </c>
      <c r="I219">
        <v>388.45143972063079</v>
      </c>
      <c r="J219">
        <v>592.22789466489371</v>
      </c>
    </row>
    <row r="220" spans="1:10" x14ac:dyDescent="0.3">
      <c r="A220" t="s">
        <v>1312</v>
      </c>
      <c r="B220">
        <v>751.73102016975906</v>
      </c>
      <c r="C220">
        <v>772.68713882709687</v>
      </c>
      <c r="D220">
        <v>746.22769582561796</v>
      </c>
      <c r="E220">
        <v>846.36238458001424</v>
      </c>
      <c r="F220">
        <v>666.75183615643687</v>
      </c>
      <c r="G220">
        <v>796.48394994221235</v>
      </c>
      <c r="H220">
        <v>522.48407421675972</v>
      </c>
      <c r="I220">
        <v>790.3220699168603</v>
      </c>
      <c r="J220">
        <v>1012.655299688071</v>
      </c>
    </row>
    <row r="221" spans="1:10" x14ac:dyDescent="0.3">
      <c r="A221" t="s">
        <v>1313</v>
      </c>
      <c r="B221">
        <v>223.09714541364781</v>
      </c>
      <c r="C221">
        <v>222.87456969937989</v>
      </c>
      <c r="D221">
        <v>229.18207463929309</v>
      </c>
      <c r="E221">
        <v>263.81373730846178</v>
      </c>
      <c r="F221">
        <v>309.54063156324952</v>
      </c>
      <c r="G221">
        <v>210.23316390570051</v>
      </c>
      <c r="H221">
        <v>538.96407222836694</v>
      </c>
      <c r="I221">
        <v>196.790038152286</v>
      </c>
      <c r="J221">
        <v>36.997004983409347</v>
      </c>
    </row>
    <row r="222" spans="1:10" x14ac:dyDescent="0.3">
      <c r="A222" t="s">
        <v>1314</v>
      </c>
      <c r="B222">
        <v>408.22891371618181</v>
      </c>
      <c r="C222">
        <v>389.80702648290611</v>
      </c>
      <c r="D222">
        <v>411.05282911006998</v>
      </c>
      <c r="E222">
        <v>188.8996731579405</v>
      </c>
      <c r="F222">
        <v>416.1416481290467</v>
      </c>
      <c r="G222">
        <v>446.07148271962421</v>
      </c>
      <c r="H222">
        <v>462.00499583680272</v>
      </c>
      <c r="I222">
        <v>393.8060074316179</v>
      </c>
      <c r="J222">
        <v>437.36687089117282</v>
      </c>
    </row>
    <row r="223" spans="1:10" x14ac:dyDescent="0.3">
      <c r="A223" t="s">
        <v>1315</v>
      </c>
      <c r="B223">
        <v>757.66473212621327</v>
      </c>
      <c r="C223">
        <v>778.62107447773622</v>
      </c>
      <c r="D223">
        <v>752.16163147625741</v>
      </c>
      <c r="E223">
        <v>852.29632023065358</v>
      </c>
      <c r="F223">
        <v>672.68554811289107</v>
      </c>
      <c r="G223">
        <v>802.41788559285169</v>
      </c>
      <c r="H223">
        <v>522.51583879105715</v>
      </c>
      <c r="I223">
        <v>796.25600556749964</v>
      </c>
      <c r="J223">
        <v>1018.589011644525</v>
      </c>
    </row>
    <row r="224" spans="1:10" x14ac:dyDescent="0.3">
      <c r="A224" t="s">
        <v>1316</v>
      </c>
      <c r="B224">
        <v>809.90716691314458</v>
      </c>
      <c r="C224">
        <v>831.4491406415051</v>
      </c>
      <c r="D224">
        <v>808.36076901089893</v>
      </c>
      <c r="E224">
        <v>947.73097045994007</v>
      </c>
      <c r="F224">
        <v>731.4580635540035</v>
      </c>
      <c r="G224">
        <v>812.26602209601447</v>
      </c>
      <c r="H224">
        <v>612.88471050244198</v>
      </c>
      <c r="I224">
        <v>852.61061056085111</v>
      </c>
      <c r="J224">
        <v>1037.4139957995201</v>
      </c>
    </row>
    <row r="225" spans="1:10" x14ac:dyDescent="0.3">
      <c r="A225" t="s">
        <v>1317</v>
      </c>
      <c r="B225">
        <v>270.53708973865059</v>
      </c>
      <c r="C225">
        <v>254.4259634384282</v>
      </c>
      <c r="D225">
        <v>276.62224265848113</v>
      </c>
      <c r="E225">
        <v>105.42416145749191</v>
      </c>
      <c r="F225">
        <v>342.98067530789018</v>
      </c>
      <c r="G225">
        <v>275.68227969229622</v>
      </c>
      <c r="H225">
        <v>445.83459057750377</v>
      </c>
      <c r="I225">
        <v>233.96845911988771</v>
      </c>
      <c r="J225">
        <v>212.0576136801422</v>
      </c>
    </row>
    <row r="226" spans="1:10" x14ac:dyDescent="0.3">
      <c r="A226" t="s">
        <v>1318</v>
      </c>
      <c r="B226">
        <v>192.59308784967749</v>
      </c>
      <c r="C226">
        <v>216.3865435520151</v>
      </c>
      <c r="D226">
        <v>193.29817192140879</v>
      </c>
      <c r="E226">
        <v>440.92897709620092</v>
      </c>
      <c r="F226">
        <v>164.33022232716519</v>
      </c>
      <c r="G226">
        <v>187.93957771508821</v>
      </c>
      <c r="H226">
        <v>340.7361278536543</v>
      </c>
      <c r="I226">
        <v>230.5694259758659</v>
      </c>
      <c r="J226">
        <v>413.08755141859388</v>
      </c>
    </row>
    <row r="227" spans="1:10" x14ac:dyDescent="0.3">
      <c r="A227" t="s">
        <v>1319</v>
      </c>
      <c r="B227">
        <v>813.43527160202314</v>
      </c>
      <c r="C227">
        <v>834.97746902456902</v>
      </c>
      <c r="D227">
        <v>811.88909739396274</v>
      </c>
      <c r="E227">
        <v>942.71641791044772</v>
      </c>
      <c r="F227">
        <v>734.98639193706731</v>
      </c>
      <c r="G227">
        <v>815.79435047907839</v>
      </c>
      <c r="H227">
        <v>607.87015795294963</v>
      </c>
      <c r="I227">
        <v>856.13893894391504</v>
      </c>
      <c r="J227">
        <v>1040.9423241825839</v>
      </c>
    </row>
    <row r="228" spans="1:10" x14ac:dyDescent="0.3">
      <c r="A228" t="s">
        <v>1320</v>
      </c>
      <c r="B228">
        <v>354.24345383821941</v>
      </c>
      <c r="C228">
        <v>335.82179029912879</v>
      </c>
      <c r="D228">
        <v>357.06736923210758</v>
      </c>
      <c r="E228">
        <v>157.3071196888165</v>
      </c>
      <c r="F228">
        <v>362.1564119452695</v>
      </c>
      <c r="G228">
        <v>392.08624653584701</v>
      </c>
      <c r="H228">
        <v>408.01953595884032</v>
      </c>
      <c r="I228">
        <v>339.82077124784081</v>
      </c>
      <c r="J228">
        <v>405.7743174220488</v>
      </c>
    </row>
    <row r="229" spans="1:10" x14ac:dyDescent="0.3">
      <c r="A229" t="s">
        <v>1321</v>
      </c>
      <c r="B229">
        <v>277.17118818894699</v>
      </c>
      <c r="C229">
        <v>245.93542694520741</v>
      </c>
      <c r="D229">
        <v>283.25611741459232</v>
      </c>
      <c r="E229">
        <v>54.798140852771937</v>
      </c>
      <c r="F229">
        <v>312.47102538928999</v>
      </c>
      <c r="G229">
        <v>282.31615444840742</v>
      </c>
      <c r="H229">
        <v>406.51899536455937</v>
      </c>
      <c r="I229">
        <v>240.60233387599891</v>
      </c>
      <c r="J229">
        <v>269.48013471360929</v>
      </c>
    </row>
    <row r="230" spans="1:10" x14ac:dyDescent="0.3">
      <c r="A230" t="s">
        <v>1322</v>
      </c>
      <c r="B230">
        <v>325.60746641480358</v>
      </c>
      <c r="C230">
        <v>317.19499919221539</v>
      </c>
      <c r="D230">
        <v>320.10436576484773</v>
      </c>
      <c r="E230">
        <v>263.33368958703568</v>
      </c>
      <c r="F230">
        <v>262.70421414989988</v>
      </c>
      <c r="G230">
        <v>370.36061988144212</v>
      </c>
      <c r="H230">
        <v>154.65455404078691</v>
      </c>
      <c r="I230">
        <v>341.86623087725411</v>
      </c>
      <c r="J230">
        <v>511.11146184150027</v>
      </c>
    </row>
    <row r="231" spans="1:10" x14ac:dyDescent="0.3">
      <c r="A231" t="s">
        <v>1323</v>
      </c>
      <c r="B231">
        <v>392.6629301452769</v>
      </c>
      <c r="C231">
        <v>413.61927249680002</v>
      </c>
      <c r="D231">
        <v>387.15982949532099</v>
      </c>
      <c r="E231">
        <v>562.67722171821993</v>
      </c>
      <c r="F231">
        <v>308.580312426212</v>
      </c>
      <c r="G231">
        <v>417.00868679085829</v>
      </c>
      <c r="H231">
        <v>278.94530677172008</v>
      </c>
      <c r="I231">
        <v>431.25420358656339</v>
      </c>
      <c r="J231">
        <v>642.15666049436413</v>
      </c>
    </row>
    <row r="232" spans="1:10" x14ac:dyDescent="0.3">
      <c r="A232" t="s">
        <v>1324</v>
      </c>
      <c r="B232">
        <v>172.11500366609911</v>
      </c>
      <c r="C232">
        <v>193.07112232343701</v>
      </c>
      <c r="D232">
        <v>166.61167932195809</v>
      </c>
      <c r="E232">
        <v>342.12907154485691</v>
      </c>
      <c r="F232">
        <v>88.032162252848991</v>
      </c>
      <c r="G232">
        <v>216.86793343855251</v>
      </c>
      <c r="H232">
        <v>198.8001541004387</v>
      </c>
      <c r="I232">
        <v>210.70605341320041</v>
      </c>
      <c r="J232">
        <v>432.22503635030512</v>
      </c>
    </row>
    <row r="233" spans="1:10" x14ac:dyDescent="0.3">
      <c r="A233" t="s">
        <v>1325</v>
      </c>
      <c r="B233">
        <v>505.82042327910818</v>
      </c>
      <c r="C233">
        <v>527.36239700746899</v>
      </c>
      <c r="D233">
        <v>504.27424907104768</v>
      </c>
      <c r="E233">
        <v>711.07751003516967</v>
      </c>
      <c r="F233">
        <v>456.98060074316192</v>
      </c>
      <c r="G233">
        <v>503.30610063752852</v>
      </c>
      <c r="H233">
        <v>466.7066002212087</v>
      </c>
      <c r="I233">
        <v>548.52386692681466</v>
      </c>
      <c r="J233">
        <v>728.45407434103424</v>
      </c>
    </row>
    <row r="234" spans="1:10" x14ac:dyDescent="0.3">
      <c r="A234" t="s">
        <v>1326</v>
      </c>
      <c r="B234">
        <v>804.38728919929918</v>
      </c>
      <c r="C234">
        <v>825.92948662184506</v>
      </c>
      <c r="D234">
        <v>802.84111499123867</v>
      </c>
      <c r="E234">
        <v>951.39933140293533</v>
      </c>
      <c r="F234">
        <v>725.93840953434324</v>
      </c>
      <c r="G234">
        <v>806.7463680763542</v>
      </c>
      <c r="H234">
        <v>616.55307144543724</v>
      </c>
      <c r="I234">
        <v>847.09095654119085</v>
      </c>
      <c r="J234">
        <v>1031.89434177986</v>
      </c>
    </row>
    <row r="235" spans="1:10" x14ac:dyDescent="0.3">
      <c r="A235" t="s">
        <v>1327</v>
      </c>
      <c r="B235">
        <v>299.67571799619719</v>
      </c>
      <c r="C235">
        <v>300.82997999179793</v>
      </c>
      <c r="D235">
        <v>305.76064722184248</v>
      </c>
      <c r="E235">
        <v>327.14178483104882</v>
      </c>
      <c r="F235">
        <v>386.1192041457989</v>
      </c>
      <c r="G235">
        <v>267.9820547553656</v>
      </c>
      <c r="H235">
        <v>613.69403606447361</v>
      </c>
      <c r="I235">
        <v>273.36861073483539</v>
      </c>
      <c r="J235">
        <v>44.700137944747539</v>
      </c>
    </row>
    <row r="236" spans="1:10" x14ac:dyDescent="0.3">
      <c r="A236" t="s">
        <v>1328</v>
      </c>
      <c r="B236">
        <v>94.765804615556675</v>
      </c>
      <c r="C236">
        <v>111.9005555072266</v>
      </c>
      <c r="D236">
        <v>100.8509575353872</v>
      </c>
      <c r="E236">
        <v>283.00334298532317</v>
      </c>
      <c r="F236">
        <v>181.50971205587379</v>
      </c>
      <c r="G236">
        <v>50.583071321162713</v>
      </c>
      <c r="H236">
        <v>431.3669454559012</v>
      </c>
      <c r="I236">
        <v>80.383610672698126</v>
      </c>
      <c r="J236">
        <v>222.54059428088539</v>
      </c>
    </row>
    <row r="237" spans="1:10" x14ac:dyDescent="0.3">
      <c r="A237" t="s">
        <v>1329</v>
      </c>
      <c r="B237">
        <v>229.44155989411809</v>
      </c>
      <c r="C237">
        <v>250.39790224564109</v>
      </c>
      <c r="D237">
        <v>223.9384592441622</v>
      </c>
      <c r="E237">
        <v>334.49371792163248</v>
      </c>
      <c r="F237">
        <v>144.46259957498111</v>
      </c>
      <c r="G237">
        <v>274.19471336075662</v>
      </c>
      <c r="H237">
        <v>110.85836429840801</v>
      </c>
      <c r="I237">
        <v>268.03283333540458</v>
      </c>
      <c r="J237">
        <v>489.5518162725092</v>
      </c>
    </row>
    <row r="238" spans="1:10" x14ac:dyDescent="0.3">
      <c r="A238" t="s">
        <v>1330</v>
      </c>
      <c r="B238">
        <v>816.7944871810804</v>
      </c>
      <c r="C238">
        <v>838.33668460362628</v>
      </c>
      <c r="D238">
        <v>815.24831297302001</v>
      </c>
      <c r="E238">
        <v>944.37846570643865</v>
      </c>
      <c r="F238">
        <v>738.34560751612457</v>
      </c>
      <c r="G238">
        <v>819.15356605813565</v>
      </c>
      <c r="H238">
        <v>609.53220574894056</v>
      </c>
      <c r="I238">
        <v>859.49815452297219</v>
      </c>
      <c r="J238">
        <v>1044.3015397616409</v>
      </c>
    </row>
    <row r="239" spans="1:10" x14ac:dyDescent="0.3">
      <c r="A239" t="s">
        <v>1331</v>
      </c>
      <c r="B239">
        <v>339.44295176904819</v>
      </c>
      <c r="C239">
        <v>340.59721376464893</v>
      </c>
      <c r="D239">
        <v>345.52788099469348</v>
      </c>
      <c r="E239">
        <v>361.43678775150062</v>
      </c>
      <c r="F239">
        <v>425.8864379186499</v>
      </c>
      <c r="G239">
        <v>301.90572532839548</v>
      </c>
      <c r="H239">
        <v>647.98881529074038</v>
      </c>
      <c r="I239">
        <v>313.13584450768639</v>
      </c>
      <c r="J239">
        <v>78.995140865199403</v>
      </c>
    </row>
    <row r="240" spans="1:10" x14ac:dyDescent="0.3">
      <c r="A240" t="s">
        <v>1332</v>
      </c>
      <c r="B240">
        <v>310.10702524016062</v>
      </c>
      <c r="C240">
        <v>325.53342363950441</v>
      </c>
      <c r="D240">
        <v>304.60392459020471</v>
      </c>
      <c r="E240">
        <v>339.50625722345808</v>
      </c>
      <c r="F240">
        <v>225.12806492102351</v>
      </c>
      <c r="G240">
        <v>354.86017870679899</v>
      </c>
      <c r="H240">
        <v>14.71370872531597</v>
      </c>
      <c r="I240">
        <v>350.20465532454301</v>
      </c>
      <c r="J240">
        <v>560.50940136950544</v>
      </c>
    </row>
    <row r="241" spans="1:10" x14ac:dyDescent="0.3">
      <c r="A241" t="s">
        <v>1333</v>
      </c>
      <c r="B241">
        <v>810.23219456423135</v>
      </c>
      <c r="C241">
        <v>831.77416829259209</v>
      </c>
      <c r="D241">
        <v>808.68579666198559</v>
      </c>
      <c r="E241">
        <v>937.06702126337495</v>
      </c>
      <c r="F241">
        <v>731.78331489927552</v>
      </c>
      <c r="G241">
        <v>812.59104974710124</v>
      </c>
      <c r="H241">
        <v>602.22076130587698</v>
      </c>
      <c r="I241">
        <v>852.93563821193788</v>
      </c>
      <c r="J241">
        <v>1037.739023450607</v>
      </c>
    </row>
    <row r="242" spans="1:10" x14ac:dyDescent="0.3">
      <c r="A242" t="s">
        <v>1334</v>
      </c>
      <c r="B242">
        <v>195.1742950526303</v>
      </c>
      <c r="C242">
        <v>179.06316875240779</v>
      </c>
      <c r="D242">
        <v>201.2594479724608</v>
      </c>
      <c r="E242">
        <v>90.731479985584158</v>
      </c>
      <c r="F242">
        <v>267.61788062186992</v>
      </c>
      <c r="G242">
        <v>200.3194850062759</v>
      </c>
      <c r="H242">
        <v>409.03331800613921</v>
      </c>
      <c r="I242">
        <v>158.6056644338673</v>
      </c>
      <c r="J242">
        <v>197.8181366274373</v>
      </c>
    </row>
    <row r="243" spans="1:10" x14ac:dyDescent="0.3">
      <c r="A243" t="s">
        <v>1335</v>
      </c>
      <c r="B243">
        <v>364.93693066723011</v>
      </c>
      <c r="C243">
        <v>346.5152671281395</v>
      </c>
      <c r="D243">
        <v>367.76084606111817</v>
      </c>
      <c r="E243">
        <v>165.32610883964861</v>
      </c>
      <c r="F243">
        <v>372.84988877428009</v>
      </c>
      <c r="G243">
        <v>402.77972336485772</v>
      </c>
      <c r="H243">
        <v>418.71301278785091</v>
      </c>
      <c r="I243">
        <v>350.5142480768514</v>
      </c>
      <c r="J243">
        <v>413.79330657288091</v>
      </c>
    </row>
    <row r="244" spans="1:10" x14ac:dyDescent="0.3">
      <c r="A244" t="s">
        <v>1336</v>
      </c>
      <c r="B244">
        <v>374.7530789019101</v>
      </c>
      <c r="C244">
        <v>373.79253607068728</v>
      </c>
      <c r="D244">
        <v>369.24975455776899</v>
      </c>
      <c r="E244">
        <v>343.14866964097092</v>
      </c>
      <c r="F244">
        <v>292.18084432127449</v>
      </c>
      <c r="G244">
        <v>419.50600867436339</v>
      </c>
      <c r="H244">
        <v>104.8284638423204</v>
      </c>
      <c r="I244">
        <v>398.463767755726</v>
      </c>
      <c r="J244">
        <v>590.92644189543535</v>
      </c>
    </row>
    <row r="245" spans="1:10" x14ac:dyDescent="0.3">
      <c r="A245" t="s">
        <v>1337</v>
      </c>
      <c r="B245">
        <v>424.16824288217532</v>
      </c>
      <c r="C245">
        <v>450.35410789516197</v>
      </c>
      <c r="D245">
        <v>418.66491853803421</v>
      </c>
      <c r="E245">
        <v>464.51350242956738</v>
      </c>
      <c r="F245">
        <v>339.18905886885312</v>
      </c>
      <c r="G245">
        <v>468.9213963488138</v>
      </c>
      <c r="H245">
        <v>117.52131929859441</v>
      </c>
      <c r="I245">
        <v>462.75929262927662</v>
      </c>
      <c r="J245">
        <v>685.33008562516306</v>
      </c>
    </row>
    <row r="246" spans="1:10" x14ac:dyDescent="0.3">
      <c r="A246" t="s">
        <v>1338</v>
      </c>
      <c r="B246">
        <v>352.8545366423503</v>
      </c>
      <c r="C246">
        <v>354.00879863795097</v>
      </c>
      <c r="D246">
        <v>358.93946586799558</v>
      </c>
      <c r="E246">
        <v>374.84837262480278</v>
      </c>
      <c r="F246">
        <v>439.29802279195201</v>
      </c>
      <c r="G246">
        <v>315.31731020169758</v>
      </c>
      <c r="H246">
        <v>661.40040016404248</v>
      </c>
      <c r="I246">
        <v>326.54742938098849</v>
      </c>
      <c r="J246">
        <v>92.406725738501493</v>
      </c>
    </row>
    <row r="247" spans="1:10" x14ac:dyDescent="0.3">
      <c r="A247" t="s">
        <v>1339</v>
      </c>
      <c r="B247">
        <v>63.257360160065623</v>
      </c>
      <c r="C247">
        <v>63.689089937489911</v>
      </c>
      <c r="D247">
        <v>58.273677408130041</v>
      </c>
      <c r="E247">
        <v>199.49807995824369</v>
      </c>
      <c r="F247">
        <v>61.188188947021757</v>
      </c>
      <c r="G247">
        <v>106.60906955646411</v>
      </c>
      <c r="H247">
        <v>284.20637031329608</v>
      </c>
      <c r="I247">
        <v>91.238818397603978</v>
      </c>
      <c r="J247">
        <v>314.15991648750418</v>
      </c>
    </row>
    <row r="248" spans="1:10" x14ac:dyDescent="0.3">
      <c r="A248" t="s">
        <v>1340</v>
      </c>
      <c r="B248">
        <v>288.90439559073911</v>
      </c>
      <c r="C248">
        <v>290.05865758633968</v>
      </c>
      <c r="D248">
        <v>294.98932481638428</v>
      </c>
      <c r="E248">
        <v>318.35619570755722</v>
      </c>
      <c r="F248">
        <v>375.34788174034082</v>
      </c>
      <c r="G248">
        <v>257.2107323499074</v>
      </c>
      <c r="H248">
        <v>603.3226788621422</v>
      </c>
      <c r="I248">
        <v>262.59728832937719</v>
      </c>
      <c r="J248">
        <v>35.097617656927689</v>
      </c>
    </row>
    <row r="249" spans="1:10" x14ac:dyDescent="0.3">
      <c r="A249" t="s">
        <v>1341</v>
      </c>
      <c r="B249">
        <v>557.95951135247992</v>
      </c>
      <c r="C249">
        <v>579.5017087750258</v>
      </c>
      <c r="D249">
        <v>556.41333714441942</v>
      </c>
      <c r="E249">
        <v>733.6075409795319</v>
      </c>
      <c r="F249">
        <v>479.5106316875241</v>
      </c>
      <c r="G249">
        <v>560.31859022953518</v>
      </c>
      <c r="H249">
        <v>433.36117911690508</v>
      </c>
      <c r="I249">
        <v>600.6631786943716</v>
      </c>
      <c r="J249">
        <v>785.4665639330409</v>
      </c>
    </row>
    <row r="250" spans="1:10" x14ac:dyDescent="0.3">
      <c r="A250" t="s">
        <v>1342</v>
      </c>
      <c r="B250">
        <v>508.87183565933861</v>
      </c>
      <c r="C250">
        <v>529.82817801086162</v>
      </c>
      <c r="D250">
        <v>503.36873500938282</v>
      </c>
      <c r="E250">
        <v>582.85309505760131</v>
      </c>
      <c r="F250">
        <v>423.89287534020161</v>
      </c>
      <c r="G250">
        <v>553.62498912597709</v>
      </c>
      <c r="H250">
        <v>235.86113562081351</v>
      </c>
      <c r="I250">
        <v>547.46310910062516</v>
      </c>
      <c r="J250">
        <v>768.98209203772967</v>
      </c>
    </row>
    <row r="251" spans="1:10" x14ac:dyDescent="0.3">
      <c r="A251" t="s">
        <v>1343</v>
      </c>
      <c r="B251">
        <v>391.8753029192091</v>
      </c>
      <c r="C251">
        <v>412.83164527073211</v>
      </c>
      <c r="D251">
        <v>386.37220226925331</v>
      </c>
      <c r="E251">
        <v>561.88959449215201</v>
      </c>
      <c r="F251">
        <v>307.79268520014409</v>
      </c>
      <c r="G251">
        <v>415.55131917431987</v>
      </c>
      <c r="H251">
        <v>278.98154522972152</v>
      </c>
      <c r="I251">
        <v>430.46657636049571</v>
      </c>
      <c r="J251">
        <v>640.69906918364052</v>
      </c>
    </row>
    <row r="252" spans="1:10" x14ac:dyDescent="0.3">
      <c r="A252" t="s">
        <v>1344</v>
      </c>
      <c r="B252">
        <v>341.42913243938511</v>
      </c>
      <c r="C252">
        <v>342.58339443498568</v>
      </c>
      <c r="D252">
        <v>347.5140616650304</v>
      </c>
      <c r="E252">
        <v>363.42296842183748</v>
      </c>
      <c r="F252">
        <v>427.87261858898682</v>
      </c>
      <c r="G252">
        <v>303.89212969291759</v>
      </c>
      <c r="H252">
        <v>649.97499596107718</v>
      </c>
      <c r="I252">
        <v>315.12202517802331</v>
      </c>
      <c r="J252">
        <v>80.98132153553631</v>
      </c>
    </row>
    <row r="253" spans="1:10" x14ac:dyDescent="0.3">
      <c r="A253" t="s">
        <v>1345</v>
      </c>
      <c r="B253">
        <v>668.691041047883</v>
      </c>
      <c r="C253">
        <v>690.23301477624364</v>
      </c>
      <c r="D253">
        <v>667.14464314563736</v>
      </c>
      <c r="E253">
        <v>844.3390706749351</v>
      </c>
      <c r="F253">
        <v>590.24193768874204</v>
      </c>
      <c r="G253">
        <v>671.04989623075301</v>
      </c>
      <c r="H253">
        <v>566.50507661525842</v>
      </c>
      <c r="I253">
        <v>711.39448469558954</v>
      </c>
      <c r="J253">
        <v>896.19786993425885</v>
      </c>
    </row>
    <row r="254" spans="1:10" x14ac:dyDescent="0.3">
      <c r="A254" t="s">
        <v>1346</v>
      </c>
      <c r="B254">
        <v>814.8870468639318</v>
      </c>
      <c r="C254">
        <v>836.4292442864778</v>
      </c>
      <c r="D254">
        <v>813.34087265587129</v>
      </c>
      <c r="E254">
        <v>946.9670548175028</v>
      </c>
      <c r="F254">
        <v>736.43816719897598</v>
      </c>
      <c r="G254">
        <v>817.24612574098694</v>
      </c>
      <c r="H254">
        <v>612.12079486000471</v>
      </c>
      <c r="I254">
        <v>857.59049051163834</v>
      </c>
      <c r="J254">
        <v>1042.3940994444929</v>
      </c>
    </row>
    <row r="255" spans="1:10" x14ac:dyDescent="0.3">
      <c r="A255" t="s">
        <v>1347</v>
      </c>
      <c r="B255">
        <v>419.65140989473952</v>
      </c>
      <c r="C255">
        <v>401.22974635564901</v>
      </c>
      <c r="D255">
        <v>422.47554898281282</v>
      </c>
      <c r="E255">
        <v>201.0120422036363</v>
      </c>
      <c r="F255">
        <v>427.56436800178949</v>
      </c>
      <c r="G255">
        <v>457.49420259236712</v>
      </c>
      <c r="H255">
        <v>473.42771570954562</v>
      </c>
      <c r="I255">
        <v>405.2287273043608</v>
      </c>
      <c r="J255">
        <v>449.47923993686862</v>
      </c>
    </row>
    <row r="256" spans="1:10" x14ac:dyDescent="0.3">
      <c r="A256" t="s">
        <v>1348</v>
      </c>
      <c r="B256">
        <v>762.79157915667292</v>
      </c>
      <c r="C256">
        <v>783.74792150819599</v>
      </c>
      <c r="D256">
        <v>757.28847850671707</v>
      </c>
      <c r="E256">
        <v>836.30934420321375</v>
      </c>
      <c r="F256">
        <v>677.81239514335073</v>
      </c>
      <c r="G256">
        <v>807.54473262331135</v>
      </c>
      <c r="H256">
        <v>489.31738476642602</v>
      </c>
      <c r="I256">
        <v>801.38285259795941</v>
      </c>
      <c r="J256">
        <v>1021.8008127555401</v>
      </c>
    </row>
    <row r="257" spans="1:10" x14ac:dyDescent="0.3">
      <c r="A257" t="s">
        <v>1349</v>
      </c>
      <c r="B257">
        <v>739.69023326332547</v>
      </c>
      <c r="C257">
        <v>760.6465756148483</v>
      </c>
      <c r="D257">
        <v>734.18690891918436</v>
      </c>
      <c r="E257">
        <v>834.32182136776566</v>
      </c>
      <c r="F257">
        <v>654.71104925000316</v>
      </c>
      <c r="G257">
        <v>784.44316303577875</v>
      </c>
      <c r="H257">
        <v>493.03048454646012</v>
      </c>
      <c r="I257">
        <v>778.28128301042671</v>
      </c>
      <c r="J257">
        <v>999.80026594753133</v>
      </c>
    </row>
    <row r="258" spans="1:10" x14ac:dyDescent="0.3">
      <c r="A258" t="s">
        <v>1350</v>
      </c>
      <c r="B258">
        <v>562.35532578572577</v>
      </c>
      <c r="C258">
        <v>583.89752320827165</v>
      </c>
      <c r="D258">
        <v>560.80915157766538</v>
      </c>
      <c r="E258">
        <v>734.07371966147616</v>
      </c>
      <c r="F258">
        <v>479.97681036946818</v>
      </c>
      <c r="G258">
        <v>564.71440466278102</v>
      </c>
      <c r="H258">
        <v>420.71529943952169</v>
      </c>
      <c r="I258">
        <v>605.0587694334323</v>
      </c>
      <c r="J258">
        <v>789.86237836628675</v>
      </c>
    </row>
    <row r="259" spans="1:10" x14ac:dyDescent="0.3">
      <c r="A259" t="s">
        <v>1351</v>
      </c>
      <c r="B259">
        <v>80.053214361166695</v>
      </c>
      <c r="C259">
        <v>103.8464463693191</v>
      </c>
      <c r="D259">
        <v>80.758298432897959</v>
      </c>
      <c r="E259">
        <v>328.24593932916599</v>
      </c>
      <c r="F259">
        <v>108.7164924751762</v>
      </c>
      <c r="G259">
        <v>75.399704226577356</v>
      </c>
      <c r="H259">
        <v>358.57372587520348</v>
      </c>
      <c r="I259">
        <v>118.0293287931699</v>
      </c>
      <c r="J259">
        <v>300.54767793008313</v>
      </c>
    </row>
    <row r="260" spans="1:10" x14ac:dyDescent="0.3">
      <c r="A260" t="s">
        <v>1352</v>
      </c>
      <c r="B260">
        <v>404.54690742788972</v>
      </c>
      <c r="C260">
        <v>426.08910485043549</v>
      </c>
      <c r="D260">
        <v>403.00073321982921</v>
      </c>
      <c r="E260">
        <v>576.50375930505675</v>
      </c>
      <c r="F260">
        <v>322.40685001304882</v>
      </c>
      <c r="G260">
        <v>406.90598630494492</v>
      </c>
      <c r="H260">
        <v>286.78578796276742</v>
      </c>
      <c r="I260">
        <v>447.25057476978151</v>
      </c>
      <c r="J260">
        <v>632.05396000845064</v>
      </c>
    </row>
    <row r="261" spans="1:10" x14ac:dyDescent="0.3">
      <c r="A261" t="s">
        <v>1353</v>
      </c>
      <c r="B261">
        <v>78.639690804926246</v>
      </c>
      <c r="C261">
        <v>100.1818882274721</v>
      </c>
      <c r="D261">
        <v>77.093516596865797</v>
      </c>
      <c r="E261">
        <v>279.01577044005609</v>
      </c>
      <c r="F261">
        <v>32.847701542247137</v>
      </c>
      <c r="G261">
        <v>117.19987075447079</v>
      </c>
      <c r="H261">
        <v>282.70493494227452</v>
      </c>
      <c r="I261">
        <v>121.3431344526328</v>
      </c>
      <c r="J261">
        <v>338.74994718331737</v>
      </c>
    </row>
    <row r="262" spans="1:10" x14ac:dyDescent="0.3">
      <c r="A262" t="s">
        <v>1354</v>
      </c>
      <c r="B262">
        <v>371.96316502417142</v>
      </c>
      <c r="C262">
        <v>363.55069780158323</v>
      </c>
      <c r="D262">
        <v>366.46006437421551</v>
      </c>
      <c r="E262">
        <v>309.68938819640351</v>
      </c>
      <c r="F262">
        <v>277.73310798215419</v>
      </c>
      <c r="G262">
        <v>416.7163184908099</v>
      </c>
      <c r="H262">
        <v>112.5134775746579</v>
      </c>
      <c r="I262">
        <v>388.22192948662189</v>
      </c>
      <c r="J262">
        <v>557.46716045086805</v>
      </c>
    </row>
    <row r="263" spans="1:10" x14ac:dyDescent="0.3">
      <c r="A263" t="s">
        <v>1355</v>
      </c>
      <c r="B263">
        <v>90.747585966918109</v>
      </c>
      <c r="C263">
        <v>114.1493531509812</v>
      </c>
      <c r="D263">
        <v>96.832515192563406</v>
      </c>
      <c r="E263">
        <v>306.55453788509578</v>
      </c>
      <c r="F263">
        <v>173.10261349373039</v>
      </c>
      <c r="G263">
        <v>51.295313606820187</v>
      </c>
      <c r="H263">
        <v>422.95984689375769</v>
      </c>
      <c r="I263">
        <v>103.93480557247069</v>
      </c>
      <c r="J263">
        <v>246.09201287484311</v>
      </c>
    </row>
    <row r="264" spans="1:10" x14ac:dyDescent="0.3">
      <c r="A264" t="s">
        <v>1356</v>
      </c>
      <c r="B264">
        <v>743.63396174829427</v>
      </c>
      <c r="C264">
        <v>764.59030409981733</v>
      </c>
      <c r="D264">
        <v>738.13063740415316</v>
      </c>
      <c r="E264">
        <v>838.26554985273469</v>
      </c>
      <c r="F264">
        <v>658.65477773497207</v>
      </c>
      <c r="G264">
        <v>788.38711521493292</v>
      </c>
      <c r="H264">
        <v>499.33351560266942</v>
      </c>
      <c r="I264">
        <v>782.22501149539562</v>
      </c>
      <c r="J264">
        <v>1007.491766811239</v>
      </c>
    </row>
    <row r="265" spans="1:10" x14ac:dyDescent="0.3">
      <c r="A265" t="s">
        <v>1357</v>
      </c>
      <c r="B265">
        <v>633.3724135359837</v>
      </c>
      <c r="C265">
        <v>654.32875588750676</v>
      </c>
      <c r="D265">
        <v>627.86931288602784</v>
      </c>
      <c r="E265">
        <v>728.00400164042401</v>
      </c>
      <c r="F265">
        <v>548.39345321684664</v>
      </c>
      <c r="G265">
        <v>678.12556700262223</v>
      </c>
      <c r="H265">
        <v>380.36377645494429</v>
      </c>
      <c r="I265">
        <v>671.96368697727019</v>
      </c>
      <c r="J265">
        <v>893.48266991437492</v>
      </c>
    </row>
    <row r="266" spans="1:10" x14ac:dyDescent="0.3">
      <c r="A266" t="s">
        <v>1358</v>
      </c>
      <c r="B266">
        <v>305.96286676525779</v>
      </c>
      <c r="C266">
        <v>326.75904408018192</v>
      </c>
      <c r="D266">
        <v>300.45954242111668</v>
      </c>
      <c r="E266">
        <v>343.60724272061839</v>
      </c>
      <c r="F266">
        <v>220.98368275193559</v>
      </c>
      <c r="G266">
        <v>350.71579653771113</v>
      </c>
      <c r="H266">
        <v>19.646836591397719</v>
      </c>
      <c r="I266">
        <v>351.43027576522047</v>
      </c>
      <c r="J266">
        <v>561.73502181018307</v>
      </c>
    </row>
    <row r="267" spans="1:10" x14ac:dyDescent="0.3">
      <c r="A267" t="s">
        <v>1359</v>
      </c>
      <c r="B267">
        <v>193.02437023873139</v>
      </c>
      <c r="C267">
        <v>174.6024830054557</v>
      </c>
      <c r="D267">
        <v>195.84828563261959</v>
      </c>
      <c r="E267">
        <v>129.26481663290539</v>
      </c>
      <c r="F267">
        <v>181.05941566107839</v>
      </c>
      <c r="G267">
        <v>236.43670075931749</v>
      </c>
      <c r="H267">
        <v>224.4923260467024</v>
      </c>
      <c r="I267">
        <v>199.27371469049419</v>
      </c>
      <c r="J267">
        <v>368.51894565474038</v>
      </c>
    </row>
    <row r="268" spans="1:10" x14ac:dyDescent="0.3">
      <c r="A268" t="s">
        <v>1360</v>
      </c>
      <c r="B268">
        <v>808.09009904681432</v>
      </c>
      <c r="C268">
        <v>829.63207277517483</v>
      </c>
      <c r="D268">
        <v>806.54370114456867</v>
      </c>
      <c r="E268">
        <v>1013.347185802876</v>
      </c>
      <c r="F268">
        <v>759.25027651086782</v>
      </c>
      <c r="G268">
        <v>805.57577640523436</v>
      </c>
      <c r="H268">
        <v>749.00172741620793</v>
      </c>
      <c r="I268">
        <v>850.79354269452085</v>
      </c>
      <c r="J268">
        <v>1030.72375010874</v>
      </c>
    </row>
    <row r="269" spans="1:10" x14ac:dyDescent="0.3">
      <c r="A269" t="s">
        <v>1361</v>
      </c>
      <c r="B269">
        <v>387.53116184274302</v>
      </c>
      <c r="C269">
        <v>408.48750419426602</v>
      </c>
      <c r="D269">
        <v>382.02783749860191</v>
      </c>
      <c r="E269">
        <v>559.45177526190867</v>
      </c>
      <c r="F269">
        <v>303.44832042949292</v>
      </c>
      <c r="G269">
        <v>432.2840916151963</v>
      </c>
      <c r="H269">
        <v>235.23121279530741</v>
      </c>
      <c r="I269">
        <v>426.12221158984431</v>
      </c>
      <c r="J269">
        <v>647.64119452694899</v>
      </c>
    </row>
    <row r="270" spans="1:10" x14ac:dyDescent="0.3">
      <c r="A270" t="s">
        <v>1362</v>
      </c>
      <c r="B270">
        <v>412.01337194129269</v>
      </c>
      <c r="C270">
        <v>411.05282911006998</v>
      </c>
      <c r="D270">
        <v>406.51004759715158</v>
      </c>
      <c r="E270">
        <v>402.26276610287448</v>
      </c>
      <c r="F270">
        <v>317.13952303428738</v>
      </c>
      <c r="G270">
        <v>456.76630171374597</v>
      </c>
      <c r="H270">
        <v>86.77432984950353</v>
      </c>
      <c r="I270">
        <v>435.72406079510853</v>
      </c>
      <c r="J270">
        <v>646.02880684007107</v>
      </c>
    </row>
    <row r="271" spans="1:10" x14ac:dyDescent="0.3">
      <c r="A271" t="s">
        <v>1363</v>
      </c>
      <c r="B271">
        <v>196.99024444803459</v>
      </c>
      <c r="C271">
        <v>178.568580908944</v>
      </c>
      <c r="D271">
        <v>199.81415984192279</v>
      </c>
      <c r="E271">
        <v>62.86902705456896</v>
      </c>
      <c r="F271">
        <v>204.90297886089951</v>
      </c>
      <c r="G271">
        <v>234.83303714566219</v>
      </c>
      <c r="H271">
        <v>292.13878981445811</v>
      </c>
      <c r="I271">
        <v>182.56733816347071</v>
      </c>
      <c r="J271">
        <v>317.83655411535159</v>
      </c>
    </row>
    <row r="272" spans="1:10" x14ac:dyDescent="0.3">
      <c r="A272" t="s">
        <v>1364</v>
      </c>
      <c r="B272">
        <v>427.01430400039771</v>
      </c>
      <c r="C272">
        <v>408.59264046130721</v>
      </c>
      <c r="D272">
        <v>429.83821939428589</v>
      </c>
      <c r="E272">
        <v>206.68828215293229</v>
      </c>
      <c r="F272">
        <v>434.92703841326261</v>
      </c>
      <c r="G272">
        <v>464.85709669802532</v>
      </c>
      <c r="H272">
        <v>480.79038612101863</v>
      </c>
      <c r="I272">
        <v>412.59139771583381</v>
      </c>
      <c r="J272">
        <v>455.15570358034972</v>
      </c>
    </row>
    <row r="273" spans="1:10" x14ac:dyDescent="0.3">
      <c r="A273" t="s">
        <v>1365</v>
      </c>
      <c r="B273">
        <v>812.3903960629824</v>
      </c>
      <c r="C273">
        <v>833.93236979134315</v>
      </c>
      <c r="D273">
        <v>810.84399816073665</v>
      </c>
      <c r="E273">
        <v>988.0384256900345</v>
      </c>
      <c r="F273">
        <v>733.94129270384133</v>
      </c>
      <c r="G273">
        <v>814.74925124585229</v>
      </c>
      <c r="H273">
        <v>710.20443163035782</v>
      </c>
      <c r="I273">
        <v>855.09383971068894</v>
      </c>
      <c r="J273">
        <v>1039.8972249493579</v>
      </c>
    </row>
    <row r="274" spans="1:10" x14ac:dyDescent="0.3">
      <c r="A274" t="s">
        <v>1366</v>
      </c>
      <c r="B274">
        <v>744.93988840145653</v>
      </c>
      <c r="C274">
        <v>765.89623075297959</v>
      </c>
      <c r="D274">
        <v>739.43678775150056</v>
      </c>
      <c r="E274">
        <v>843.73778070513379</v>
      </c>
      <c r="F274">
        <v>659.96092808231947</v>
      </c>
      <c r="G274">
        <v>789.69304186809495</v>
      </c>
      <c r="H274">
        <v>496.74582126834599</v>
      </c>
      <c r="I274">
        <v>783.53116184274302</v>
      </c>
      <c r="J274">
        <v>1005.050144779848</v>
      </c>
    </row>
    <row r="275" spans="1:10" x14ac:dyDescent="0.3">
      <c r="A275" t="s">
        <v>1367</v>
      </c>
      <c r="B275">
        <v>467.31818012352892</v>
      </c>
      <c r="C275">
        <v>488.27452247505192</v>
      </c>
      <c r="D275">
        <v>461.81507947357301</v>
      </c>
      <c r="E275">
        <v>561.94976822796923</v>
      </c>
      <c r="F275">
        <v>382.33921980439192</v>
      </c>
      <c r="G275">
        <v>512.07133359016746</v>
      </c>
      <c r="H275">
        <v>227.10350827047111</v>
      </c>
      <c r="I275">
        <v>505.90945356481541</v>
      </c>
      <c r="J275">
        <v>727.42843650192003</v>
      </c>
    </row>
    <row r="276" spans="1:10" x14ac:dyDescent="0.3">
      <c r="A276" t="s">
        <v>1368</v>
      </c>
      <c r="B276">
        <v>77.988293337641522</v>
      </c>
      <c r="C276">
        <v>99.53026706600221</v>
      </c>
      <c r="D276">
        <v>76.441895435395878</v>
      </c>
      <c r="E276">
        <v>304.96228267488539</v>
      </c>
      <c r="F276">
        <v>58.794213777076322</v>
      </c>
      <c r="G276">
        <v>116.5482495930008</v>
      </c>
      <c r="H276">
        <v>308.65144717710359</v>
      </c>
      <c r="I276">
        <v>120.691736985348</v>
      </c>
      <c r="J276">
        <v>338.09832602184753</v>
      </c>
    </row>
    <row r="277" spans="1:10" x14ac:dyDescent="0.3">
      <c r="A277" t="s">
        <v>1369</v>
      </c>
      <c r="B277">
        <v>303.45033367715962</v>
      </c>
      <c r="C277">
        <v>302.48979084593691</v>
      </c>
      <c r="D277">
        <v>297.94700933301851</v>
      </c>
      <c r="E277">
        <v>305.28865249108333</v>
      </c>
      <c r="F277">
        <v>220.87809909652401</v>
      </c>
      <c r="G277">
        <v>348.2032634496129</v>
      </c>
      <c r="H277">
        <v>49.029962593361262</v>
      </c>
      <c r="I277">
        <v>327.1610225309754</v>
      </c>
      <c r="J277">
        <v>544.54300520710353</v>
      </c>
    </row>
    <row r="278" spans="1:10" x14ac:dyDescent="0.3">
      <c r="A278" t="s">
        <v>1370</v>
      </c>
      <c r="B278">
        <v>740.77358420221947</v>
      </c>
      <c r="C278">
        <v>762.31578162476535</v>
      </c>
      <c r="D278">
        <v>739.22740999415907</v>
      </c>
      <c r="E278">
        <v>916.42161382927156</v>
      </c>
      <c r="F278">
        <v>662.32470453726376</v>
      </c>
      <c r="G278">
        <v>743.13266307927472</v>
      </c>
      <c r="H278">
        <v>588.99819801906369</v>
      </c>
      <c r="I278">
        <v>783.477027849926</v>
      </c>
      <c r="J278">
        <v>968.28041308859531</v>
      </c>
    </row>
    <row r="279" spans="1:10" x14ac:dyDescent="0.3">
      <c r="A279" t="s">
        <v>1371</v>
      </c>
      <c r="B279">
        <v>209.1764325748444</v>
      </c>
      <c r="C279">
        <v>193.06508258043669</v>
      </c>
      <c r="D279">
        <v>215.26136180048971</v>
      </c>
      <c r="E279">
        <v>72.520536368946281</v>
      </c>
      <c r="F279">
        <v>281.61979444989868</v>
      </c>
      <c r="G279">
        <v>214.3213988343048</v>
      </c>
      <c r="H279">
        <v>390.82237438950131</v>
      </c>
      <c r="I279">
        <v>172.60757826189621</v>
      </c>
      <c r="J279">
        <v>217.38578547727639</v>
      </c>
    </row>
    <row r="280" spans="1:10" x14ac:dyDescent="0.3">
      <c r="A280" t="s">
        <v>1372</v>
      </c>
      <c r="B280">
        <v>790.16212857444668</v>
      </c>
      <c r="C280">
        <v>811.11847092596975</v>
      </c>
      <c r="D280">
        <v>784.65902792449072</v>
      </c>
      <c r="E280">
        <v>884.79371667888699</v>
      </c>
      <c r="F280">
        <v>705.18294456112449</v>
      </c>
      <c r="G280">
        <v>834.91528204108511</v>
      </c>
      <c r="H280">
        <v>549.9474567213889</v>
      </c>
      <c r="I280">
        <v>828.75340201573317</v>
      </c>
      <c r="J280">
        <v>1051.086408092759</v>
      </c>
    </row>
    <row r="281" spans="1:10" x14ac:dyDescent="0.3">
      <c r="A281" t="s">
        <v>1373</v>
      </c>
      <c r="B281">
        <v>767.62382094523218</v>
      </c>
      <c r="C281">
        <v>788.57993960257011</v>
      </c>
      <c r="D281">
        <v>762.12049660109108</v>
      </c>
      <c r="E281">
        <v>862.25540904967249</v>
      </c>
      <c r="F281">
        <v>682.64463693190999</v>
      </c>
      <c r="G281">
        <v>812.37675071768547</v>
      </c>
      <c r="H281">
        <v>532.47470391589104</v>
      </c>
      <c r="I281">
        <v>806.21487069233353</v>
      </c>
      <c r="J281">
        <v>1028.548100463544</v>
      </c>
    </row>
    <row r="282" spans="1:10" x14ac:dyDescent="0.3">
      <c r="A282" t="s">
        <v>1374</v>
      </c>
      <c r="B282">
        <v>639.78415996619731</v>
      </c>
      <c r="C282">
        <v>660.74050231772026</v>
      </c>
      <c r="D282">
        <v>634.2808356220562</v>
      </c>
      <c r="E282">
        <v>734.41574807063762</v>
      </c>
      <c r="F282">
        <v>554.80497595287511</v>
      </c>
      <c r="G282">
        <v>684.53708973865071</v>
      </c>
      <c r="H282">
        <v>387.73740788149178</v>
      </c>
      <c r="I282">
        <v>678.37520971329866</v>
      </c>
      <c r="J282">
        <v>899.89419265040328</v>
      </c>
    </row>
    <row r="283" spans="1:10" x14ac:dyDescent="0.3">
      <c r="A283" t="s">
        <v>1375</v>
      </c>
      <c r="B283">
        <v>744.81976462400746</v>
      </c>
      <c r="C283">
        <v>765.77610697553041</v>
      </c>
      <c r="D283">
        <v>739.31666397405149</v>
      </c>
      <c r="E283">
        <v>839.45135272844777</v>
      </c>
      <c r="F283">
        <v>659.8408043048704</v>
      </c>
      <c r="G283">
        <v>789.57291809064589</v>
      </c>
      <c r="H283">
        <v>507.0194241117477</v>
      </c>
      <c r="I283">
        <v>783.41103806529384</v>
      </c>
      <c r="J283">
        <v>1005.744267836504</v>
      </c>
    </row>
    <row r="284" spans="1:10" x14ac:dyDescent="0.3">
      <c r="A284" t="s">
        <v>1376</v>
      </c>
      <c r="B284">
        <v>374.10816856599598</v>
      </c>
      <c r="C284">
        <v>373.14784942895852</v>
      </c>
      <c r="D284">
        <v>368.60506791604013</v>
      </c>
      <c r="E284">
        <v>347.7563224675954</v>
      </c>
      <c r="F284">
        <v>291.53615767954568</v>
      </c>
      <c r="G284">
        <v>418.86132203263452</v>
      </c>
      <c r="H284">
        <v>100.2496675655859</v>
      </c>
      <c r="I284">
        <v>397.81908111399702</v>
      </c>
      <c r="J284">
        <v>595.53409472205999</v>
      </c>
    </row>
    <row r="285" spans="1:10" x14ac:dyDescent="0.3">
      <c r="A285" t="s">
        <v>1377</v>
      </c>
      <c r="B285">
        <v>746.39143996917994</v>
      </c>
      <c r="C285">
        <v>767.347782320703</v>
      </c>
      <c r="D285">
        <v>740.88811562503884</v>
      </c>
      <c r="E285">
        <v>841.02302807362025</v>
      </c>
      <c r="F285">
        <v>661.41225595585763</v>
      </c>
      <c r="G285">
        <v>791.14459343581836</v>
      </c>
      <c r="H285">
        <v>504.4473883703879</v>
      </c>
      <c r="I285">
        <v>784.98271341046643</v>
      </c>
      <c r="J285">
        <v>1007.3157194874919</v>
      </c>
    </row>
    <row r="286" spans="1:10" x14ac:dyDescent="0.3">
      <c r="A286" t="s">
        <v>1378</v>
      </c>
      <c r="B286">
        <v>360.17806057141439</v>
      </c>
      <c r="C286">
        <v>359.21751774019162</v>
      </c>
      <c r="D286">
        <v>354.67473622727329</v>
      </c>
      <c r="E286">
        <v>341.12938223122518</v>
      </c>
      <c r="F286">
        <v>277.60582599077878</v>
      </c>
      <c r="G286">
        <v>404.93099034386768</v>
      </c>
      <c r="H286">
        <v>81.827780332310141</v>
      </c>
      <c r="I286">
        <v>383.88874942523017</v>
      </c>
      <c r="J286">
        <v>588.90715448568983</v>
      </c>
    </row>
    <row r="287" spans="1:10" x14ac:dyDescent="0.3">
      <c r="A287" t="s">
        <v>1379</v>
      </c>
      <c r="B287">
        <v>696.93981383672815</v>
      </c>
      <c r="C287">
        <v>718.48201125927392</v>
      </c>
      <c r="D287">
        <v>695.39363962866764</v>
      </c>
      <c r="E287">
        <v>902.19690059278958</v>
      </c>
      <c r="F287">
        <v>648.09999130078165</v>
      </c>
      <c r="G287">
        <v>694.42571488933356</v>
      </c>
      <c r="H287">
        <v>657.82599077882855</v>
      </c>
      <c r="I287">
        <v>739.64348117861971</v>
      </c>
      <c r="J287">
        <v>919.57346489865404</v>
      </c>
    </row>
    <row r="288" spans="1:10" x14ac:dyDescent="0.3">
      <c r="A288" t="s">
        <v>1380</v>
      </c>
      <c r="B288">
        <v>823.69947928964677</v>
      </c>
      <c r="C288">
        <v>845.24145301800729</v>
      </c>
      <c r="D288">
        <v>822.15308138740113</v>
      </c>
      <c r="E288">
        <v>999.34750891669887</v>
      </c>
      <c r="F288">
        <v>745.2503759305057</v>
      </c>
      <c r="G288">
        <v>826.05833447251666</v>
      </c>
      <c r="H288">
        <v>721.51351485702219</v>
      </c>
      <c r="I288">
        <v>866.40292293735331</v>
      </c>
      <c r="J288">
        <v>1051.206308176023</v>
      </c>
    </row>
    <row r="289" spans="1:10" x14ac:dyDescent="0.3">
      <c r="A289" t="s">
        <v>1381</v>
      </c>
      <c r="B289">
        <v>732.78837287335182</v>
      </c>
      <c r="C289">
        <v>753.74449153068963</v>
      </c>
      <c r="D289">
        <v>727.28504852921083</v>
      </c>
      <c r="E289">
        <v>827.41973728360699</v>
      </c>
      <c r="F289">
        <v>647.80918886002962</v>
      </c>
      <c r="G289">
        <v>777.5413026458051</v>
      </c>
      <c r="H289">
        <v>491.61159232977502</v>
      </c>
      <c r="I289">
        <v>771.37942262045306</v>
      </c>
      <c r="J289">
        <v>993.7126523916636</v>
      </c>
    </row>
    <row r="290" spans="1:10" x14ac:dyDescent="0.3">
      <c r="A290" t="s">
        <v>1382</v>
      </c>
      <c r="B290">
        <v>392.80072576335641</v>
      </c>
      <c r="C290">
        <v>413.75706811487942</v>
      </c>
      <c r="D290">
        <v>387.29740141921542</v>
      </c>
      <c r="E290">
        <v>562.81479364211418</v>
      </c>
      <c r="F290">
        <v>308.71788435010632</v>
      </c>
      <c r="G290">
        <v>423.15267128139487</v>
      </c>
      <c r="H290">
        <v>270.2174307480085</v>
      </c>
      <c r="I290">
        <v>431.39177551045771</v>
      </c>
      <c r="J290">
        <v>648.3006449849006</v>
      </c>
    </row>
    <row r="291" spans="1:10" x14ac:dyDescent="0.3">
      <c r="A291" t="s">
        <v>1383</v>
      </c>
      <c r="B291">
        <v>398.25394261001412</v>
      </c>
      <c r="C291">
        <v>419.21028496153701</v>
      </c>
      <c r="D291">
        <v>392.75061826587302</v>
      </c>
      <c r="E291">
        <v>568.26823418295703</v>
      </c>
      <c r="F291">
        <v>314.17110119676391</v>
      </c>
      <c r="G291">
        <v>421.92973517093969</v>
      </c>
      <c r="H291">
        <v>285.35996122634123</v>
      </c>
      <c r="I291">
        <v>436.84499235711542</v>
      </c>
      <c r="J291">
        <v>647.07770887444542</v>
      </c>
    </row>
    <row r="292" spans="1:10" x14ac:dyDescent="0.3">
      <c r="A292" t="s">
        <v>1384</v>
      </c>
      <c r="B292">
        <v>100.4541240508532</v>
      </c>
      <c r="C292">
        <v>114.85443722271241</v>
      </c>
      <c r="D292">
        <v>106.53905327649839</v>
      </c>
      <c r="E292">
        <v>285.95700100662378</v>
      </c>
      <c r="F292">
        <v>186.89761020045489</v>
      </c>
      <c r="G292">
        <v>56.271390756459169</v>
      </c>
      <c r="H292">
        <v>436.68818273329441</v>
      </c>
      <c r="I292">
        <v>83.337492388183975</v>
      </c>
      <c r="J292">
        <v>221.04922514819739</v>
      </c>
    </row>
    <row r="293" spans="1:10" x14ac:dyDescent="0.3">
      <c r="A293" t="s">
        <v>1385</v>
      </c>
      <c r="B293">
        <v>503.46112070786779</v>
      </c>
      <c r="C293">
        <v>502.50080157083028</v>
      </c>
      <c r="D293">
        <v>497.95779636372669</v>
      </c>
      <c r="E293">
        <v>461.03550523817222</v>
      </c>
      <c r="F293">
        <v>408.58727180086242</v>
      </c>
      <c r="G293">
        <v>548.21427417450627</v>
      </c>
      <c r="H293">
        <v>178.22207861607859</v>
      </c>
      <c r="I293">
        <v>527.17203325586888</v>
      </c>
      <c r="J293">
        <v>708.81327749263676</v>
      </c>
    </row>
    <row r="294" spans="1:10" x14ac:dyDescent="0.3">
      <c r="A294" t="s">
        <v>1386</v>
      </c>
      <c r="B294">
        <v>191.61979444989871</v>
      </c>
      <c r="C294">
        <v>173.19813091080809</v>
      </c>
      <c r="D294">
        <v>194.4439335379721</v>
      </c>
      <c r="E294">
        <v>61.214137472504262</v>
      </c>
      <c r="F294">
        <v>199.53275255694879</v>
      </c>
      <c r="G294">
        <v>229.46258714752631</v>
      </c>
      <c r="H294">
        <v>299.03058396609788</v>
      </c>
      <c r="I294">
        <v>177.19711185951999</v>
      </c>
      <c r="J294">
        <v>309.06214970111972</v>
      </c>
    </row>
    <row r="295" spans="1:10" x14ac:dyDescent="0.3">
      <c r="A295" t="s">
        <v>1387</v>
      </c>
      <c r="B295">
        <v>143.6103247293922</v>
      </c>
      <c r="C295">
        <v>167.40378043172981</v>
      </c>
      <c r="D295">
        <v>144.31540880112351</v>
      </c>
      <c r="E295">
        <v>391.80304969739149</v>
      </c>
      <c r="F295">
        <v>174.0935787341395</v>
      </c>
      <c r="G295">
        <v>135.35645668410649</v>
      </c>
      <c r="H295">
        <v>423.95103582835202</v>
      </c>
      <c r="I295">
        <v>181.58666285558061</v>
      </c>
      <c r="J295">
        <v>360.50443038761227</v>
      </c>
    </row>
    <row r="296" spans="1:10" x14ac:dyDescent="0.3">
      <c r="A296" t="s">
        <v>1388</v>
      </c>
      <c r="B296">
        <v>738.89902693029444</v>
      </c>
      <c r="C296">
        <v>759.8553692818175</v>
      </c>
      <c r="D296">
        <v>733.39570258615333</v>
      </c>
      <c r="E296">
        <v>833.53061503473475</v>
      </c>
      <c r="F296">
        <v>653.91984291697213</v>
      </c>
      <c r="G296">
        <v>783.65218039693286</v>
      </c>
      <c r="H296">
        <v>501.1919668932606</v>
      </c>
      <c r="I296">
        <v>777.49007667739579</v>
      </c>
      <c r="J296">
        <v>999.82330644860622</v>
      </c>
    </row>
    <row r="297" spans="1:10" x14ac:dyDescent="0.3">
      <c r="A297" t="s">
        <v>1389</v>
      </c>
      <c r="B297">
        <v>345.38426932779902</v>
      </c>
      <c r="C297">
        <v>346.53875501758478</v>
      </c>
      <c r="D297">
        <v>351.4694222476295</v>
      </c>
      <c r="E297">
        <v>365.33734325872717</v>
      </c>
      <c r="F297">
        <v>431.82797917158592</v>
      </c>
      <c r="G297">
        <v>307.8472665813315</v>
      </c>
      <c r="H297">
        <v>652.68415623796091</v>
      </c>
      <c r="I297">
        <v>319.07738576062241</v>
      </c>
      <c r="J297">
        <v>82.409161519629166</v>
      </c>
    </row>
    <row r="298" spans="1:10" x14ac:dyDescent="0.3">
      <c r="A298" t="s">
        <v>1390</v>
      </c>
      <c r="B298">
        <v>617.44829557458343</v>
      </c>
      <c r="C298">
        <v>638.40441423192124</v>
      </c>
      <c r="D298">
        <v>611.94497123044232</v>
      </c>
      <c r="E298">
        <v>746.44042899573742</v>
      </c>
      <c r="F298">
        <v>533.36545416133322</v>
      </c>
      <c r="G298">
        <v>641.7842096760163</v>
      </c>
      <c r="H298">
        <v>411.59416903823927</v>
      </c>
      <c r="I298">
        <v>656.03934532168466</v>
      </c>
      <c r="J298">
        <v>866.93218337952203</v>
      </c>
    </row>
    <row r="299" spans="1:10" x14ac:dyDescent="0.3">
      <c r="A299" t="s">
        <v>1391</v>
      </c>
      <c r="B299">
        <v>776.0517230665987</v>
      </c>
      <c r="C299">
        <v>797.59369679495944</v>
      </c>
      <c r="D299">
        <v>774.50532516435305</v>
      </c>
      <c r="E299">
        <v>951.69975269365079</v>
      </c>
      <c r="F299">
        <v>697.60284340164299</v>
      </c>
      <c r="G299">
        <v>778.4105782494687</v>
      </c>
      <c r="H299">
        <v>673.86598232815936</v>
      </c>
      <c r="I299">
        <v>818.75516671430523</v>
      </c>
      <c r="J299">
        <v>1003.558551952975</v>
      </c>
    </row>
    <row r="300" spans="1:10" x14ac:dyDescent="0.3">
      <c r="A300" t="s">
        <v>1392</v>
      </c>
      <c r="B300">
        <v>799.97782942075628</v>
      </c>
      <c r="C300">
        <v>821.51980314911702</v>
      </c>
      <c r="D300">
        <v>798.43143151851064</v>
      </c>
      <c r="E300">
        <v>1005.234692482633</v>
      </c>
      <c r="F300">
        <v>751.13778319062465</v>
      </c>
      <c r="G300">
        <v>797.46350677917656</v>
      </c>
      <c r="H300">
        <v>740.88945779015012</v>
      </c>
      <c r="I300">
        <v>842.68127306846281</v>
      </c>
      <c r="J300">
        <v>1022.6114804826821</v>
      </c>
    </row>
    <row r="301" spans="1:10" x14ac:dyDescent="0.3">
      <c r="A301" t="s">
        <v>1393</v>
      </c>
      <c r="B301">
        <v>173.9743497334311</v>
      </c>
      <c r="C301">
        <v>194.9306920849541</v>
      </c>
      <c r="D301">
        <v>168.47102538928999</v>
      </c>
      <c r="E301">
        <v>343.98841761218881</v>
      </c>
      <c r="F301">
        <v>89.891508320180947</v>
      </c>
      <c r="G301">
        <v>218.72727950588441</v>
      </c>
      <c r="H301">
        <v>196.79764375458271</v>
      </c>
      <c r="I301">
        <v>212.56539948053239</v>
      </c>
      <c r="J301">
        <v>434.08438241763702</v>
      </c>
    </row>
    <row r="302" spans="1:10" x14ac:dyDescent="0.3">
      <c r="A302" t="s">
        <v>1394</v>
      </c>
      <c r="B302">
        <v>6.523593522810593</v>
      </c>
      <c r="C302">
        <v>29.925360706873619</v>
      </c>
      <c r="D302">
        <v>12.60852274845589</v>
      </c>
      <c r="E302">
        <v>254.32462997253529</v>
      </c>
      <c r="F302">
        <v>92.967079672412297</v>
      </c>
      <c r="G302">
        <v>39.035977481452029</v>
      </c>
      <c r="H302">
        <v>342.75765220525182</v>
      </c>
      <c r="I302">
        <v>41.525917456845669</v>
      </c>
      <c r="J302">
        <v>263.04490039395029</v>
      </c>
    </row>
    <row r="303" spans="1:10" x14ac:dyDescent="0.3">
      <c r="A303" t="s">
        <v>1395</v>
      </c>
      <c r="B303">
        <v>740.62639342836189</v>
      </c>
      <c r="C303">
        <v>761.58273577988496</v>
      </c>
      <c r="D303">
        <v>735.1230690842209</v>
      </c>
      <c r="E303">
        <v>835.25798153280232</v>
      </c>
      <c r="F303">
        <v>655.6472094150397</v>
      </c>
      <c r="G303">
        <v>785.37932320081518</v>
      </c>
      <c r="H303">
        <v>502.91933339132822</v>
      </c>
      <c r="I303">
        <v>779.21744317546325</v>
      </c>
      <c r="J303">
        <v>1001.550672946674</v>
      </c>
    </row>
    <row r="304" spans="1:10" x14ac:dyDescent="0.3">
      <c r="A304" t="s">
        <v>1396</v>
      </c>
      <c r="B304">
        <v>51.976909789106088</v>
      </c>
      <c r="C304">
        <v>75.37890066735433</v>
      </c>
      <c r="D304">
        <v>55.884399816073667</v>
      </c>
      <c r="E304">
        <v>299.77816993301599</v>
      </c>
      <c r="F304">
        <v>129.35205736513109</v>
      </c>
      <c r="G304">
        <v>35.055563150111233</v>
      </c>
      <c r="H304">
        <v>379.20929076515841</v>
      </c>
      <c r="I304">
        <v>86.979457417326358</v>
      </c>
      <c r="J304">
        <v>254.22441497756839</v>
      </c>
    </row>
    <row r="305" spans="1:10" x14ac:dyDescent="0.3">
      <c r="A305" t="s">
        <v>1397</v>
      </c>
      <c r="B305">
        <v>729.93336398772169</v>
      </c>
      <c r="C305">
        <v>750.8894826450595</v>
      </c>
      <c r="D305">
        <v>724.43003964358059</v>
      </c>
      <c r="E305">
        <v>824.564952092162</v>
      </c>
      <c r="F305">
        <v>644.95417997439949</v>
      </c>
      <c r="G305">
        <v>774.68629376017509</v>
      </c>
      <c r="H305">
        <v>489.87125156896622</v>
      </c>
      <c r="I305">
        <v>768.52441373482304</v>
      </c>
      <c r="J305">
        <v>990.85764350603358</v>
      </c>
    </row>
    <row r="306" spans="1:10" x14ac:dyDescent="0.3">
      <c r="A306" t="s">
        <v>1398</v>
      </c>
      <c r="B306">
        <v>747.82912249742128</v>
      </c>
      <c r="C306">
        <v>768.78524115475898</v>
      </c>
      <c r="D306">
        <v>742.32579815328018</v>
      </c>
      <c r="E306">
        <v>821.34688754396223</v>
      </c>
      <c r="F306">
        <v>662.84993848409908</v>
      </c>
      <c r="G306">
        <v>792.58205226987468</v>
      </c>
      <c r="H306">
        <v>474.35492810717437</v>
      </c>
      <c r="I306">
        <v>786.42017224452263</v>
      </c>
      <c r="J306">
        <v>1007.939155181627</v>
      </c>
    </row>
    <row r="307" spans="1:10" x14ac:dyDescent="0.3">
      <c r="A307" t="s">
        <v>1399</v>
      </c>
      <c r="B307">
        <v>751.2201026507762</v>
      </c>
      <c r="C307">
        <v>772.17644500229915</v>
      </c>
      <c r="D307">
        <v>745.71677830663498</v>
      </c>
      <c r="E307">
        <v>845.85169075521651</v>
      </c>
      <c r="F307">
        <v>666.24091863745389</v>
      </c>
      <c r="G307">
        <v>795.97325611741462</v>
      </c>
      <c r="H307">
        <v>513.23275379969425</v>
      </c>
      <c r="I307">
        <v>789.81115239787744</v>
      </c>
      <c r="J307">
        <v>1012.144382169088</v>
      </c>
    </row>
    <row r="308" spans="1:10" x14ac:dyDescent="0.3">
      <c r="A308" t="s">
        <v>1400</v>
      </c>
      <c r="B308">
        <v>746.22612996632165</v>
      </c>
      <c r="C308">
        <v>767.18224862365935</v>
      </c>
      <c r="D308">
        <v>740.72280562218054</v>
      </c>
      <c r="E308">
        <v>840.85771807076185</v>
      </c>
      <c r="F308">
        <v>661.24694595299945</v>
      </c>
      <c r="G308">
        <v>790.97905973877494</v>
      </c>
      <c r="H308">
        <v>511.0770129369804</v>
      </c>
      <c r="I308">
        <v>784.817179713423</v>
      </c>
      <c r="J308">
        <v>1007.150409484633</v>
      </c>
    </row>
    <row r="309" spans="1:10" x14ac:dyDescent="0.3">
      <c r="A309" t="s">
        <v>1401</v>
      </c>
      <c r="B309">
        <v>316.9111312712044</v>
      </c>
      <c r="C309">
        <v>337.86747362272729</v>
      </c>
      <c r="D309">
        <v>311.40780692706318</v>
      </c>
      <c r="E309">
        <v>387.55621559148472</v>
      </c>
      <c r="F309">
        <v>231.93194725788209</v>
      </c>
      <c r="G309">
        <v>361.66428473784288</v>
      </c>
      <c r="H309">
        <v>39.703257235885523</v>
      </c>
      <c r="I309">
        <v>355.50218101830569</v>
      </c>
      <c r="J309">
        <v>577.02138764959557</v>
      </c>
    </row>
    <row r="310" spans="1:10" x14ac:dyDescent="0.3">
      <c r="A310" t="s">
        <v>1402</v>
      </c>
      <c r="B310">
        <v>801.26451837399179</v>
      </c>
      <c r="C310">
        <v>822.80649210235254</v>
      </c>
      <c r="D310">
        <v>799.71812047174626</v>
      </c>
      <c r="E310">
        <v>954.04675208470553</v>
      </c>
      <c r="F310">
        <v>722.81563870903597</v>
      </c>
      <c r="G310">
        <v>803.62337355686191</v>
      </c>
      <c r="H310">
        <v>619.20049212720744</v>
      </c>
      <c r="I310">
        <v>843.96796202169833</v>
      </c>
      <c r="J310">
        <v>1028.771347260368</v>
      </c>
    </row>
    <row r="311" spans="1:10" x14ac:dyDescent="0.3">
      <c r="A311" t="s">
        <v>1403</v>
      </c>
      <c r="B311">
        <v>7.3928691264742064</v>
      </c>
      <c r="C311">
        <v>30.794636310537239</v>
      </c>
      <c r="D311">
        <v>11.951980314911699</v>
      </c>
      <c r="E311">
        <v>255.19390557619889</v>
      </c>
      <c r="F311">
        <v>92.310760933053302</v>
      </c>
      <c r="G311">
        <v>43.533796463146388</v>
      </c>
      <c r="H311">
        <v>342.10155716007807</v>
      </c>
      <c r="I311">
        <v>42.395193060509278</v>
      </c>
      <c r="J311">
        <v>263.91417599761388</v>
      </c>
    </row>
    <row r="312" spans="1:10" x14ac:dyDescent="0.3">
      <c r="A312" t="s">
        <v>1404</v>
      </c>
      <c r="B312">
        <v>338.76068450420672</v>
      </c>
      <c r="C312">
        <v>320.33902096511622</v>
      </c>
      <c r="D312">
        <v>341.58459989809489</v>
      </c>
      <c r="E312">
        <v>108.86569649670049</v>
      </c>
      <c r="F312">
        <v>346.67364261125681</v>
      </c>
      <c r="G312">
        <v>376.60347720183432</v>
      </c>
      <c r="H312">
        <v>392.51663414816022</v>
      </c>
      <c r="I312">
        <v>324.33800191382801</v>
      </c>
      <c r="J312">
        <v>357.33289422993278</v>
      </c>
    </row>
    <row r="313" spans="1:10" x14ac:dyDescent="0.3">
      <c r="A313" t="s">
        <v>1405</v>
      </c>
      <c r="B313">
        <v>219.30083139672161</v>
      </c>
      <c r="C313">
        <v>240.25717374824461</v>
      </c>
      <c r="D313">
        <v>213.79773074676581</v>
      </c>
      <c r="E313">
        <v>308.7223582338101</v>
      </c>
      <c r="F313">
        <v>134.3218710775846</v>
      </c>
      <c r="G313">
        <v>264.05398486336009</v>
      </c>
      <c r="H313">
        <v>128.42685821516889</v>
      </c>
      <c r="I313">
        <v>257.89210483800809</v>
      </c>
      <c r="J313">
        <v>479.41108777511278</v>
      </c>
    </row>
    <row r="314" spans="1:10" x14ac:dyDescent="0.3">
      <c r="A314" t="s">
        <v>1406</v>
      </c>
      <c r="B314">
        <v>343.9054270694819</v>
      </c>
      <c r="C314">
        <v>345.05968906508258</v>
      </c>
      <c r="D314">
        <v>349.99035629512719</v>
      </c>
      <c r="E314">
        <v>365.89926305193433</v>
      </c>
      <c r="F314">
        <v>430.34891321908361</v>
      </c>
      <c r="G314">
        <v>306.36820062882919</v>
      </c>
      <c r="H314">
        <v>652.35689164502219</v>
      </c>
      <c r="I314">
        <v>317.5983198081201</v>
      </c>
      <c r="J314">
        <v>82.081896926690447</v>
      </c>
    </row>
    <row r="315" spans="1:10" x14ac:dyDescent="0.3">
      <c r="A315" t="s">
        <v>1407</v>
      </c>
      <c r="B315">
        <v>826.61018802739022</v>
      </c>
      <c r="C315">
        <v>848.15238544993611</v>
      </c>
      <c r="D315">
        <v>825.06401381932972</v>
      </c>
      <c r="E315">
        <v>942.28580660394948</v>
      </c>
      <c r="F315">
        <v>748.16130836243428</v>
      </c>
      <c r="G315">
        <v>828.96926690444525</v>
      </c>
      <c r="H315">
        <v>607.43954664645128</v>
      </c>
      <c r="I315">
        <v>869.31363167509676</v>
      </c>
      <c r="J315">
        <v>1054.1172406079511</v>
      </c>
    </row>
    <row r="316" spans="1:10" x14ac:dyDescent="0.3">
      <c r="A316" t="s">
        <v>1408</v>
      </c>
      <c r="B316">
        <v>800.11696720394696</v>
      </c>
      <c r="C316">
        <v>821.6589409323077</v>
      </c>
      <c r="D316">
        <v>798.57079299588656</v>
      </c>
      <c r="E316">
        <v>975.76499683099905</v>
      </c>
      <c r="F316">
        <v>721.66808753899113</v>
      </c>
      <c r="G316">
        <v>802.47604608100221</v>
      </c>
      <c r="H316">
        <v>642.56602085326904</v>
      </c>
      <c r="I316">
        <v>842.82041085165349</v>
      </c>
      <c r="J316">
        <v>1027.6237960903229</v>
      </c>
    </row>
    <row r="317" spans="1:10" x14ac:dyDescent="0.3">
      <c r="A317" t="s">
        <v>1409</v>
      </c>
      <c r="B317">
        <v>344.27675941690381</v>
      </c>
      <c r="C317">
        <v>345.43102141250449</v>
      </c>
      <c r="D317">
        <v>350.3616886425491</v>
      </c>
      <c r="E317">
        <v>366.27059539935618</v>
      </c>
      <c r="F317">
        <v>430.72024556650553</v>
      </c>
      <c r="G317">
        <v>306.73975667043629</v>
      </c>
      <c r="H317">
        <v>652.82262293859594</v>
      </c>
      <c r="I317">
        <v>317.96965215554201</v>
      </c>
      <c r="J317">
        <v>83.828948513055039</v>
      </c>
    </row>
    <row r="318" spans="1:10" x14ac:dyDescent="0.3">
      <c r="A318" t="s">
        <v>1410</v>
      </c>
      <c r="B318">
        <v>280.88003777946238</v>
      </c>
      <c r="C318">
        <v>282.03452346924831</v>
      </c>
      <c r="D318">
        <v>286.96496700510772</v>
      </c>
      <c r="E318">
        <v>335.65267749512219</v>
      </c>
      <c r="F318">
        <v>367.32352392906409</v>
      </c>
      <c r="G318">
        <v>243.34303503299489</v>
      </c>
      <c r="H318">
        <v>606.91185206357886</v>
      </c>
      <c r="I318">
        <v>254.57293051810061</v>
      </c>
      <c r="J318">
        <v>56.020629574856777</v>
      </c>
    </row>
    <row r="319" spans="1:10" x14ac:dyDescent="0.3">
      <c r="A319" t="s">
        <v>1411</v>
      </c>
      <c r="B319">
        <v>691.88365416878969</v>
      </c>
      <c r="C319">
        <v>712.83999652031275</v>
      </c>
      <c r="D319">
        <v>686.38055351883384</v>
      </c>
      <c r="E319">
        <v>765.40164290951566</v>
      </c>
      <c r="F319">
        <v>606.90469384965263</v>
      </c>
      <c r="G319">
        <v>736.63680763542823</v>
      </c>
      <c r="H319">
        <v>418.40945977854278</v>
      </c>
      <c r="I319">
        <v>730.47492761007618</v>
      </c>
      <c r="J319">
        <v>951.9939105471808</v>
      </c>
    </row>
    <row r="320" spans="1:10" x14ac:dyDescent="0.3">
      <c r="A320" t="s">
        <v>1412</v>
      </c>
      <c r="B320">
        <v>337.64981918053371</v>
      </c>
      <c r="C320">
        <v>338.80408117613428</v>
      </c>
      <c r="D320">
        <v>343.73474840617888</v>
      </c>
      <c r="E320">
        <v>360.56527520598507</v>
      </c>
      <c r="F320">
        <v>424.09330533013531</v>
      </c>
      <c r="G320">
        <v>305.956155939702</v>
      </c>
      <c r="H320">
        <v>647.91208818521875</v>
      </c>
      <c r="I320">
        <v>311.34271191917179</v>
      </c>
      <c r="J320">
        <v>77.637093466887038</v>
      </c>
    </row>
    <row r="321" spans="1:10" x14ac:dyDescent="0.3">
      <c r="A321" t="s">
        <v>1413</v>
      </c>
      <c r="B321">
        <v>253.9503896007059</v>
      </c>
      <c r="C321">
        <v>237.8390396062982</v>
      </c>
      <c r="D321">
        <v>260.03554252053641</v>
      </c>
      <c r="E321">
        <v>161.16472591248589</v>
      </c>
      <c r="F321">
        <v>326.39397516994552</v>
      </c>
      <c r="G321">
        <v>259.09557955435139</v>
      </c>
      <c r="H321">
        <v>491.15995376986842</v>
      </c>
      <c r="I321">
        <v>217.38175898194291</v>
      </c>
      <c r="J321">
        <v>135.7566455814185</v>
      </c>
    </row>
    <row r="322" spans="1:10" x14ac:dyDescent="0.3">
      <c r="A322" t="s">
        <v>1414</v>
      </c>
      <c r="B322">
        <v>718.13729851989012</v>
      </c>
      <c r="C322">
        <v>739.09364087141307</v>
      </c>
      <c r="D322">
        <v>712.63419786993427</v>
      </c>
      <c r="E322">
        <v>812.76888662433043</v>
      </c>
      <c r="F322">
        <v>633.15833820075318</v>
      </c>
      <c r="G322">
        <v>762.89045198652877</v>
      </c>
      <c r="H322">
        <v>477.92262666683229</v>
      </c>
      <c r="I322">
        <v>756.72857196117673</v>
      </c>
      <c r="J322">
        <v>979.06157803820201</v>
      </c>
    </row>
    <row r="323" spans="1:10" x14ac:dyDescent="0.3">
      <c r="A323" t="s">
        <v>1415</v>
      </c>
      <c r="B323">
        <v>112.99016988330619</v>
      </c>
      <c r="C323">
        <v>134.5321436116669</v>
      </c>
      <c r="D323">
        <v>111.4439956752457</v>
      </c>
      <c r="E323">
        <v>339.96415922055007</v>
      </c>
      <c r="F323">
        <v>93.796090322740994</v>
      </c>
      <c r="G323">
        <v>115.38392135906641</v>
      </c>
      <c r="H323">
        <v>324.59390806168989</v>
      </c>
      <c r="I323">
        <v>155.69361353101269</v>
      </c>
      <c r="J323">
        <v>340.53189506257218</v>
      </c>
    </row>
    <row r="324" spans="1:10" x14ac:dyDescent="0.3">
      <c r="A324" t="s">
        <v>1416</v>
      </c>
      <c r="B324">
        <v>416.64988131780729</v>
      </c>
      <c r="C324">
        <v>398.22821777871673</v>
      </c>
      <c r="D324">
        <v>419.47402040588071</v>
      </c>
      <c r="E324">
        <v>197.320640759566</v>
      </c>
      <c r="F324">
        <v>424.56283942485737</v>
      </c>
      <c r="G324">
        <v>454.49267401543489</v>
      </c>
      <c r="H324">
        <v>470.42618713261339</v>
      </c>
      <c r="I324">
        <v>402.22719872742869</v>
      </c>
      <c r="J324">
        <v>445.7880621869835</v>
      </c>
    </row>
    <row r="325" spans="1:10" x14ac:dyDescent="0.3">
      <c r="A325" t="s">
        <v>1417</v>
      </c>
      <c r="B325">
        <v>822.96889408080335</v>
      </c>
      <c r="C325">
        <v>844.5108678091641</v>
      </c>
      <c r="D325">
        <v>821.42249617855771</v>
      </c>
      <c r="E325">
        <v>949.48943044974965</v>
      </c>
      <c r="F325">
        <v>744.51979072166239</v>
      </c>
      <c r="G325">
        <v>825.32774926367324</v>
      </c>
      <c r="H325">
        <v>614.64317049225144</v>
      </c>
      <c r="I325">
        <v>865.67233772850989</v>
      </c>
      <c r="J325">
        <v>1050.4757229671791</v>
      </c>
    </row>
    <row r="326" spans="1:10" x14ac:dyDescent="0.3">
      <c r="A326" t="s">
        <v>1418</v>
      </c>
      <c r="B326">
        <v>401.57624864851431</v>
      </c>
      <c r="C326">
        <v>416.5677855518411</v>
      </c>
      <c r="D326">
        <v>396.07314799855851</v>
      </c>
      <c r="E326">
        <v>430.72695639206131</v>
      </c>
      <c r="F326">
        <v>316.59728832937719</v>
      </c>
      <c r="G326">
        <v>446.32940211515279</v>
      </c>
      <c r="H326">
        <v>83.734996955273587</v>
      </c>
      <c r="I326">
        <v>441.23901723687982</v>
      </c>
      <c r="J326">
        <v>651.54353958765705</v>
      </c>
    </row>
    <row r="327" spans="1:10" x14ac:dyDescent="0.3">
      <c r="A327" t="s">
        <v>1419</v>
      </c>
      <c r="B327">
        <v>357.47471634334568</v>
      </c>
      <c r="C327">
        <v>339.05305280425517</v>
      </c>
      <c r="D327">
        <v>360.2988554314191</v>
      </c>
      <c r="E327">
        <v>127.5797283358395</v>
      </c>
      <c r="F327">
        <v>365.38767445039582</v>
      </c>
      <c r="G327">
        <v>395.31750904097328</v>
      </c>
      <c r="H327">
        <v>411.23088968148431</v>
      </c>
      <c r="I327">
        <v>343.05203375296708</v>
      </c>
      <c r="J327">
        <v>376.04692606907179</v>
      </c>
    </row>
    <row r="328" spans="1:10" x14ac:dyDescent="0.3">
      <c r="A328" t="s">
        <v>1420</v>
      </c>
      <c r="B328">
        <v>401.06958131905009</v>
      </c>
      <c r="C328">
        <v>422.02592367057298</v>
      </c>
      <c r="D328">
        <v>395.56648066909418</v>
      </c>
      <c r="E328">
        <v>571.083872891993</v>
      </c>
      <c r="F328">
        <v>316.98673990579988</v>
      </c>
      <c r="G328">
        <v>415.85464848944292</v>
      </c>
      <c r="H328">
        <v>281.36567785551841</v>
      </c>
      <c r="I328">
        <v>439.66085476033652</v>
      </c>
      <c r="J328">
        <v>641.00262219294871</v>
      </c>
    </row>
    <row r="329" spans="1:10" x14ac:dyDescent="0.3">
      <c r="A329" t="s">
        <v>1421</v>
      </c>
      <c r="B329">
        <v>754.38000671082557</v>
      </c>
      <c r="C329">
        <v>775.33634906234852</v>
      </c>
      <c r="D329">
        <v>748.87690606086971</v>
      </c>
      <c r="E329">
        <v>837.79847639404966</v>
      </c>
      <c r="F329">
        <v>669.40082269750337</v>
      </c>
      <c r="G329">
        <v>799.13316017746399</v>
      </c>
      <c r="H329">
        <v>490.80651695726198</v>
      </c>
      <c r="I329">
        <v>792.97128015211194</v>
      </c>
      <c r="J329">
        <v>1014.490263089217</v>
      </c>
    </row>
    <row r="330" spans="1:10" x14ac:dyDescent="0.3">
      <c r="A330" t="s">
        <v>1422</v>
      </c>
      <c r="B330">
        <v>92.454148905762622</v>
      </c>
      <c r="C330">
        <v>116.2476046081002</v>
      </c>
      <c r="D330">
        <v>93.159232977493872</v>
      </c>
      <c r="E330">
        <v>340.64687387376188</v>
      </c>
      <c r="F330">
        <v>122.9374029105099</v>
      </c>
      <c r="G330">
        <v>84.200057166291771</v>
      </c>
      <c r="H330">
        <v>372.79463631053721</v>
      </c>
      <c r="I330">
        <v>130.43026333776581</v>
      </c>
      <c r="J330">
        <v>309.34803086979758</v>
      </c>
    </row>
    <row r="331" spans="1:10" x14ac:dyDescent="0.3">
      <c r="A331" t="s">
        <v>1423</v>
      </c>
      <c r="B331">
        <v>265.42948040811763</v>
      </c>
      <c r="C331">
        <v>286.38582275964058</v>
      </c>
      <c r="D331">
        <v>259.92637975816177</v>
      </c>
      <c r="E331">
        <v>366.91528204108522</v>
      </c>
      <c r="F331">
        <v>180.4502963947954</v>
      </c>
      <c r="G331">
        <v>310.18263387475611</v>
      </c>
      <c r="H331">
        <v>74.732648166329056</v>
      </c>
      <c r="I331">
        <v>304.02075384940412</v>
      </c>
      <c r="J331">
        <v>525.53973678650868</v>
      </c>
    </row>
    <row r="332" spans="1:10" x14ac:dyDescent="0.3">
      <c r="A332" t="s">
        <v>1424</v>
      </c>
      <c r="B332">
        <v>745.19959735046655</v>
      </c>
      <c r="C332">
        <v>766.15571600780447</v>
      </c>
      <c r="D332">
        <v>739.69627300632567</v>
      </c>
      <c r="E332">
        <v>839.83118545490697</v>
      </c>
      <c r="F332">
        <v>660.22041333714435</v>
      </c>
      <c r="G332">
        <v>789.95252712291995</v>
      </c>
      <c r="H332">
        <v>505.22069916860329</v>
      </c>
      <c r="I332">
        <v>783.7906470975679</v>
      </c>
      <c r="J332">
        <v>1006.123876868779</v>
      </c>
    </row>
    <row r="333" spans="1:10" x14ac:dyDescent="0.3">
      <c r="A333" t="s">
        <v>1425</v>
      </c>
      <c r="B333">
        <v>813.35272844768667</v>
      </c>
      <c r="C333">
        <v>834.89492587023256</v>
      </c>
      <c r="D333">
        <v>811.80655423962617</v>
      </c>
      <c r="E333">
        <v>926.95425453912776</v>
      </c>
      <c r="F333">
        <v>734.90384878273085</v>
      </c>
      <c r="G333">
        <v>815.71180732474181</v>
      </c>
      <c r="H333">
        <v>592.10799458162978</v>
      </c>
      <c r="I333">
        <v>856.05639578957835</v>
      </c>
      <c r="J333">
        <v>1040.8597810282481</v>
      </c>
    </row>
    <row r="334" spans="1:10" x14ac:dyDescent="0.3">
      <c r="A334" t="s">
        <v>1426</v>
      </c>
      <c r="B334">
        <v>802.73172853467884</v>
      </c>
      <c r="C334">
        <v>824.27370226303947</v>
      </c>
      <c r="D334">
        <v>801.18533063243319</v>
      </c>
      <c r="E334">
        <v>1007.98881529074</v>
      </c>
      <c r="F334">
        <v>753.8916823045472</v>
      </c>
      <c r="G334">
        <v>800.217405893099</v>
      </c>
      <c r="H334">
        <v>743.64335690407245</v>
      </c>
      <c r="I334">
        <v>845.43517218238537</v>
      </c>
      <c r="J334">
        <v>1025.365379596605</v>
      </c>
    </row>
    <row r="335" spans="1:10" x14ac:dyDescent="0.3">
      <c r="A335" t="s">
        <v>1427</v>
      </c>
      <c r="B335">
        <v>401.62926417040518</v>
      </c>
      <c r="C335">
        <v>383.20737693712948</v>
      </c>
      <c r="D335">
        <v>404.45317956429341</v>
      </c>
      <c r="E335">
        <v>202.01821864863859</v>
      </c>
      <c r="F335">
        <v>409.54199858327007</v>
      </c>
      <c r="G335">
        <v>439.47205686803278</v>
      </c>
      <c r="H335">
        <v>455.40534629102609</v>
      </c>
      <c r="I335">
        <v>387.20635788584138</v>
      </c>
      <c r="J335">
        <v>450.48564007605597</v>
      </c>
    </row>
    <row r="336" spans="1:10" x14ac:dyDescent="0.3">
      <c r="A336" t="s">
        <v>1428</v>
      </c>
      <c r="B336">
        <v>175.4918910857867</v>
      </c>
      <c r="C336">
        <v>159.38054109137909</v>
      </c>
      <c r="D336">
        <v>181.57682031143199</v>
      </c>
      <c r="E336">
        <v>134.06775448320431</v>
      </c>
      <c r="F336">
        <v>247.9352529608411</v>
      </c>
      <c r="G336">
        <v>180.63685734524711</v>
      </c>
      <c r="H336">
        <v>409.21808940310939</v>
      </c>
      <c r="I336">
        <v>138.9230367728386</v>
      </c>
      <c r="J336">
        <v>167.3037891309481</v>
      </c>
    </row>
    <row r="337" spans="1:10" x14ac:dyDescent="0.3">
      <c r="A337" t="s">
        <v>1429</v>
      </c>
      <c r="B337">
        <v>819.37189158288493</v>
      </c>
      <c r="C337">
        <v>840.91408900543092</v>
      </c>
      <c r="D337">
        <v>817.82571737482442</v>
      </c>
      <c r="E337">
        <v>995.01992120993702</v>
      </c>
      <c r="F337">
        <v>740.92301191792899</v>
      </c>
      <c r="G337">
        <v>821.73097045994007</v>
      </c>
      <c r="H337">
        <v>717.18615084444559</v>
      </c>
      <c r="I337">
        <v>862.0755589247766</v>
      </c>
      <c r="J337">
        <v>1046.878944163446</v>
      </c>
    </row>
    <row r="338" spans="1:10" x14ac:dyDescent="0.3">
      <c r="A338" t="s">
        <v>1430</v>
      </c>
      <c r="B338">
        <v>421.99952775672011</v>
      </c>
      <c r="C338">
        <v>403.57786421762961</v>
      </c>
      <c r="D338">
        <v>424.82366684479348</v>
      </c>
      <c r="E338">
        <v>201.67372960343991</v>
      </c>
      <c r="F338">
        <v>429.91248586377031</v>
      </c>
      <c r="G338">
        <v>459.84232045434771</v>
      </c>
      <c r="H338">
        <v>475.77583357152622</v>
      </c>
      <c r="I338">
        <v>407.57684516634151</v>
      </c>
      <c r="J338">
        <v>450.14092733667218</v>
      </c>
    </row>
    <row r="339" spans="1:10" x14ac:dyDescent="0.3">
      <c r="A339" t="s">
        <v>1431</v>
      </c>
      <c r="B339">
        <v>259.25596828513551</v>
      </c>
      <c r="C339">
        <v>243.14461829072789</v>
      </c>
      <c r="D339">
        <v>265.34089751078079</v>
      </c>
      <c r="E339">
        <v>168.24889706339241</v>
      </c>
      <c r="F339">
        <v>331.6995538543751</v>
      </c>
      <c r="G339">
        <v>264.40115823878108</v>
      </c>
      <c r="H339">
        <v>498.24412492077499</v>
      </c>
      <c r="I339">
        <v>222.68733766637251</v>
      </c>
      <c r="J339">
        <v>129.70974436725609</v>
      </c>
    </row>
    <row r="340" spans="1:10" x14ac:dyDescent="0.3">
      <c r="A340" t="s">
        <v>1432</v>
      </c>
      <c r="B340">
        <v>772.52652640212762</v>
      </c>
      <c r="C340">
        <v>794.06850013048825</v>
      </c>
      <c r="D340">
        <v>770.98012849988197</v>
      </c>
      <c r="E340">
        <v>968.04777113599368</v>
      </c>
      <c r="F340">
        <v>713.95086184398576</v>
      </c>
      <c r="G340">
        <v>770.01220376054789</v>
      </c>
      <c r="H340">
        <v>690.21400077050214</v>
      </c>
      <c r="I340">
        <v>815.22997004983415</v>
      </c>
      <c r="J340">
        <v>995.16017746405362</v>
      </c>
    </row>
    <row r="341" spans="1:10" x14ac:dyDescent="0.3">
      <c r="A341" t="s">
        <v>1433</v>
      </c>
      <c r="B341">
        <v>422.32142368921421</v>
      </c>
      <c r="C341">
        <v>403.89976015012371</v>
      </c>
      <c r="D341">
        <v>425.14533908310227</v>
      </c>
      <c r="E341">
        <v>201.99540184174879</v>
      </c>
      <c r="F341">
        <v>430.2343817962643</v>
      </c>
      <c r="G341">
        <v>460.16421638684182</v>
      </c>
      <c r="H341">
        <v>476.09750580983513</v>
      </c>
      <c r="I341">
        <v>407.89874109883561</v>
      </c>
      <c r="J341">
        <v>450.46282326916628</v>
      </c>
    </row>
    <row r="342" spans="1:10" x14ac:dyDescent="0.3">
      <c r="A342" t="s">
        <v>1434</v>
      </c>
      <c r="B342">
        <v>385.37296034399202</v>
      </c>
      <c r="C342">
        <v>384.4124175127692</v>
      </c>
      <c r="D342">
        <v>379.86963599985091</v>
      </c>
      <c r="E342">
        <v>381.61512172691909</v>
      </c>
      <c r="F342">
        <v>290.4991114369866</v>
      </c>
      <c r="G342">
        <v>430.12589011644519</v>
      </c>
      <c r="H342">
        <v>60.133918252202768</v>
      </c>
      <c r="I342">
        <v>409.08364919780769</v>
      </c>
      <c r="J342">
        <v>619.38839524277034</v>
      </c>
    </row>
    <row r="343" spans="1:10" x14ac:dyDescent="0.3">
      <c r="A343" t="s">
        <v>1435</v>
      </c>
      <c r="B343">
        <v>188.7066250761182</v>
      </c>
      <c r="C343">
        <v>209.66296742764109</v>
      </c>
      <c r="D343">
        <v>183.20330073197709</v>
      </c>
      <c r="E343">
        <v>358.72069295487591</v>
      </c>
      <c r="F343">
        <v>104.62378366286799</v>
      </c>
      <c r="G343">
        <v>233.45955484857151</v>
      </c>
      <c r="H343">
        <v>182.88051002274219</v>
      </c>
      <c r="I343">
        <v>227.2976748232195</v>
      </c>
      <c r="J343">
        <v>448.81665776032412</v>
      </c>
    </row>
    <row r="344" spans="1:10" x14ac:dyDescent="0.3">
      <c r="A344" t="s">
        <v>1436</v>
      </c>
      <c r="B344">
        <v>561.49030037158093</v>
      </c>
      <c r="C344">
        <v>583.03227409994156</v>
      </c>
      <c r="D344">
        <v>559.94412616352042</v>
      </c>
      <c r="E344">
        <v>737.13832999863303</v>
      </c>
      <c r="F344">
        <v>483.0414207066251</v>
      </c>
      <c r="G344">
        <v>563.84937924863607</v>
      </c>
      <c r="H344">
        <v>423.18980451613709</v>
      </c>
      <c r="I344">
        <v>604.19374401928746</v>
      </c>
      <c r="J344">
        <v>788.99712925795677</v>
      </c>
    </row>
    <row r="345" spans="1:10" x14ac:dyDescent="0.3">
      <c r="A345" t="s">
        <v>1437</v>
      </c>
      <c r="B345">
        <v>166.81770166652171</v>
      </c>
      <c r="C345">
        <v>149.3666471969876</v>
      </c>
      <c r="D345">
        <v>170.6122261299663</v>
      </c>
      <c r="E345">
        <v>71.178147563597491</v>
      </c>
      <c r="F345">
        <v>214.8206842556576</v>
      </c>
      <c r="G345">
        <v>193.8023786148359</v>
      </c>
      <c r="H345">
        <v>366.58734636559092</v>
      </c>
      <c r="I345">
        <v>141.53690332682959</v>
      </c>
      <c r="J345">
        <v>253.7307219108454</v>
      </c>
    </row>
    <row r="346" spans="1:10" x14ac:dyDescent="0.3">
      <c r="A346" t="s">
        <v>1438</v>
      </c>
      <c r="B346">
        <v>215.10097306970559</v>
      </c>
      <c r="C346">
        <v>214.87839735543761</v>
      </c>
      <c r="D346">
        <v>221.1859022953509</v>
      </c>
      <c r="E346">
        <v>256.97070848919441</v>
      </c>
      <c r="F346">
        <v>301.54445921930733</v>
      </c>
      <c r="G346">
        <v>207.08131283631801</v>
      </c>
      <c r="H346">
        <v>532.12126710328459</v>
      </c>
      <c r="I346">
        <v>188.79386580834381</v>
      </c>
      <c r="J346">
        <v>52.546658878795043</v>
      </c>
    </row>
    <row r="347" spans="1:10" x14ac:dyDescent="0.3">
      <c r="A347" t="s">
        <v>1439</v>
      </c>
      <c r="B347">
        <v>829.73765643058641</v>
      </c>
      <c r="C347">
        <v>851.27963015894716</v>
      </c>
      <c r="D347">
        <v>828.19125852834088</v>
      </c>
      <c r="E347">
        <v>1034.9947431866481</v>
      </c>
      <c r="F347">
        <v>780.89761020045489</v>
      </c>
      <c r="G347">
        <v>827.22333378900669</v>
      </c>
      <c r="H347">
        <v>770.64928479998014</v>
      </c>
      <c r="I347">
        <v>872.44110007829295</v>
      </c>
      <c r="J347">
        <v>1052.3713074925131</v>
      </c>
    </row>
    <row r="348" spans="1:10" x14ac:dyDescent="0.3">
      <c r="A348" t="s">
        <v>1440</v>
      </c>
      <c r="B348">
        <v>754.77572172443365</v>
      </c>
      <c r="C348">
        <v>775.7320640759566</v>
      </c>
      <c r="D348">
        <v>749.2726210744778</v>
      </c>
      <c r="E348">
        <v>835.38459244162209</v>
      </c>
      <c r="F348">
        <v>669.79653771111145</v>
      </c>
      <c r="G348">
        <v>799.52887519107219</v>
      </c>
      <c r="H348">
        <v>488.39263300483429</v>
      </c>
      <c r="I348">
        <v>793.36699516572003</v>
      </c>
      <c r="J348">
        <v>1014.885978102825</v>
      </c>
    </row>
    <row r="349" spans="1:10" x14ac:dyDescent="0.3">
      <c r="A349" t="s">
        <v>1441</v>
      </c>
      <c r="B349">
        <v>97.452819168106174</v>
      </c>
      <c r="C349">
        <v>118.40916151962919</v>
      </c>
      <c r="D349">
        <v>91.949718518150306</v>
      </c>
      <c r="E349">
        <v>267.0957783936272</v>
      </c>
      <c r="F349">
        <v>13.37020144904122</v>
      </c>
      <c r="G349">
        <v>142.20597263474471</v>
      </c>
      <c r="H349">
        <v>246.68771049001461</v>
      </c>
      <c r="I349">
        <v>136.04409260939269</v>
      </c>
      <c r="J349">
        <v>357.56307554649732</v>
      </c>
    </row>
    <row r="350" spans="1:10" x14ac:dyDescent="0.3">
      <c r="A350" t="s">
        <v>1442</v>
      </c>
      <c r="B350">
        <v>332.64824089378249</v>
      </c>
      <c r="C350">
        <v>333.80250288938322</v>
      </c>
      <c r="D350">
        <v>338.73317011942788</v>
      </c>
      <c r="E350">
        <v>355.56369691923402</v>
      </c>
      <c r="F350">
        <v>419.09172704338431</v>
      </c>
      <c r="G350">
        <v>300.95457765295089</v>
      </c>
      <c r="H350">
        <v>642.91050989846769</v>
      </c>
      <c r="I350">
        <v>306.34113363242068</v>
      </c>
      <c r="J350">
        <v>72.635515180135968</v>
      </c>
    </row>
    <row r="351" spans="1:10" x14ac:dyDescent="0.3">
      <c r="A351" t="s">
        <v>1443</v>
      </c>
      <c r="B351">
        <v>809.74990990095318</v>
      </c>
      <c r="C351">
        <v>830.70625225247625</v>
      </c>
      <c r="D351">
        <v>804.24680925099722</v>
      </c>
      <c r="E351">
        <v>904.38149800539361</v>
      </c>
      <c r="F351">
        <v>724.77094958181624</v>
      </c>
      <c r="G351">
        <v>831.66813724881013</v>
      </c>
      <c r="H351">
        <v>569.5352380478954</v>
      </c>
      <c r="I351">
        <v>848.34118334223967</v>
      </c>
      <c r="J351">
        <v>1056.8158872581309</v>
      </c>
    </row>
    <row r="352" spans="1:10" x14ac:dyDescent="0.3">
      <c r="A352" t="s">
        <v>1444</v>
      </c>
      <c r="B352">
        <v>633.1739967937167</v>
      </c>
      <c r="C352">
        <v>654.13033914523965</v>
      </c>
      <c r="D352">
        <v>627.67067244957559</v>
      </c>
      <c r="E352">
        <v>727.80558489815701</v>
      </c>
      <c r="F352">
        <v>548.19481278039439</v>
      </c>
      <c r="G352">
        <v>677.92715026035512</v>
      </c>
      <c r="H352">
        <v>380.16535971267729</v>
      </c>
      <c r="I352">
        <v>671.76504654081805</v>
      </c>
      <c r="J352">
        <v>893.28425317210781</v>
      </c>
    </row>
    <row r="353" spans="1:10" x14ac:dyDescent="0.3">
      <c r="A353" t="s">
        <v>1445</v>
      </c>
      <c r="B353">
        <v>734.69983968583392</v>
      </c>
      <c r="C353">
        <v>755.65618203735687</v>
      </c>
      <c r="D353">
        <v>729.19651534169282</v>
      </c>
      <c r="E353">
        <v>829.33142779027423</v>
      </c>
      <c r="F353">
        <v>649.72065567251173</v>
      </c>
      <c r="G353">
        <v>779.45276945828732</v>
      </c>
      <c r="H353">
        <v>495.38687909329292</v>
      </c>
      <c r="I353">
        <v>773.29088943293516</v>
      </c>
      <c r="J353">
        <v>995.62411920414581</v>
      </c>
    </row>
    <row r="354" spans="1:10" x14ac:dyDescent="0.3">
      <c r="A354" t="s">
        <v>1446</v>
      </c>
      <c r="B354">
        <v>370.7856388333106</v>
      </c>
      <c r="C354">
        <v>369.82509600208778</v>
      </c>
      <c r="D354">
        <v>365.28231448916938</v>
      </c>
      <c r="E354">
        <v>367.02802391042292</v>
      </c>
      <c r="F354">
        <v>275.91178992630518</v>
      </c>
      <c r="G354">
        <v>415.53856860576388</v>
      </c>
      <c r="H354">
        <v>45.54659674152137</v>
      </c>
      <c r="I354">
        <v>394.49632768712638</v>
      </c>
      <c r="J354">
        <v>604.80107373208898</v>
      </c>
    </row>
    <row r="355" spans="1:10" x14ac:dyDescent="0.3">
      <c r="A355" t="s">
        <v>1447</v>
      </c>
      <c r="B355">
        <v>708.73207650341135</v>
      </c>
      <c r="C355">
        <v>729.6884188549343</v>
      </c>
      <c r="D355">
        <v>703.22875215927024</v>
      </c>
      <c r="E355">
        <v>803.36366460785166</v>
      </c>
      <c r="F355">
        <v>623.75289249008915</v>
      </c>
      <c r="G355">
        <v>753.48522997004989</v>
      </c>
      <c r="H355">
        <v>462.07255148073119</v>
      </c>
      <c r="I355">
        <v>747.32312625051259</v>
      </c>
      <c r="J355">
        <v>968.84233288180246</v>
      </c>
    </row>
    <row r="356" spans="1:10" x14ac:dyDescent="0.3">
      <c r="A356" t="s">
        <v>1448</v>
      </c>
      <c r="B356">
        <v>147.20262964942151</v>
      </c>
      <c r="C356">
        <v>148.35689164502219</v>
      </c>
      <c r="D356">
        <v>153.28755887506679</v>
      </c>
      <c r="E356">
        <v>267.4778480619384</v>
      </c>
      <c r="F356">
        <v>233.64611579902319</v>
      </c>
      <c r="G356">
        <v>109.665626902954</v>
      </c>
      <c r="H356">
        <v>473.23422023935279</v>
      </c>
      <c r="I356">
        <v>120.8955223880597</v>
      </c>
      <c r="J356">
        <v>157.2543278611108</v>
      </c>
    </row>
    <row r="357" spans="1:10" x14ac:dyDescent="0.3">
      <c r="A357" t="s">
        <v>1449</v>
      </c>
      <c r="B357">
        <v>812.27564094597778</v>
      </c>
      <c r="C357">
        <v>833.81761467433864</v>
      </c>
      <c r="D357">
        <v>810.72924304373214</v>
      </c>
      <c r="E357">
        <v>987.92344687884474</v>
      </c>
      <c r="F357">
        <v>733.82653758683682</v>
      </c>
      <c r="G357">
        <v>814.63449612884779</v>
      </c>
      <c r="H357">
        <v>668.42059477798352</v>
      </c>
      <c r="I357">
        <v>854.97908459368432</v>
      </c>
      <c r="J357">
        <v>1039.7824698323541</v>
      </c>
    </row>
    <row r="358" spans="1:10" x14ac:dyDescent="0.3">
      <c r="A358" t="s">
        <v>1450</v>
      </c>
      <c r="B358">
        <v>279.6966955397865</v>
      </c>
      <c r="C358">
        <v>280.85095753538718</v>
      </c>
      <c r="D358">
        <v>285.78162476543179</v>
      </c>
      <c r="E358">
        <v>302.61215156523792</v>
      </c>
      <c r="F358">
        <v>366.14018168938821</v>
      </c>
      <c r="G358">
        <v>248.00303229895479</v>
      </c>
      <c r="H358">
        <v>589.95896454447166</v>
      </c>
      <c r="I358">
        <v>253.3895882784247</v>
      </c>
      <c r="J358">
        <v>19.683969826139911</v>
      </c>
    </row>
    <row r="359" spans="1:10" x14ac:dyDescent="0.3">
      <c r="A359" t="s">
        <v>1451</v>
      </c>
      <c r="B359">
        <v>176.1291958194042</v>
      </c>
      <c r="C359">
        <v>157.7075322803137</v>
      </c>
      <c r="D359">
        <v>178.9533349074776</v>
      </c>
      <c r="E359">
        <v>111.0668472790088</v>
      </c>
      <c r="F359">
        <v>184.04215392645429</v>
      </c>
      <c r="G359">
        <v>219.54175003417549</v>
      </c>
      <c r="H359">
        <v>241.59643083500069</v>
      </c>
      <c r="I359">
        <v>182.37876396535231</v>
      </c>
      <c r="J359">
        <v>351.06207513639129</v>
      </c>
    </row>
    <row r="360" spans="1:10" x14ac:dyDescent="0.3">
      <c r="A360" t="s">
        <v>1452</v>
      </c>
      <c r="B360">
        <v>731.02320205798651</v>
      </c>
      <c r="C360">
        <v>751.97954440950957</v>
      </c>
      <c r="D360">
        <v>725.5198777138454</v>
      </c>
      <c r="E360">
        <v>825.65479016242682</v>
      </c>
      <c r="F360">
        <v>646.04401804466431</v>
      </c>
      <c r="G360">
        <v>775.77635552462493</v>
      </c>
      <c r="H360">
        <v>484.36367703530641</v>
      </c>
      <c r="I360">
        <v>769.61425180508786</v>
      </c>
      <c r="J360">
        <v>991.13345843637762</v>
      </c>
    </row>
    <row r="361" spans="1:10" x14ac:dyDescent="0.3">
      <c r="A361" t="s">
        <v>1453</v>
      </c>
      <c r="B361">
        <v>102.4658058583022</v>
      </c>
      <c r="C361">
        <v>118.2051524227323</v>
      </c>
      <c r="D361">
        <v>108.5507350839475</v>
      </c>
      <c r="E361">
        <v>289.3077162066437</v>
      </c>
      <c r="F361">
        <v>190.04588216287419</v>
      </c>
      <c r="G361">
        <v>58.283072563908178</v>
      </c>
      <c r="H361">
        <v>439.90311556290158</v>
      </c>
      <c r="I361">
        <v>86.688207588203866</v>
      </c>
      <c r="J361">
        <v>224.39994034821731</v>
      </c>
    </row>
    <row r="362" spans="1:10" x14ac:dyDescent="0.3">
      <c r="A362" t="s">
        <v>1454</v>
      </c>
      <c r="B362">
        <v>557.18910857867195</v>
      </c>
      <c r="C362">
        <v>578.73108230703269</v>
      </c>
      <c r="D362">
        <v>555.6427106764263</v>
      </c>
      <c r="E362">
        <v>732.83691451153891</v>
      </c>
      <c r="F362">
        <v>478.74000521953099</v>
      </c>
      <c r="G362">
        <v>559.54796376154206</v>
      </c>
      <c r="H362">
        <v>432.0919383101147</v>
      </c>
      <c r="I362">
        <v>599.89255222637848</v>
      </c>
      <c r="J362">
        <v>784.69593746504779</v>
      </c>
    </row>
    <row r="363" spans="1:10" x14ac:dyDescent="0.3">
      <c r="A363" t="s">
        <v>1455</v>
      </c>
      <c r="B363">
        <v>190.53733828774531</v>
      </c>
      <c r="C363">
        <v>172.1156747486547</v>
      </c>
      <c r="D363">
        <v>193.36147737581871</v>
      </c>
      <c r="E363">
        <v>63.31484956566046</v>
      </c>
      <c r="F363">
        <v>198.4502963947954</v>
      </c>
      <c r="G363">
        <v>228.38013098537289</v>
      </c>
      <c r="H363">
        <v>301.63080517479221</v>
      </c>
      <c r="I363">
        <v>176.1146556973666</v>
      </c>
      <c r="J363">
        <v>311.1628617942759</v>
      </c>
    </row>
    <row r="364" spans="1:10" x14ac:dyDescent="0.3">
      <c r="A364" t="s">
        <v>1456</v>
      </c>
      <c r="B364">
        <v>800.08990020753856</v>
      </c>
      <c r="C364">
        <v>821.63187393589931</v>
      </c>
      <c r="D364">
        <v>798.54350230529292</v>
      </c>
      <c r="E364">
        <v>1005.3469869636</v>
      </c>
      <c r="F364">
        <v>751.24985397740681</v>
      </c>
      <c r="G364">
        <v>797.57557756595884</v>
      </c>
      <c r="H364">
        <v>741.00152857693206</v>
      </c>
      <c r="I364">
        <v>842.7933438552451</v>
      </c>
      <c r="J364">
        <v>1022.723551269465</v>
      </c>
    </row>
    <row r="365" spans="1:10" x14ac:dyDescent="0.3">
      <c r="A365" t="s">
        <v>1457</v>
      </c>
      <c r="B365">
        <v>750.52486112319332</v>
      </c>
      <c r="C365">
        <v>771.48120347471638</v>
      </c>
      <c r="D365">
        <v>745.02176047323758</v>
      </c>
      <c r="E365">
        <v>845.15644922763374</v>
      </c>
      <c r="F365">
        <v>665.54567710987112</v>
      </c>
      <c r="G365">
        <v>795.27801458983186</v>
      </c>
      <c r="H365">
        <v>510.27484558887488</v>
      </c>
      <c r="I365">
        <v>789.11613456447981</v>
      </c>
      <c r="J365">
        <v>1011.449140641505</v>
      </c>
    </row>
    <row r="366" spans="1:10" x14ac:dyDescent="0.3">
      <c r="A366" t="s">
        <v>1458</v>
      </c>
      <c r="B366">
        <v>809.46783153342358</v>
      </c>
      <c r="C366">
        <v>831.01002895596946</v>
      </c>
      <c r="D366">
        <v>807.9216573253633</v>
      </c>
      <c r="E366">
        <v>924.18357836131577</v>
      </c>
      <c r="F366">
        <v>731.01895186846787</v>
      </c>
      <c r="G366">
        <v>811.82691041047883</v>
      </c>
      <c r="H366">
        <v>589.33731840381779</v>
      </c>
      <c r="I366">
        <v>852.17149887531525</v>
      </c>
      <c r="J366">
        <v>1036.9748841139849</v>
      </c>
    </row>
    <row r="367" spans="1:10" x14ac:dyDescent="0.3">
      <c r="A367" t="s">
        <v>1459</v>
      </c>
      <c r="B367">
        <v>347.17583605701708</v>
      </c>
      <c r="C367">
        <v>348.33032174680301</v>
      </c>
      <c r="D367">
        <v>353.26098897684773</v>
      </c>
      <c r="E367">
        <v>369.16989573365481</v>
      </c>
      <c r="F367">
        <v>433.61954590080398</v>
      </c>
      <c r="G367">
        <v>309.63883331054973</v>
      </c>
      <c r="H367">
        <v>655.72192327289451</v>
      </c>
      <c r="I367">
        <v>320.86872879565527</v>
      </c>
      <c r="J367">
        <v>86.728248847353584</v>
      </c>
    </row>
    <row r="368" spans="1:10" x14ac:dyDescent="0.3">
      <c r="A368" t="s">
        <v>1460</v>
      </c>
      <c r="B368">
        <v>748.45322927411235</v>
      </c>
      <c r="C368">
        <v>769.40957162563541</v>
      </c>
      <c r="D368">
        <v>742.95012862415649</v>
      </c>
      <c r="E368">
        <v>843.08481737855266</v>
      </c>
      <c r="F368">
        <v>663.47404526079015</v>
      </c>
      <c r="G368">
        <v>793.206382740751</v>
      </c>
      <c r="H368">
        <v>508.20321373979391</v>
      </c>
      <c r="I368">
        <v>787.04450271539895</v>
      </c>
      <c r="J368">
        <v>1009.377508792424</v>
      </c>
    </row>
    <row r="369" spans="1:10" x14ac:dyDescent="0.3">
      <c r="A369" t="s">
        <v>1461</v>
      </c>
      <c r="B369">
        <v>747.07214137472511</v>
      </c>
      <c r="C369">
        <v>768.02848372624817</v>
      </c>
      <c r="D369">
        <v>741.56904072476914</v>
      </c>
      <c r="E369">
        <v>841.70372947916542</v>
      </c>
      <c r="F369">
        <v>662.09318105558805</v>
      </c>
      <c r="G369">
        <v>791.82529484136353</v>
      </c>
      <c r="H369">
        <v>503.58034970857619</v>
      </c>
      <c r="I369">
        <v>785.6634148160116</v>
      </c>
      <c r="J369">
        <v>1007.996420893037</v>
      </c>
    </row>
    <row r="370" spans="1:10" x14ac:dyDescent="0.3">
      <c r="A370" t="s">
        <v>1462</v>
      </c>
      <c r="B370">
        <v>298.16980874147163</v>
      </c>
      <c r="C370">
        <v>319.12615109299469</v>
      </c>
      <c r="D370">
        <v>292.66670809151577</v>
      </c>
      <c r="E370">
        <v>390.84295425453911</v>
      </c>
      <c r="F370">
        <v>213.19084842233471</v>
      </c>
      <c r="G370">
        <v>342.92296220811022</v>
      </c>
      <c r="H370">
        <v>58.301191792908902</v>
      </c>
      <c r="I370">
        <v>336.76108218275812</v>
      </c>
      <c r="J370">
        <v>558.2800651198628</v>
      </c>
    </row>
    <row r="371" spans="1:10" x14ac:dyDescent="0.3">
      <c r="A371" t="s">
        <v>1463</v>
      </c>
      <c r="B371">
        <v>563.3655287260616</v>
      </c>
      <c r="C371">
        <v>584.90750245442234</v>
      </c>
      <c r="D371">
        <v>561.81913082381595</v>
      </c>
      <c r="E371">
        <v>739.01355835311369</v>
      </c>
      <c r="F371">
        <v>484.91642536692058</v>
      </c>
      <c r="G371">
        <v>565.7243839089316</v>
      </c>
      <c r="H371">
        <v>426.2454670858861</v>
      </c>
      <c r="I371">
        <v>606.06897237376813</v>
      </c>
      <c r="J371">
        <v>790.87235761243744</v>
      </c>
    </row>
    <row r="372" spans="1:10" x14ac:dyDescent="0.3">
      <c r="A372" t="s">
        <v>1464</v>
      </c>
      <c r="B372">
        <v>747.28822995762243</v>
      </c>
      <c r="C372">
        <v>768.24457230914538</v>
      </c>
      <c r="D372">
        <v>741.78512930766647</v>
      </c>
      <c r="E372">
        <v>841.91981806206275</v>
      </c>
      <c r="F372">
        <v>662.30926963848538</v>
      </c>
      <c r="G372">
        <v>792.04138342426086</v>
      </c>
      <c r="H372">
        <v>508.71748667155481</v>
      </c>
      <c r="I372">
        <v>785.87950339890881</v>
      </c>
      <c r="J372">
        <v>1008.212509475934</v>
      </c>
    </row>
    <row r="373" spans="1:10" x14ac:dyDescent="0.3">
      <c r="A373" t="s">
        <v>1465</v>
      </c>
      <c r="B373">
        <v>253.90341382181521</v>
      </c>
      <c r="C373">
        <v>237.7920638274075</v>
      </c>
      <c r="D373">
        <v>259.98834304746049</v>
      </c>
      <c r="E373">
        <v>128.35706562938839</v>
      </c>
      <c r="F373">
        <v>326.34677569686949</v>
      </c>
      <c r="G373">
        <v>259.04838008127558</v>
      </c>
      <c r="H373">
        <v>468.76771844358552</v>
      </c>
      <c r="I373">
        <v>217.33455950886699</v>
      </c>
      <c r="J373">
        <v>179.81232057862229</v>
      </c>
    </row>
    <row r="374" spans="1:10" x14ac:dyDescent="0.3">
      <c r="A374" t="s">
        <v>1466</v>
      </c>
      <c r="B374">
        <v>751.0337653945096</v>
      </c>
      <c r="C374">
        <v>771.99010774603255</v>
      </c>
      <c r="D374">
        <v>745.53066474455375</v>
      </c>
      <c r="E374">
        <v>845.66535349894991</v>
      </c>
      <c r="F374">
        <v>666.05480507537254</v>
      </c>
      <c r="G374">
        <v>795.78691886114802</v>
      </c>
      <c r="H374">
        <v>512.59858078466948</v>
      </c>
      <c r="I374">
        <v>789.62503883579598</v>
      </c>
      <c r="J374">
        <v>1011.958044912821</v>
      </c>
    </row>
    <row r="375" spans="1:10" x14ac:dyDescent="0.3">
      <c r="A375" t="s">
        <v>1467</v>
      </c>
      <c r="B375">
        <v>238.6541812171449</v>
      </c>
      <c r="C375">
        <v>264.26112567884968</v>
      </c>
      <c r="D375">
        <v>233.15085687300379</v>
      </c>
      <c r="E375">
        <v>297.67678675730423</v>
      </c>
      <c r="F375">
        <v>153.6749972038227</v>
      </c>
      <c r="G375">
        <v>283.40711098959821</v>
      </c>
      <c r="H375">
        <v>108.3643978276809</v>
      </c>
      <c r="I375">
        <v>277.24523096424622</v>
      </c>
      <c r="J375">
        <v>499.23710340885088</v>
      </c>
    </row>
    <row r="376" spans="1:10" x14ac:dyDescent="0.3">
      <c r="A376" t="s">
        <v>1468</v>
      </c>
      <c r="B376">
        <v>237.5193806156561</v>
      </c>
      <c r="C376">
        <v>237.29680490138821</v>
      </c>
      <c r="D376">
        <v>243.60430984130139</v>
      </c>
      <c r="E376">
        <v>264.9583804540992</v>
      </c>
      <c r="F376">
        <v>323.96286676525779</v>
      </c>
      <c r="G376">
        <v>229.49972038226849</v>
      </c>
      <c r="H376">
        <v>554.53945095504992</v>
      </c>
      <c r="I376">
        <v>211.2122733542943</v>
      </c>
      <c r="J376">
        <v>23.484310338399592</v>
      </c>
    </row>
    <row r="377" spans="1:10" x14ac:dyDescent="0.3">
      <c r="A377" t="s">
        <v>1469</v>
      </c>
      <c r="B377">
        <v>363.04492524885978</v>
      </c>
      <c r="C377">
        <v>362.08460611182232</v>
      </c>
      <c r="D377">
        <v>357.54160090471868</v>
      </c>
      <c r="E377">
        <v>351.27794002510348</v>
      </c>
      <c r="F377">
        <v>280.47269066822429</v>
      </c>
      <c r="G377">
        <v>407.79785502131313</v>
      </c>
      <c r="H377">
        <v>62.119875228354481</v>
      </c>
      <c r="I377">
        <v>386.75583779686082</v>
      </c>
      <c r="J377">
        <v>590.53206904693843</v>
      </c>
    </row>
    <row r="378" spans="1:10" x14ac:dyDescent="0.3">
      <c r="A378" t="s">
        <v>1470</v>
      </c>
      <c r="B378">
        <v>46.164663775212198</v>
      </c>
      <c r="C378">
        <v>67.706637503572892</v>
      </c>
      <c r="D378">
        <v>44.61826587296656</v>
      </c>
      <c r="E378">
        <v>280.31722320951451</v>
      </c>
      <c r="F378">
        <v>62.750916524786561</v>
      </c>
      <c r="G378">
        <v>84.724620030571543</v>
      </c>
      <c r="H378">
        <v>313.2358358084681</v>
      </c>
      <c r="I378">
        <v>88.868107422918712</v>
      </c>
      <c r="J378">
        <v>306.27469645941812</v>
      </c>
    </row>
    <row r="379" spans="1:10" x14ac:dyDescent="0.3">
      <c r="A379" t="s">
        <v>1471</v>
      </c>
      <c r="B379">
        <v>459.56516335889251</v>
      </c>
      <c r="C379">
        <v>480.52150571041551</v>
      </c>
      <c r="D379">
        <v>454.06206270893671</v>
      </c>
      <c r="E379">
        <v>554.19675146333282</v>
      </c>
      <c r="F379">
        <v>374.58620303975539</v>
      </c>
      <c r="G379">
        <v>504.31831682553093</v>
      </c>
      <c r="H379">
        <v>219.3504915058347</v>
      </c>
      <c r="I379">
        <v>498.15643680017888</v>
      </c>
      <c r="J379">
        <v>719.67541973728362</v>
      </c>
    </row>
    <row r="380" spans="1:10" x14ac:dyDescent="0.3">
      <c r="A380" t="s">
        <v>1472</v>
      </c>
      <c r="B380">
        <v>384.47393341369758</v>
      </c>
      <c r="C380">
        <v>366.05226987460702</v>
      </c>
      <c r="D380">
        <v>387.29784880758581</v>
      </c>
      <c r="E380">
        <v>184.86288789193091</v>
      </c>
      <c r="F380">
        <v>392.38666782656247</v>
      </c>
      <c r="G380">
        <v>422.31672611132518</v>
      </c>
      <c r="H380">
        <v>438.25001553431838</v>
      </c>
      <c r="I380">
        <v>370.05102712913367</v>
      </c>
      <c r="J380">
        <v>433.33030931934832</v>
      </c>
    </row>
    <row r="381" spans="1:10" x14ac:dyDescent="0.3">
      <c r="A381" t="s">
        <v>1473</v>
      </c>
      <c r="B381">
        <v>746.65607019026436</v>
      </c>
      <c r="C381">
        <v>767.61241254178731</v>
      </c>
      <c r="D381">
        <v>741.1529695403085</v>
      </c>
      <c r="E381">
        <v>841.28765829470467</v>
      </c>
      <c r="F381">
        <v>661.6771098711273</v>
      </c>
      <c r="G381">
        <v>791.40922365690278</v>
      </c>
      <c r="H381">
        <v>504.71201859147232</v>
      </c>
      <c r="I381">
        <v>785.24734363155073</v>
      </c>
      <c r="J381">
        <v>1007.580573402761</v>
      </c>
    </row>
    <row r="382" spans="1:10" x14ac:dyDescent="0.3">
      <c r="A382" t="s">
        <v>1474</v>
      </c>
      <c r="B382">
        <v>111.9475312861173</v>
      </c>
      <c r="C382">
        <v>93.525867747026723</v>
      </c>
      <c r="D382">
        <v>114.7714466800055</v>
      </c>
      <c r="E382">
        <v>144.8775522885158</v>
      </c>
      <c r="F382">
        <v>119.8602656989822</v>
      </c>
      <c r="G382">
        <v>155.35986180670341</v>
      </c>
      <c r="H382">
        <v>249.94335566132699</v>
      </c>
      <c r="I382">
        <v>118.1970994320653</v>
      </c>
      <c r="J382">
        <v>326.16267538245489</v>
      </c>
    </row>
    <row r="383" spans="1:10" x14ac:dyDescent="0.3">
      <c r="A383" t="s">
        <v>1475</v>
      </c>
      <c r="B383">
        <v>259.25350764909842</v>
      </c>
      <c r="C383">
        <v>252.79389066325331</v>
      </c>
      <c r="D383">
        <v>265.33843687474359</v>
      </c>
      <c r="E383">
        <v>286.34130761678699</v>
      </c>
      <c r="F383">
        <v>345.69699379870008</v>
      </c>
      <c r="G383">
        <v>227.55984440826671</v>
      </c>
      <c r="H383">
        <v>568.88361688642556</v>
      </c>
      <c r="I383">
        <v>232.94640038773659</v>
      </c>
      <c r="J383">
        <v>8.0948214796127616</v>
      </c>
    </row>
    <row r="384" spans="1:10" x14ac:dyDescent="0.3">
      <c r="A384" t="s">
        <v>1476</v>
      </c>
      <c r="B384">
        <v>337.56392061341921</v>
      </c>
      <c r="C384">
        <v>338.71818260901978</v>
      </c>
      <c r="D384">
        <v>343.64884983906438</v>
      </c>
      <c r="E384">
        <v>359.55775659587158</v>
      </c>
      <c r="F384">
        <v>424.00740676302092</v>
      </c>
      <c r="G384">
        <v>300.02669417276638</v>
      </c>
      <c r="H384">
        <v>646.10978413511134</v>
      </c>
      <c r="I384">
        <v>311.25681335205729</v>
      </c>
      <c r="J384">
        <v>77.116109709570381</v>
      </c>
    </row>
    <row r="385" spans="1:10" x14ac:dyDescent="0.3">
      <c r="A385" t="s">
        <v>1477</v>
      </c>
      <c r="B385">
        <v>215.97763058148061</v>
      </c>
      <c r="C385">
        <v>236.93397293300359</v>
      </c>
      <c r="D385">
        <v>210.47452993152481</v>
      </c>
      <c r="E385">
        <v>311.73775585022429</v>
      </c>
      <c r="F385">
        <v>130.99844656815841</v>
      </c>
      <c r="G385">
        <v>260.73078404811912</v>
      </c>
      <c r="H385">
        <v>131.44247952576831</v>
      </c>
      <c r="I385">
        <v>254.5689040227671</v>
      </c>
      <c r="J385">
        <v>476.08788695987181</v>
      </c>
    </row>
    <row r="386" spans="1:10" x14ac:dyDescent="0.3">
      <c r="A386" t="s">
        <v>1478</v>
      </c>
      <c r="B386">
        <v>345.31201610598129</v>
      </c>
      <c r="C386">
        <v>346.46650179576721</v>
      </c>
      <c r="D386">
        <v>351.39716902581182</v>
      </c>
      <c r="E386">
        <v>367.30585208843382</v>
      </c>
      <c r="F386">
        <v>431.755502255583</v>
      </c>
      <c r="G386">
        <v>307.77501335951382</v>
      </c>
      <c r="H386">
        <v>653.85810332185861</v>
      </c>
      <c r="I386">
        <v>319.00490884461948</v>
      </c>
      <c r="J386">
        <v>84.864205202132553</v>
      </c>
    </row>
    <row r="387" spans="1:10" x14ac:dyDescent="0.3">
      <c r="A387" t="s">
        <v>1479</v>
      </c>
      <c r="B387">
        <v>235.96179800415081</v>
      </c>
      <c r="C387">
        <v>259.75525370648842</v>
      </c>
      <c r="D387">
        <v>236.666882075882</v>
      </c>
      <c r="E387">
        <v>484.29768725067419</v>
      </c>
      <c r="F387">
        <v>243.39202405955231</v>
      </c>
      <c r="G387">
        <v>231.30828786956141</v>
      </c>
      <c r="H387">
        <v>407.00575391154138</v>
      </c>
      <c r="I387">
        <v>273.93791243615402</v>
      </c>
      <c r="J387">
        <v>456.45626157306731</v>
      </c>
    </row>
    <row r="388" spans="1:10" x14ac:dyDescent="0.3">
      <c r="A388" t="s">
        <v>1480</v>
      </c>
      <c r="B388">
        <v>85.347160947966245</v>
      </c>
      <c r="C388">
        <v>109.1406166503039</v>
      </c>
      <c r="D388">
        <v>86.052245019697523</v>
      </c>
      <c r="E388">
        <v>333.53988591596561</v>
      </c>
      <c r="F388">
        <v>115.8304149527135</v>
      </c>
      <c r="G388">
        <v>75.025463854747912</v>
      </c>
      <c r="H388">
        <v>365.68764835274089</v>
      </c>
      <c r="I388">
        <v>123.3232753799694</v>
      </c>
      <c r="J388">
        <v>300.17321386406849</v>
      </c>
    </row>
    <row r="389" spans="1:10" x14ac:dyDescent="0.3">
      <c r="A389" t="s">
        <v>1481</v>
      </c>
      <c r="B389">
        <v>217.4166552748332</v>
      </c>
      <c r="C389">
        <v>241.21011097717081</v>
      </c>
      <c r="D389">
        <v>218.1217393465644</v>
      </c>
      <c r="E389">
        <v>465.75232082717139</v>
      </c>
      <c r="F389">
        <v>199.25313482545641</v>
      </c>
      <c r="G389">
        <v>212.76314514024381</v>
      </c>
      <c r="H389">
        <v>348.71194402674388</v>
      </c>
      <c r="I389">
        <v>255.3927697068363</v>
      </c>
      <c r="J389">
        <v>437.91111884374959</v>
      </c>
    </row>
    <row r="390" spans="1:10" x14ac:dyDescent="0.3">
      <c r="A390" t="s">
        <v>1482</v>
      </c>
      <c r="B390">
        <v>110.3114320156089</v>
      </c>
      <c r="C390">
        <v>124.7117451874682</v>
      </c>
      <c r="D390">
        <v>116.39658493543941</v>
      </c>
      <c r="E390">
        <v>295.8145326655648</v>
      </c>
      <c r="F390">
        <v>196.75514185939579</v>
      </c>
      <c r="G390">
        <v>66.128922415400098</v>
      </c>
      <c r="H390">
        <v>451.04040165533701</v>
      </c>
      <c r="I390">
        <v>93.195024047124917</v>
      </c>
      <c r="J390">
        <v>230.90675680713829</v>
      </c>
    </row>
    <row r="391" spans="1:10" x14ac:dyDescent="0.3">
      <c r="A391" t="s">
        <v>1483</v>
      </c>
      <c r="B391">
        <v>417.96520312674761</v>
      </c>
      <c r="C391">
        <v>399.54331589347191</v>
      </c>
      <c r="D391">
        <v>420.78911852063578</v>
      </c>
      <c r="E391">
        <v>198.63596256850639</v>
      </c>
      <c r="F391">
        <v>425.8779375396125</v>
      </c>
      <c r="G391">
        <v>455.80777213019007</v>
      </c>
      <c r="H391">
        <v>471.74128524736852</v>
      </c>
      <c r="I391">
        <v>403.54229684218382</v>
      </c>
      <c r="J391">
        <v>447.10316030173863</v>
      </c>
    </row>
    <row r="392" spans="1:10" x14ac:dyDescent="0.3">
      <c r="A392" t="s">
        <v>1484</v>
      </c>
      <c r="B392">
        <v>509.43509761765688</v>
      </c>
      <c r="C392">
        <v>508.47477848061942</v>
      </c>
      <c r="D392">
        <v>503.93199696770108</v>
      </c>
      <c r="E392">
        <v>467.00948214796131</v>
      </c>
      <c r="F392">
        <v>414.56124871065151</v>
      </c>
      <c r="G392">
        <v>554.18825108429542</v>
      </c>
      <c r="H392">
        <v>184.19605552586771</v>
      </c>
      <c r="I392">
        <v>533.14601016565803</v>
      </c>
      <c r="J392">
        <v>714.7872544024259</v>
      </c>
    </row>
    <row r="393" spans="1:10" x14ac:dyDescent="0.3">
      <c r="A393" t="s">
        <v>1485</v>
      </c>
      <c r="B393">
        <v>554.46473709719521</v>
      </c>
      <c r="C393">
        <v>576.00671082555584</v>
      </c>
      <c r="D393">
        <v>552.91833919494945</v>
      </c>
      <c r="E393">
        <v>730.11254303006206</v>
      </c>
      <c r="F393">
        <v>476.01563373805408</v>
      </c>
      <c r="G393">
        <v>556.8235922800651</v>
      </c>
      <c r="H393">
        <v>452.27877266457062</v>
      </c>
      <c r="I393">
        <v>597.16818074490163</v>
      </c>
      <c r="J393">
        <v>781.97156598357094</v>
      </c>
    </row>
    <row r="394" spans="1:10" x14ac:dyDescent="0.3">
      <c r="A394" t="s">
        <v>1486</v>
      </c>
      <c r="B394">
        <v>375.55032497794127</v>
      </c>
      <c r="C394">
        <v>357.12866143885071</v>
      </c>
      <c r="D394">
        <v>378.3742403718295</v>
      </c>
      <c r="E394">
        <v>150.06300719549631</v>
      </c>
      <c r="F394">
        <v>383.46305939080622</v>
      </c>
      <c r="G394">
        <v>413.39311767556882</v>
      </c>
      <c r="H394">
        <v>429.32640709856207</v>
      </c>
      <c r="I394">
        <v>361.12741869337742</v>
      </c>
      <c r="J394">
        <v>398.53020492872849</v>
      </c>
    </row>
    <row r="395" spans="1:10" x14ac:dyDescent="0.3">
      <c r="A395" t="s">
        <v>1487</v>
      </c>
      <c r="B395">
        <v>777.33214858264876</v>
      </c>
      <c r="C395">
        <v>798.28849093417182</v>
      </c>
      <c r="D395">
        <v>771.82904793269279</v>
      </c>
      <c r="E395">
        <v>871.96373668708918</v>
      </c>
      <c r="F395">
        <v>692.35296456932656</v>
      </c>
      <c r="G395">
        <v>822.08530204928729</v>
      </c>
      <c r="H395">
        <v>542.18325524749275</v>
      </c>
      <c r="I395">
        <v>815.92342202393525</v>
      </c>
      <c r="J395">
        <v>1038.2564281009611</v>
      </c>
    </row>
    <row r="396" spans="1:10" x14ac:dyDescent="0.3">
      <c r="A396" t="s">
        <v>1488</v>
      </c>
      <c r="B396">
        <v>784.74559757416091</v>
      </c>
      <c r="C396">
        <v>806.28779499670679</v>
      </c>
      <c r="D396">
        <v>783.1994233661004</v>
      </c>
      <c r="E396">
        <v>949.42657238371009</v>
      </c>
      <c r="F396">
        <v>706.29671790920509</v>
      </c>
      <c r="G396">
        <v>787.10467645121605</v>
      </c>
      <c r="H396">
        <v>614.580312426212</v>
      </c>
      <c r="I396">
        <v>827.44926491605258</v>
      </c>
      <c r="J396">
        <v>1012.252650154722</v>
      </c>
    </row>
    <row r="397" spans="1:10" x14ac:dyDescent="0.3">
      <c r="A397" t="s">
        <v>1489</v>
      </c>
      <c r="B397">
        <v>279.4606981744069</v>
      </c>
      <c r="C397">
        <v>280.61496017000758</v>
      </c>
      <c r="D397">
        <v>285.54562740005218</v>
      </c>
      <c r="E397">
        <v>308.91249829122501</v>
      </c>
      <c r="F397">
        <v>365.90418432400861</v>
      </c>
      <c r="G397">
        <v>247.7670349335753</v>
      </c>
      <c r="H397">
        <v>593.87898144581004</v>
      </c>
      <c r="I397">
        <v>253.15359091304509</v>
      </c>
      <c r="J397">
        <v>27.240583096176071</v>
      </c>
    </row>
    <row r="398" spans="1:10" x14ac:dyDescent="0.3">
      <c r="A398" t="s">
        <v>1490</v>
      </c>
      <c r="B398">
        <v>745.47362272732926</v>
      </c>
      <c r="C398">
        <v>766.42996507885221</v>
      </c>
      <c r="D398">
        <v>739.97052207737329</v>
      </c>
      <c r="E398">
        <v>840.10521083176945</v>
      </c>
      <c r="F398">
        <v>660.49443871400706</v>
      </c>
      <c r="G398">
        <v>790.22677619396779</v>
      </c>
      <c r="H398">
        <v>505.32203263449622</v>
      </c>
      <c r="I398">
        <v>784.06489616861575</v>
      </c>
      <c r="J398">
        <v>1006.397902245641</v>
      </c>
    </row>
    <row r="399" spans="1:10" x14ac:dyDescent="0.3">
      <c r="A399" t="s">
        <v>1491</v>
      </c>
      <c r="B399">
        <v>190.08413386854241</v>
      </c>
      <c r="C399">
        <v>189.86155815427441</v>
      </c>
      <c r="D399">
        <v>196.16906309418769</v>
      </c>
      <c r="E399">
        <v>216.57109125480011</v>
      </c>
      <c r="F399">
        <v>276.52762001814409</v>
      </c>
      <c r="G399">
        <v>184.71860514248081</v>
      </c>
      <c r="H399">
        <v>486.11162339841178</v>
      </c>
      <c r="I399">
        <v>163.7770266071806</v>
      </c>
      <c r="J399">
        <v>85.107360781438359</v>
      </c>
    </row>
    <row r="400" spans="1:10" x14ac:dyDescent="0.3">
      <c r="A400" t="s">
        <v>1492</v>
      </c>
      <c r="B400">
        <v>821.93855866379999</v>
      </c>
      <c r="C400">
        <v>843.48075608634588</v>
      </c>
      <c r="D400">
        <v>820.3923844557396</v>
      </c>
      <c r="E400">
        <v>939.73546919855346</v>
      </c>
      <c r="F400">
        <v>743.48967899884417</v>
      </c>
      <c r="G400">
        <v>824.29763754085525</v>
      </c>
      <c r="H400">
        <v>604.88920924105537</v>
      </c>
      <c r="I400">
        <v>864.6422260056919</v>
      </c>
      <c r="J400">
        <v>1049.4456112443611</v>
      </c>
    </row>
    <row r="401" spans="1:10" x14ac:dyDescent="0.3">
      <c r="A401" t="s">
        <v>1493</v>
      </c>
      <c r="B401">
        <v>236.6671057700672</v>
      </c>
      <c r="C401">
        <v>258.20930319261311</v>
      </c>
      <c r="D401">
        <v>235.1209315620068</v>
      </c>
      <c r="E401">
        <v>444.67026234356939</v>
      </c>
      <c r="F401">
        <v>190.5733530515615</v>
      </c>
      <c r="G401">
        <v>239.02618464712239</v>
      </c>
      <c r="H401">
        <v>268.32117514011958</v>
      </c>
      <c r="I401">
        <v>279.37077311195901</v>
      </c>
      <c r="J401">
        <v>464.1741583506282</v>
      </c>
    </row>
    <row r="402" spans="1:10" x14ac:dyDescent="0.3">
      <c r="A402" t="s">
        <v>1494</v>
      </c>
      <c r="B402">
        <v>749.99202157406137</v>
      </c>
      <c r="C402">
        <v>771.53399530242211</v>
      </c>
      <c r="D402">
        <v>748.44562367181572</v>
      </c>
      <c r="E402">
        <v>941.18634968372123</v>
      </c>
      <c r="F402">
        <v>687.08944039171342</v>
      </c>
      <c r="G402">
        <v>747.47769893248164</v>
      </c>
      <c r="H402">
        <v>663.3525793182298</v>
      </c>
      <c r="I402">
        <v>792.6954652217679</v>
      </c>
      <c r="J402">
        <v>972.62567263598737</v>
      </c>
    </row>
    <row r="403" spans="1:10" x14ac:dyDescent="0.3">
      <c r="A403" t="s">
        <v>1495</v>
      </c>
      <c r="B403">
        <v>821.2366063106615</v>
      </c>
      <c r="C403">
        <v>842.77880373320738</v>
      </c>
      <c r="D403">
        <v>819.69043210260099</v>
      </c>
      <c r="E403">
        <v>996.8846359377136</v>
      </c>
      <c r="F403">
        <v>742.78772664570579</v>
      </c>
      <c r="G403">
        <v>823.59568518771675</v>
      </c>
      <c r="H403">
        <v>699.0183802055501</v>
      </c>
      <c r="I403">
        <v>863.94027365255317</v>
      </c>
      <c r="J403">
        <v>1048.743658891223</v>
      </c>
    </row>
    <row r="404" spans="1:10" x14ac:dyDescent="0.3">
      <c r="A404" t="s">
        <v>1496</v>
      </c>
      <c r="B404">
        <v>818.92181888227481</v>
      </c>
      <c r="C404">
        <v>840.46379261063532</v>
      </c>
      <c r="D404">
        <v>817.37542098002916</v>
      </c>
      <c r="E404">
        <v>936.43240085997991</v>
      </c>
      <c r="F404">
        <v>740.47293921731898</v>
      </c>
      <c r="G404">
        <v>821.28067406514469</v>
      </c>
      <c r="H404">
        <v>601.5861409024817</v>
      </c>
      <c r="I404">
        <v>861.62526252998134</v>
      </c>
      <c r="J404">
        <v>1046.428647768651</v>
      </c>
    </row>
    <row r="405" spans="1:10" x14ac:dyDescent="0.3">
      <c r="A405" t="s">
        <v>1497</v>
      </c>
      <c r="B405">
        <v>785.0672698124697</v>
      </c>
      <c r="C405">
        <v>806.60924354083045</v>
      </c>
      <c r="D405">
        <v>783.52087191022406</v>
      </c>
      <c r="E405">
        <v>948.51747921508206</v>
      </c>
      <c r="F405">
        <v>706.61839014751388</v>
      </c>
      <c r="G405">
        <v>787.42612499533971</v>
      </c>
      <c r="H405">
        <v>613.67121925758386</v>
      </c>
      <c r="I405">
        <v>827.77071346017624</v>
      </c>
      <c r="J405">
        <v>1012.574098698846</v>
      </c>
    </row>
    <row r="406" spans="1:10" x14ac:dyDescent="0.3">
      <c r="A406" t="s">
        <v>1498</v>
      </c>
      <c r="B406">
        <v>229.53193234493639</v>
      </c>
      <c r="C406">
        <v>211.11026880584589</v>
      </c>
      <c r="D406">
        <v>232.35584773882459</v>
      </c>
      <c r="E406">
        <v>52.871910224067008</v>
      </c>
      <c r="F406">
        <v>237.44489045198651</v>
      </c>
      <c r="G406">
        <v>267.37472504256402</v>
      </c>
      <c r="H406">
        <v>309.71041544981182</v>
      </c>
      <c r="I406">
        <v>215.10924975455779</v>
      </c>
      <c r="J406">
        <v>329.77981035704079</v>
      </c>
    </row>
    <row r="407" spans="1:10" x14ac:dyDescent="0.3">
      <c r="A407" t="s">
        <v>1499</v>
      </c>
      <c r="B407">
        <v>559.15761740837854</v>
      </c>
      <c r="C407">
        <v>580.69959113673929</v>
      </c>
      <c r="D407">
        <v>557.6112195061329</v>
      </c>
      <c r="E407">
        <v>734.80564703543064</v>
      </c>
      <c r="F407">
        <v>480.70873774342277</v>
      </c>
      <c r="G407">
        <v>561.51647259124866</v>
      </c>
      <c r="H407">
        <v>431.43808020679279</v>
      </c>
      <c r="I407">
        <v>601.86106105608508</v>
      </c>
      <c r="J407">
        <v>786.6644462947545</v>
      </c>
    </row>
    <row r="408" spans="1:10" x14ac:dyDescent="0.3">
      <c r="A408" t="s">
        <v>1500</v>
      </c>
      <c r="B408">
        <v>743.04922514819737</v>
      </c>
      <c r="C408">
        <v>764.00556749972031</v>
      </c>
      <c r="D408">
        <v>737.54590080405637</v>
      </c>
      <c r="E408">
        <v>837.68081325263768</v>
      </c>
      <c r="F408">
        <v>658.07004113487517</v>
      </c>
      <c r="G408">
        <v>787.8023786148359</v>
      </c>
      <c r="H408">
        <v>503.36247157219742</v>
      </c>
      <c r="I408">
        <v>781.6402748952986</v>
      </c>
      <c r="J408">
        <v>1003.973504666509</v>
      </c>
    </row>
    <row r="409" spans="1:10" x14ac:dyDescent="0.3">
      <c r="A409" t="s">
        <v>1501</v>
      </c>
      <c r="B409">
        <v>371.70658779375401</v>
      </c>
      <c r="C409">
        <v>386.41694110629209</v>
      </c>
      <c r="D409">
        <v>366.2034871437981</v>
      </c>
      <c r="E409">
        <v>332.55563150111232</v>
      </c>
      <c r="F409">
        <v>289.1345769073036</v>
      </c>
      <c r="G409">
        <v>416.45974126039238</v>
      </c>
      <c r="H409">
        <v>103.9424111747673</v>
      </c>
      <c r="I409">
        <v>411.08817279133058</v>
      </c>
      <c r="J409">
        <v>580.3334037555768</v>
      </c>
    </row>
    <row r="410" spans="1:10" x14ac:dyDescent="0.3">
      <c r="A410" t="s">
        <v>1502</v>
      </c>
      <c r="B410">
        <v>211.30219841674219</v>
      </c>
      <c r="C410">
        <v>179.10544695340951</v>
      </c>
      <c r="D410">
        <v>217.38735133657269</v>
      </c>
      <c r="E410">
        <v>68.253793480557249</v>
      </c>
      <c r="F410">
        <v>259.45550349832848</v>
      </c>
      <c r="G410">
        <v>216.4473883703879</v>
      </c>
      <c r="H410">
        <v>375.17563721774138</v>
      </c>
      <c r="I410">
        <v>174.7335677979793</v>
      </c>
      <c r="J410">
        <v>230.95239042091791</v>
      </c>
    </row>
    <row r="411" spans="1:10" x14ac:dyDescent="0.3">
      <c r="A411" t="s">
        <v>1503</v>
      </c>
      <c r="B411">
        <v>800.26013148247114</v>
      </c>
      <c r="C411">
        <v>821.80232890501702</v>
      </c>
      <c r="D411">
        <v>798.71395727441063</v>
      </c>
      <c r="E411">
        <v>1005.517218238533</v>
      </c>
      <c r="F411">
        <v>751.42030894652464</v>
      </c>
      <c r="G411">
        <v>797.74603253507655</v>
      </c>
      <c r="H411">
        <v>741.17175985186464</v>
      </c>
      <c r="I411">
        <v>842.96379882436281</v>
      </c>
      <c r="J411">
        <v>1022.893782544397</v>
      </c>
    </row>
    <row r="412" spans="1:10" x14ac:dyDescent="0.3">
      <c r="A412" t="s">
        <v>1504</v>
      </c>
      <c r="B412">
        <v>269.10947344874302</v>
      </c>
      <c r="C412">
        <v>261.98033976661242</v>
      </c>
      <c r="D412">
        <v>275.19440267438819</v>
      </c>
      <c r="E412">
        <v>293.56998521132891</v>
      </c>
      <c r="F412">
        <v>355.55295959834473</v>
      </c>
      <c r="G412">
        <v>237.4160339020965</v>
      </c>
      <c r="H412">
        <v>578.06984229559941</v>
      </c>
      <c r="I412">
        <v>242.80236618738121</v>
      </c>
      <c r="J412">
        <v>10.641803472230849</v>
      </c>
    </row>
    <row r="413" spans="1:10" x14ac:dyDescent="0.3">
      <c r="A413" t="s">
        <v>1505</v>
      </c>
      <c r="B413">
        <v>553.27088123081512</v>
      </c>
      <c r="C413">
        <v>574.81285495917575</v>
      </c>
      <c r="D413">
        <v>551.72448332856948</v>
      </c>
      <c r="E413">
        <v>728.91891085786722</v>
      </c>
      <c r="F413">
        <v>474.82200156585918</v>
      </c>
      <c r="G413">
        <v>555.62973641368512</v>
      </c>
      <c r="H413">
        <v>444.22153180807038</v>
      </c>
      <c r="I413">
        <v>595.97432487852166</v>
      </c>
      <c r="J413">
        <v>780.77771011719085</v>
      </c>
    </row>
    <row r="414" spans="1:10" x14ac:dyDescent="0.3">
      <c r="A414" t="s">
        <v>1506</v>
      </c>
      <c r="B414">
        <v>749.85959461642665</v>
      </c>
      <c r="C414">
        <v>770.81571327376446</v>
      </c>
      <c r="D414">
        <v>744.35627027228554</v>
      </c>
      <c r="E414">
        <v>844.49118272086696</v>
      </c>
      <c r="F414">
        <v>664.88041060310445</v>
      </c>
      <c r="G414">
        <v>794.61252438887993</v>
      </c>
      <c r="H414">
        <v>511.58032485366681</v>
      </c>
      <c r="I414">
        <v>788.45064436352789</v>
      </c>
      <c r="J414">
        <v>1010.783874134738</v>
      </c>
    </row>
    <row r="415" spans="1:10" x14ac:dyDescent="0.3">
      <c r="A415" t="s">
        <v>1507</v>
      </c>
      <c r="B415">
        <v>293.51115364062292</v>
      </c>
      <c r="C415">
        <v>292.55083450358529</v>
      </c>
      <c r="D415">
        <v>288.00805299066701</v>
      </c>
      <c r="E415">
        <v>293.61181602396022</v>
      </c>
      <c r="F415">
        <v>210.93914275417251</v>
      </c>
      <c r="G415">
        <v>338.26430710726129</v>
      </c>
      <c r="H415">
        <v>59.746927311817267</v>
      </c>
      <c r="I415">
        <v>317.2220661886239</v>
      </c>
      <c r="J415">
        <v>532.86594504579523</v>
      </c>
    </row>
    <row r="416" spans="1:10" x14ac:dyDescent="0.3">
      <c r="A416" t="s">
        <v>1508</v>
      </c>
      <c r="B416">
        <v>324.87822337107139</v>
      </c>
      <c r="C416">
        <v>326.03248536667212</v>
      </c>
      <c r="D416">
        <v>330.96315259671672</v>
      </c>
      <c r="E416">
        <v>347.7936793965228</v>
      </c>
      <c r="F416">
        <v>411.32170952067298</v>
      </c>
      <c r="G416">
        <v>293.18456013023967</v>
      </c>
      <c r="H416">
        <v>635.14049237575648</v>
      </c>
      <c r="I416">
        <v>298.57111610970958</v>
      </c>
      <c r="J416">
        <v>64.865497657424783</v>
      </c>
    </row>
    <row r="417" spans="1:10" x14ac:dyDescent="0.3">
      <c r="A417" t="s">
        <v>1509</v>
      </c>
      <c r="B417">
        <v>820.45457143922351</v>
      </c>
      <c r="C417">
        <v>841.99676886176951</v>
      </c>
      <c r="D417">
        <v>818.90839723116301</v>
      </c>
      <c r="E417">
        <v>931.60015907142065</v>
      </c>
      <c r="F417">
        <v>742.0056917742678</v>
      </c>
      <c r="G417">
        <v>822.81365031627865</v>
      </c>
      <c r="H417">
        <v>596.75389911392244</v>
      </c>
      <c r="I417">
        <v>863.1582387811153</v>
      </c>
      <c r="J417">
        <v>1047.961624019784</v>
      </c>
    </row>
    <row r="418" spans="1:10" x14ac:dyDescent="0.3">
      <c r="A418" t="s">
        <v>1510</v>
      </c>
      <c r="B418">
        <v>747.89488858786831</v>
      </c>
      <c r="C418">
        <v>768.85123093939137</v>
      </c>
      <c r="D418">
        <v>742.3915642437272</v>
      </c>
      <c r="E418">
        <v>842.52647669230873</v>
      </c>
      <c r="F418">
        <v>662.91570457454611</v>
      </c>
      <c r="G418">
        <v>792.64781836032159</v>
      </c>
      <c r="H418">
        <v>507.15364062286409</v>
      </c>
      <c r="I418">
        <v>786.48593833496966</v>
      </c>
      <c r="J418">
        <v>1008.81916810618</v>
      </c>
    </row>
    <row r="419" spans="1:10" x14ac:dyDescent="0.3">
      <c r="A419" t="s">
        <v>1511</v>
      </c>
      <c r="B419">
        <v>326.18415002423359</v>
      </c>
      <c r="C419">
        <v>327.33863571401952</v>
      </c>
      <c r="D419">
        <v>332.26907924987881</v>
      </c>
      <c r="E419">
        <v>349.09960604968501</v>
      </c>
      <c r="F419">
        <v>412.62763617383519</v>
      </c>
      <c r="G419">
        <v>294.49071047758707</v>
      </c>
      <c r="H419">
        <v>636.44664272310388</v>
      </c>
      <c r="I419">
        <v>299.87704276287172</v>
      </c>
      <c r="J419">
        <v>66.171648004772138</v>
      </c>
    </row>
    <row r="420" spans="1:10" x14ac:dyDescent="0.3">
      <c r="A420" t="s">
        <v>1512</v>
      </c>
      <c r="B420">
        <v>787.92496302832228</v>
      </c>
      <c r="C420">
        <v>809.46716045086816</v>
      </c>
      <c r="D420">
        <v>786.37878882026178</v>
      </c>
      <c r="E420">
        <v>948.22645308014467</v>
      </c>
      <c r="F420">
        <v>709.47608336336634</v>
      </c>
      <c r="G420">
        <v>790.28404190537731</v>
      </c>
      <c r="H420">
        <v>613.38019312264657</v>
      </c>
      <c r="I420">
        <v>830.62863037021395</v>
      </c>
      <c r="J420">
        <v>1015.432015608883</v>
      </c>
    </row>
    <row r="421" spans="1:10" x14ac:dyDescent="0.3">
      <c r="A421" t="s">
        <v>1513</v>
      </c>
      <c r="B421">
        <v>100.9954639790224</v>
      </c>
      <c r="C421">
        <v>115.39600084506689</v>
      </c>
      <c r="D421">
        <v>107.0806168988529</v>
      </c>
      <c r="E421">
        <v>286.49856462897827</v>
      </c>
      <c r="F421">
        <v>190.55791815278309</v>
      </c>
      <c r="G421">
        <v>56.812954378813679</v>
      </c>
      <c r="H421">
        <v>440.41515155281041</v>
      </c>
      <c r="I421">
        <v>83.879056010538477</v>
      </c>
      <c r="J421">
        <v>221.59078877055191</v>
      </c>
    </row>
    <row r="422" spans="1:10" x14ac:dyDescent="0.3">
      <c r="A422" t="s">
        <v>1514</v>
      </c>
      <c r="B422">
        <v>104.57322877701419</v>
      </c>
      <c r="C422">
        <v>120.2286900219966</v>
      </c>
      <c r="D422">
        <v>110.6581580026595</v>
      </c>
      <c r="E422">
        <v>291.33147750009317</v>
      </c>
      <c r="F422">
        <v>192.15330508158621</v>
      </c>
      <c r="G422">
        <v>60.39049548262021</v>
      </c>
      <c r="H422">
        <v>442.01053848161371</v>
      </c>
      <c r="I422">
        <v>88.711968881653348</v>
      </c>
      <c r="J422">
        <v>226.42370164166681</v>
      </c>
    </row>
    <row r="423" spans="1:10" x14ac:dyDescent="0.3">
      <c r="A423" t="s">
        <v>1515</v>
      </c>
      <c r="B423">
        <v>348.65333615022308</v>
      </c>
      <c r="C423">
        <v>330.23167261113252</v>
      </c>
      <c r="D423">
        <v>351.47725154411131</v>
      </c>
      <c r="E423">
        <v>118.7581244485317</v>
      </c>
      <c r="F423">
        <v>356.56629425727323</v>
      </c>
      <c r="G423">
        <v>386.49612884785068</v>
      </c>
      <c r="H423">
        <v>402.40928579417653</v>
      </c>
      <c r="I423">
        <v>334.23065355984443</v>
      </c>
      <c r="J423">
        <v>367.22554587594908</v>
      </c>
    </row>
    <row r="424" spans="1:10" x14ac:dyDescent="0.3">
      <c r="A424" t="s">
        <v>1516</v>
      </c>
      <c r="B424">
        <v>365.64022518547972</v>
      </c>
      <c r="C424">
        <v>347.21856164638922</v>
      </c>
      <c r="D424">
        <v>368.46414057936789</v>
      </c>
      <c r="E424">
        <v>166.02917966371311</v>
      </c>
      <c r="F424">
        <v>373.55295959834473</v>
      </c>
      <c r="G424">
        <v>403.48301788310738</v>
      </c>
      <c r="H424">
        <v>419.41630730610058</v>
      </c>
      <c r="I424">
        <v>351.21731890091593</v>
      </c>
      <c r="J424">
        <v>414.49660109113057</v>
      </c>
    </row>
    <row r="425" spans="1:10" x14ac:dyDescent="0.3">
      <c r="A425" t="s">
        <v>1517</v>
      </c>
      <c r="B425">
        <v>212.6799309033517</v>
      </c>
      <c r="C425">
        <v>194.25826736426109</v>
      </c>
      <c r="D425">
        <v>215.50384629723979</v>
      </c>
      <c r="E425">
        <v>93.40641505213317</v>
      </c>
      <c r="F425">
        <v>220.5926653162166</v>
      </c>
      <c r="G425">
        <v>256.09226142393783</v>
      </c>
      <c r="H425">
        <v>266.30076925944797</v>
      </c>
      <c r="I425">
        <v>216.0469757788907</v>
      </c>
      <c r="J425">
        <v>349.66242061963288</v>
      </c>
    </row>
    <row r="426" spans="1:10" x14ac:dyDescent="0.3">
      <c r="A426" t="s">
        <v>1518</v>
      </c>
      <c r="B426">
        <v>217.96604819366951</v>
      </c>
      <c r="C426">
        <v>241.75928020182189</v>
      </c>
      <c r="D426">
        <v>218.67090857121551</v>
      </c>
      <c r="E426">
        <v>466.30171374600769</v>
      </c>
      <c r="F426">
        <v>225.3960505548859</v>
      </c>
      <c r="G426">
        <v>213.31253805908011</v>
      </c>
      <c r="H426">
        <v>356.65912734412859</v>
      </c>
      <c r="I426">
        <v>255.94216262567269</v>
      </c>
      <c r="J426">
        <v>438.4602880684007</v>
      </c>
    </row>
    <row r="427" spans="1:10" x14ac:dyDescent="0.3">
      <c r="A427" t="s">
        <v>1519</v>
      </c>
      <c r="B427">
        <v>744.53008065418112</v>
      </c>
      <c r="C427">
        <v>765.48642300570418</v>
      </c>
      <c r="D427">
        <v>739.02698000422538</v>
      </c>
      <c r="E427">
        <v>839.16166875862154</v>
      </c>
      <c r="F427">
        <v>659.55112033504417</v>
      </c>
      <c r="G427">
        <v>789.28323412081977</v>
      </c>
      <c r="H427">
        <v>503.13251394981791</v>
      </c>
      <c r="I427">
        <v>783.12135409546772</v>
      </c>
      <c r="J427">
        <v>1005.454583866678</v>
      </c>
    </row>
    <row r="428" spans="1:10" x14ac:dyDescent="0.3">
      <c r="A428" t="s">
        <v>1520</v>
      </c>
      <c r="B428">
        <v>833.1635328768316</v>
      </c>
      <c r="C428">
        <v>854.70573029937748</v>
      </c>
      <c r="D428">
        <v>831.61735866877109</v>
      </c>
      <c r="E428">
        <v>936.33688344290204</v>
      </c>
      <c r="F428">
        <v>754.71465321187577</v>
      </c>
      <c r="G428">
        <v>835.52261175388662</v>
      </c>
      <c r="H428">
        <v>601.49062348540394</v>
      </c>
      <c r="I428">
        <v>875.86720021872327</v>
      </c>
      <c r="J428">
        <v>1060.670585457392</v>
      </c>
    </row>
    <row r="429" spans="1:10" x14ac:dyDescent="0.3">
      <c r="A429" t="s">
        <v>1521</v>
      </c>
      <c r="B429">
        <v>443.25584401058819</v>
      </c>
      <c r="C429">
        <v>424.83418047149758</v>
      </c>
      <c r="D429">
        <v>446.07975940447642</v>
      </c>
      <c r="E429">
        <v>222.93004585730799</v>
      </c>
      <c r="F429">
        <v>451.16880211763828</v>
      </c>
      <c r="G429">
        <v>481.09863670821579</v>
      </c>
      <c r="H429">
        <v>497.03192613120899</v>
      </c>
      <c r="I429">
        <v>428.83316142020948</v>
      </c>
      <c r="J429">
        <v>471.39724359054031</v>
      </c>
    </row>
    <row r="430" spans="1:10" x14ac:dyDescent="0.3">
      <c r="A430" t="s">
        <v>1522</v>
      </c>
      <c r="B430">
        <v>354.79195198031488</v>
      </c>
      <c r="C430">
        <v>336.37028844122437</v>
      </c>
      <c r="D430">
        <v>357.61586737420299</v>
      </c>
      <c r="E430">
        <v>144.950476592889</v>
      </c>
      <c r="F430">
        <v>362.70491008736502</v>
      </c>
      <c r="G430">
        <v>392.63474467794248</v>
      </c>
      <c r="H430">
        <v>408.56803410093579</v>
      </c>
      <c r="I430">
        <v>340.36926938993628</v>
      </c>
      <c r="J430">
        <v>393.4178980203065</v>
      </c>
    </row>
    <row r="431" spans="1:10" x14ac:dyDescent="0.3">
      <c r="A431" t="s">
        <v>1523</v>
      </c>
      <c r="B431">
        <v>412.51109150334918</v>
      </c>
      <c r="C431">
        <v>394.08942796425862</v>
      </c>
      <c r="D431">
        <v>415.33500689723741</v>
      </c>
      <c r="E431">
        <v>193.1818509451079</v>
      </c>
      <c r="F431">
        <v>420.42404961039932</v>
      </c>
      <c r="G431">
        <v>450.35388420097678</v>
      </c>
      <c r="H431">
        <v>466.28717362396998</v>
      </c>
      <c r="I431">
        <v>398.08840891297058</v>
      </c>
      <c r="J431">
        <v>441.64927237252539</v>
      </c>
    </row>
    <row r="432" spans="1:10" x14ac:dyDescent="0.3">
      <c r="A432" t="s">
        <v>1524</v>
      </c>
      <c r="B432">
        <v>196.4137845327898</v>
      </c>
      <c r="C432">
        <v>177.99189729951411</v>
      </c>
      <c r="D432">
        <v>199.237699926678</v>
      </c>
      <c r="E432">
        <v>62.464364273553137</v>
      </c>
      <c r="F432">
        <v>204.32651894565481</v>
      </c>
      <c r="G432">
        <v>234.25657723041741</v>
      </c>
      <c r="H432">
        <v>303.82435035480393</v>
      </c>
      <c r="I432">
        <v>181.99087824822601</v>
      </c>
      <c r="J432">
        <v>304.32296469360108</v>
      </c>
    </row>
    <row r="433" spans="1:10" x14ac:dyDescent="0.3">
      <c r="A433" t="s">
        <v>1525</v>
      </c>
      <c r="B433">
        <v>829.05762610759689</v>
      </c>
      <c r="C433">
        <v>850.59959983595763</v>
      </c>
      <c r="D433">
        <v>827.51122820535136</v>
      </c>
      <c r="E433">
        <v>939.91330607578266</v>
      </c>
      <c r="F433">
        <v>750.60874644264106</v>
      </c>
      <c r="G433">
        <v>831.416481290467</v>
      </c>
      <c r="H433">
        <v>605.06704611828445</v>
      </c>
      <c r="I433">
        <v>871.76106975530342</v>
      </c>
      <c r="J433">
        <v>1056.564454993973</v>
      </c>
    </row>
    <row r="434" spans="1:10" x14ac:dyDescent="0.3">
      <c r="A434" t="s">
        <v>1526</v>
      </c>
      <c r="B434">
        <v>161.60428498639189</v>
      </c>
      <c r="C434">
        <v>164.5147700299502</v>
      </c>
      <c r="D434">
        <v>156.10118433643609</v>
      </c>
      <c r="E434">
        <v>219.72607404277531</v>
      </c>
      <c r="F434">
        <v>85.771508817279141</v>
      </c>
      <c r="G434">
        <v>206.3574384530304</v>
      </c>
      <c r="H434">
        <v>173.33659761144321</v>
      </c>
      <c r="I434">
        <v>189.18622540917389</v>
      </c>
      <c r="J434">
        <v>421.28639069432188</v>
      </c>
    </row>
    <row r="435" spans="1:10" x14ac:dyDescent="0.3">
      <c r="A435" t="s">
        <v>1527</v>
      </c>
      <c r="B435">
        <v>736.95557184932954</v>
      </c>
      <c r="C435">
        <v>757.91169050666736</v>
      </c>
      <c r="D435">
        <v>731.45224750518844</v>
      </c>
      <c r="E435">
        <v>831.58715995376986</v>
      </c>
      <c r="F435">
        <v>651.97638783600735</v>
      </c>
      <c r="G435">
        <v>781.70850162178283</v>
      </c>
      <c r="H435">
        <v>490.29582313246419</v>
      </c>
      <c r="I435">
        <v>775.54662159643078</v>
      </c>
      <c r="J435">
        <v>997.06560453353541</v>
      </c>
    </row>
    <row r="436" spans="1:10" x14ac:dyDescent="0.3">
      <c r="A436" t="s">
        <v>1528</v>
      </c>
      <c r="B436">
        <v>505.87813637888831</v>
      </c>
      <c r="C436">
        <v>504.91781724185068</v>
      </c>
      <c r="D436">
        <v>500.37481203474721</v>
      </c>
      <c r="E436">
        <v>463.45252090919257</v>
      </c>
      <c r="F436">
        <v>411.00428747188289</v>
      </c>
      <c r="G436">
        <v>550.63128984552679</v>
      </c>
      <c r="H436">
        <v>180.63909428709911</v>
      </c>
      <c r="I436">
        <v>529.58904892688929</v>
      </c>
      <c r="J436">
        <v>711.23029316365717</v>
      </c>
    </row>
    <row r="437" spans="1:10" x14ac:dyDescent="0.3">
      <c r="A437" t="s">
        <v>1529</v>
      </c>
      <c r="B437">
        <v>339.94827693340119</v>
      </c>
      <c r="C437">
        <v>341.10253892900192</v>
      </c>
      <c r="D437">
        <v>346.03320615904659</v>
      </c>
      <c r="E437">
        <v>361.94211291585373</v>
      </c>
      <c r="F437">
        <v>426.39176308300301</v>
      </c>
      <c r="G437">
        <v>302.41127418693378</v>
      </c>
      <c r="H437">
        <v>648.49414045509343</v>
      </c>
      <c r="I437">
        <v>313.64116967203938</v>
      </c>
      <c r="J437">
        <v>79.500466029552484</v>
      </c>
    </row>
    <row r="438" spans="1:10" x14ac:dyDescent="0.3">
      <c r="A438" t="s">
        <v>1530</v>
      </c>
      <c r="B438">
        <v>800.64824089378249</v>
      </c>
      <c r="C438">
        <v>822.19021462214334</v>
      </c>
      <c r="D438">
        <v>799.10184299153684</v>
      </c>
      <c r="E438">
        <v>1005.905103955659</v>
      </c>
      <c r="F438">
        <v>751.80819466365085</v>
      </c>
      <c r="G438">
        <v>798.13391825220276</v>
      </c>
      <c r="H438">
        <v>741.55986926317632</v>
      </c>
      <c r="I438">
        <v>843.35168454148902</v>
      </c>
      <c r="J438">
        <v>1023.281891955708</v>
      </c>
    </row>
    <row r="439" spans="1:10" x14ac:dyDescent="0.3">
      <c r="A439" t="s">
        <v>1531</v>
      </c>
      <c r="B439">
        <v>389.27798973492241</v>
      </c>
      <c r="C439">
        <v>388.3176705978849</v>
      </c>
      <c r="D439">
        <v>383.7748890849665</v>
      </c>
      <c r="E439">
        <v>385.52037481203467</v>
      </c>
      <c r="F439">
        <v>294.40436452210218</v>
      </c>
      <c r="G439">
        <v>434.03114320156089</v>
      </c>
      <c r="H439">
        <v>64.039171337318407</v>
      </c>
      <c r="I439">
        <v>412.98890228292339</v>
      </c>
      <c r="J439">
        <v>623.29364832788599</v>
      </c>
    </row>
    <row r="440" spans="1:10" x14ac:dyDescent="0.3">
      <c r="A440" t="s">
        <v>1532</v>
      </c>
      <c r="B440">
        <v>748.61563125256316</v>
      </c>
      <c r="C440">
        <v>770.15760498092391</v>
      </c>
      <c r="D440">
        <v>747.06923335031752</v>
      </c>
      <c r="E440">
        <v>942.11199622205379</v>
      </c>
      <c r="F440">
        <v>688.01508693004587</v>
      </c>
      <c r="G440">
        <v>746.10130861098344</v>
      </c>
      <c r="H440">
        <v>664.27822585656236</v>
      </c>
      <c r="I440">
        <v>791.3190749002697</v>
      </c>
      <c r="J440">
        <v>971.24928231448916</v>
      </c>
    </row>
    <row r="441" spans="1:10" x14ac:dyDescent="0.3">
      <c r="A441" t="s">
        <v>1533</v>
      </c>
      <c r="B441">
        <v>743.1841127418694</v>
      </c>
      <c r="C441">
        <v>764.14045509339223</v>
      </c>
      <c r="D441">
        <v>737.68101209191343</v>
      </c>
      <c r="E441">
        <v>837.8157008463096</v>
      </c>
      <c r="F441">
        <v>658.20515242273234</v>
      </c>
      <c r="G441">
        <v>787.93726620850782</v>
      </c>
      <c r="H441">
        <v>505.47705270483561</v>
      </c>
      <c r="I441">
        <v>781.77538618315589</v>
      </c>
      <c r="J441">
        <v>1004.1083922601809</v>
      </c>
    </row>
    <row r="442" spans="1:10" x14ac:dyDescent="0.3">
      <c r="A442" t="s">
        <v>1534</v>
      </c>
      <c r="B442">
        <v>110.365789702611</v>
      </c>
      <c r="C442">
        <v>133.76755688667399</v>
      </c>
      <c r="D442">
        <v>116.45071892825629</v>
      </c>
      <c r="E442">
        <v>302.86962357239611</v>
      </c>
      <c r="F442">
        <v>192.72081722942329</v>
      </c>
      <c r="G442">
        <v>70.913741036698283</v>
      </c>
      <c r="H442">
        <v>442.57827432363581</v>
      </c>
      <c r="I442">
        <v>100.2501149539563</v>
      </c>
      <c r="J442">
        <v>242.40709856214349</v>
      </c>
    </row>
    <row r="443" spans="1:10" x14ac:dyDescent="0.3">
      <c r="A443" t="s">
        <v>1535</v>
      </c>
      <c r="B443">
        <v>350.97349223905451</v>
      </c>
      <c r="C443">
        <v>342.56102501646637</v>
      </c>
      <c r="D443">
        <v>345.47039158909871</v>
      </c>
      <c r="E443">
        <v>288.6997154112866</v>
      </c>
      <c r="F443">
        <v>288.07023997415092</v>
      </c>
      <c r="G443">
        <v>395.72664570569299</v>
      </c>
      <c r="H443">
        <v>132.80075061826591</v>
      </c>
      <c r="I443">
        <v>367.23225670150498</v>
      </c>
      <c r="J443">
        <v>536.47748766575114</v>
      </c>
    </row>
    <row r="444" spans="1:10" x14ac:dyDescent="0.3">
      <c r="A444" t="s">
        <v>1536</v>
      </c>
      <c r="B444">
        <v>432.41472901934952</v>
      </c>
      <c r="C444">
        <v>413.99306548025902</v>
      </c>
      <c r="D444">
        <v>435.23886810742289</v>
      </c>
      <c r="E444">
        <v>212.08893086606929</v>
      </c>
      <c r="F444">
        <v>440.32768712639972</v>
      </c>
      <c r="G444">
        <v>470.25752171697712</v>
      </c>
      <c r="H444">
        <v>486.19103483415569</v>
      </c>
      <c r="I444">
        <v>417.99204642897092</v>
      </c>
      <c r="J444">
        <v>460.55612859930159</v>
      </c>
    </row>
    <row r="445" spans="1:10" x14ac:dyDescent="0.3">
      <c r="A445" t="s">
        <v>1537</v>
      </c>
      <c r="B445">
        <v>209.02857071843121</v>
      </c>
      <c r="C445">
        <v>232.82180272658351</v>
      </c>
      <c r="D445">
        <v>209.7336547901624</v>
      </c>
      <c r="E445">
        <v>457.36423627076942</v>
      </c>
      <c r="F445">
        <v>216.45857307964761</v>
      </c>
      <c r="G445">
        <v>204.37506058384179</v>
      </c>
      <c r="H445">
        <v>354.48974113611791</v>
      </c>
      <c r="I445">
        <v>247.00468515043431</v>
      </c>
      <c r="J445">
        <v>429.52303428734763</v>
      </c>
    </row>
    <row r="446" spans="1:10" x14ac:dyDescent="0.3">
      <c r="A446" t="s">
        <v>1538</v>
      </c>
      <c r="B446">
        <v>192.35731417848311</v>
      </c>
      <c r="C446">
        <v>176.24596418407549</v>
      </c>
      <c r="D446">
        <v>198.44224340412839</v>
      </c>
      <c r="E446">
        <v>137.16166875862149</v>
      </c>
      <c r="F446">
        <v>264.80067605353747</v>
      </c>
      <c r="G446">
        <v>197.50228043794351</v>
      </c>
      <c r="H446">
        <v>429.08369890762668</v>
      </c>
      <c r="I446">
        <v>155.78845986553489</v>
      </c>
      <c r="J446">
        <v>145.80856748729289</v>
      </c>
    </row>
    <row r="447" spans="1:10" x14ac:dyDescent="0.3">
      <c r="A447" t="s">
        <v>1539</v>
      </c>
      <c r="B447">
        <v>393.19599338859399</v>
      </c>
      <c r="C447">
        <v>414.73796711695479</v>
      </c>
      <c r="D447">
        <v>391.64959548634852</v>
      </c>
      <c r="E447">
        <v>598.45308014465559</v>
      </c>
      <c r="F447">
        <v>344.35617085264772</v>
      </c>
      <c r="G447">
        <v>390.68167074701432</v>
      </c>
      <c r="H447">
        <v>377.79353026706599</v>
      </c>
      <c r="I447">
        <v>435.89943703630058</v>
      </c>
      <c r="J447">
        <v>615.82964445052016</v>
      </c>
    </row>
    <row r="448" spans="1:10" x14ac:dyDescent="0.3">
      <c r="A448" t="s">
        <v>1540</v>
      </c>
      <c r="B448">
        <v>432.93906818944407</v>
      </c>
      <c r="C448">
        <v>414.51740465035363</v>
      </c>
      <c r="D448">
        <v>435.7629835833323</v>
      </c>
      <c r="E448">
        <v>212.6130463419787</v>
      </c>
      <c r="F448">
        <v>440.85180260230902</v>
      </c>
      <c r="G448">
        <v>470.78186088707167</v>
      </c>
      <c r="H448">
        <v>486.71515031006498</v>
      </c>
      <c r="I448">
        <v>418.51616190488028</v>
      </c>
      <c r="J448">
        <v>461.08046776939608</v>
      </c>
    </row>
    <row r="449" spans="1:10" x14ac:dyDescent="0.3">
      <c r="A449" t="s">
        <v>1541</v>
      </c>
      <c r="B449">
        <v>406.00785415139131</v>
      </c>
      <c r="C449">
        <v>426.96419650291432</v>
      </c>
      <c r="D449">
        <v>400.50475350143529</v>
      </c>
      <c r="E449">
        <v>576.02214572433422</v>
      </c>
      <c r="F449">
        <v>321.9252364323263</v>
      </c>
      <c r="G449">
        <v>413.38148557793869</v>
      </c>
      <c r="H449">
        <v>286.30417438204478</v>
      </c>
      <c r="I449">
        <v>444.59912759267769</v>
      </c>
      <c r="J449">
        <v>638.52945928144459</v>
      </c>
    </row>
    <row r="450" spans="1:10" x14ac:dyDescent="0.3">
      <c r="A450" t="s">
        <v>1542</v>
      </c>
      <c r="B450">
        <v>110.7769396149975</v>
      </c>
      <c r="C450">
        <v>111.9314253047833</v>
      </c>
      <c r="D450">
        <v>116.86209253482789</v>
      </c>
      <c r="E450">
        <v>246.29356133570289</v>
      </c>
      <c r="F450">
        <v>197.22064945878441</v>
      </c>
      <c r="G450">
        <v>71.549256216834237</v>
      </c>
      <c r="H450">
        <v>436.80875389911392</v>
      </c>
      <c r="I450">
        <v>84.469832353635653</v>
      </c>
      <c r="J450">
        <v>166.70831520996191</v>
      </c>
    </row>
    <row r="451" spans="1:10" x14ac:dyDescent="0.3">
      <c r="A451" t="s">
        <v>1543</v>
      </c>
      <c r="B451">
        <v>21.06617619645321</v>
      </c>
      <c r="C451">
        <v>20.747635676737051</v>
      </c>
      <c r="D451">
        <v>16.082493444517631</v>
      </c>
      <c r="E451">
        <v>242.00579119390559</v>
      </c>
      <c r="F451">
        <v>79.127567822834209</v>
      </c>
      <c r="G451">
        <v>64.417885592851732</v>
      </c>
      <c r="H451">
        <v>325.70589185628887</v>
      </c>
      <c r="I451">
        <v>51.284576285930882</v>
      </c>
      <c r="J451">
        <v>279.79534467545699</v>
      </c>
    </row>
    <row r="452" spans="1:10" x14ac:dyDescent="0.3">
      <c r="A452" t="s">
        <v>1544</v>
      </c>
      <c r="B452">
        <v>732.86017870679905</v>
      </c>
      <c r="C452">
        <v>753.81652105832211</v>
      </c>
      <c r="D452">
        <v>727.35685436265805</v>
      </c>
      <c r="E452">
        <v>827.49176681123936</v>
      </c>
      <c r="F452">
        <v>647.88099469347685</v>
      </c>
      <c r="G452">
        <v>777.61310847925233</v>
      </c>
      <c r="H452">
        <v>495.15311866976532</v>
      </c>
      <c r="I452">
        <v>771.45122845390028</v>
      </c>
      <c r="J452">
        <v>993.78445822511094</v>
      </c>
    </row>
    <row r="453" spans="1:10" x14ac:dyDescent="0.3">
      <c r="A453" t="s">
        <v>1545</v>
      </c>
      <c r="B453">
        <v>64.156610784545222</v>
      </c>
      <c r="C453">
        <v>85.69858451290591</v>
      </c>
      <c r="D453">
        <v>62.610212882299578</v>
      </c>
      <c r="E453">
        <v>296.77149638982439</v>
      </c>
      <c r="F453">
        <v>56.595971019175558</v>
      </c>
      <c r="G453">
        <v>102.7165670399046</v>
      </c>
      <c r="H453">
        <v>306.4532044192029</v>
      </c>
      <c r="I453">
        <v>106.8600544322517</v>
      </c>
      <c r="J453">
        <v>324.26686716293642</v>
      </c>
    </row>
    <row r="454" spans="1:10" x14ac:dyDescent="0.3">
      <c r="A454" t="s">
        <v>1546</v>
      </c>
      <c r="B454">
        <v>336.33091826463021</v>
      </c>
      <c r="C454">
        <v>335.3705991275927</v>
      </c>
      <c r="D454">
        <v>330.82781761467442</v>
      </c>
      <c r="E454">
        <v>347.10134589334763</v>
      </c>
      <c r="F454">
        <v>241.37340773236241</v>
      </c>
      <c r="G454">
        <v>381.08407173126881</v>
      </c>
      <c r="H454">
        <v>9.0913790746517193</v>
      </c>
      <c r="I454">
        <v>360.04183081263119</v>
      </c>
      <c r="J454">
        <v>570.34657685759373</v>
      </c>
    </row>
    <row r="455" spans="1:10" x14ac:dyDescent="0.3">
      <c r="A455" t="s">
        <v>1547</v>
      </c>
      <c r="B455">
        <v>224.9081735369779</v>
      </c>
      <c r="C455">
        <v>224.68537412852481</v>
      </c>
      <c r="D455">
        <v>230.99310276262321</v>
      </c>
      <c r="E455">
        <v>265.6247654317919</v>
      </c>
      <c r="F455">
        <v>311.35165968657958</v>
      </c>
      <c r="G455">
        <v>212.167000136702</v>
      </c>
      <c r="H455">
        <v>540.77510035169701</v>
      </c>
      <c r="I455">
        <v>198.60106627561609</v>
      </c>
      <c r="J455">
        <v>33.277641766189873</v>
      </c>
    </row>
    <row r="456" spans="1:10" x14ac:dyDescent="0.3">
      <c r="A456" t="s">
        <v>1548</v>
      </c>
      <c r="B456">
        <v>746.67396572507982</v>
      </c>
      <c r="C456">
        <v>767.63030807660289</v>
      </c>
      <c r="D456">
        <v>741.17086507512397</v>
      </c>
      <c r="E456">
        <v>841.30555382952025</v>
      </c>
      <c r="F456">
        <v>661.69500540594288</v>
      </c>
      <c r="G456">
        <v>791.42711919171836</v>
      </c>
      <c r="H456">
        <v>506.42395019076139</v>
      </c>
      <c r="I456">
        <v>785.26523916636631</v>
      </c>
      <c r="J456">
        <v>1007.598468937577</v>
      </c>
    </row>
    <row r="457" spans="1:10" x14ac:dyDescent="0.3">
      <c r="A457" t="s">
        <v>1549</v>
      </c>
      <c r="B457">
        <v>629.34927361527082</v>
      </c>
      <c r="C457">
        <v>650.89124734363156</v>
      </c>
      <c r="D457">
        <v>627.80287571302517</v>
      </c>
      <c r="E457">
        <v>834.60636037133236</v>
      </c>
      <c r="F457">
        <v>580.5092273851393</v>
      </c>
      <c r="G457">
        <v>626.83495097369109</v>
      </c>
      <c r="H457">
        <v>590.23545055737134</v>
      </c>
      <c r="I457">
        <v>672.05271726297735</v>
      </c>
      <c r="J457">
        <v>851.98292467719682</v>
      </c>
    </row>
    <row r="458" spans="1:10" x14ac:dyDescent="0.3">
      <c r="A458" t="s">
        <v>1550</v>
      </c>
      <c r="B458">
        <v>743.96033156449232</v>
      </c>
      <c r="C458">
        <v>764.91667391601527</v>
      </c>
      <c r="D458">
        <v>738.45723091453635</v>
      </c>
      <c r="E458">
        <v>838.59191966893263</v>
      </c>
      <c r="F458">
        <v>658.98137124535526</v>
      </c>
      <c r="G458">
        <v>788.71348503113074</v>
      </c>
      <c r="H458">
        <v>502.01627996570022</v>
      </c>
      <c r="I458">
        <v>782.5516050057787</v>
      </c>
      <c r="J458">
        <v>1004.884611082804</v>
      </c>
    </row>
    <row r="459" spans="1:10" x14ac:dyDescent="0.3">
      <c r="A459" t="s">
        <v>1551</v>
      </c>
      <c r="B459">
        <v>218.8051250823319</v>
      </c>
      <c r="C459">
        <v>242.59858078466951</v>
      </c>
      <c r="D459">
        <v>219.5102091540632</v>
      </c>
      <c r="E459">
        <v>467.14101432885531</v>
      </c>
      <c r="F459">
        <v>206.04695092398131</v>
      </c>
      <c r="G459">
        <v>214.15183864192781</v>
      </c>
      <c r="H459">
        <v>355.50576012526881</v>
      </c>
      <c r="I459">
        <v>256.78146320852022</v>
      </c>
      <c r="J459">
        <v>439.29958865124843</v>
      </c>
    </row>
    <row r="460" spans="1:10" x14ac:dyDescent="0.3">
      <c r="A460" t="s">
        <v>1552</v>
      </c>
      <c r="B460">
        <v>390.4277778468192</v>
      </c>
      <c r="C460">
        <v>389.46723501559649</v>
      </c>
      <c r="D460">
        <v>384.92445350267809</v>
      </c>
      <c r="E460">
        <v>386.67016292393163</v>
      </c>
      <c r="F460">
        <v>295.55392893981377</v>
      </c>
      <c r="G460">
        <v>435.18070761927248</v>
      </c>
      <c r="H460">
        <v>65.188735755030009</v>
      </c>
      <c r="I460">
        <v>414.13846670063509</v>
      </c>
      <c r="J460">
        <v>624.44321274559763</v>
      </c>
    </row>
    <row r="461" spans="1:10" x14ac:dyDescent="0.3">
      <c r="A461" t="s">
        <v>1553</v>
      </c>
      <c r="B461">
        <v>811.11668137248819</v>
      </c>
      <c r="C461">
        <v>832.65887879503407</v>
      </c>
      <c r="D461">
        <v>809.57050716442768</v>
      </c>
      <c r="E461">
        <v>954.53552387935429</v>
      </c>
      <c r="F461">
        <v>732.66780170753225</v>
      </c>
      <c r="G461">
        <v>813.47576024954321</v>
      </c>
      <c r="H461">
        <v>619.6892639218562</v>
      </c>
      <c r="I461">
        <v>853.82012502019472</v>
      </c>
      <c r="J461">
        <v>1038.6237339530489</v>
      </c>
    </row>
    <row r="462" spans="1:10" x14ac:dyDescent="0.3">
      <c r="A462" t="s">
        <v>1554</v>
      </c>
      <c r="B462">
        <v>91.731616687586211</v>
      </c>
      <c r="C462">
        <v>115.1333838716492</v>
      </c>
      <c r="D462">
        <v>95.63888302036861</v>
      </c>
      <c r="E462">
        <v>339.53265313731089</v>
      </c>
      <c r="F462">
        <v>157.25477524948121</v>
      </c>
      <c r="G462">
        <v>65.784433370201455</v>
      </c>
      <c r="H462">
        <v>407.11200864950848</v>
      </c>
      <c r="I462">
        <v>117.8837038786086</v>
      </c>
      <c r="J462">
        <v>271.86516211614702</v>
      </c>
    </row>
    <row r="463" spans="1:10" x14ac:dyDescent="0.3">
      <c r="A463" t="s">
        <v>1555</v>
      </c>
      <c r="B463">
        <v>828.56795953620747</v>
      </c>
      <c r="C463">
        <v>850.11015695875335</v>
      </c>
      <c r="D463">
        <v>827.02178532814696</v>
      </c>
      <c r="E463">
        <v>933.80063877117334</v>
      </c>
      <c r="F463">
        <v>750.11907987125153</v>
      </c>
      <c r="G463">
        <v>830.92703841326261</v>
      </c>
      <c r="H463">
        <v>598.95437881367513</v>
      </c>
      <c r="I463">
        <v>871.27162687809914</v>
      </c>
      <c r="J463">
        <v>1056.075012116768</v>
      </c>
    </row>
    <row r="464" spans="1:10" x14ac:dyDescent="0.3">
      <c r="A464" t="s">
        <v>1556</v>
      </c>
      <c r="B464">
        <v>737.53158437620391</v>
      </c>
      <c r="C464">
        <v>758.48792672772697</v>
      </c>
      <c r="D464">
        <v>732.02848372624806</v>
      </c>
      <c r="E464">
        <v>832.16317248064422</v>
      </c>
      <c r="F464">
        <v>652.55262405706685</v>
      </c>
      <c r="G464">
        <v>782.28473784284233</v>
      </c>
      <c r="H464">
        <v>498.2188474778481</v>
      </c>
      <c r="I464">
        <v>776.1228578174904</v>
      </c>
      <c r="J464">
        <v>998.45586389451591</v>
      </c>
    </row>
    <row r="465" spans="1:10" x14ac:dyDescent="0.3">
      <c r="A465" t="s">
        <v>1557</v>
      </c>
      <c r="B465">
        <v>394.28337082282172</v>
      </c>
      <c r="C465">
        <v>415.23971317434479</v>
      </c>
      <c r="D465">
        <v>388.78027017286593</v>
      </c>
      <c r="E465">
        <v>564.29766239576475</v>
      </c>
      <c r="F465">
        <v>310.20075310375682</v>
      </c>
      <c r="G465">
        <v>417.9593870779326</v>
      </c>
      <c r="H465">
        <v>281.38961313333419</v>
      </c>
      <c r="I465">
        <v>432.87464426410833</v>
      </c>
      <c r="J465">
        <v>643.10713708725314</v>
      </c>
    </row>
    <row r="466" spans="1:10" x14ac:dyDescent="0.3">
      <c r="A466" t="s">
        <v>1558</v>
      </c>
      <c r="B466">
        <v>373.50083885319452</v>
      </c>
      <c r="C466">
        <v>372.54051971615701</v>
      </c>
      <c r="D466">
        <v>367.99773820323861</v>
      </c>
      <c r="E466">
        <v>345.52564405284153</v>
      </c>
      <c r="F466">
        <v>290.92882796674411</v>
      </c>
      <c r="G466">
        <v>418.253992319833</v>
      </c>
      <c r="H466">
        <v>99.209713298619306</v>
      </c>
      <c r="I466">
        <v>397.2117514011955</v>
      </c>
      <c r="J466">
        <v>593.30341630730607</v>
      </c>
    </row>
    <row r="467" spans="1:10" x14ac:dyDescent="0.3">
      <c r="A467" t="s">
        <v>1559</v>
      </c>
      <c r="B467">
        <v>96.301017808542639</v>
      </c>
      <c r="C467">
        <v>120.09447351088021</v>
      </c>
      <c r="D467">
        <v>97.006101880273917</v>
      </c>
      <c r="E467">
        <v>344.49374277654192</v>
      </c>
      <c r="F467">
        <v>126.78427181328991</v>
      </c>
      <c r="G467">
        <v>88.047149763256982</v>
      </c>
      <c r="H467">
        <v>376.6415052133172</v>
      </c>
      <c r="I467">
        <v>134.2771322405458</v>
      </c>
      <c r="J467">
        <v>313.19489977257763</v>
      </c>
    </row>
    <row r="468" spans="1:10" x14ac:dyDescent="0.3">
      <c r="A468" t="s">
        <v>1560</v>
      </c>
      <c r="B468">
        <v>578.04792026545044</v>
      </c>
      <c r="C468">
        <v>599.00426261697351</v>
      </c>
      <c r="D468">
        <v>572.54459592130934</v>
      </c>
      <c r="E468">
        <v>672.67950836989075</v>
      </c>
      <c r="F468">
        <v>493.06873625212819</v>
      </c>
      <c r="G468">
        <v>622.80085003790373</v>
      </c>
      <c r="H468">
        <v>337.83324841239272</v>
      </c>
      <c r="I468">
        <v>616.63897001255168</v>
      </c>
      <c r="J468">
        <v>838.15795294965642</v>
      </c>
    </row>
    <row r="469" spans="1:10" x14ac:dyDescent="0.3">
      <c r="A469" t="s">
        <v>1561</v>
      </c>
      <c r="B469">
        <v>215.7389488858787</v>
      </c>
      <c r="C469">
        <v>239.53240458821631</v>
      </c>
      <c r="D469">
        <v>216.44403295760989</v>
      </c>
      <c r="E469">
        <v>464.07461443821688</v>
      </c>
      <c r="F469">
        <v>195.14432003181429</v>
      </c>
      <c r="G469">
        <v>211.08543875128939</v>
      </c>
      <c r="H469">
        <v>344.60312923310181</v>
      </c>
      <c r="I469">
        <v>253.71506331788191</v>
      </c>
      <c r="J469">
        <v>436.23341245479509</v>
      </c>
    </row>
    <row r="470" spans="1:10" x14ac:dyDescent="0.3">
      <c r="A470" t="s">
        <v>1562</v>
      </c>
      <c r="B470">
        <v>85.529919097269698</v>
      </c>
      <c r="C470">
        <v>67.108255558179138</v>
      </c>
      <c r="D470">
        <v>88.353834491157869</v>
      </c>
      <c r="E470">
        <v>168.29922825506111</v>
      </c>
      <c r="F470">
        <v>100.55769445859789</v>
      </c>
      <c r="G470">
        <v>128.94247331204099</v>
      </c>
      <c r="H470">
        <v>274.22782010016527</v>
      </c>
      <c r="I470">
        <v>91.779487243217716</v>
      </c>
      <c r="J470">
        <v>314.70058533311789</v>
      </c>
    </row>
    <row r="471" spans="1:10" x14ac:dyDescent="0.3">
      <c r="A471" t="s">
        <v>1563</v>
      </c>
      <c r="B471">
        <v>58.552847751252067</v>
      </c>
      <c r="C471">
        <v>82.34630345358967</v>
      </c>
      <c r="D471">
        <v>59.257931822983338</v>
      </c>
      <c r="E471">
        <v>306.74579641343661</v>
      </c>
      <c r="F471">
        <v>102.980078790063</v>
      </c>
      <c r="G471">
        <v>53.899337616662727</v>
      </c>
      <c r="H471">
        <v>352.83753588427561</v>
      </c>
      <c r="I471">
        <v>96.529185877440455</v>
      </c>
      <c r="J471">
        <v>279.04731132016849</v>
      </c>
    </row>
    <row r="472" spans="1:10" x14ac:dyDescent="0.3">
      <c r="A472" t="s">
        <v>1564</v>
      </c>
      <c r="B472">
        <v>111.5869362595847</v>
      </c>
      <c r="C472">
        <v>125.98747312562909</v>
      </c>
      <c r="D472">
        <v>117.6720891794152</v>
      </c>
      <c r="E472">
        <v>297.09003690954057</v>
      </c>
      <c r="F472">
        <v>198.03064610337159</v>
      </c>
      <c r="G472">
        <v>67.404426659375886</v>
      </c>
      <c r="H472">
        <v>452.31590589931272</v>
      </c>
      <c r="I472">
        <v>94.470528291100692</v>
      </c>
      <c r="J472">
        <v>232.18226105111421</v>
      </c>
    </row>
    <row r="473" spans="1:10" x14ac:dyDescent="0.3">
      <c r="A473" t="s">
        <v>1565</v>
      </c>
      <c r="B473">
        <v>231.71160848546609</v>
      </c>
      <c r="C473">
        <v>232.86587048106679</v>
      </c>
      <c r="D473">
        <v>237.7965377111114</v>
      </c>
      <c r="E473">
        <v>277.18058334472522</v>
      </c>
      <c r="F473">
        <v>318.15509463506783</v>
      </c>
      <c r="G473">
        <v>200.01794524463449</v>
      </c>
      <c r="H473">
        <v>552.33114195881546</v>
      </c>
      <c r="I473">
        <v>205.40450122410431</v>
      </c>
      <c r="J473">
        <v>45.211726546286052</v>
      </c>
    </row>
    <row r="474" spans="1:10" x14ac:dyDescent="0.3">
      <c r="A474" t="s">
        <v>1566</v>
      </c>
      <c r="B474">
        <v>815.97509538071506</v>
      </c>
      <c r="C474">
        <v>837.51706910907581</v>
      </c>
      <c r="D474">
        <v>814.42869747846942</v>
      </c>
      <c r="E474">
        <v>938.90377421800235</v>
      </c>
      <c r="F474">
        <v>737.52621571575924</v>
      </c>
      <c r="G474">
        <v>818.33395056358506</v>
      </c>
      <c r="H474">
        <v>604.05751426050426</v>
      </c>
      <c r="I474">
        <v>858.6785390284216</v>
      </c>
      <c r="J474">
        <v>1043.481924267091</v>
      </c>
    </row>
    <row r="475" spans="1:10" x14ac:dyDescent="0.3">
      <c r="A475" t="s">
        <v>1567</v>
      </c>
      <c r="B475">
        <v>104.5316216585681</v>
      </c>
      <c r="C475">
        <v>118.93193483042739</v>
      </c>
      <c r="D475">
        <v>110.6165508842134</v>
      </c>
      <c r="E475">
        <v>290.03472230852401</v>
      </c>
      <c r="F475">
        <v>194.53363490623491</v>
      </c>
      <c r="G475">
        <v>60.348888364174137</v>
      </c>
      <c r="H475">
        <v>444.39086830626218</v>
      </c>
      <c r="I475">
        <v>87.414989995898935</v>
      </c>
      <c r="J475">
        <v>225.1267227559124</v>
      </c>
    </row>
    <row r="476" spans="1:10" x14ac:dyDescent="0.3">
      <c r="A476" t="s">
        <v>1568</v>
      </c>
      <c r="B476">
        <v>166.94520735208221</v>
      </c>
      <c r="C476">
        <v>188.48718108044289</v>
      </c>
      <c r="D476">
        <v>165.39903314402179</v>
      </c>
      <c r="E476">
        <v>376.69698137124539</v>
      </c>
      <c r="F476">
        <v>122.6175202256826</v>
      </c>
      <c r="G476">
        <v>169.3042862291374</v>
      </c>
      <c r="H476">
        <v>279.98951122820529</v>
      </c>
      <c r="I476">
        <v>209.64865099978871</v>
      </c>
      <c r="J476">
        <v>394.45203623845799</v>
      </c>
    </row>
    <row r="477" spans="1:10" x14ac:dyDescent="0.3">
      <c r="A477" t="s">
        <v>1569</v>
      </c>
      <c r="B477">
        <v>214.97413846670071</v>
      </c>
      <c r="C477">
        <v>198.862788472293</v>
      </c>
      <c r="D477">
        <v>221.05906769234599</v>
      </c>
      <c r="E477">
        <v>54.988504604371983</v>
      </c>
      <c r="F477">
        <v>280.71159605801142</v>
      </c>
      <c r="G477">
        <v>220.11910472616111</v>
      </c>
      <c r="H477">
        <v>379.73586687710502</v>
      </c>
      <c r="I477">
        <v>178.40528415375249</v>
      </c>
      <c r="J477">
        <v>233.82372898206719</v>
      </c>
    </row>
    <row r="478" spans="1:10" x14ac:dyDescent="0.3">
      <c r="A478" t="s">
        <v>1570</v>
      </c>
      <c r="B478">
        <v>819.26765009258452</v>
      </c>
      <c r="C478">
        <v>840.80962382094526</v>
      </c>
      <c r="D478">
        <v>817.72125219033887</v>
      </c>
      <c r="E478">
        <v>943.27162687809914</v>
      </c>
      <c r="F478">
        <v>740.81877042762881</v>
      </c>
      <c r="G478">
        <v>821.62650527545452</v>
      </c>
      <c r="H478">
        <v>608.42536692060094</v>
      </c>
      <c r="I478">
        <v>861.97109374029105</v>
      </c>
      <c r="J478">
        <v>1046.7744789789599</v>
      </c>
    </row>
    <row r="479" spans="1:10" x14ac:dyDescent="0.3">
      <c r="A479" t="s">
        <v>1571</v>
      </c>
      <c r="B479">
        <v>328.93804913815598</v>
      </c>
      <c r="C479">
        <v>330.09253482794179</v>
      </c>
      <c r="D479">
        <v>335.02320205798651</v>
      </c>
      <c r="E479">
        <v>351.85372885779259</v>
      </c>
      <c r="F479">
        <v>415.38175898194288</v>
      </c>
      <c r="G479">
        <v>297.24460959150957</v>
      </c>
      <c r="H479">
        <v>639.20054183702644</v>
      </c>
      <c r="I479">
        <v>302.63094187679422</v>
      </c>
      <c r="J479">
        <v>68.925547118694624</v>
      </c>
    </row>
    <row r="480" spans="1:10" x14ac:dyDescent="0.3">
      <c r="A480" t="s">
        <v>1572</v>
      </c>
      <c r="B480">
        <v>745.6261821616315</v>
      </c>
      <c r="C480">
        <v>766.58230081896932</v>
      </c>
      <c r="D480">
        <v>740.1228578174904</v>
      </c>
      <c r="E480">
        <v>840.25777026607182</v>
      </c>
      <c r="F480">
        <v>660.64699814830931</v>
      </c>
      <c r="G480">
        <v>790.37911193408479</v>
      </c>
      <c r="H480">
        <v>505.99490474355952</v>
      </c>
      <c r="I480">
        <v>784.21723190873274</v>
      </c>
      <c r="J480">
        <v>1006.5504616799431</v>
      </c>
    </row>
    <row r="481" spans="1:10" x14ac:dyDescent="0.3">
      <c r="A481" t="s">
        <v>1573</v>
      </c>
      <c r="B481">
        <v>367.56287670722162</v>
      </c>
      <c r="C481">
        <v>391.35633240955917</v>
      </c>
      <c r="D481">
        <v>368.26796077895278</v>
      </c>
      <c r="E481">
        <v>615.89876595374506</v>
      </c>
      <c r="F481">
        <v>365.79188984304119</v>
      </c>
      <c r="G481">
        <v>362.90936657263228</v>
      </c>
      <c r="H481">
        <v>403.65324915804001</v>
      </c>
      <c r="I481">
        <v>405.53921483340991</v>
      </c>
      <c r="J481">
        <v>588.05734027613812</v>
      </c>
    </row>
    <row r="482" spans="1:10" x14ac:dyDescent="0.3">
      <c r="A482" t="s">
        <v>1574</v>
      </c>
      <c r="B482">
        <v>72.012750568556044</v>
      </c>
      <c r="C482">
        <v>95.806206270893654</v>
      </c>
      <c r="D482">
        <v>72.717834640287322</v>
      </c>
      <c r="E482">
        <v>320.20547553655541</v>
      </c>
      <c r="F482">
        <v>109.4777237873911</v>
      </c>
      <c r="G482">
        <v>65.859594616426605</v>
      </c>
      <c r="H482">
        <v>359.33495718741841</v>
      </c>
      <c r="I482">
        <v>109.9888650005592</v>
      </c>
      <c r="J482">
        <v>291.00756831993237</v>
      </c>
    </row>
    <row r="483" spans="1:10" x14ac:dyDescent="0.3">
      <c r="A483" t="s">
        <v>1575</v>
      </c>
      <c r="B483">
        <v>138.93847167161701</v>
      </c>
      <c r="C483">
        <v>162.73192737395459</v>
      </c>
      <c r="D483">
        <v>139.6435557433482</v>
      </c>
      <c r="E483">
        <v>387.13119663961618</v>
      </c>
      <c r="F483">
        <v>162.63797581617311</v>
      </c>
      <c r="G483">
        <v>130.6846036263313</v>
      </c>
      <c r="H483">
        <v>412.49520921620052</v>
      </c>
      <c r="I483">
        <v>176.9148097978053</v>
      </c>
      <c r="J483">
        <v>355.83257732983708</v>
      </c>
    </row>
    <row r="484" spans="1:10" x14ac:dyDescent="0.3">
      <c r="A484" t="s">
        <v>1576</v>
      </c>
      <c r="B484">
        <v>822.13764648862264</v>
      </c>
      <c r="C484">
        <v>843.67962021698349</v>
      </c>
      <c r="D484">
        <v>820.59124858637699</v>
      </c>
      <c r="E484">
        <v>934.32564902382342</v>
      </c>
      <c r="F484">
        <v>743.68876682366692</v>
      </c>
      <c r="G484">
        <v>824.49650167149264</v>
      </c>
      <c r="H484">
        <v>599.47938906632533</v>
      </c>
      <c r="I484">
        <v>864.84109013632917</v>
      </c>
      <c r="J484">
        <v>1049.6444753749979</v>
      </c>
    </row>
    <row r="485" spans="1:10" x14ac:dyDescent="0.3">
      <c r="A485" t="s">
        <v>1577</v>
      </c>
      <c r="B485">
        <v>173.35359836951801</v>
      </c>
      <c r="C485">
        <v>194.89557209787861</v>
      </c>
      <c r="D485">
        <v>171.80720046727231</v>
      </c>
      <c r="E485">
        <v>380.51186200554258</v>
      </c>
      <c r="F485">
        <v>126.43240085997989</v>
      </c>
      <c r="G485">
        <v>175.71245355238801</v>
      </c>
      <c r="H485">
        <v>269.28977096200919</v>
      </c>
      <c r="I485">
        <v>216.0570420172244</v>
      </c>
      <c r="J485">
        <v>400.86042725589368</v>
      </c>
    </row>
    <row r="486" spans="1:10" x14ac:dyDescent="0.3">
      <c r="A486" t="s">
        <v>1578</v>
      </c>
      <c r="B486">
        <v>296.47979917233152</v>
      </c>
      <c r="C486">
        <v>297.6340611679322</v>
      </c>
      <c r="D486">
        <v>302.56472839797681</v>
      </c>
      <c r="E486">
        <v>323.92148334099687</v>
      </c>
      <c r="F486">
        <v>382.92328532193318</v>
      </c>
      <c r="G486">
        <v>264.78613593149993</v>
      </c>
      <c r="H486">
        <v>610.89808244373478</v>
      </c>
      <c r="I486">
        <v>270.17269191096972</v>
      </c>
      <c r="J486">
        <v>40.737395454037063</v>
      </c>
    </row>
    <row r="487" spans="1:10" x14ac:dyDescent="0.3">
      <c r="A487" t="s">
        <v>1579</v>
      </c>
      <c r="B487">
        <v>200.84695589496309</v>
      </c>
      <c r="C487">
        <v>221.8030745523009</v>
      </c>
      <c r="D487">
        <v>195.3436315508221</v>
      </c>
      <c r="E487">
        <v>316.14453129854468</v>
      </c>
      <c r="F487">
        <v>115.86777188164091</v>
      </c>
      <c r="G487">
        <v>245.59988566741649</v>
      </c>
      <c r="H487">
        <v>135.84925497408881</v>
      </c>
      <c r="I487">
        <v>239.43800564206441</v>
      </c>
      <c r="J487">
        <v>460.95698857916909</v>
      </c>
    </row>
    <row r="488" spans="1:10" x14ac:dyDescent="0.3">
      <c r="A488" t="s">
        <v>1580</v>
      </c>
      <c r="B488">
        <v>421.8556923956404</v>
      </c>
      <c r="C488">
        <v>403.4340288565499</v>
      </c>
      <c r="D488">
        <v>424.67960778952857</v>
      </c>
      <c r="E488">
        <v>201.52967054817501</v>
      </c>
      <c r="F488">
        <v>429.76865050269049</v>
      </c>
      <c r="G488">
        <v>459.69848509326812</v>
      </c>
      <c r="H488">
        <v>475.63177451626132</v>
      </c>
      <c r="I488">
        <v>407.43300980526169</v>
      </c>
      <c r="J488">
        <v>449.99709197559253</v>
      </c>
    </row>
    <row r="489" spans="1:10" x14ac:dyDescent="0.3">
      <c r="A489" t="s">
        <v>1581</v>
      </c>
      <c r="B489">
        <v>8.9019100997924614</v>
      </c>
      <c r="C489">
        <v>32.303677283855492</v>
      </c>
      <c r="D489">
        <v>14.98683932543776</v>
      </c>
      <c r="E489">
        <v>256.7031702437024</v>
      </c>
      <c r="F489">
        <v>95.345396249394156</v>
      </c>
      <c r="G489">
        <v>38.504480097431248</v>
      </c>
      <c r="H489">
        <v>345.1361924764189</v>
      </c>
      <c r="I489">
        <v>39.130376427603863</v>
      </c>
      <c r="J489">
        <v>260.64935936470852</v>
      </c>
    </row>
    <row r="490" spans="1:10" x14ac:dyDescent="0.3">
      <c r="A490" t="s">
        <v>1582</v>
      </c>
      <c r="B490">
        <v>217.35200765531209</v>
      </c>
      <c r="C490">
        <v>241.14523966346451</v>
      </c>
      <c r="D490">
        <v>218.0570917270434</v>
      </c>
      <c r="E490">
        <v>465.68767320765039</v>
      </c>
      <c r="F490">
        <v>224.78201001652849</v>
      </c>
      <c r="G490">
        <v>212.69849752072281</v>
      </c>
      <c r="H490">
        <v>358.64195260168759</v>
      </c>
      <c r="I490">
        <v>255.32812208731531</v>
      </c>
      <c r="J490">
        <v>437.84647122422848</v>
      </c>
    </row>
    <row r="491" spans="1:10" x14ac:dyDescent="0.3">
      <c r="A491" t="s">
        <v>1583</v>
      </c>
      <c r="B491">
        <v>781.79216324704532</v>
      </c>
      <c r="C491">
        <v>803.33413697540607</v>
      </c>
      <c r="D491">
        <v>780.24598903898504</v>
      </c>
      <c r="E491">
        <v>951.80757329091432</v>
      </c>
      <c r="F491">
        <v>703.34328358208961</v>
      </c>
      <c r="G491">
        <v>784.15124212410058</v>
      </c>
      <c r="H491">
        <v>616.96131333341611</v>
      </c>
      <c r="I491">
        <v>824.49560689475186</v>
      </c>
      <c r="J491">
        <v>1009.2989921334211</v>
      </c>
    </row>
    <row r="492" spans="1:10" x14ac:dyDescent="0.3">
      <c r="A492" t="s">
        <v>1584</v>
      </c>
      <c r="B492">
        <v>150.7913554624877</v>
      </c>
      <c r="C492">
        <v>133.34052468713881</v>
      </c>
      <c r="D492">
        <v>154.5861036201176</v>
      </c>
      <c r="E492">
        <v>92.306734437719825</v>
      </c>
      <c r="F492">
        <v>213.69058123205789</v>
      </c>
      <c r="G492">
        <v>177.77625610498711</v>
      </c>
      <c r="H492">
        <v>353.95578311605999</v>
      </c>
      <c r="I492">
        <v>125.5107808169809</v>
      </c>
      <c r="J492">
        <v>228.78546484894429</v>
      </c>
    </row>
    <row r="493" spans="1:10" x14ac:dyDescent="0.3">
      <c r="A493" t="s">
        <v>1585</v>
      </c>
      <c r="B493">
        <v>86.755763232132423</v>
      </c>
      <c r="C493">
        <v>110.1575304161955</v>
      </c>
      <c r="D493">
        <v>85.86948687039407</v>
      </c>
      <c r="E493">
        <v>317.06928306013651</v>
      </c>
      <c r="F493">
        <v>147.48537909950659</v>
      </c>
      <c r="G493">
        <v>47.303490872034502</v>
      </c>
      <c r="H493">
        <v>397.34261249953403</v>
      </c>
      <c r="I493">
        <v>99.402761380441675</v>
      </c>
      <c r="J493">
        <v>255.0328457628593</v>
      </c>
    </row>
    <row r="494" spans="1:10" x14ac:dyDescent="0.3">
      <c r="A494" t="s">
        <v>1586</v>
      </c>
      <c r="B494">
        <v>742.61235040451368</v>
      </c>
      <c r="C494">
        <v>763.56869275603674</v>
      </c>
      <c r="D494">
        <v>737.10924975455771</v>
      </c>
      <c r="E494">
        <v>837.2439385089541</v>
      </c>
      <c r="F494">
        <v>657.63316639119137</v>
      </c>
      <c r="G494">
        <v>787.3655038711521</v>
      </c>
      <c r="H494">
        <v>494.3804789541054</v>
      </c>
      <c r="I494">
        <v>781.20362384580017</v>
      </c>
      <c r="J494">
        <v>1003.536629922825</v>
      </c>
    </row>
    <row r="495" spans="1:10" x14ac:dyDescent="0.3">
      <c r="A495" t="s">
        <v>1587</v>
      </c>
      <c r="B495">
        <v>810.18700833882224</v>
      </c>
      <c r="C495">
        <v>831.72898206718276</v>
      </c>
      <c r="D495">
        <v>808.64061043657648</v>
      </c>
      <c r="E495">
        <v>1015.444095094884</v>
      </c>
      <c r="F495">
        <v>761.34696210869049</v>
      </c>
      <c r="G495">
        <v>807.6726856972424</v>
      </c>
      <c r="H495">
        <v>751.09863670821574</v>
      </c>
      <c r="I495">
        <v>852.89045198652877</v>
      </c>
      <c r="J495">
        <v>1032.8206594007479</v>
      </c>
    </row>
    <row r="496" spans="1:10" x14ac:dyDescent="0.3">
      <c r="A496" t="s">
        <v>1588</v>
      </c>
      <c r="B496">
        <v>267.23044229311398</v>
      </c>
      <c r="C496">
        <v>251.11909229870631</v>
      </c>
      <c r="D496">
        <v>273.31537151875932</v>
      </c>
      <c r="E496">
        <v>122.4718953111213</v>
      </c>
      <c r="F496">
        <v>339.67380416816832</v>
      </c>
      <c r="G496">
        <v>272.37540855257441</v>
      </c>
      <c r="H496">
        <v>462.88232443113321</v>
      </c>
      <c r="I496">
        <v>230.66158798016579</v>
      </c>
      <c r="J496">
        <v>201.85760622366931</v>
      </c>
    </row>
    <row r="497" spans="1:10" x14ac:dyDescent="0.3">
      <c r="A497" t="s">
        <v>1589</v>
      </c>
      <c r="B497">
        <v>192.75079225023919</v>
      </c>
      <c r="C497">
        <v>175.2997377807051</v>
      </c>
      <c r="D497">
        <v>196.54531671368389</v>
      </c>
      <c r="E497">
        <v>47.19813091080816</v>
      </c>
      <c r="F497">
        <v>248.31821740589311</v>
      </c>
      <c r="G497">
        <v>219.73569289273871</v>
      </c>
      <c r="H497">
        <v>347.34248822498671</v>
      </c>
      <c r="I497">
        <v>167.4699939105472</v>
      </c>
      <c r="J497">
        <v>259.55996868281409</v>
      </c>
    </row>
    <row r="498" spans="1:10" x14ac:dyDescent="0.3">
      <c r="A498" t="s">
        <v>1590</v>
      </c>
      <c r="B498">
        <v>281.8238035467956</v>
      </c>
      <c r="C498">
        <v>263.40214000770499</v>
      </c>
      <c r="D498">
        <v>284.64794263486903</v>
      </c>
      <c r="E498">
        <v>198.38743832875591</v>
      </c>
      <c r="F498">
        <v>237.70258615332989</v>
      </c>
      <c r="G498">
        <v>325.23635776156692</v>
      </c>
      <c r="H498">
        <v>215.38215666049439</v>
      </c>
      <c r="I498">
        <v>288.07337169274359</v>
      </c>
      <c r="J498">
        <v>454.64322020207038</v>
      </c>
    </row>
    <row r="499" spans="1:10" x14ac:dyDescent="0.3">
      <c r="A499" t="s">
        <v>1591</v>
      </c>
      <c r="B499">
        <v>731.77503821442326</v>
      </c>
      <c r="C499">
        <v>752.73138056594632</v>
      </c>
      <c r="D499">
        <v>726.27193756446741</v>
      </c>
      <c r="E499">
        <v>826.40662631886369</v>
      </c>
      <c r="F499">
        <v>646.7960778952862</v>
      </c>
      <c r="G499">
        <v>776.52819168106168</v>
      </c>
      <c r="H499">
        <v>485.11551319174322</v>
      </c>
      <c r="I499">
        <v>770.36631165570975</v>
      </c>
      <c r="J499">
        <v>993.50126138665541</v>
      </c>
    </row>
    <row r="500" spans="1:10" x14ac:dyDescent="0.3">
      <c r="A500" t="s">
        <v>1592</v>
      </c>
      <c r="B500">
        <v>421.60672076751962</v>
      </c>
      <c r="C500">
        <v>403.18505722842912</v>
      </c>
      <c r="D500">
        <v>424.43063616140779</v>
      </c>
      <c r="E500">
        <v>201.28092261423939</v>
      </c>
      <c r="F500">
        <v>429.51967887456982</v>
      </c>
      <c r="G500">
        <v>459.44951346514722</v>
      </c>
      <c r="H500">
        <v>475.38280288814047</v>
      </c>
      <c r="I500">
        <v>407.18403817714102</v>
      </c>
      <c r="J500">
        <v>449.74812034747163</v>
      </c>
    </row>
    <row r="501" spans="1:10" x14ac:dyDescent="0.3">
      <c r="A501" t="s">
        <v>1593</v>
      </c>
      <c r="B501">
        <v>175.86881578783851</v>
      </c>
      <c r="C501">
        <v>197.4107895161992</v>
      </c>
      <c r="D501">
        <v>174.3224178855929</v>
      </c>
      <c r="E501">
        <v>380.94023637018898</v>
      </c>
      <c r="F501">
        <v>126.8609989188114</v>
      </c>
      <c r="G501">
        <v>178.22767097070849</v>
      </c>
      <c r="H501">
        <v>261.47143549529619</v>
      </c>
      <c r="I501">
        <v>218.57225943554499</v>
      </c>
      <c r="J501">
        <v>403.3756446742143</v>
      </c>
    </row>
    <row r="502" spans="1:10" x14ac:dyDescent="0.3">
      <c r="A502" t="s">
        <v>1594</v>
      </c>
      <c r="B502">
        <v>820.17808542632383</v>
      </c>
      <c r="C502">
        <v>841.72028284886983</v>
      </c>
      <c r="D502">
        <v>818.63191121826333</v>
      </c>
      <c r="E502">
        <v>913.32702847129883</v>
      </c>
      <c r="F502">
        <v>733.71648004772146</v>
      </c>
      <c r="G502">
        <v>822.53716430337897</v>
      </c>
      <c r="H502">
        <v>578.48099220798588</v>
      </c>
      <c r="I502">
        <v>862.88152907403037</v>
      </c>
      <c r="J502">
        <v>1047.6849143126999</v>
      </c>
    </row>
    <row r="503" spans="1:10" x14ac:dyDescent="0.3">
      <c r="A503" t="s">
        <v>1595</v>
      </c>
      <c r="B503">
        <v>333.60095442852349</v>
      </c>
      <c r="C503">
        <v>334.75544011830942</v>
      </c>
      <c r="D503">
        <v>339.68610734835403</v>
      </c>
      <c r="E503">
        <v>355.59501410516111</v>
      </c>
      <c r="F503">
        <v>420.0446642723104</v>
      </c>
      <c r="G503">
        <v>296.06395168205597</v>
      </c>
      <c r="H503">
        <v>642.14704164440082</v>
      </c>
      <c r="I503">
        <v>307.29384716716169</v>
      </c>
      <c r="J503">
        <v>73.153367218859913</v>
      </c>
    </row>
    <row r="504" spans="1:10" x14ac:dyDescent="0.3">
      <c r="A504" t="s">
        <v>1596</v>
      </c>
      <c r="B504">
        <v>93.937017659413172</v>
      </c>
      <c r="C504">
        <v>114.89336001093621</v>
      </c>
      <c r="D504">
        <v>88.433917009457289</v>
      </c>
      <c r="E504">
        <v>263.57975319074899</v>
      </c>
      <c r="F504">
        <v>9.8543999403482179</v>
      </c>
      <c r="G504">
        <v>138.69017112605169</v>
      </c>
      <c r="H504">
        <v>250.0726509003691</v>
      </c>
      <c r="I504">
        <v>132.52829110069959</v>
      </c>
      <c r="J504">
        <v>354.04727403780441</v>
      </c>
    </row>
    <row r="505" spans="1:10" x14ac:dyDescent="0.3">
      <c r="A505" t="s">
        <v>1597</v>
      </c>
      <c r="B505">
        <v>227.94638796028181</v>
      </c>
      <c r="C505">
        <v>227.72381224601389</v>
      </c>
      <c r="D505">
        <v>234.03131718592721</v>
      </c>
      <c r="E505">
        <v>243.10390594902259</v>
      </c>
      <c r="F505">
        <v>314.38987410988358</v>
      </c>
      <c r="G505">
        <v>219.92672772689431</v>
      </c>
      <c r="H505">
        <v>529.58569351411131</v>
      </c>
      <c r="I505">
        <v>201.63928069892</v>
      </c>
      <c r="J505">
        <v>44.919358246237593</v>
      </c>
    </row>
    <row r="506" spans="1:10" x14ac:dyDescent="0.3">
      <c r="A506" t="s">
        <v>1598</v>
      </c>
      <c r="B506">
        <v>405.69020840841591</v>
      </c>
      <c r="C506">
        <v>404.72966557719309</v>
      </c>
      <c r="D506">
        <v>400.18688406427481</v>
      </c>
      <c r="E506">
        <v>398.80154597536881</v>
      </c>
      <c r="F506">
        <v>310.81635950141049</v>
      </c>
      <c r="G506">
        <v>450.4431381808692</v>
      </c>
      <c r="H506">
        <v>80.451166316626683</v>
      </c>
      <c r="I506">
        <v>429.40089726223181</v>
      </c>
      <c r="J506">
        <v>639.70564330719424</v>
      </c>
    </row>
    <row r="507" spans="1:10" x14ac:dyDescent="0.3">
      <c r="A507" t="s">
        <v>1599</v>
      </c>
      <c r="B507">
        <v>484.33839959237952</v>
      </c>
      <c r="C507">
        <v>483.37785676115669</v>
      </c>
      <c r="D507">
        <v>478.83507524823841</v>
      </c>
      <c r="E507">
        <v>457.98632979979368</v>
      </c>
      <c r="F507">
        <v>417.02054258267361</v>
      </c>
      <c r="G507">
        <v>529.09132936483275</v>
      </c>
      <c r="H507">
        <v>186.65534939788981</v>
      </c>
      <c r="I507">
        <v>508.04908844619541</v>
      </c>
      <c r="J507">
        <v>705.76410205425827</v>
      </c>
    </row>
    <row r="508" spans="1:10" x14ac:dyDescent="0.3">
      <c r="A508" t="s">
        <v>1600</v>
      </c>
      <c r="B508">
        <v>220.09047187045621</v>
      </c>
      <c r="C508">
        <v>243.88392757279379</v>
      </c>
      <c r="D508">
        <v>220.79555594218749</v>
      </c>
      <c r="E508">
        <v>468.42613742279451</v>
      </c>
      <c r="F508">
        <v>227.52047423167261</v>
      </c>
      <c r="G508">
        <v>215.4369617358669</v>
      </c>
      <c r="H508">
        <v>357.02956491480978</v>
      </c>
      <c r="I508">
        <v>258.06658630245943</v>
      </c>
      <c r="J508">
        <v>440.58493543937271</v>
      </c>
    </row>
    <row r="509" spans="1:10" x14ac:dyDescent="0.3">
      <c r="A509" t="s">
        <v>1601</v>
      </c>
      <c r="B509">
        <v>242.97036052046181</v>
      </c>
      <c r="C509">
        <v>224.54869698137131</v>
      </c>
      <c r="D509">
        <v>245.79427591435001</v>
      </c>
      <c r="E509">
        <v>106.1858401580772</v>
      </c>
      <c r="F509">
        <v>250.8833186275119</v>
      </c>
      <c r="G509">
        <v>286.3829147352331</v>
      </c>
      <c r="H509">
        <v>282.37901251444691</v>
      </c>
      <c r="I509">
        <v>249.2199286664098</v>
      </c>
      <c r="J509">
        <v>385.07388121838761</v>
      </c>
    </row>
    <row r="510" spans="1:10" x14ac:dyDescent="0.3">
      <c r="A510" t="s">
        <v>1602</v>
      </c>
      <c r="B510">
        <v>23.94802838430661</v>
      </c>
      <c r="C510">
        <v>47.741260392459019</v>
      </c>
      <c r="D510">
        <v>24.653112456037881</v>
      </c>
      <c r="E510">
        <v>272.14075335230592</v>
      </c>
      <c r="F510">
        <v>96.512856201921281</v>
      </c>
      <c r="G510">
        <v>42.740353188263512</v>
      </c>
      <c r="H510">
        <v>346.30342873476081</v>
      </c>
      <c r="I510">
        <v>61.924142816309789</v>
      </c>
      <c r="J510">
        <v>283.44312575341439</v>
      </c>
    </row>
    <row r="511" spans="1:10" x14ac:dyDescent="0.3">
      <c r="A511" t="s">
        <v>1603</v>
      </c>
      <c r="B511">
        <v>267.34967129382233</v>
      </c>
      <c r="C511">
        <v>260.22053761169178</v>
      </c>
      <c r="D511">
        <v>273.4348242136528</v>
      </c>
      <c r="E511">
        <v>291.81018305640822</v>
      </c>
      <c r="F511">
        <v>353.79338113760917</v>
      </c>
      <c r="G511">
        <v>235.65623174717589</v>
      </c>
      <c r="H511">
        <v>576.31026383486403</v>
      </c>
      <c r="I511">
        <v>241.04278772664571</v>
      </c>
      <c r="J511">
        <v>9.3826289037742185</v>
      </c>
    </row>
    <row r="512" spans="1:10" x14ac:dyDescent="0.3">
      <c r="A512" t="s">
        <v>1604</v>
      </c>
      <c r="B512">
        <v>232.05632122484991</v>
      </c>
      <c r="C512">
        <v>231.8335218163968</v>
      </c>
      <c r="D512">
        <v>238.14125045049519</v>
      </c>
      <c r="E512">
        <v>254.62236693302839</v>
      </c>
      <c r="F512">
        <v>318.49980737445168</v>
      </c>
      <c r="G512">
        <v>224.0366609914623</v>
      </c>
      <c r="H512">
        <v>541.10415449811717</v>
      </c>
      <c r="I512">
        <v>205.7492139634881</v>
      </c>
      <c r="J512">
        <v>34.364348117861979</v>
      </c>
    </row>
    <row r="513" spans="1:10" x14ac:dyDescent="0.3">
      <c r="A513" t="s">
        <v>1605</v>
      </c>
      <c r="B513">
        <v>773.59802154920658</v>
      </c>
      <c r="C513">
        <v>794.55436390072953</v>
      </c>
      <c r="D513">
        <v>768.09469720506536</v>
      </c>
      <c r="E513">
        <v>868.22960965364689</v>
      </c>
      <c r="F513">
        <v>688.61883753588427</v>
      </c>
      <c r="G513">
        <v>818.351175015845</v>
      </c>
      <c r="H513">
        <v>533.3833496961488</v>
      </c>
      <c r="I513">
        <v>812.18907129630782</v>
      </c>
      <c r="J513">
        <v>1034.5223010675179</v>
      </c>
    </row>
    <row r="514" spans="1:10" x14ac:dyDescent="0.3">
      <c r="A514" t="s">
        <v>1606</v>
      </c>
      <c r="B514">
        <v>619.77874159593375</v>
      </c>
      <c r="C514">
        <v>640.7350839474567</v>
      </c>
      <c r="D514">
        <v>614.2756409459779</v>
      </c>
      <c r="E514">
        <v>715.28161855170447</v>
      </c>
      <c r="F514">
        <v>534.79955758261156</v>
      </c>
      <c r="G514">
        <v>664.53189506257229</v>
      </c>
      <c r="H514">
        <v>368.28965911491667</v>
      </c>
      <c r="I514">
        <v>658.37001503722024</v>
      </c>
      <c r="J514">
        <v>879.88899797432487</v>
      </c>
    </row>
    <row r="515" spans="1:10" x14ac:dyDescent="0.3">
      <c r="A515" t="s">
        <v>1607</v>
      </c>
      <c r="B515">
        <v>237.62362210595651</v>
      </c>
      <c r="C515">
        <v>261.4170778082941</v>
      </c>
      <c r="D515">
        <v>238.32870617768771</v>
      </c>
      <c r="E515">
        <v>485.95928765829473</v>
      </c>
      <c r="F515">
        <v>245.05362446717291</v>
      </c>
      <c r="G515">
        <v>232.97011197136709</v>
      </c>
      <c r="H515">
        <v>376.31670125641568</v>
      </c>
      <c r="I515">
        <v>275.59973653795959</v>
      </c>
      <c r="J515">
        <v>458.11808567487287</v>
      </c>
    </row>
    <row r="516" spans="1:10" x14ac:dyDescent="0.3">
      <c r="A516" t="s">
        <v>1608</v>
      </c>
      <c r="B516">
        <v>320.93158686169483</v>
      </c>
      <c r="C516">
        <v>333.83382007531043</v>
      </c>
      <c r="D516">
        <v>315.42848621173903</v>
      </c>
      <c r="E516">
        <v>347.77757341518878</v>
      </c>
      <c r="F516">
        <v>235.95262654255791</v>
      </c>
      <c r="G516">
        <v>365.68474032833342</v>
      </c>
      <c r="H516">
        <v>2.9639479538195781</v>
      </c>
      <c r="I516">
        <v>358.50505176034898</v>
      </c>
      <c r="J516">
        <v>568.80957411112627</v>
      </c>
    </row>
    <row r="517" spans="1:10" x14ac:dyDescent="0.3">
      <c r="A517" t="s">
        <v>1609</v>
      </c>
      <c r="B517">
        <v>183.49499794946999</v>
      </c>
      <c r="C517">
        <v>205.03697167783071</v>
      </c>
      <c r="D517">
        <v>181.94860004722429</v>
      </c>
      <c r="E517">
        <v>364.43160550287689</v>
      </c>
      <c r="F517">
        <v>110.3346962108691</v>
      </c>
      <c r="G517">
        <v>222.0549542048293</v>
      </c>
      <c r="H517">
        <v>209.22877701417971</v>
      </c>
      <c r="I517">
        <v>226.1984415971765</v>
      </c>
      <c r="J517">
        <v>443.60503063367588</v>
      </c>
    </row>
    <row r="518" spans="1:10" x14ac:dyDescent="0.3">
      <c r="A518" t="s">
        <v>1610</v>
      </c>
      <c r="B518">
        <v>181.58711024395089</v>
      </c>
      <c r="C518">
        <v>205.38056594628861</v>
      </c>
      <c r="D518">
        <v>182.2921943156822</v>
      </c>
      <c r="E518">
        <v>429.92299949047441</v>
      </c>
      <c r="F518">
        <v>189.01733629935251</v>
      </c>
      <c r="G518">
        <v>176.93360010936161</v>
      </c>
      <c r="H518">
        <v>382.22938595946158</v>
      </c>
      <c r="I518">
        <v>219.5634483701393</v>
      </c>
      <c r="J518">
        <v>402.08157381286742</v>
      </c>
    </row>
    <row r="519" spans="1:10" x14ac:dyDescent="0.3">
      <c r="A519" t="s">
        <v>1611</v>
      </c>
      <c r="B519">
        <v>734.03524426162278</v>
      </c>
      <c r="C519">
        <v>754.99158661314573</v>
      </c>
      <c r="D519">
        <v>728.53191991748167</v>
      </c>
      <c r="E519">
        <v>828.66683236606309</v>
      </c>
      <c r="F519">
        <v>649.05606024830058</v>
      </c>
      <c r="G519">
        <v>778.78839772826132</v>
      </c>
      <c r="H519">
        <v>494.63616140778208</v>
      </c>
      <c r="I519">
        <v>772.62651770290938</v>
      </c>
      <c r="J519">
        <v>994.95952377993467</v>
      </c>
    </row>
    <row r="520" spans="1:10" x14ac:dyDescent="0.3">
      <c r="A520" t="s">
        <v>1612</v>
      </c>
      <c r="B520">
        <v>106.23057899511601</v>
      </c>
      <c r="C520">
        <v>130.0240346974536</v>
      </c>
      <c r="D520">
        <v>106.9356630668473</v>
      </c>
      <c r="E520">
        <v>354.42330396311542</v>
      </c>
      <c r="F520">
        <v>129.831881392372</v>
      </c>
      <c r="G520">
        <v>97.976710949830363</v>
      </c>
      <c r="H520">
        <v>379.68911479239932</v>
      </c>
      <c r="I520">
        <v>144.2069171213044</v>
      </c>
      <c r="J520">
        <v>323.12468465333609</v>
      </c>
    </row>
    <row r="521" spans="1:10" x14ac:dyDescent="0.3">
      <c r="A521" t="s">
        <v>1613</v>
      </c>
      <c r="B521">
        <v>252.11542619956009</v>
      </c>
      <c r="C521">
        <v>251.89285048529209</v>
      </c>
      <c r="D521">
        <v>258.20035542520537</v>
      </c>
      <c r="E521">
        <v>283.37042514322638</v>
      </c>
      <c r="F521">
        <v>338.5589123491618</v>
      </c>
      <c r="G521">
        <v>232.01202977618149</v>
      </c>
      <c r="H521">
        <v>567.98235301427917</v>
      </c>
      <c r="I521">
        <v>225.80831893819831</v>
      </c>
      <c r="J521">
        <v>6.1354841114991236</v>
      </c>
    </row>
    <row r="522" spans="1:10" x14ac:dyDescent="0.3">
      <c r="A522" t="s">
        <v>1614</v>
      </c>
      <c r="B522">
        <v>207.9013757192389</v>
      </c>
      <c r="C522">
        <v>218.51544111250581</v>
      </c>
      <c r="D522">
        <v>202.39805137509791</v>
      </c>
      <c r="E522">
        <v>251.93110219096019</v>
      </c>
      <c r="F522">
        <v>128.42372649657631</v>
      </c>
      <c r="G522">
        <v>252.6543054916923</v>
      </c>
      <c r="H522">
        <v>135.49760771496389</v>
      </c>
      <c r="I522">
        <v>243.18667279754439</v>
      </c>
      <c r="J522">
        <v>453.4914188425069</v>
      </c>
    </row>
    <row r="523" spans="1:10" x14ac:dyDescent="0.3">
      <c r="A523" t="s">
        <v>1615</v>
      </c>
      <c r="B523">
        <v>197.41034212782881</v>
      </c>
      <c r="C523">
        <v>197.18776641356081</v>
      </c>
      <c r="D523">
        <v>203.49549504765929</v>
      </c>
      <c r="E523">
        <v>208.29999875725451</v>
      </c>
      <c r="F523">
        <v>283.85382827743052</v>
      </c>
      <c r="G523">
        <v>192.04481340176719</v>
      </c>
      <c r="H523">
        <v>494.13150732598461</v>
      </c>
      <c r="I523">
        <v>171.10323486646701</v>
      </c>
      <c r="J523">
        <v>83.150707743547045</v>
      </c>
    </row>
    <row r="524" spans="1:10" x14ac:dyDescent="0.3">
      <c r="A524" t="s">
        <v>1616</v>
      </c>
      <c r="B524">
        <v>250.2240918637454</v>
      </c>
      <c r="C524">
        <v>250.0015161494774</v>
      </c>
      <c r="D524">
        <v>256.30924478357588</v>
      </c>
      <c r="E524">
        <v>283.54893310301122</v>
      </c>
      <c r="F524">
        <v>336.66780170753231</v>
      </c>
      <c r="G524">
        <v>227.30706997899759</v>
      </c>
      <c r="H524">
        <v>566.09124237264973</v>
      </c>
      <c r="I524">
        <v>223.91698460238359</v>
      </c>
      <c r="J524">
        <v>6.7414716591894814</v>
      </c>
    </row>
    <row r="525" spans="1:10" x14ac:dyDescent="0.3">
      <c r="A525" t="s">
        <v>1617</v>
      </c>
      <c r="B525">
        <v>762.23927821342909</v>
      </c>
      <c r="C525">
        <v>783.19562056495215</v>
      </c>
      <c r="D525">
        <v>756.73595386928798</v>
      </c>
      <c r="E525">
        <v>856.87086631786951</v>
      </c>
      <c r="F525">
        <v>677.26009420010689</v>
      </c>
      <c r="G525">
        <v>806.99220798588249</v>
      </c>
      <c r="H525">
        <v>527.09038487827308</v>
      </c>
      <c r="I525">
        <v>800.83032796053044</v>
      </c>
      <c r="J525">
        <v>1023.163557731741</v>
      </c>
    </row>
    <row r="526" spans="1:10" x14ac:dyDescent="0.3">
      <c r="A526" t="s">
        <v>1618</v>
      </c>
      <c r="B526">
        <v>178.3806777933811</v>
      </c>
      <c r="C526">
        <v>199.33679645071891</v>
      </c>
      <c r="D526">
        <v>172.8773534492401</v>
      </c>
      <c r="E526">
        <v>348.39474567213892</v>
      </c>
      <c r="F526">
        <v>94.297836380130974</v>
      </c>
      <c r="G526">
        <v>223.13360756583441</v>
      </c>
      <c r="H526">
        <v>191.88151664657559</v>
      </c>
      <c r="I526">
        <v>216.97172754048239</v>
      </c>
      <c r="J526">
        <v>438.49071047758707</v>
      </c>
    </row>
    <row r="527" spans="1:10" x14ac:dyDescent="0.3">
      <c r="A527" t="s">
        <v>1619</v>
      </c>
      <c r="B527">
        <v>478.20023115065811</v>
      </c>
      <c r="C527">
        <v>499.156573502181</v>
      </c>
      <c r="D527">
        <v>472.6971305007022</v>
      </c>
      <c r="E527">
        <v>648.21452272360102</v>
      </c>
      <c r="F527">
        <v>394.1176134315931</v>
      </c>
      <c r="G527">
        <v>502.53636894627613</v>
      </c>
      <c r="H527">
        <v>324.39280698920061</v>
      </c>
      <c r="I527">
        <v>516.79150459194454</v>
      </c>
      <c r="J527">
        <v>727.68434264978191</v>
      </c>
    </row>
    <row r="528" spans="1:10" x14ac:dyDescent="0.3">
      <c r="A528" t="s">
        <v>1620</v>
      </c>
      <c r="B528">
        <v>107.3924465930133</v>
      </c>
      <c r="C528">
        <v>108.546708588614</v>
      </c>
      <c r="D528">
        <v>113.4773758186586</v>
      </c>
      <c r="E528">
        <v>226.89592006661121</v>
      </c>
      <c r="F528">
        <v>193.835932742615</v>
      </c>
      <c r="G528">
        <v>75.520499086582078</v>
      </c>
      <c r="H528">
        <v>433.42403718294457</v>
      </c>
      <c r="I528">
        <v>81.085339331651483</v>
      </c>
      <c r="J528">
        <v>166.02627163930549</v>
      </c>
    </row>
    <row r="529" spans="1:10" x14ac:dyDescent="0.3">
      <c r="A529" t="s">
        <v>1621</v>
      </c>
      <c r="B529">
        <v>814.23296506642475</v>
      </c>
      <c r="C529">
        <v>835.77493879478538</v>
      </c>
      <c r="D529">
        <v>812.68656716417911</v>
      </c>
      <c r="E529">
        <v>940.96466874619421</v>
      </c>
      <c r="F529">
        <v>735.78408540146893</v>
      </c>
      <c r="G529">
        <v>816.59204394347989</v>
      </c>
      <c r="H529">
        <v>606.11863248288125</v>
      </c>
      <c r="I529">
        <v>856.93640871413129</v>
      </c>
      <c r="J529">
        <v>1041.7397939528</v>
      </c>
    </row>
    <row r="530" spans="1:10" x14ac:dyDescent="0.3">
      <c r="A530" t="s">
        <v>1622</v>
      </c>
      <c r="B530">
        <v>820.47448022170579</v>
      </c>
      <c r="C530">
        <v>842.01667764425167</v>
      </c>
      <c r="D530">
        <v>818.92830601364528</v>
      </c>
      <c r="E530">
        <v>934.68311233176337</v>
      </c>
      <c r="F530">
        <v>742.02560055675008</v>
      </c>
      <c r="G530">
        <v>822.83355909876093</v>
      </c>
      <c r="H530">
        <v>599.83707606845041</v>
      </c>
      <c r="I530">
        <v>863.17792386941233</v>
      </c>
      <c r="J530">
        <v>1047.9815328022671</v>
      </c>
    </row>
    <row r="531" spans="1:10" x14ac:dyDescent="0.3">
      <c r="A531" t="s">
        <v>1623</v>
      </c>
      <c r="B531">
        <v>376.17040525929878</v>
      </c>
      <c r="C531">
        <v>377.32466725489951</v>
      </c>
      <c r="D531">
        <v>382.25533448494423</v>
      </c>
      <c r="E531">
        <v>398.16424124175131</v>
      </c>
      <c r="F531">
        <v>462.61389140890049</v>
      </c>
      <c r="G531">
        <v>338.63340251283142</v>
      </c>
      <c r="H531">
        <v>684.71626878099096</v>
      </c>
      <c r="I531">
        <v>349.86329799793708</v>
      </c>
      <c r="J531">
        <v>115.7225943554501</v>
      </c>
    </row>
    <row r="532" spans="1:10" x14ac:dyDescent="0.3">
      <c r="A532" t="s">
        <v>1624</v>
      </c>
      <c r="B532">
        <v>260.27355313358271</v>
      </c>
      <c r="C532">
        <v>253.81393614773759</v>
      </c>
      <c r="D532">
        <v>266.35848235922799</v>
      </c>
      <c r="E532">
        <v>286.59699007046368</v>
      </c>
      <c r="F532">
        <v>346.71703928318442</v>
      </c>
      <c r="G532">
        <v>228.57988989275111</v>
      </c>
      <c r="H532">
        <v>569.90343867672459</v>
      </c>
      <c r="I532">
        <v>233.9664458722209</v>
      </c>
      <c r="J532">
        <v>7.6004573303341747</v>
      </c>
    </row>
    <row r="533" spans="1:10" x14ac:dyDescent="0.3">
      <c r="A533" t="s">
        <v>1625</v>
      </c>
      <c r="B533">
        <v>739.3162165856811</v>
      </c>
      <c r="C533">
        <v>760.27255893720405</v>
      </c>
      <c r="D533">
        <v>733.81289224154</v>
      </c>
      <c r="E533">
        <v>833.94780469012153</v>
      </c>
      <c r="F533">
        <v>654.33703257235891</v>
      </c>
      <c r="G533">
        <v>784.0691463581345</v>
      </c>
      <c r="H533">
        <v>501.60915654864732</v>
      </c>
      <c r="I533">
        <v>777.90726633278246</v>
      </c>
      <c r="J533">
        <v>1000.240496103993</v>
      </c>
    </row>
    <row r="534" spans="1:10" x14ac:dyDescent="0.3">
      <c r="A534" t="s">
        <v>1626</v>
      </c>
      <c r="B534">
        <v>65.055861409024814</v>
      </c>
      <c r="C534">
        <v>86.597835137385516</v>
      </c>
      <c r="D534">
        <v>63.509463506779177</v>
      </c>
      <c r="E534">
        <v>271.74168292591997</v>
      </c>
      <c r="F534">
        <v>46.821877291311971</v>
      </c>
      <c r="G534">
        <v>103.6158176643842</v>
      </c>
      <c r="H534">
        <v>296.6793343855245</v>
      </c>
      <c r="I534">
        <v>107.75930505673131</v>
      </c>
      <c r="J534">
        <v>325.16589409323069</v>
      </c>
    </row>
    <row r="535" spans="1:10" x14ac:dyDescent="0.3">
      <c r="A535" t="s">
        <v>1627</v>
      </c>
      <c r="B535">
        <v>781.51903264692362</v>
      </c>
      <c r="C535">
        <v>803.06100637528436</v>
      </c>
      <c r="D535">
        <v>779.97263474467786</v>
      </c>
      <c r="E535">
        <v>957.16706227397572</v>
      </c>
      <c r="F535">
        <v>703.07015298196779</v>
      </c>
      <c r="G535">
        <v>783.87788782979351</v>
      </c>
      <c r="H535">
        <v>630.26798563386239</v>
      </c>
      <c r="I535">
        <v>824.22247629463016</v>
      </c>
      <c r="J535">
        <v>1009.025861533299</v>
      </c>
    </row>
    <row r="536" spans="1:10" x14ac:dyDescent="0.3">
      <c r="A536" t="s">
        <v>1628</v>
      </c>
      <c r="B536">
        <v>274.63293026955148</v>
      </c>
      <c r="C536">
        <v>275.78719226515221</v>
      </c>
      <c r="D536">
        <v>280.71785949519682</v>
      </c>
      <c r="E536">
        <v>340.7066002212087</v>
      </c>
      <c r="F536">
        <v>361.07641641915319</v>
      </c>
      <c r="G536">
        <v>237.09592752308399</v>
      </c>
      <c r="H536">
        <v>600.66474455366802</v>
      </c>
      <c r="I536">
        <v>248.3258230081897</v>
      </c>
      <c r="J536">
        <v>61.074552300943253</v>
      </c>
    </row>
    <row r="537" spans="1:10" x14ac:dyDescent="0.3">
      <c r="A537" t="s">
        <v>1629</v>
      </c>
      <c r="B537">
        <v>324.06934519741009</v>
      </c>
      <c r="C537">
        <v>305.64768165831953</v>
      </c>
      <c r="D537">
        <v>326.89326059129831</v>
      </c>
      <c r="E537">
        <v>122.59269017112609</v>
      </c>
      <c r="F537">
        <v>331.98207961027498</v>
      </c>
      <c r="G537">
        <v>361.91213789503769</v>
      </c>
      <c r="H537">
        <v>377.84542731803089</v>
      </c>
      <c r="I537">
        <v>309.64643891284629</v>
      </c>
      <c r="J537">
        <v>371.06011159854347</v>
      </c>
    </row>
    <row r="538" spans="1:10" x14ac:dyDescent="0.3">
      <c r="A538" t="s">
        <v>1630</v>
      </c>
      <c r="B538">
        <v>671.37827929461776</v>
      </c>
      <c r="C538">
        <v>692.92025302297839</v>
      </c>
      <c r="D538">
        <v>669.83188139237211</v>
      </c>
      <c r="E538">
        <v>847.02630892166974</v>
      </c>
      <c r="F538">
        <v>592.92917593547668</v>
      </c>
      <c r="G538">
        <v>673.73713447748764</v>
      </c>
      <c r="H538">
        <v>569.19231486199305</v>
      </c>
      <c r="I538">
        <v>714.08172294232418</v>
      </c>
      <c r="J538">
        <v>898.88510818099348</v>
      </c>
    </row>
    <row r="539" spans="1:10" x14ac:dyDescent="0.3">
      <c r="A539" t="s">
        <v>1631</v>
      </c>
      <c r="B539">
        <v>149.8784594927113</v>
      </c>
      <c r="C539">
        <v>131.45657225943549</v>
      </c>
      <c r="D539">
        <v>152.7023748865995</v>
      </c>
      <c r="E539">
        <v>189.67768153404501</v>
      </c>
      <c r="F539">
        <v>99.110169386208</v>
      </c>
      <c r="G539">
        <v>193.2907900132974</v>
      </c>
      <c r="H539">
        <v>206.82585407682649</v>
      </c>
      <c r="I539">
        <v>156.1278039444741</v>
      </c>
      <c r="J539">
        <v>366.43254998943672</v>
      </c>
    </row>
    <row r="540" spans="1:10" x14ac:dyDescent="0.3">
      <c r="A540" t="s">
        <v>1632</v>
      </c>
      <c r="B540">
        <v>389.94862490213382</v>
      </c>
      <c r="C540">
        <v>410.90496725365682</v>
      </c>
      <c r="D540">
        <v>384.44530055799271</v>
      </c>
      <c r="E540">
        <v>559.96291647507667</v>
      </c>
      <c r="F540">
        <v>305.86578348888372</v>
      </c>
      <c r="G540">
        <v>414.26865671641792</v>
      </c>
      <c r="H540">
        <v>270.24472143860208</v>
      </c>
      <c r="I540">
        <v>428.53967464923511</v>
      </c>
      <c r="J540">
        <v>639.41663041992376</v>
      </c>
    </row>
    <row r="541" spans="1:10" x14ac:dyDescent="0.3">
      <c r="A541" t="s">
        <v>1633</v>
      </c>
      <c r="B541">
        <v>427.56347322504882</v>
      </c>
      <c r="C541">
        <v>409.14180968595821</v>
      </c>
      <c r="D541">
        <v>430.38738861893688</v>
      </c>
      <c r="E541">
        <v>207.23767507176859</v>
      </c>
      <c r="F541">
        <v>435.47643133209891</v>
      </c>
      <c r="G541">
        <v>465.40626592267643</v>
      </c>
      <c r="H541">
        <v>481.33977903985482</v>
      </c>
      <c r="I541">
        <v>413.14079063467011</v>
      </c>
      <c r="J541">
        <v>455.70487280500078</v>
      </c>
    </row>
    <row r="542" spans="1:10" x14ac:dyDescent="0.3">
      <c r="A542" t="s">
        <v>1634</v>
      </c>
      <c r="B542">
        <v>797.8460238358582</v>
      </c>
      <c r="C542">
        <v>818.80236618738127</v>
      </c>
      <c r="D542">
        <v>792.3426994917171</v>
      </c>
      <c r="E542">
        <v>892.47761194029863</v>
      </c>
      <c r="F542">
        <v>712.86683982253601</v>
      </c>
      <c r="G542">
        <v>842.59917730249674</v>
      </c>
      <c r="H542">
        <v>557.63135198280042</v>
      </c>
      <c r="I542">
        <v>836.43707358295956</v>
      </c>
      <c r="J542">
        <v>1058.77030335417</v>
      </c>
    </row>
    <row r="543" spans="1:10" x14ac:dyDescent="0.3">
      <c r="A543" t="s">
        <v>1635</v>
      </c>
      <c r="B543">
        <v>582.93340127008582</v>
      </c>
      <c r="C543">
        <v>604.47537499844657</v>
      </c>
      <c r="D543">
        <v>581.38700336784029</v>
      </c>
      <c r="E543">
        <v>758.58143089713792</v>
      </c>
      <c r="F543">
        <v>504.48452160513011</v>
      </c>
      <c r="G543">
        <v>585.29225645295594</v>
      </c>
      <c r="H543">
        <v>480.74766053164649</v>
      </c>
      <c r="I543">
        <v>625.63684491779236</v>
      </c>
      <c r="J543">
        <v>810.44023015646167</v>
      </c>
    </row>
    <row r="544" spans="1:10" x14ac:dyDescent="0.3">
      <c r="A544" t="s">
        <v>1636</v>
      </c>
      <c r="B544">
        <v>752.15246001466437</v>
      </c>
      <c r="C544">
        <v>773.10880236618743</v>
      </c>
      <c r="D544">
        <v>746.64935936470852</v>
      </c>
      <c r="E544">
        <v>846.7840481191048</v>
      </c>
      <c r="F544">
        <v>667.17349969552743</v>
      </c>
      <c r="G544">
        <v>796.90561348130291</v>
      </c>
      <c r="H544">
        <v>511.90244448034599</v>
      </c>
      <c r="I544">
        <v>790.74373345595086</v>
      </c>
      <c r="J544">
        <v>1013.076739532976</v>
      </c>
    </row>
    <row r="545" spans="1:10" x14ac:dyDescent="0.3">
      <c r="A545" t="s">
        <v>1637</v>
      </c>
      <c r="B545">
        <v>801.04731132016855</v>
      </c>
      <c r="C545">
        <v>822.58928504852929</v>
      </c>
      <c r="D545">
        <v>799.5009134179229</v>
      </c>
      <c r="E545">
        <v>932.98661563125245</v>
      </c>
      <c r="F545">
        <v>722.59843165521272</v>
      </c>
      <c r="G545">
        <v>803.40616650303843</v>
      </c>
      <c r="H545">
        <v>598.14035567375447</v>
      </c>
      <c r="I545">
        <v>843.75075496787508</v>
      </c>
      <c r="J545">
        <v>1028.5541402065439</v>
      </c>
    </row>
    <row r="546" spans="1:10" x14ac:dyDescent="0.3">
      <c r="A546" t="s">
        <v>1638</v>
      </c>
      <c r="B546">
        <v>55.849056134813033</v>
      </c>
      <c r="C546">
        <v>79.642511837150636</v>
      </c>
      <c r="D546">
        <v>56.554140206544297</v>
      </c>
      <c r="E546">
        <v>304.04178110281231</v>
      </c>
      <c r="F546">
        <v>106.6788621422446</v>
      </c>
      <c r="G546">
        <v>50.232989921334223</v>
      </c>
      <c r="H546">
        <v>356.53609554227199</v>
      </c>
      <c r="I546">
        <v>93.825394261001406</v>
      </c>
      <c r="J546">
        <v>275.38096362483998</v>
      </c>
    </row>
    <row r="547" spans="1:10" x14ac:dyDescent="0.3">
      <c r="A547" t="s">
        <v>1639</v>
      </c>
      <c r="B547">
        <v>414.13197956926439</v>
      </c>
      <c r="C547">
        <v>395.71031603017389</v>
      </c>
      <c r="D547">
        <v>416.95589496315262</v>
      </c>
      <c r="E547">
        <v>194.80273901102319</v>
      </c>
      <c r="F547">
        <v>422.04493767631448</v>
      </c>
      <c r="G547">
        <v>451.97477226689199</v>
      </c>
      <c r="H547">
        <v>467.9082853840705</v>
      </c>
      <c r="I547">
        <v>399.70929697888579</v>
      </c>
      <c r="J547">
        <v>443.2701604384406</v>
      </c>
    </row>
    <row r="548" spans="1:10" x14ac:dyDescent="0.3">
      <c r="A548" t="s">
        <v>1640</v>
      </c>
      <c r="B548">
        <v>347.91961922278699</v>
      </c>
      <c r="C548">
        <v>349.07388121838773</v>
      </c>
      <c r="D548">
        <v>354.00454844843227</v>
      </c>
      <c r="E548">
        <v>369.91345520523942</v>
      </c>
      <c r="F548">
        <v>434.3631053723887</v>
      </c>
      <c r="G548">
        <v>310.38239278213427</v>
      </c>
      <c r="H548">
        <v>656.46548274447912</v>
      </c>
      <c r="I548">
        <v>321.61251196142518</v>
      </c>
      <c r="J548">
        <v>87.471808318938201</v>
      </c>
    </row>
    <row r="549" spans="1:10" x14ac:dyDescent="0.3">
      <c r="A549" t="s">
        <v>1641</v>
      </c>
      <c r="B549">
        <v>214.29008164837759</v>
      </c>
      <c r="C549">
        <v>238.0835373507152</v>
      </c>
      <c r="D549">
        <v>214.9951657201089</v>
      </c>
      <c r="E549">
        <v>462.625970894901</v>
      </c>
      <c r="F549">
        <v>199.4681049374278</v>
      </c>
      <c r="G549">
        <v>209.63657151378831</v>
      </c>
      <c r="H549">
        <v>348.92669044452998</v>
      </c>
      <c r="I549">
        <v>252.26619608038081</v>
      </c>
      <c r="J549">
        <v>434.78454521729401</v>
      </c>
    </row>
    <row r="550" spans="1:10" x14ac:dyDescent="0.3">
      <c r="A550" t="s">
        <v>1642</v>
      </c>
      <c r="B550">
        <v>199.1954217256764</v>
      </c>
      <c r="C550">
        <v>198.97284601140839</v>
      </c>
      <c r="D550">
        <v>205.28035095132171</v>
      </c>
      <c r="E550">
        <v>206.47510159444241</v>
      </c>
      <c r="F550">
        <v>285.63890787527811</v>
      </c>
      <c r="G550">
        <v>193.8298929996148</v>
      </c>
      <c r="H550">
        <v>492.30661016317248</v>
      </c>
      <c r="I550">
        <v>172.88831446431459</v>
      </c>
      <c r="J550">
        <v>81.357127766662117</v>
      </c>
    </row>
    <row r="551" spans="1:10" x14ac:dyDescent="0.3">
      <c r="A551" t="s">
        <v>1643</v>
      </c>
      <c r="B551">
        <v>195.69125231461351</v>
      </c>
      <c r="C551">
        <v>177.26958877552289</v>
      </c>
      <c r="D551">
        <v>198.51516770850159</v>
      </c>
      <c r="E551">
        <v>64.786086221680932</v>
      </c>
      <c r="F551">
        <v>203.60421042166359</v>
      </c>
      <c r="G551">
        <v>233.53404501224111</v>
      </c>
      <c r="H551">
        <v>303.1020418308126</v>
      </c>
      <c r="I551">
        <v>181.26856972423479</v>
      </c>
      <c r="J551">
        <v>305.78592466476942</v>
      </c>
    </row>
    <row r="552" spans="1:10" x14ac:dyDescent="0.3">
      <c r="A552" t="s">
        <v>1644</v>
      </c>
      <c r="B552">
        <v>258.55423962618221</v>
      </c>
      <c r="C552">
        <v>240.13257608709159</v>
      </c>
      <c r="D552">
        <v>261.37815502007032</v>
      </c>
      <c r="E552">
        <v>75.609305678104079</v>
      </c>
      <c r="F552">
        <v>266.46719773323218</v>
      </c>
      <c r="G552">
        <v>296.39703232380981</v>
      </c>
      <c r="H552">
        <v>302.03725750928947</v>
      </c>
      <c r="I552">
        <v>244.1315570358035</v>
      </c>
      <c r="J552">
        <v>360.82587893173599</v>
      </c>
    </row>
    <row r="553" spans="1:10" x14ac:dyDescent="0.3">
      <c r="A553" t="s">
        <v>1645</v>
      </c>
      <c r="B553">
        <v>320.25647781077959</v>
      </c>
      <c r="C553">
        <v>319.29593497955688</v>
      </c>
      <c r="D553">
        <v>314.75315346663848</v>
      </c>
      <c r="E553">
        <v>337.66928057464548</v>
      </c>
      <c r="F553">
        <v>228.56400760560231</v>
      </c>
      <c r="G553">
        <v>365.00940758323293</v>
      </c>
      <c r="H553">
        <v>19.812817676811608</v>
      </c>
      <c r="I553">
        <v>343.96716666459542</v>
      </c>
      <c r="J553">
        <v>554.27191270955791</v>
      </c>
    </row>
    <row r="554" spans="1:10" x14ac:dyDescent="0.3">
      <c r="A554" t="s">
        <v>1646</v>
      </c>
      <c r="B554">
        <v>161.31974598282531</v>
      </c>
      <c r="C554">
        <v>182.861719711186</v>
      </c>
      <c r="D554">
        <v>159.77334808057961</v>
      </c>
      <c r="E554">
        <v>388.29373532006912</v>
      </c>
      <c r="F554">
        <v>123.1499123864441</v>
      </c>
      <c r="G554">
        <v>163.67860116569531</v>
      </c>
      <c r="H554">
        <v>311.84535275330262</v>
      </c>
      <c r="I554">
        <v>204.02318963053179</v>
      </c>
      <c r="J554">
        <v>388.82657486920112</v>
      </c>
    </row>
    <row r="555" spans="1:10" x14ac:dyDescent="0.3">
      <c r="A555" t="s">
        <v>1647</v>
      </c>
      <c r="B555">
        <v>356.9705096499186</v>
      </c>
      <c r="C555">
        <v>338.54884611082798</v>
      </c>
      <c r="D555">
        <v>359.79442504380683</v>
      </c>
      <c r="E555">
        <v>147.1290342624927</v>
      </c>
      <c r="F555">
        <v>364.88346775696868</v>
      </c>
      <c r="G555">
        <v>394.8133023475462</v>
      </c>
      <c r="H555">
        <v>410.74659177053951</v>
      </c>
      <c r="I555">
        <v>342.54782705953988</v>
      </c>
      <c r="J555">
        <v>395.59645568991021</v>
      </c>
    </row>
    <row r="556" spans="1:10" x14ac:dyDescent="0.3">
      <c r="A556" t="s">
        <v>1648</v>
      </c>
      <c r="B556">
        <v>103.7164800477214</v>
      </c>
      <c r="C556">
        <v>119.372164986889</v>
      </c>
      <c r="D556">
        <v>109.8016329675519</v>
      </c>
      <c r="E556">
        <v>290.47495246498568</v>
      </c>
      <c r="F556">
        <v>191.29678004647869</v>
      </c>
      <c r="G556">
        <v>59.533970447512651</v>
      </c>
      <c r="H556">
        <v>441.15401344650599</v>
      </c>
      <c r="I556">
        <v>87.855220152360602</v>
      </c>
      <c r="J556">
        <v>225.5671766065592</v>
      </c>
    </row>
    <row r="557" spans="1:10" x14ac:dyDescent="0.3">
      <c r="A557" t="s">
        <v>1649</v>
      </c>
      <c r="B557">
        <v>5.9744242981594926</v>
      </c>
      <c r="C557">
        <v>20.11256788497148</v>
      </c>
      <c r="D557">
        <v>7.3512620080281357</v>
      </c>
      <c r="E557">
        <v>244.5118371506332</v>
      </c>
      <c r="F557">
        <v>87.710266320354933</v>
      </c>
      <c r="G557">
        <v>49.386978512930767</v>
      </c>
      <c r="H557">
        <v>337.50083885319452</v>
      </c>
      <c r="I557">
        <v>41.785179017485433</v>
      </c>
      <c r="J557">
        <v>264.7642139013509</v>
      </c>
    </row>
    <row r="558" spans="1:10" x14ac:dyDescent="0.3">
      <c r="A558" t="s">
        <v>1650</v>
      </c>
      <c r="B558">
        <v>132.15516919979621</v>
      </c>
      <c r="C558">
        <v>155.94862490213379</v>
      </c>
      <c r="D558">
        <v>132.86025327152751</v>
      </c>
      <c r="E558">
        <v>380.34789416779552</v>
      </c>
      <c r="F558">
        <v>155.85467334435231</v>
      </c>
      <c r="G558">
        <v>123.90130115451051</v>
      </c>
      <c r="H558">
        <v>405.71190674437969</v>
      </c>
      <c r="I558">
        <v>170.13150732598459</v>
      </c>
      <c r="J558">
        <v>349.04927485801642</v>
      </c>
    </row>
    <row r="559" spans="1:10" x14ac:dyDescent="0.3">
      <c r="A559" t="s">
        <v>1651</v>
      </c>
      <c r="B559">
        <v>741.08384803708361</v>
      </c>
      <c r="C559">
        <v>762.04019038860645</v>
      </c>
      <c r="D559">
        <v>735.58074738712764</v>
      </c>
      <c r="E559">
        <v>835.71543614152381</v>
      </c>
      <c r="F559">
        <v>656.10488771794644</v>
      </c>
      <c r="G559">
        <v>785.83700150372204</v>
      </c>
      <c r="H559">
        <v>499.13979643829151</v>
      </c>
      <c r="I559">
        <v>779.6751214783701</v>
      </c>
      <c r="J559">
        <v>1002.008351249581</v>
      </c>
    </row>
    <row r="560" spans="1:10" x14ac:dyDescent="0.3">
      <c r="A560" t="s">
        <v>1652</v>
      </c>
      <c r="B560">
        <v>106.1999328917444</v>
      </c>
      <c r="C560">
        <v>129.99338859408201</v>
      </c>
      <c r="D560">
        <v>106.9050169634757</v>
      </c>
      <c r="E560">
        <v>354.53582213826792</v>
      </c>
      <c r="F560">
        <v>113.630158947146</v>
      </c>
      <c r="G560">
        <v>101.5464227571551</v>
      </c>
      <c r="H560">
        <v>363.48739234717328</v>
      </c>
      <c r="I560">
        <v>144.17604732374761</v>
      </c>
      <c r="J560">
        <v>326.69439646066093</v>
      </c>
    </row>
    <row r="561" spans="1:10" x14ac:dyDescent="0.3">
      <c r="A561" t="s">
        <v>1653</v>
      </c>
      <c r="B561">
        <v>352.15750556128597</v>
      </c>
      <c r="C561">
        <v>333.73584202219541</v>
      </c>
      <c r="D561">
        <v>354.9814209551742</v>
      </c>
      <c r="E561">
        <v>122.26229385959461</v>
      </c>
      <c r="F561">
        <v>360.07046366833612</v>
      </c>
      <c r="G561">
        <v>390.00029825891357</v>
      </c>
      <c r="H561">
        <v>405.91345520523942</v>
      </c>
      <c r="I561">
        <v>337.73482297090737</v>
      </c>
      <c r="J561">
        <v>370.72971528701203</v>
      </c>
    </row>
    <row r="562" spans="1:10" x14ac:dyDescent="0.3">
      <c r="A562" t="s">
        <v>1654</v>
      </c>
      <c r="B562">
        <v>831.68424323014415</v>
      </c>
      <c r="C562">
        <v>853.22621695850466</v>
      </c>
      <c r="D562">
        <v>830.1378453278985</v>
      </c>
      <c r="E562">
        <v>937.47436837461328</v>
      </c>
      <c r="F562">
        <v>753.23513987100307</v>
      </c>
      <c r="G562">
        <v>834.04309841301404</v>
      </c>
      <c r="H562">
        <v>602.62833211130032</v>
      </c>
      <c r="I562">
        <v>874.38768687785046</v>
      </c>
      <c r="J562">
        <v>1059.19107211652</v>
      </c>
    </row>
    <row r="563" spans="1:10" x14ac:dyDescent="0.3">
      <c r="A563" t="s">
        <v>1655</v>
      </c>
      <c r="B563">
        <v>794.36086843053681</v>
      </c>
      <c r="C563">
        <v>815.90284215889733</v>
      </c>
      <c r="D563">
        <v>792.81469422247631</v>
      </c>
      <c r="E563">
        <v>949.74511290342616</v>
      </c>
      <c r="F563">
        <v>715.91198876558087</v>
      </c>
      <c r="G563">
        <v>796.71994730759184</v>
      </c>
      <c r="H563">
        <v>614.89885294592818</v>
      </c>
      <c r="I563">
        <v>837.06431207824335</v>
      </c>
      <c r="J563">
        <v>1021.867697316912</v>
      </c>
    </row>
    <row r="564" spans="1:10" x14ac:dyDescent="0.3">
      <c r="A564" t="s">
        <v>1656</v>
      </c>
      <c r="B564">
        <v>411.19174319907529</v>
      </c>
      <c r="C564">
        <v>410.23120036785269</v>
      </c>
      <c r="D564">
        <v>405.68841885493441</v>
      </c>
      <c r="E564">
        <v>384.83967340648962</v>
      </c>
      <c r="F564">
        <v>328.61950861843991</v>
      </c>
      <c r="G564">
        <v>455.94467297152869</v>
      </c>
      <c r="H564">
        <v>113.6086843053674</v>
      </c>
      <c r="I564">
        <v>434.90243205289119</v>
      </c>
      <c r="J564">
        <v>632.6174456609541</v>
      </c>
    </row>
    <row r="565" spans="1:10" x14ac:dyDescent="0.3">
      <c r="A565" t="s">
        <v>1657</v>
      </c>
      <c r="B565">
        <v>178.3189381982676</v>
      </c>
      <c r="C565">
        <v>199.86091192662829</v>
      </c>
      <c r="D565">
        <v>176.77254029602199</v>
      </c>
      <c r="E565">
        <v>389.19119639106719</v>
      </c>
      <c r="F565">
        <v>135.11173524550441</v>
      </c>
      <c r="G565">
        <v>180.6777933811376</v>
      </c>
      <c r="H565">
        <v>277.9691053475338</v>
      </c>
      <c r="I565">
        <v>221.02238184597411</v>
      </c>
      <c r="J565">
        <v>405.82576708464342</v>
      </c>
    </row>
    <row r="566" spans="1:10" x14ac:dyDescent="0.3">
      <c r="A566" t="s">
        <v>1658</v>
      </c>
      <c r="B566">
        <v>811.24284489293757</v>
      </c>
      <c r="C566">
        <v>832.78504231548345</v>
      </c>
      <c r="D566">
        <v>809.69667068487706</v>
      </c>
      <c r="E566">
        <v>954.66168739980367</v>
      </c>
      <c r="F566">
        <v>732.79396522798163</v>
      </c>
      <c r="G566">
        <v>813.6019237699926</v>
      </c>
      <c r="H566">
        <v>619.81542744230558</v>
      </c>
      <c r="I566">
        <v>853.9462885406441</v>
      </c>
      <c r="J566">
        <v>1038.749897473499</v>
      </c>
    </row>
    <row r="567" spans="1:10" x14ac:dyDescent="0.3">
      <c r="A567" t="s">
        <v>1659</v>
      </c>
      <c r="B567">
        <v>360.05033119166859</v>
      </c>
      <c r="C567">
        <v>341.62866765257809</v>
      </c>
      <c r="D567">
        <v>362.87424658555682</v>
      </c>
      <c r="E567">
        <v>131.3272770203935</v>
      </c>
      <c r="F567">
        <v>367.96306560453348</v>
      </c>
      <c r="G567">
        <v>397.89312388929619</v>
      </c>
      <c r="H567">
        <v>413.8264133122895</v>
      </c>
      <c r="I567">
        <v>345.6274249071048</v>
      </c>
      <c r="J567">
        <v>379.79447475362571</v>
      </c>
    </row>
    <row r="568" spans="1:10" x14ac:dyDescent="0.3">
      <c r="A568" t="s">
        <v>1660</v>
      </c>
      <c r="B568">
        <v>107.8709284551431</v>
      </c>
      <c r="C568">
        <v>108.3639504393105</v>
      </c>
      <c r="D568">
        <v>113.9558576807884</v>
      </c>
      <c r="E568">
        <v>255.13261336945581</v>
      </c>
      <c r="F568">
        <v>194.3144146047448</v>
      </c>
      <c r="G568">
        <v>63.688195160749117</v>
      </c>
      <c r="H568">
        <v>433.24127903364109</v>
      </c>
      <c r="I568">
        <v>80.902581182348044</v>
      </c>
      <c r="J568">
        <v>174.93690581232059</v>
      </c>
    </row>
    <row r="569" spans="1:10" x14ac:dyDescent="0.3">
      <c r="A569" t="s">
        <v>1661</v>
      </c>
      <c r="B569">
        <v>390.74967377931318</v>
      </c>
      <c r="C569">
        <v>389.78935464227573</v>
      </c>
      <c r="D569">
        <v>385.24657312935739</v>
      </c>
      <c r="E569">
        <v>386.99205885642561</v>
      </c>
      <c r="F569">
        <v>295.87604856649313</v>
      </c>
      <c r="G569">
        <v>435.50282724595178</v>
      </c>
      <c r="H569">
        <v>65.510631687524082</v>
      </c>
      <c r="I569">
        <v>414.46058632731427</v>
      </c>
      <c r="J569">
        <v>624.76533237227682</v>
      </c>
    </row>
    <row r="570" spans="1:10" x14ac:dyDescent="0.3">
      <c r="A570" t="s">
        <v>1662</v>
      </c>
      <c r="B570">
        <v>398.94314439459652</v>
      </c>
      <c r="C570">
        <v>420.48534181714251</v>
      </c>
      <c r="D570">
        <v>397.39697018653612</v>
      </c>
      <c r="E570">
        <v>574.59117402164861</v>
      </c>
      <c r="F570">
        <v>320.49426472964069</v>
      </c>
      <c r="G570">
        <v>401.30222327165171</v>
      </c>
      <c r="H570">
        <v>304.42452185367921</v>
      </c>
      <c r="I570">
        <v>441.6468117364883</v>
      </c>
      <c r="J570">
        <v>626.4501969751575</v>
      </c>
    </row>
    <row r="571" spans="1:10" x14ac:dyDescent="0.3">
      <c r="A571" t="s">
        <v>1663</v>
      </c>
      <c r="B571">
        <v>342.67801707532283</v>
      </c>
      <c r="C571">
        <v>343.83227907092339</v>
      </c>
      <c r="D571">
        <v>348.76294630096811</v>
      </c>
      <c r="E571">
        <v>364.67185305777531</v>
      </c>
      <c r="F571">
        <v>429.12150322492448</v>
      </c>
      <c r="G571">
        <v>305.14079063467011</v>
      </c>
      <c r="H571">
        <v>651.22388059701495</v>
      </c>
      <c r="I571">
        <v>316.37090981396102</v>
      </c>
      <c r="J571">
        <v>82.230206171474023</v>
      </c>
    </row>
    <row r="572" spans="1:10" x14ac:dyDescent="0.3">
      <c r="A572" t="s">
        <v>1664</v>
      </c>
      <c r="B572">
        <v>812.22888886127237</v>
      </c>
      <c r="C572">
        <v>833.77108628381825</v>
      </c>
      <c r="D572">
        <v>810.68271465321186</v>
      </c>
      <c r="E572">
        <v>933.91159108702948</v>
      </c>
      <c r="F572">
        <v>733.78000919631654</v>
      </c>
      <c r="G572">
        <v>814.58796773832762</v>
      </c>
      <c r="H572">
        <v>599.06533112953139</v>
      </c>
      <c r="I572">
        <v>854.93255620316404</v>
      </c>
      <c r="J572">
        <v>1039.7359414418329</v>
      </c>
    </row>
    <row r="573" spans="1:10" x14ac:dyDescent="0.3">
      <c r="A573" t="s">
        <v>1665</v>
      </c>
      <c r="B573">
        <v>797.00761802975126</v>
      </c>
      <c r="C573">
        <v>818.54981545229714</v>
      </c>
      <c r="D573">
        <v>795.46144382169098</v>
      </c>
      <c r="E573">
        <v>1002.264704785813</v>
      </c>
      <c r="F573">
        <v>748.16779549380499</v>
      </c>
      <c r="G573">
        <v>794.49351908235667</v>
      </c>
      <c r="H573">
        <v>737.91924639914509</v>
      </c>
      <c r="I573">
        <v>839.71128537164293</v>
      </c>
      <c r="J573">
        <v>1019.641492785863</v>
      </c>
    </row>
    <row r="574" spans="1:10" x14ac:dyDescent="0.3">
      <c r="A574" t="s">
        <v>1666</v>
      </c>
      <c r="B574">
        <v>21.235736388830201</v>
      </c>
      <c r="C574">
        <v>32.411721575304163</v>
      </c>
      <c r="D574">
        <v>27.320665614475502</v>
      </c>
      <c r="E574">
        <v>265.53193234493642</v>
      </c>
      <c r="F574">
        <v>107.6792225384319</v>
      </c>
      <c r="G574">
        <v>29.601004138342429</v>
      </c>
      <c r="H574">
        <v>357.46979507127139</v>
      </c>
      <c r="I574">
        <v>31.53595884026992</v>
      </c>
      <c r="J574">
        <v>253.05494177737461</v>
      </c>
    </row>
    <row r="575" spans="1:10" x14ac:dyDescent="0.3">
      <c r="A575" t="s">
        <v>1667</v>
      </c>
      <c r="B575">
        <v>216.7730871040302</v>
      </c>
      <c r="C575">
        <v>240.56631911218261</v>
      </c>
      <c r="D575">
        <v>217.47794748157631</v>
      </c>
      <c r="E575">
        <v>465.10875265636838</v>
      </c>
      <c r="F575">
        <v>197.80091217517739</v>
      </c>
      <c r="G575">
        <v>212.11957696944091</v>
      </c>
      <c r="H575">
        <v>347.25972137646488</v>
      </c>
      <c r="I575">
        <v>254.74920153603341</v>
      </c>
      <c r="J575">
        <v>437.2675506729467</v>
      </c>
    </row>
    <row r="576" spans="1:10" x14ac:dyDescent="0.3">
      <c r="A576" t="s">
        <v>1668</v>
      </c>
      <c r="B576">
        <v>210.2859557334063</v>
      </c>
      <c r="C576">
        <v>209.3256365963687</v>
      </c>
      <c r="D576">
        <v>204.78263138926519</v>
      </c>
      <c r="E576">
        <v>242.74129767482319</v>
      </c>
      <c r="F576">
        <v>127.5014353710217</v>
      </c>
      <c r="G576">
        <v>255.03910920004469</v>
      </c>
      <c r="H576">
        <v>127.7034312202518</v>
      </c>
      <c r="I576">
        <v>233.9968682814073</v>
      </c>
      <c r="J576">
        <v>444.30139063218468</v>
      </c>
    </row>
    <row r="577" spans="1:10" x14ac:dyDescent="0.3">
      <c r="A577" t="s">
        <v>1669</v>
      </c>
      <c r="B577">
        <v>337.57488162849359</v>
      </c>
      <c r="C577">
        <v>338.72936731827951</v>
      </c>
      <c r="D577">
        <v>343.66003454832418</v>
      </c>
      <c r="E577">
        <v>359.56894130513132</v>
      </c>
      <c r="F577">
        <v>424.01859147228049</v>
      </c>
      <c r="G577">
        <v>300.03787888202618</v>
      </c>
      <c r="H577">
        <v>646.12096884437108</v>
      </c>
      <c r="I577">
        <v>311.26777436713189</v>
      </c>
      <c r="J577">
        <v>77.127294418830076</v>
      </c>
    </row>
    <row r="578" spans="1:10" x14ac:dyDescent="0.3">
      <c r="A578" t="s">
        <v>1670</v>
      </c>
      <c r="B578">
        <v>248.9966818695863</v>
      </c>
      <c r="C578">
        <v>248.77410615531829</v>
      </c>
      <c r="D578">
        <v>255.08161109523161</v>
      </c>
      <c r="E578">
        <v>281.56968695241528</v>
      </c>
      <c r="F578">
        <v>335.44016801918798</v>
      </c>
      <c r="G578">
        <v>228.93131345769069</v>
      </c>
      <c r="H578">
        <v>564.8636086843054</v>
      </c>
      <c r="I578">
        <v>222.68957460822449</v>
      </c>
      <c r="J578">
        <v>9.9226266668323664</v>
      </c>
    </row>
    <row r="579" spans="1:10" x14ac:dyDescent="0.3">
      <c r="A579" t="s">
        <v>1671</v>
      </c>
      <c r="B579">
        <v>222.90275516671429</v>
      </c>
      <c r="C579">
        <v>244.444728895075</v>
      </c>
      <c r="D579">
        <v>221.3563572644687</v>
      </c>
      <c r="E579">
        <v>408.59420632060352</v>
      </c>
      <c r="F579">
        <v>154.4972970285956</v>
      </c>
      <c r="G579">
        <v>225.26161034958429</v>
      </c>
      <c r="H579">
        <v>230.13948575192319</v>
      </c>
      <c r="I579">
        <v>265.60619881442079</v>
      </c>
      <c r="J579">
        <v>450.40958405308999</v>
      </c>
    </row>
    <row r="580" spans="1:10" x14ac:dyDescent="0.3">
      <c r="A580" t="s">
        <v>1672</v>
      </c>
      <c r="B580">
        <v>752.03837598021551</v>
      </c>
      <c r="C580">
        <v>773.58034970857625</v>
      </c>
      <c r="D580">
        <v>750.49197807796986</v>
      </c>
      <c r="E580">
        <v>943.11794897287086</v>
      </c>
      <c r="F580">
        <v>689.02103968086305</v>
      </c>
      <c r="G580">
        <v>749.52405333863578</v>
      </c>
      <c r="H580">
        <v>665.28417860737943</v>
      </c>
      <c r="I580">
        <v>794.74181962792204</v>
      </c>
      <c r="J580">
        <v>974.67202704214151</v>
      </c>
    </row>
    <row r="581" spans="1:10" x14ac:dyDescent="0.3">
      <c r="A581" t="s">
        <v>1673</v>
      </c>
      <c r="B581">
        <v>624.34523469248268</v>
      </c>
      <c r="C581">
        <v>645.30157704400563</v>
      </c>
      <c r="D581">
        <v>618.84191034834157</v>
      </c>
      <c r="E581">
        <v>705.10465159630655</v>
      </c>
      <c r="F581">
        <v>539.36605067916048</v>
      </c>
      <c r="G581">
        <v>669.09816446493596</v>
      </c>
      <c r="H581">
        <v>358.11269215951882</v>
      </c>
      <c r="I581">
        <v>662.93628443958391</v>
      </c>
      <c r="J581">
        <v>884.45526737668854</v>
      </c>
    </row>
    <row r="582" spans="1:10" x14ac:dyDescent="0.3">
      <c r="A582" t="s">
        <v>1674</v>
      </c>
      <c r="B582">
        <v>101.6052543278611</v>
      </c>
      <c r="C582">
        <v>83.183590788770559</v>
      </c>
      <c r="D582">
        <v>104.4291697217493</v>
      </c>
      <c r="E582">
        <v>151.28169311643279</v>
      </c>
      <c r="F582">
        <v>113.2662085078355</v>
      </c>
      <c r="G582">
        <v>145.01780854263239</v>
      </c>
      <c r="H582">
        <v>257.21050865572221</v>
      </c>
      <c r="I582">
        <v>107.85482247380909</v>
      </c>
      <c r="J582">
        <v>325.64191531932352</v>
      </c>
    </row>
    <row r="583" spans="1:10" x14ac:dyDescent="0.3">
      <c r="A583" t="s">
        <v>1675</v>
      </c>
      <c r="B583">
        <v>248.211962667926</v>
      </c>
      <c r="C583">
        <v>249.36622466352671</v>
      </c>
      <c r="D583">
        <v>254.29689189357131</v>
      </c>
      <c r="E583">
        <v>334.10874022891369</v>
      </c>
      <c r="F583">
        <v>334.65544881752771</v>
      </c>
      <c r="G583">
        <v>210.67473622727331</v>
      </c>
      <c r="H583">
        <v>574.24355325785723</v>
      </c>
      <c r="I583">
        <v>221.9048554065642</v>
      </c>
      <c r="J583">
        <v>88.208656964967005</v>
      </c>
    </row>
    <row r="584" spans="1:10" x14ac:dyDescent="0.3">
      <c r="A584" t="s">
        <v>1676</v>
      </c>
      <c r="B584">
        <v>270.11475511700451</v>
      </c>
      <c r="C584">
        <v>291.07109746852751</v>
      </c>
      <c r="D584">
        <v>264.6114307728634</v>
      </c>
      <c r="E584">
        <v>362.61230069469468</v>
      </c>
      <c r="F584">
        <v>185.13557110368231</v>
      </c>
      <c r="G584">
        <v>314.86790858364299</v>
      </c>
      <c r="H584">
        <v>66.589061354344025</v>
      </c>
      <c r="I584">
        <v>308.7058048641058</v>
      </c>
      <c r="J584">
        <v>530.22501149539562</v>
      </c>
    </row>
    <row r="585" spans="1:10" x14ac:dyDescent="0.3">
      <c r="A585" t="s">
        <v>1677</v>
      </c>
      <c r="B585">
        <v>218.8299551368884</v>
      </c>
      <c r="C585">
        <v>242.62341083922601</v>
      </c>
      <c r="D585">
        <v>219.53503920861971</v>
      </c>
      <c r="E585">
        <v>467.16562068922673</v>
      </c>
      <c r="F585">
        <v>226.2599574981048</v>
      </c>
      <c r="G585">
        <v>214.17644500229909</v>
      </c>
      <c r="H585">
        <v>360.11990008326399</v>
      </c>
      <c r="I585">
        <v>256.80606956889159</v>
      </c>
      <c r="J585">
        <v>439.32441870580482</v>
      </c>
    </row>
    <row r="586" spans="1:10" x14ac:dyDescent="0.3">
      <c r="A586" t="s">
        <v>1678</v>
      </c>
      <c r="B586">
        <v>298.77601998334723</v>
      </c>
      <c r="C586">
        <v>280.35435644425672</v>
      </c>
      <c r="D586">
        <v>301.5999353772354</v>
      </c>
      <c r="E586">
        <v>226.5306274621895</v>
      </c>
      <c r="F586">
        <v>243.44392111051741</v>
      </c>
      <c r="G586">
        <v>342.18857419811849</v>
      </c>
      <c r="H586">
        <v>191.78644661786819</v>
      </c>
      <c r="I586">
        <v>305.02558812929522</v>
      </c>
      <c r="J586">
        <v>474.27081909354149</v>
      </c>
    </row>
    <row r="587" spans="1:10" x14ac:dyDescent="0.3">
      <c r="A587" t="s">
        <v>1679</v>
      </c>
      <c r="B587">
        <v>746.89117277890307</v>
      </c>
      <c r="C587">
        <v>767.84751513042613</v>
      </c>
      <c r="D587">
        <v>741.38784843476196</v>
      </c>
      <c r="E587">
        <v>841.52276088334349</v>
      </c>
      <c r="F587">
        <v>661.91198876558087</v>
      </c>
      <c r="G587">
        <v>791.64432624554172</v>
      </c>
      <c r="H587">
        <v>508.90382392782129</v>
      </c>
      <c r="I587">
        <v>785.48222252600442</v>
      </c>
      <c r="J587">
        <v>1007.815452297215</v>
      </c>
    </row>
    <row r="588" spans="1:10" x14ac:dyDescent="0.3">
      <c r="A588" t="s">
        <v>1680</v>
      </c>
      <c r="B588">
        <v>823.1154137721054</v>
      </c>
      <c r="C588">
        <v>844.65761119465128</v>
      </c>
      <c r="D588">
        <v>821.56923956404489</v>
      </c>
      <c r="E588">
        <v>945.69177426771228</v>
      </c>
      <c r="F588">
        <v>744.66653410714946</v>
      </c>
      <c r="G588">
        <v>825.47449264916054</v>
      </c>
      <c r="H588">
        <v>610.84551431021418</v>
      </c>
      <c r="I588">
        <v>865.81908111399707</v>
      </c>
      <c r="J588">
        <v>1050.6224663526659</v>
      </c>
    </row>
    <row r="589" spans="1:10" x14ac:dyDescent="0.3">
      <c r="A589" t="s">
        <v>1681</v>
      </c>
      <c r="B589">
        <v>37.218685920936529</v>
      </c>
      <c r="C589">
        <v>29.4802092783377</v>
      </c>
      <c r="D589">
        <v>42.674810792001693</v>
      </c>
      <c r="E589">
        <v>234.50286452831591</v>
      </c>
      <c r="F589">
        <v>123.0335914101433</v>
      </c>
      <c r="G589">
        <v>46.336237215255942</v>
      </c>
      <c r="H589">
        <v>361.08715374004248</v>
      </c>
      <c r="I589">
        <v>4.0944983657897032</v>
      </c>
      <c r="J589">
        <v>233.4922141996098</v>
      </c>
    </row>
    <row r="590" spans="1:10" x14ac:dyDescent="0.3">
      <c r="A590" t="s">
        <v>1682</v>
      </c>
      <c r="B590">
        <v>749.03528154398703</v>
      </c>
      <c r="C590">
        <v>769.99162389550997</v>
      </c>
      <c r="D590">
        <v>743.53195719984592</v>
      </c>
      <c r="E590">
        <v>843.66686964842734</v>
      </c>
      <c r="F590">
        <v>664.05609753066472</v>
      </c>
      <c r="G590">
        <v>793.78821131644031</v>
      </c>
      <c r="H590">
        <v>503.26136180048962</v>
      </c>
      <c r="I590">
        <v>787.62633129108826</v>
      </c>
      <c r="J590">
        <v>1009.959561062299</v>
      </c>
    </row>
    <row r="591" spans="1:10" x14ac:dyDescent="0.3">
      <c r="A591" t="s">
        <v>1683</v>
      </c>
      <c r="B591">
        <v>768.99842171324894</v>
      </c>
      <c r="C591">
        <v>789.95476406477189</v>
      </c>
      <c r="D591">
        <v>763.49532106329309</v>
      </c>
      <c r="E591">
        <v>863.63000981768926</v>
      </c>
      <c r="F591">
        <v>684.01946139411189</v>
      </c>
      <c r="G591">
        <v>813.75157517988737</v>
      </c>
      <c r="H591">
        <v>528.7839735543763</v>
      </c>
      <c r="I591">
        <v>807.58969515453532</v>
      </c>
      <c r="J591">
        <v>1029.922924925746</v>
      </c>
    </row>
    <row r="592" spans="1:10" x14ac:dyDescent="0.3">
      <c r="A592" t="s">
        <v>1684</v>
      </c>
      <c r="B592">
        <v>186.79471087526559</v>
      </c>
      <c r="C592">
        <v>168.37304733617509</v>
      </c>
      <c r="D592">
        <v>189.61862626915379</v>
      </c>
      <c r="E592">
        <v>63.977431742204878</v>
      </c>
      <c r="F592">
        <v>194.70744528813049</v>
      </c>
      <c r="G592">
        <v>224.63750357289331</v>
      </c>
      <c r="H592">
        <v>299.02901810680152</v>
      </c>
      <c r="I592">
        <v>172.3718045907018</v>
      </c>
      <c r="J592">
        <v>313.3964482334373</v>
      </c>
    </row>
    <row r="593" spans="1:10" x14ac:dyDescent="0.3">
      <c r="A593" t="s">
        <v>1685</v>
      </c>
      <c r="B593">
        <v>276.53142281929229</v>
      </c>
      <c r="C593">
        <v>275.57110368225477</v>
      </c>
      <c r="D593">
        <v>271.02832216933649</v>
      </c>
      <c r="E593">
        <v>270.64334447661781</v>
      </c>
      <c r="F593">
        <v>193.95918823865679</v>
      </c>
      <c r="G593">
        <v>321.28457628593088</v>
      </c>
      <c r="H593">
        <v>88.63501808194664</v>
      </c>
      <c r="I593">
        <v>300.24233536729338</v>
      </c>
      <c r="J593">
        <v>509.89747349845283</v>
      </c>
    </row>
    <row r="594" spans="1:10" x14ac:dyDescent="0.3">
      <c r="A594" t="s">
        <v>1686</v>
      </c>
      <c r="B594">
        <v>402.44149775684451</v>
      </c>
      <c r="C594">
        <v>401.48095492562169</v>
      </c>
      <c r="D594">
        <v>396.93817341270329</v>
      </c>
      <c r="E594">
        <v>400.74679060981532</v>
      </c>
      <c r="F594">
        <v>307.56764884983897</v>
      </c>
      <c r="G594">
        <v>447.19442752929768</v>
      </c>
      <c r="H594">
        <v>77.20245566505524</v>
      </c>
      <c r="I594">
        <v>426.15218661066018</v>
      </c>
      <c r="J594">
        <v>636.45693265562272</v>
      </c>
    </row>
    <row r="595" spans="1:10" x14ac:dyDescent="0.3">
      <c r="A595" t="s">
        <v>1687</v>
      </c>
      <c r="B595">
        <v>219.0744528813054</v>
      </c>
      <c r="C595">
        <v>240.61665030385129</v>
      </c>
      <c r="D595">
        <v>217.52827867324501</v>
      </c>
      <c r="E595">
        <v>410.11018181366279</v>
      </c>
      <c r="F595">
        <v>156.01327252165481</v>
      </c>
      <c r="G595">
        <v>221.4335317583606</v>
      </c>
      <c r="H595">
        <v>233.76131830439809</v>
      </c>
      <c r="I595">
        <v>261.77789652901191</v>
      </c>
      <c r="J595">
        <v>446.58128176768122</v>
      </c>
    </row>
    <row r="596" spans="1:10" x14ac:dyDescent="0.3">
      <c r="A596" t="s">
        <v>1688</v>
      </c>
      <c r="B596">
        <v>751.86523668087534</v>
      </c>
      <c r="C596">
        <v>772.82157903239829</v>
      </c>
      <c r="D596">
        <v>746.36213603091949</v>
      </c>
      <c r="E596">
        <v>844.99181030733087</v>
      </c>
      <c r="F596">
        <v>666.88605266755326</v>
      </c>
      <c r="G596">
        <v>796.61839014751399</v>
      </c>
      <c r="H596">
        <v>497.99985087054318</v>
      </c>
      <c r="I596">
        <v>790.45651012216194</v>
      </c>
      <c r="J596">
        <v>1012.789516199187</v>
      </c>
    </row>
    <row r="597" spans="1:10" x14ac:dyDescent="0.3">
      <c r="A597" t="s">
        <v>1689</v>
      </c>
      <c r="B597">
        <v>807.56575987671965</v>
      </c>
      <c r="C597">
        <v>829.10795729926565</v>
      </c>
      <c r="D597">
        <v>806.01958566865915</v>
      </c>
      <c r="E597">
        <v>1012.822846632781</v>
      </c>
      <c r="F597">
        <v>758.72593734077316</v>
      </c>
      <c r="G597">
        <v>805.05143723513993</v>
      </c>
      <c r="H597">
        <v>748.47738824611326</v>
      </c>
      <c r="I597">
        <v>850.26920352442619</v>
      </c>
      <c r="J597">
        <v>1030.199410938646</v>
      </c>
    </row>
    <row r="598" spans="1:10" x14ac:dyDescent="0.3">
      <c r="A598" t="s">
        <v>1690</v>
      </c>
      <c r="B598">
        <v>555.33155206482161</v>
      </c>
      <c r="C598">
        <v>576.87352579318224</v>
      </c>
      <c r="D598">
        <v>553.78515416257596</v>
      </c>
      <c r="E598">
        <v>730.9795816918737</v>
      </c>
      <c r="F598">
        <v>476.88244870568059</v>
      </c>
      <c r="G598">
        <v>557.69040724769161</v>
      </c>
      <c r="H598">
        <v>434.76060993947829</v>
      </c>
      <c r="I598">
        <v>598.03499571252814</v>
      </c>
      <c r="J598">
        <v>782.83838095119734</v>
      </c>
    </row>
    <row r="599" spans="1:10" x14ac:dyDescent="0.3">
      <c r="A599" t="s">
        <v>1691</v>
      </c>
      <c r="B599">
        <v>219.22678862142249</v>
      </c>
      <c r="C599">
        <v>243.02024432376001</v>
      </c>
      <c r="D599">
        <v>219.93187269315371</v>
      </c>
      <c r="E599">
        <v>467.56267786794592</v>
      </c>
      <c r="F599">
        <v>203.12103098164459</v>
      </c>
      <c r="G599">
        <v>214.57350218101831</v>
      </c>
      <c r="H599">
        <v>352.57984018293217</v>
      </c>
      <c r="I599">
        <v>257.20312674761078</v>
      </c>
      <c r="J599">
        <v>439.72125219033887</v>
      </c>
    </row>
    <row r="600" spans="1:10" x14ac:dyDescent="0.3">
      <c r="A600" t="s">
        <v>1692</v>
      </c>
      <c r="B600">
        <v>112.63785154162581</v>
      </c>
      <c r="C600">
        <v>127.038164713485</v>
      </c>
      <c r="D600">
        <v>118.722780767271</v>
      </c>
      <c r="E600">
        <v>298.14095219158168</v>
      </c>
      <c r="F600">
        <v>196.45360209775441</v>
      </c>
      <c r="G600">
        <v>68.455118247231781</v>
      </c>
      <c r="H600">
        <v>446.31105919196688</v>
      </c>
      <c r="I600">
        <v>95.521219878956586</v>
      </c>
      <c r="J600">
        <v>233.23295263897</v>
      </c>
    </row>
    <row r="601" spans="1:10" x14ac:dyDescent="0.3">
      <c r="A601" t="s">
        <v>1693</v>
      </c>
      <c r="B601">
        <v>294.49585544384661</v>
      </c>
      <c r="C601">
        <v>295.65034113363242</v>
      </c>
      <c r="D601">
        <v>300.58100836367697</v>
      </c>
      <c r="E601">
        <v>323.94787925484979</v>
      </c>
      <c r="F601">
        <v>380.93956528763351</v>
      </c>
      <c r="G601">
        <v>262.80241589720009</v>
      </c>
      <c r="H601">
        <v>608.91413871524969</v>
      </c>
      <c r="I601">
        <v>268.18897187666988</v>
      </c>
      <c r="J601">
        <v>40.694669864665023</v>
      </c>
    </row>
    <row r="602" spans="1:10" x14ac:dyDescent="0.3">
      <c r="A602" t="s">
        <v>1694</v>
      </c>
      <c r="B602">
        <v>843.59484012079486</v>
      </c>
      <c r="C602">
        <v>865.1368138491556</v>
      </c>
      <c r="D602">
        <v>842.04844221854933</v>
      </c>
      <c r="E602">
        <v>931.74444182087075</v>
      </c>
      <c r="F602">
        <v>752.13389339729326</v>
      </c>
      <c r="G602">
        <v>845.95369530366497</v>
      </c>
      <c r="H602">
        <v>596.89818186337254</v>
      </c>
      <c r="I602">
        <v>886.29828376850139</v>
      </c>
      <c r="J602">
        <v>1071.101669007171</v>
      </c>
    </row>
    <row r="603" spans="1:10" x14ac:dyDescent="0.3">
      <c r="A603" t="s">
        <v>1695</v>
      </c>
      <c r="B603">
        <v>804.30295649148093</v>
      </c>
      <c r="C603">
        <v>825.84493021984167</v>
      </c>
      <c r="D603">
        <v>802.75655858923528</v>
      </c>
      <c r="E603">
        <v>1009.560043247542</v>
      </c>
      <c r="F603">
        <v>755.46291026134941</v>
      </c>
      <c r="G603">
        <v>801.7886338499012</v>
      </c>
      <c r="H603">
        <v>745.21458486087465</v>
      </c>
      <c r="I603">
        <v>847.00640013918746</v>
      </c>
      <c r="J603">
        <v>1026.9366075534069</v>
      </c>
    </row>
    <row r="604" spans="1:10" x14ac:dyDescent="0.3">
      <c r="A604" t="s">
        <v>1696</v>
      </c>
      <c r="B604">
        <v>271.28579417649468</v>
      </c>
      <c r="C604">
        <v>272.44005617209541</v>
      </c>
      <c r="D604">
        <v>277.37072340214002</v>
      </c>
      <c r="E604">
        <v>296.58001416729837</v>
      </c>
      <c r="F604">
        <v>357.72928032609639</v>
      </c>
      <c r="G604">
        <v>239.59213093566311</v>
      </c>
      <c r="H604">
        <v>581.54806318117994</v>
      </c>
      <c r="I604">
        <v>244.9786869151329</v>
      </c>
      <c r="J604">
        <v>14.634297289572119</v>
      </c>
    </row>
    <row r="605" spans="1:10" x14ac:dyDescent="0.3">
      <c r="A605" t="s">
        <v>1697</v>
      </c>
      <c r="B605">
        <v>98.095939950538735</v>
      </c>
      <c r="C605">
        <v>112.496253122398</v>
      </c>
      <c r="D605">
        <v>104.180869176184</v>
      </c>
      <c r="E605">
        <v>283.59904060049462</v>
      </c>
      <c r="F605">
        <v>184.53942610014039</v>
      </c>
      <c r="G605">
        <v>53.913206656144759</v>
      </c>
      <c r="H605">
        <v>434.33022232716507</v>
      </c>
      <c r="I605">
        <v>80.979308287869557</v>
      </c>
      <c r="J605">
        <v>218.6912647420682</v>
      </c>
    </row>
    <row r="606" spans="1:10" x14ac:dyDescent="0.3">
      <c r="A606" t="s">
        <v>1698</v>
      </c>
      <c r="B606">
        <v>404.09191345520532</v>
      </c>
      <c r="C606">
        <v>385.6702499161147</v>
      </c>
      <c r="D606">
        <v>406.91582884909337</v>
      </c>
      <c r="E606">
        <v>184.76267289696389</v>
      </c>
      <c r="F606">
        <v>412.00487156225529</v>
      </c>
      <c r="G606">
        <v>441.93470615283292</v>
      </c>
      <c r="H606">
        <v>457.86821927001131</v>
      </c>
      <c r="I606">
        <v>389.66923086482649</v>
      </c>
      <c r="J606">
        <v>433.23009432438153</v>
      </c>
    </row>
    <row r="607" spans="1:10" x14ac:dyDescent="0.3">
      <c r="A607" t="s">
        <v>1699</v>
      </c>
      <c r="B607">
        <v>794.93195968533689</v>
      </c>
      <c r="C607">
        <v>816.47393341369752</v>
      </c>
      <c r="D607">
        <v>793.38556178309125</v>
      </c>
      <c r="E607">
        <v>952.22610511141215</v>
      </c>
      <c r="F607">
        <v>716.48285632619582</v>
      </c>
      <c r="G607">
        <v>797.29081486820689</v>
      </c>
      <c r="H607">
        <v>617.37984515391406</v>
      </c>
      <c r="I607">
        <v>837.63540333304343</v>
      </c>
      <c r="J607">
        <v>1022.438788571713</v>
      </c>
    </row>
    <row r="608" spans="1:10" x14ac:dyDescent="0.3">
      <c r="A608" t="s">
        <v>1700</v>
      </c>
      <c r="B608">
        <v>821.62516311034346</v>
      </c>
      <c r="C608">
        <v>843.16713683870398</v>
      </c>
      <c r="D608">
        <v>820.07876520809771</v>
      </c>
      <c r="E608">
        <v>997.27319273739556</v>
      </c>
      <c r="F608">
        <v>743.17628344538753</v>
      </c>
      <c r="G608">
        <v>823.98424198739849</v>
      </c>
      <c r="H608">
        <v>719.43942237190402</v>
      </c>
      <c r="I608">
        <v>864.32860675805</v>
      </c>
      <c r="J608">
        <v>1049.1319919967191</v>
      </c>
    </row>
    <row r="609" spans="1:10" x14ac:dyDescent="0.3">
      <c r="A609" t="s">
        <v>1701</v>
      </c>
      <c r="B609">
        <v>820.83104875290496</v>
      </c>
      <c r="C609">
        <v>842.37302248126559</v>
      </c>
      <c r="D609">
        <v>819.28465085065932</v>
      </c>
      <c r="E609">
        <v>996.47907837995695</v>
      </c>
      <c r="F609">
        <v>742.38194539376389</v>
      </c>
      <c r="G609">
        <v>823.18990393577496</v>
      </c>
      <c r="H609">
        <v>718.64508432028038</v>
      </c>
      <c r="I609">
        <v>863.53449240061138</v>
      </c>
      <c r="J609">
        <v>1048.337877639281</v>
      </c>
    </row>
    <row r="610" spans="1:10" x14ac:dyDescent="0.3">
      <c r="A610" t="s">
        <v>1702</v>
      </c>
      <c r="B610">
        <v>319.58025028893832</v>
      </c>
      <c r="C610">
        <v>318.6199311519008</v>
      </c>
      <c r="D610">
        <v>314.07714963898252</v>
      </c>
      <c r="E610">
        <v>340.63233375172427</v>
      </c>
      <c r="F610">
        <v>225.0681148793916</v>
      </c>
      <c r="G610">
        <v>364.3334037555768</v>
      </c>
      <c r="H610">
        <v>21.628990766401131</v>
      </c>
      <c r="I610">
        <v>343.29116283693929</v>
      </c>
      <c r="J610">
        <v>553.59590888190189</v>
      </c>
    </row>
    <row r="611" spans="1:10" x14ac:dyDescent="0.3">
      <c r="A611" t="s">
        <v>1703</v>
      </c>
      <c r="B611">
        <v>741.02300321871076</v>
      </c>
      <c r="C611">
        <v>761.97934557023382</v>
      </c>
      <c r="D611">
        <v>735.51967887456976</v>
      </c>
      <c r="E611">
        <v>835.65459132315107</v>
      </c>
      <c r="F611">
        <v>656.04381920538856</v>
      </c>
      <c r="G611">
        <v>785.77593299116404</v>
      </c>
      <c r="H611">
        <v>501.7100426261697</v>
      </c>
      <c r="I611">
        <v>779.61405296581211</v>
      </c>
      <c r="J611">
        <v>1001.947282737023</v>
      </c>
    </row>
    <row r="612" spans="1:10" x14ac:dyDescent="0.3">
      <c r="A612" t="s">
        <v>1704</v>
      </c>
      <c r="B612">
        <v>102.6346949681236</v>
      </c>
      <c r="C612">
        <v>114.8812805249357</v>
      </c>
      <c r="D612">
        <v>108.7198478879541</v>
      </c>
      <c r="E612">
        <v>285.98406800303229</v>
      </c>
      <c r="F612">
        <v>192.49600457330331</v>
      </c>
      <c r="G612">
        <v>58.452185367914801</v>
      </c>
      <c r="H612">
        <v>442.35323797333069</v>
      </c>
      <c r="I612">
        <v>83.36455938459244</v>
      </c>
      <c r="J612">
        <v>221.07629214460579</v>
      </c>
    </row>
    <row r="613" spans="1:10" x14ac:dyDescent="0.3">
      <c r="A613" t="s">
        <v>1705</v>
      </c>
      <c r="B613">
        <v>145.31666397405149</v>
      </c>
      <c r="C613">
        <v>126.89500043496091</v>
      </c>
      <c r="D613">
        <v>148.14057936793961</v>
      </c>
      <c r="E613">
        <v>125.13251394981791</v>
      </c>
      <c r="F613">
        <v>153.22939838691639</v>
      </c>
      <c r="G613">
        <v>188.72899449463759</v>
      </c>
      <c r="H613">
        <v>249.73218835050389</v>
      </c>
      <c r="I613">
        <v>151.56623211999951</v>
      </c>
      <c r="J613">
        <v>335.2218424944387</v>
      </c>
    </row>
    <row r="614" spans="1:10" x14ac:dyDescent="0.3">
      <c r="A614" t="s">
        <v>1706</v>
      </c>
      <c r="B614">
        <v>759.45875949146864</v>
      </c>
      <c r="C614">
        <v>780.41510184299148</v>
      </c>
      <c r="D614">
        <v>753.95543514732753</v>
      </c>
      <c r="E614">
        <v>832.97652453800936</v>
      </c>
      <c r="F614">
        <v>674.47957547814633</v>
      </c>
      <c r="G614">
        <v>804.21191295810706</v>
      </c>
      <c r="H614">
        <v>485.98456510122168</v>
      </c>
      <c r="I614">
        <v>798.04980923856988</v>
      </c>
      <c r="J614">
        <v>1019.56901586986</v>
      </c>
    </row>
    <row r="615" spans="1:10" x14ac:dyDescent="0.3">
      <c r="A615" t="s">
        <v>1707</v>
      </c>
      <c r="B615">
        <v>245.14645755402839</v>
      </c>
      <c r="C615">
        <v>244.92388183976041</v>
      </c>
      <c r="D615">
        <v>251.2313867796737</v>
      </c>
      <c r="E615">
        <v>258.52650154721812</v>
      </c>
      <c r="F615">
        <v>331.58994370363013</v>
      </c>
      <c r="G615">
        <v>237.1267973206408</v>
      </c>
      <c r="H615">
        <v>545.0082891123069</v>
      </c>
      <c r="I615">
        <v>218.83935029266661</v>
      </c>
      <c r="J615">
        <v>43.981408527719438</v>
      </c>
    </row>
    <row r="616" spans="1:10" x14ac:dyDescent="0.3">
      <c r="A616" t="s">
        <v>1708</v>
      </c>
      <c r="B616">
        <v>198.98783352181641</v>
      </c>
      <c r="C616">
        <v>180.56616998272591</v>
      </c>
      <c r="D616">
        <v>201.81174891570461</v>
      </c>
      <c r="E616">
        <v>50.704760957908213</v>
      </c>
      <c r="F616">
        <v>206.9007916288665</v>
      </c>
      <c r="G616">
        <v>236.83062621944401</v>
      </c>
      <c r="H616">
        <v>300.94876160413583</v>
      </c>
      <c r="I616">
        <v>184.5651509314377</v>
      </c>
      <c r="J616">
        <v>312.52985695999598</v>
      </c>
    </row>
    <row r="617" spans="1:10" x14ac:dyDescent="0.3">
      <c r="A617" t="s">
        <v>1709</v>
      </c>
      <c r="B617">
        <v>168.64595424211171</v>
      </c>
      <c r="C617">
        <v>189.60229659363469</v>
      </c>
      <c r="D617">
        <v>163.14262989797061</v>
      </c>
      <c r="E617">
        <v>338.66002212086943</v>
      </c>
      <c r="F617">
        <v>84.56311282886152</v>
      </c>
      <c r="G617">
        <v>213.398884014565</v>
      </c>
      <c r="H617">
        <v>199.67211403432461</v>
      </c>
      <c r="I617">
        <v>207.23700398921301</v>
      </c>
      <c r="J617">
        <v>428.75598692631758</v>
      </c>
    </row>
    <row r="618" spans="1:10" x14ac:dyDescent="0.3">
      <c r="A618" t="s">
        <v>1710</v>
      </c>
      <c r="B618">
        <v>749.37552039966704</v>
      </c>
      <c r="C618">
        <v>770.33163905700474</v>
      </c>
      <c r="D618">
        <v>743.87219605552593</v>
      </c>
      <c r="E618">
        <v>822.89328544620787</v>
      </c>
      <c r="F618">
        <v>664.39633638634473</v>
      </c>
      <c r="G618">
        <v>794.12845017212032</v>
      </c>
      <c r="H618">
        <v>475.90132600942002</v>
      </c>
      <c r="I618">
        <v>787.96657014676828</v>
      </c>
      <c r="J618">
        <v>1009.485553083873</v>
      </c>
    </row>
    <row r="619" spans="1:10" x14ac:dyDescent="0.3">
      <c r="A619" t="s">
        <v>1711</v>
      </c>
      <c r="B619">
        <v>562.7262107447774</v>
      </c>
      <c r="C619">
        <v>586.5196664471149</v>
      </c>
      <c r="D619">
        <v>563.43129481650863</v>
      </c>
      <c r="E619">
        <v>789.7963885816547</v>
      </c>
      <c r="F619">
        <v>535.69947928964666</v>
      </c>
      <c r="G619">
        <v>558.07270061018801</v>
      </c>
      <c r="H619">
        <v>545.42547876769368</v>
      </c>
      <c r="I619">
        <v>600.70254887096576</v>
      </c>
      <c r="J619">
        <v>783.22067431369385</v>
      </c>
    </row>
    <row r="620" spans="1:10" x14ac:dyDescent="0.3">
      <c r="A620" t="s">
        <v>1712</v>
      </c>
      <c r="B620">
        <v>344.10115948152662</v>
      </c>
      <c r="C620">
        <v>345.25564517131238</v>
      </c>
      <c r="D620">
        <v>350.1863124013571</v>
      </c>
      <c r="E620">
        <v>356.26184647122432</v>
      </c>
      <c r="F620">
        <v>430.54486932531353</v>
      </c>
      <c r="G620">
        <v>306.5641567350591</v>
      </c>
      <c r="H620">
        <v>643.60865945045794</v>
      </c>
      <c r="I620">
        <v>317.79427591435001</v>
      </c>
      <c r="J620">
        <v>73.333664732126223</v>
      </c>
    </row>
    <row r="621" spans="1:10" x14ac:dyDescent="0.3">
      <c r="A621" t="s">
        <v>1713</v>
      </c>
      <c r="B621">
        <v>71.758857668360946</v>
      </c>
      <c r="C621">
        <v>59.031553307567073</v>
      </c>
      <c r="D621">
        <v>66.774951222240176</v>
      </c>
      <c r="E621">
        <v>192.92258938446821</v>
      </c>
      <c r="F621">
        <v>75.359662967427639</v>
      </c>
      <c r="G621">
        <v>115.11056706475949</v>
      </c>
      <c r="H621">
        <v>284.11443200318138</v>
      </c>
      <c r="I621">
        <v>86.581058073495967</v>
      </c>
      <c r="J621">
        <v>309.50237985758139</v>
      </c>
    </row>
    <row r="622" spans="1:10" x14ac:dyDescent="0.3">
      <c r="A622" t="s">
        <v>1714</v>
      </c>
      <c r="B622">
        <v>294.28379335628267</v>
      </c>
      <c r="C622">
        <v>295.43805535188341</v>
      </c>
      <c r="D622">
        <v>300.36872258192801</v>
      </c>
      <c r="E622">
        <v>321.32618340437688</v>
      </c>
      <c r="F622">
        <v>380.72727950588438</v>
      </c>
      <c r="G622">
        <v>262.59013011545107</v>
      </c>
      <c r="H622">
        <v>607.87821094361664</v>
      </c>
      <c r="I622">
        <v>267.97668609492092</v>
      </c>
      <c r="J622">
        <v>38.141871823231888</v>
      </c>
    </row>
    <row r="623" spans="1:10" x14ac:dyDescent="0.3">
      <c r="A623" t="s">
        <v>1715</v>
      </c>
      <c r="B623">
        <v>562.92127207426654</v>
      </c>
      <c r="C623">
        <v>584.46324580262717</v>
      </c>
      <c r="D623">
        <v>561.3748741720209</v>
      </c>
      <c r="E623">
        <v>738.56930170131852</v>
      </c>
      <c r="F623">
        <v>484.47239240931071</v>
      </c>
      <c r="G623">
        <v>565.28012725713643</v>
      </c>
      <c r="H623">
        <v>432.45946785638841</v>
      </c>
      <c r="I623">
        <v>605.62471572197296</v>
      </c>
      <c r="J623">
        <v>790.42810096064227</v>
      </c>
    </row>
    <row r="624" spans="1:10" x14ac:dyDescent="0.3">
      <c r="A624" t="s">
        <v>1716</v>
      </c>
      <c r="B624">
        <v>204.56520064125669</v>
      </c>
      <c r="C624">
        <v>188.45385064684899</v>
      </c>
      <c r="D624">
        <v>210.65012986690201</v>
      </c>
      <c r="E624">
        <v>103.5120235624542</v>
      </c>
      <c r="F624">
        <v>277.00878621049623</v>
      </c>
      <c r="G624">
        <v>209.71039059490229</v>
      </c>
      <c r="H624">
        <v>421.81386158300921</v>
      </c>
      <c r="I624">
        <v>167.9965700224937</v>
      </c>
      <c r="J624">
        <v>185.46820435706559</v>
      </c>
    </row>
    <row r="625" spans="1:10" x14ac:dyDescent="0.3">
      <c r="A625" t="s">
        <v>1717</v>
      </c>
      <c r="B625">
        <v>743.38499012017348</v>
      </c>
      <c r="C625">
        <v>764.34133247169655</v>
      </c>
      <c r="D625">
        <v>737.88166577603238</v>
      </c>
      <c r="E625">
        <v>838.0165782246138</v>
      </c>
      <c r="F625">
        <v>658.40580610685129</v>
      </c>
      <c r="G625">
        <v>788.13791989262677</v>
      </c>
      <c r="H625">
        <v>504.9840307206681</v>
      </c>
      <c r="I625">
        <v>781.97603986727484</v>
      </c>
      <c r="J625">
        <v>1004.309269638485</v>
      </c>
    </row>
    <row r="626" spans="1:10" x14ac:dyDescent="0.3">
      <c r="A626" t="s">
        <v>1718</v>
      </c>
      <c r="B626">
        <v>782.44669243292287</v>
      </c>
      <c r="C626">
        <v>803.40303478444582</v>
      </c>
      <c r="D626">
        <v>776.94336808878177</v>
      </c>
      <c r="E626">
        <v>877.07828053736318</v>
      </c>
      <c r="F626">
        <v>697.46750841960056</v>
      </c>
      <c r="G626">
        <v>827.19962220537616</v>
      </c>
      <c r="H626">
        <v>542.23202057986498</v>
      </c>
      <c r="I626">
        <v>821.03774218002411</v>
      </c>
      <c r="J626">
        <v>1043.3709719512351</v>
      </c>
    </row>
    <row r="627" spans="1:10" x14ac:dyDescent="0.3">
      <c r="A627" t="s">
        <v>1719</v>
      </c>
      <c r="B627">
        <v>20.123305205860792</v>
      </c>
      <c r="C627">
        <v>43.525072389923821</v>
      </c>
      <c r="D627">
        <v>24.03079523282836</v>
      </c>
      <c r="E627">
        <v>267.92456534977072</v>
      </c>
      <c r="F627">
        <v>104.38957585097</v>
      </c>
      <c r="G627">
        <v>30.72193570034921</v>
      </c>
      <c r="H627">
        <v>354.18014838380952</v>
      </c>
      <c r="I627">
        <v>55.125852834081051</v>
      </c>
      <c r="J627">
        <v>264.7179092050157</v>
      </c>
    </row>
    <row r="628" spans="1:10" x14ac:dyDescent="0.3">
      <c r="A628" t="s">
        <v>1720</v>
      </c>
      <c r="B628">
        <v>318.8310984627239</v>
      </c>
      <c r="C628">
        <v>330.55491070873768</v>
      </c>
      <c r="D628">
        <v>313.32777411858268</v>
      </c>
      <c r="E628">
        <v>344.49866404861621</v>
      </c>
      <c r="F628">
        <v>233.85191444940159</v>
      </c>
      <c r="G628">
        <v>363.58402823517719</v>
      </c>
      <c r="H628">
        <v>6.3108603526911651</v>
      </c>
      <c r="I628">
        <v>355.22614239377629</v>
      </c>
      <c r="J628">
        <v>565.53088843873888</v>
      </c>
    </row>
    <row r="629" spans="1:10" x14ac:dyDescent="0.3">
      <c r="A629" t="s">
        <v>1721</v>
      </c>
      <c r="B629">
        <v>819.94410130861104</v>
      </c>
      <c r="C629">
        <v>841.48629873115692</v>
      </c>
      <c r="D629">
        <v>818.39792710055053</v>
      </c>
      <c r="E629">
        <v>950.51238395864152</v>
      </c>
      <c r="F629">
        <v>741.49522164365521</v>
      </c>
      <c r="G629">
        <v>822.30318018566629</v>
      </c>
      <c r="H629">
        <v>615.66612400114332</v>
      </c>
      <c r="I629">
        <v>862.64776865050271</v>
      </c>
      <c r="J629">
        <v>1047.451153889172</v>
      </c>
    </row>
    <row r="630" spans="1:10" x14ac:dyDescent="0.3">
      <c r="A630" t="s">
        <v>1722</v>
      </c>
      <c r="B630">
        <v>748.70220090223313</v>
      </c>
      <c r="C630">
        <v>769.65854325375619</v>
      </c>
      <c r="D630">
        <v>743.19910025227739</v>
      </c>
      <c r="E630">
        <v>822.22018964295921</v>
      </c>
      <c r="F630">
        <v>663.72324058309619</v>
      </c>
      <c r="G630">
        <v>793.45535436887178</v>
      </c>
      <c r="H630">
        <v>475.22800651198628</v>
      </c>
      <c r="I630">
        <v>787.29347434351973</v>
      </c>
      <c r="J630">
        <v>1008.812457280624</v>
      </c>
    </row>
    <row r="631" spans="1:10" x14ac:dyDescent="0.3">
      <c r="A631" t="s">
        <v>1723</v>
      </c>
      <c r="B631">
        <v>209.16994544347381</v>
      </c>
      <c r="C631">
        <v>230.1260641008115</v>
      </c>
      <c r="D631">
        <v>203.66662109933259</v>
      </c>
      <c r="E631">
        <v>318.22779524525578</v>
      </c>
      <c r="F631">
        <v>124.1907614301515</v>
      </c>
      <c r="G631">
        <v>253.92287521592701</v>
      </c>
      <c r="H631">
        <v>137.93251892079979</v>
      </c>
      <c r="I631">
        <v>247.76099519057499</v>
      </c>
      <c r="J631">
        <v>469.27997812767973</v>
      </c>
    </row>
    <row r="632" spans="1:10" x14ac:dyDescent="0.3">
      <c r="A632" t="s">
        <v>1724</v>
      </c>
      <c r="B632">
        <v>96.232343693688094</v>
      </c>
      <c r="C632">
        <v>117.1886860452111</v>
      </c>
      <c r="D632">
        <v>90.729019349547016</v>
      </c>
      <c r="E632">
        <v>265.87507922502391</v>
      </c>
      <c r="F632">
        <v>12.14950228043794</v>
      </c>
      <c r="G632">
        <v>140.98527346614139</v>
      </c>
      <c r="H632">
        <v>246.73334410379411</v>
      </c>
      <c r="I632">
        <v>134.8233934407894</v>
      </c>
      <c r="J632">
        <v>356.34237637789403</v>
      </c>
    </row>
    <row r="633" spans="1:10" x14ac:dyDescent="0.3">
      <c r="A633" t="s">
        <v>1725</v>
      </c>
      <c r="B633">
        <v>202.4817130003604</v>
      </c>
      <c r="C633">
        <v>186.37036300595281</v>
      </c>
      <c r="D633">
        <v>208.56664222600571</v>
      </c>
      <c r="E633">
        <v>72.479600333055785</v>
      </c>
      <c r="F633">
        <v>274.92507487541468</v>
      </c>
      <c r="G633">
        <v>207.6266792598208</v>
      </c>
      <c r="H633">
        <v>390.78143835361078</v>
      </c>
      <c r="I633">
        <v>165.91285868741221</v>
      </c>
      <c r="J633">
        <v>216.64647619521051</v>
      </c>
    </row>
    <row r="634" spans="1:10" x14ac:dyDescent="0.3">
      <c r="A634" t="s">
        <v>1726</v>
      </c>
      <c r="B634">
        <v>651.988691016193</v>
      </c>
      <c r="C634">
        <v>672.94503336771595</v>
      </c>
      <c r="D634">
        <v>646.48559036623715</v>
      </c>
      <c r="E634">
        <v>746.62027912063331</v>
      </c>
      <c r="F634">
        <v>567.00950700287069</v>
      </c>
      <c r="G634">
        <v>696.74184448283143</v>
      </c>
      <c r="H634">
        <v>411.77401916313522</v>
      </c>
      <c r="I634">
        <v>690.57996445747949</v>
      </c>
      <c r="J634">
        <v>912.09894739458412</v>
      </c>
    </row>
    <row r="635" spans="1:10" x14ac:dyDescent="0.3">
      <c r="A635" t="s">
        <v>1727</v>
      </c>
      <c r="B635">
        <v>743.28611729031786</v>
      </c>
      <c r="C635">
        <v>764.24223594765556</v>
      </c>
      <c r="D635">
        <v>737.78279294617676</v>
      </c>
      <c r="E635">
        <v>837.91748170057292</v>
      </c>
      <c r="F635">
        <v>658.30693327699555</v>
      </c>
      <c r="G635">
        <v>788.03904706277115</v>
      </c>
      <c r="H635">
        <v>504.8981321535536</v>
      </c>
      <c r="I635">
        <v>781.8771670374191</v>
      </c>
      <c r="J635">
        <v>1004.21039680863</v>
      </c>
    </row>
    <row r="636" spans="1:10" x14ac:dyDescent="0.3">
      <c r="A636" t="s">
        <v>1728</v>
      </c>
      <c r="B636">
        <v>344.95007891433761</v>
      </c>
      <c r="C636">
        <v>346.10434090993817</v>
      </c>
      <c r="D636">
        <v>351.03500813998289</v>
      </c>
      <c r="E636">
        <v>366.94391489678998</v>
      </c>
      <c r="F636">
        <v>431.39356506393921</v>
      </c>
      <c r="G636">
        <v>307.41307616787009</v>
      </c>
      <c r="H636">
        <v>653.40176718406303</v>
      </c>
      <c r="I636">
        <v>318.6429716529758</v>
      </c>
      <c r="J636">
        <v>83.126772465731293</v>
      </c>
    </row>
    <row r="637" spans="1:10" x14ac:dyDescent="0.3">
      <c r="A637" t="s">
        <v>1729</v>
      </c>
      <c r="B637">
        <v>350.54399940348219</v>
      </c>
      <c r="C637">
        <v>332.12233586439157</v>
      </c>
      <c r="D637">
        <v>353.36791479737042</v>
      </c>
      <c r="E637">
        <v>138.76376651298051</v>
      </c>
      <c r="F637">
        <v>358.45695751053228</v>
      </c>
      <c r="G637">
        <v>388.38679210110979</v>
      </c>
      <c r="H637">
        <v>404.32008152410299</v>
      </c>
      <c r="I637">
        <v>336.12131681310348</v>
      </c>
      <c r="J637">
        <v>387.23096424621269</v>
      </c>
    </row>
    <row r="638" spans="1:10" x14ac:dyDescent="0.3">
      <c r="A638" t="s">
        <v>1730</v>
      </c>
      <c r="B638">
        <v>123.5017833397542</v>
      </c>
      <c r="C638">
        <v>124.6560453353549</v>
      </c>
      <c r="D638">
        <v>129.58671256539949</v>
      </c>
      <c r="E638">
        <v>247.5120235624542</v>
      </c>
      <c r="F638">
        <v>209.94526948935589</v>
      </c>
      <c r="G638">
        <v>91.808120098922544</v>
      </c>
      <c r="H638">
        <v>449.53337392968552</v>
      </c>
      <c r="I638">
        <v>97.194676078392391</v>
      </c>
      <c r="J638">
        <v>143.645892104838</v>
      </c>
    </row>
    <row r="639" spans="1:10" x14ac:dyDescent="0.3">
      <c r="A639" t="s">
        <v>1731</v>
      </c>
      <c r="B639">
        <v>428.62423105123838</v>
      </c>
      <c r="C639">
        <v>410.20256751214788</v>
      </c>
      <c r="D639">
        <v>431.44814644512661</v>
      </c>
      <c r="E639">
        <v>208.29820920377301</v>
      </c>
      <c r="F639">
        <v>436.53696546410328</v>
      </c>
      <c r="G639">
        <v>466.46702374886598</v>
      </c>
      <c r="H639">
        <v>482.40031317185918</v>
      </c>
      <c r="I639">
        <v>414.20132476667447</v>
      </c>
      <c r="J639">
        <v>456.76563063119039</v>
      </c>
    </row>
    <row r="640" spans="1:10" x14ac:dyDescent="0.3">
      <c r="A640" t="s">
        <v>1732</v>
      </c>
      <c r="B640">
        <v>327.33013533498212</v>
      </c>
      <c r="C640">
        <v>351.12359103731973</v>
      </c>
      <c r="D640">
        <v>328.03521940671328</v>
      </c>
      <c r="E640">
        <v>575.6658008873203</v>
      </c>
      <c r="F640">
        <v>334.36934395466471</v>
      </c>
      <c r="G640">
        <v>322.67662520039272</v>
      </c>
      <c r="H640">
        <v>412.11738973740779</v>
      </c>
      <c r="I640">
        <v>365.30624976698522</v>
      </c>
      <c r="J640">
        <v>547.8245989038985</v>
      </c>
    </row>
    <row r="641" spans="1:10" x14ac:dyDescent="0.3">
      <c r="A641" t="s">
        <v>1733</v>
      </c>
      <c r="B641">
        <v>138.2063206034772</v>
      </c>
      <c r="C641">
        <v>159.74829433183791</v>
      </c>
      <c r="D641">
        <v>136.65992270123161</v>
      </c>
      <c r="E641">
        <v>365.18030994072097</v>
      </c>
      <c r="F641">
        <v>119.012241042912</v>
      </c>
      <c r="G641">
        <v>126.6650428125815</v>
      </c>
      <c r="H641">
        <v>335.28581903140417</v>
      </c>
      <c r="I641">
        <v>180.9097642511837</v>
      </c>
      <c r="J641">
        <v>351.81301651608737</v>
      </c>
    </row>
    <row r="642" spans="1:10" x14ac:dyDescent="0.3">
      <c r="A642" t="s">
        <v>1734</v>
      </c>
      <c r="B642">
        <v>102.0108118856177</v>
      </c>
      <c r="C642">
        <v>125.80426758795529</v>
      </c>
      <c r="D642">
        <v>102.71589595734901</v>
      </c>
      <c r="E642">
        <v>350.20353685361698</v>
      </c>
      <c r="F642">
        <v>132.83363366348939</v>
      </c>
      <c r="G642">
        <v>93.756720146146876</v>
      </c>
      <c r="H642">
        <v>382.69086706351669</v>
      </c>
      <c r="I642">
        <v>139.98692631762091</v>
      </c>
      <c r="J642">
        <v>318.90469384965257</v>
      </c>
    </row>
    <row r="643" spans="1:10" x14ac:dyDescent="0.3">
      <c r="A643" t="s">
        <v>1735</v>
      </c>
      <c r="B643">
        <v>817.52037481203479</v>
      </c>
      <c r="C643">
        <v>839.06257223458067</v>
      </c>
      <c r="D643">
        <v>815.97420060397428</v>
      </c>
      <c r="E643">
        <v>957.91777995948655</v>
      </c>
      <c r="F643">
        <v>739.07149514707885</v>
      </c>
      <c r="G643">
        <v>819.87945368908993</v>
      </c>
      <c r="H643">
        <v>623.07152000198846</v>
      </c>
      <c r="I643">
        <v>860.22381845974132</v>
      </c>
      <c r="J643">
        <v>1045.0274273925961</v>
      </c>
    </row>
    <row r="644" spans="1:10" x14ac:dyDescent="0.3">
      <c r="A644" t="s">
        <v>1736</v>
      </c>
      <c r="B644">
        <v>342.29214460586331</v>
      </c>
      <c r="C644">
        <v>343.44640660146388</v>
      </c>
      <c r="D644">
        <v>348.3770738315086</v>
      </c>
      <c r="E644">
        <v>364.28598058831568</v>
      </c>
      <c r="F644">
        <v>428.73563075546502</v>
      </c>
      <c r="G644">
        <v>304.75514185939579</v>
      </c>
      <c r="H644">
        <v>650.83800812755544</v>
      </c>
      <c r="I644">
        <v>315.98503734450151</v>
      </c>
      <c r="J644">
        <v>81.844333702014495</v>
      </c>
    </row>
    <row r="645" spans="1:10" x14ac:dyDescent="0.3">
      <c r="A645" t="s">
        <v>1737</v>
      </c>
      <c r="B645">
        <v>458.24693352554459</v>
      </c>
      <c r="C645">
        <v>479.78913094809047</v>
      </c>
      <c r="D645">
        <v>456.7007593174842</v>
      </c>
      <c r="E645">
        <v>633.89496315259669</v>
      </c>
      <c r="F645">
        <v>379.79805386058888</v>
      </c>
      <c r="G645">
        <v>460.60601240259979</v>
      </c>
      <c r="H645">
        <v>367.32620825928637</v>
      </c>
      <c r="I645">
        <v>500.95060086743632</v>
      </c>
      <c r="J645">
        <v>685.75398610610569</v>
      </c>
    </row>
    <row r="646" spans="1:10" x14ac:dyDescent="0.3">
      <c r="A646" t="s">
        <v>1738</v>
      </c>
      <c r="B646">
        <v>419.54247082655002</v>
      </c>
      <c r="C646">
        <v>401.12080728745951</v>
      </c>
      <c r="D646">
        <v>422.36638622043819</v>
      </c>
      <c r="E646">
        <v>199.21644897908459</v>
      </c>
      <c r="F646">
        <v>427.4554289336001</v>
      </c>
      <c r="G646">
        <v>457.38526352417762</v>
      </c>
      <c r="H646">
        <v>473.31855294717087</v>
      </c>
      <c r="I646">
        <v>405.11978823617142</v>
      </c>
      <c r="J646">
        <v>447.68387040650208</v>
      </c>
    </row>
    <row r="647" spans="1:10" x14ac:dyDescent="0.3">
      <c r="A647" t="s">
        <v>1739</v>
      </c>
      <c r="B647">
        <v>179.95101097344249</v>
      </c>
      <c r="C647">
        <v>200.9073533249655</v>
      </c>
      <c r="D647">
        <v>174.44768662930139</v>
      </c>
      <c r="E647">
        <v>349.96507885220029</v>
      </c>
      <c r="F647">
        <v>95.868169560192385</v>
      </c>
      <c r="G647">
        <v>224.70394074589589</v>
      </c>
      <c r="H647">
        <v>189.7946735929014</v>
      </c>
      <c r="I647">
        <v>218.54206072054379</v>
      </c>
      <c r="J647">
        <v>440.0610436576485</v>
      </c>
    </row>
    <row r="648" spans="1:10" x14ac:dyDescent="0.3">
      <c r="A648" t="s">
        <v>1740</v>
      </c>
      <c r="B648">
        <v>28.937079796686842</v>
      </c>
      <c r="C648">
        <v>49.893422148209822</v>
      </c>
      <c r="D648">
        <v>23.433979146730959</v>
      </c>
      <c r="E648">
        <v>238.64277281369999</v>
      </c>
      <c r="F648">
        <v>58.805845874706399</v>
      </c>
      <c r="G648">
        <v>73.690233263325339</v>
      </c>
      <c r="H648">
        <v>308.59641840754603</v>
      </c>
      <c r="I648">
        <v>67.528353237973334</v>
      </c>
      <c r="J648">
        <v>289.04733617507799</v>
      </c>
    </row>
    <row r="649" spans="1:10" x14ac:dyDescent="0.3">
      <c r="A649" t="s">
        <v>1741</v>
      </c>
      <c r="B649">
        <v>311.79435047907839</v>
      </c>
      <c r="C649">
        <v>331.95120981271828</v>
      </c>
      <c r="D649">
        <v>306.29124982912248</v>
      </c>
      <c r="E649">
        <v>347.32481638435632</v>
      </c>
      <c r="F649">
        <v>226.81516646575611</v>
      </c>
      <c r="G649">
        <v>356.54750394571693</v>
      </c>
      <c r="H649">
        <v>16.473287186051429</v>
      </c>
      <c r="I649">
        <v>356.62244149775682</v>
      </c>
      <c r="J649">
        <v>566.92718754271937</v>
      </c>
    </row>
    <row r="650" spans="1:10" x14ac:dyDescent="0.3">
      <c r="A650" t="s">
        <v>1742</v>
      </c>
      <c r="B650">
        <v>726.01536033405</v>
      </c>
      <c r="C650">
        <v>746.97170268557295</v>
      </c>
      <c r="D650">
        <v>720.5120359899089</v>
      </c>
      <c r="E650">
        <v>820.64694843849043</v>
      </c>
      <c r="F650">
        <v>641.0361763207278</v>
      </c>
      <c r="G650">
        <v>770.76851380068854</v>
      </c>
      <c r="H650">
        <v>479.3558353113699</v>
      </c>
      <c r="I650">
        <v>764.60641008115135</v>
      </c>
      <c r="J650">
        <v>986.12561671244111</v>
      </c>
    </row>
    <row r="651" spans="1:10" x14ac:dyDescent="0.3">
      <c r="A651" t="s">
        <v>1743</v>
      </c>
      <c r="B651">
        <v>750.14547578510451</v>
      </c>
      <c r="C651">
        <v>771.10181813662746</v>
      </c>
      <c r="D651">
        <v>744.64237513514854</v>
      </c>
      <c r="E651">
        <v>844.77706388954482</v>
      </c>
      <c r="F651">
        <v>665.16651546596745</v>
      </c>
      <c r="G651">
        <v>794.89862925174293</v>
      </c>
      <c r="H651">
        <v>509.89546025078607</v>
      </c>
      <c r="I651">
        <v>788.73674922639088</v>
      </c>
      <c r="J651">
        <v>1011.069978997602</v>
      </c>
    </row>
    <row r="652" spans="1:10" x14ac:dyDescent="0.3">
      <c r="A652" t="s">
        <v>1744</v>
      </c>
      <c r="B652">
        <v>813.6940857742926</v>
      </c>
      <c r="C652">
        <v>835.23605950265335</v>
      </c>
      <c r="D652">
        <v>812.14768787204696</v>
      </c>
      <c r="E652">
        <v>1018.950948836169</v>
      </c>
      <c r="F652">
        <v>764.85403954416097</v>
      </c>
      <c r="G652">
        <v>811.17976313271288</v>
      </c>
      <c r="H652">
        <v>753.68856798439117</v>
      </c>
      <c r="I652">
        <v>856.39752942199914</v>
      </c>
      <c r="J652">
        <v>1036.327736836218</v>
      </c>
    </row>
    <row r="653" spans="1:10" x14ac:dyDescent="0.3">
      <c r="A653" t="s">
        <v>1745</v>
      </c>
      <c r="B653">
        <v>146.17430748008499</v>
      </c>
      <c r="C653">
        <v>127.7526439409944</v>
      </c>
      <c r="D653">
        <v>148.99844656815841</v>
      </c>
      <c r="E653">
        <v>140.09653646836591</v>
      </c>
      <c r="F653">
        <v>154.08726558713511</v>
      </c>
      <c r="G653">
        <v>189.58686169485631</v>
      </c>
      <c r="H653">
        <v>244.1604135856935</v>
      </c>
      <c r="I653">
        <v>152.42387562603301</v>
      </c>
      <c r="J653">
        <v>340.36949308412147</v>
      </c>
    </row>
    <row r="654" spans="1:10" x14ac:dyDescent="0.3">
      <c r="A654" t="s">
        <v>1746</v>
      </c>
      <c r="B654">
        <v>825.77513763406114</v>
      </c>
      <c r="C654">
        <v>846.7314799855842</v>
      </c>
      <c r="D654">
        <v>820.27181328992003</v>
      </c>
      <c r="E654">
        <v>920.40672573850156</v>
      </c>
      <c r="F654">
        <v>740.79595362073883</v>
      </c>
      <c r="G654">
        <v>846.20848298060082</v>
      </c>
      <c r="H654">
        <v>585.56046578100347</v>
      </c>
      <c r="I654">
        <v>864.36618738116249</v>
      </c>
      <c r="J654">
        <v>1071.356232989921</v>
      </c>
    </row>
    <row r="655" spans="1:10" x14ac:dyDescent="0.3">
      <c r="A655" t="s">
        <v>1747</v>
      </c>
      <c r="B655">
        <v>267.93843438925268</v>
      </c>
      <c r="C655">
        <v>288.89477674077568</v>
      </c>
      <c r="D655">
        <v>262.43533373929688</v>
      </c>
      <c r="E655">
        <v>360.15009879826511</v>
      </c>
      <c r="F655">
        <v>182.95925037593051</v>
      </c>
      <c r="G655">
        <v>312.69158785589121</v>
      </c>
      <c r="H655">
        <v>71.777200591546844</v>
      </c>
      <c r="I655">
        <v>306.52970783053922</v>
      </c>
      <c r="J655">
        <v>528.04869076764385</v>
      </c>
    </row>
    <row r="656" spans="1:10" x14ac:dyDescent="0.3">
      <c r="A656" t="s">
        <v>1748</v>
      </c>
      <c r="B656">
        <v>46.024854909465986</v>
      </c>
      <c r="C656">
        <v>51.234692482632632</v>
      </c>
      <c r="D656">
        <v>52.10978413511129</v>
      </c>
      <c r="E656">
        <v>224.0576882448706</v>
      </c>
      <c r="F656">
        <v>132.46834105906771</v>
      </c>
      <c r="G656">
        <v>51.180111101445313</v>
      </c>
      <c r="H656">
        <v>377.72731678824857</v>
      </c>
      <c r="I656">
        <v>19.71774764810419</v>
      </c>
      <c r="J656">
        <v>214.6180173238719</v>
      </c>
    </row>
    <row r="657" spans="1:10" x14ac:dyDescent="0.3">
      <c r="A657" t="s">
        <v>1749</v>
      </c>
      <c r="B657">
        <v>578.59015497036046</v>
      </c>
      <c r="C657">
        <v>600.13235239290645</v>
      </c>
      <c r="D657">
        <v>577.04398076230007</v>
      </c>
      <c r="E657">
        <v>754.23818459741256</v>
      </c>
      <c r="F657">
        <v>500.14127530540469</v>
      </c>
      <c r="G657">
        <v>580.94923384741571</v>
      </c>
      <c r="H657">
        <v>476.40441423192118</v>
      </c>
      <c r="I657">
        <v>621.29382231225225</v>
      </c>
      <c r="J657">
        <v>806.09720755092155</v>
      </c>
    </row>
    <row r="658" spans="1:10" x14ac:dyDescent="0.3">
      <c r="A658" t="s">
        <v>1750</v>
      </c>
      <c r="B658">
        <v>752.18534305988794</v>
      </c>
      <c r="C658">
        <v>773.72754048243382</v>
      </c>
      <c r="D658">
        <v>750.63916885182743</v>
      </c>
      <c r="E658">
        <v>927.83337268694004</v>
      </c>
      <c r="F658">
        <v>673.736463394932</v>
      </c>
      <c r="G658">
        <v>754.54442193694308</v>
      </c>
      <c r="H658">
        <v>585.24416220313924</v>
      </c>
      <c r="I658">
        <v>794.88901040177961</v>
      </c>
      <c r="J658">
        <v>979.69239564044892</v>
      </c>
    </row>
    <row r="659" spans="1:10" x14ac:dyDescent="0.3">
      <c r="A659" t="s">
        <v>1751</v>
      </c>
      <c r="B659">
        <v>75.33684616053786</v>
      </c>
      <c r="C659">
        <v>99.13030186287547</v>
      </c>
      <c r="D659">
        <v>76.041930232269124</v>
      </c>
      <c r="E659">
        <v>323.52979482272241</v>
      </c>
      <c r="F659">
        <v>105.82032385947031</v>
      </c>
      <c r="G659">
        <v>70.683559720133715</v>
      </c>
      <c r="H659">
        <v>355.67755725949769</v>
      </c>
      <c r="I659">
        <v>113.3131842867262</v>
      </c>
      <c r="J659">
        <v>295.83130972945429</v>
      </c>
    </row>
    <row r="660" spans="1:10" x14ac:dyDescent="0.3">
      <c r="A660" t="s">
        <v>1752</v>
      </c>
      <c r="B660">
        <v>342.37401667764419</v>
      </c>
      <c r="C660">
        <v>343.52827867324493</v>
      </c>
      <c r="D660">
        <v>348.45894590328948</v>
      </c>
      <c r="E660">
        <v>364.36785266009667</v>
      </c>
      <c r="F660">
        <v>428.81750282724602</v>
      </c>
      <c r="G660">
        <v>304.83701393117678</v>
      </c>
      <c r="H660">
        <v>650.91988019933638</v>
      </c>
      <c r="I660">
        <v>316.06690941628239</v>
      </c>
      <c r="J660">
        <v>81.926205773795473</v>
      </c>
    </row>
    <row r="661" spans="1:10" x14ac:dyDescent="0.3">
      <c r="A661" t="s">
        <v>1753</v>
      </c>
      <c r="B661">
        <v>192.95480134713611</v>
      </c>
      <c r="C661">
        <v>174.53313780804561</v>
      </c>
      <c r="D661">
        <v>195.77871674102431</v>
      </c>
      <c r="E661">
        <v>60.115575329016863</v>
      </c>
      <c r="F661">
        <v>200.8677594541862</v>
      </c>
      <c r="G661">
        <v>230.79759404476371</v>
      </c>
      <c r="H661">
        <v>298.95810705009512</v>
      </c>
      <c r="I661">
        <v>178.5321187567574</v>
      </c>
      <c r="J661">
        <v>307.96358755763231</v>
      </c>
    </row>
    <row r="662" spans="1:10" x14ac:dyDescent="0.3">
      <c r="A662" t="s">
        <v>1754</v>
      </c>
      <c r="B662">
        <v>742.71793405992526</v>
      </c>
      <c r="C662">
        <v>763.6742764114482</v>
      </c>
      <c r="D662">
        <v>737.21483340996929</v>
      </c>
      <c r="E662">
        <v>837.34952216436557</v>
      </c>
      <c r="F662">
        <v>657.7389737407882</v>
      </c>
      <c r="G662">
        <v>787.47108752656368</v>
      </c>
      <c r="H662">
        <v>505.01087402289141</v>
      </c>
      <c r="I662">
        <v>781.30920750121163</v>
      </c>
      <c r="J662">
        <v>1003.6424372724219</v>
      </c>
    </row>
    <row r="663" spans="1:10" x14ac:dyDescent="0.3">
      <c r="A663" t="s">
        <v>1755</v>
      </c>
      <c r="B663">
        <v>9.1801856661737098</v>
      </c>
      <c r="C663">
        <v>32.582176544421927</v>
      </c>
      <c r="D663">
        <v>13.087675693141289</v>
      </c>
      <c r="E663">
        <v>256.98144581008359</v>
      </c>
      <c r="F663">
        <v>93.446456311282887</v>
      </c>
      <c r="G663">
        <v>40.859085090782557</v>
      </c>
      <c r="H663">
        <v>343.23725253830759</v>
      </c>
      <c r="I663">
        <v>44.182733294393977</v>
      </c>
      <c r="J663">
        <v>265.70171623149861</v>
      </c>
    </row>
    <row r="664" spans="1:10" x14ac:dyDescent="0.3">
      <c r="A664" t="s">
        <v>1756</v>
      </c>
      <c r="B664">
        <v>419.32436899598599</v>
      </c>
      <c r="C664">
        <v>400.90270545689532</v>
      </c>
      <c r="D664">
        <v>422.14828438987422</v>
      </c>
      <c r="E664">
        <v>198.9985708427057</v>
      </c>
      <c r="F664">
        <v>427.23732710303602</v>
      </c>
      <c r="G664">
        <v>457.16716169361348</v>
      </c>
      <c r="H664">
        <v>473.10067481079199</v>
      </c>
      <c r="I664">
        <v>404.90168640560728</v>
      </c>
      <c r="J664">
        <v>447.465768575938</v>
      </c>
    </row>
    <row r="665" spans="1:10" x14ac:dyDescent="0.3">
      <c r="A665" t="s">
        <v>1757</v>
      </c>
      <c r="B665">
        <v>117.2938223122522</v>
      </c>
      <c r="C665">
        <v>98.872158773161658</v>
      </c>
      <c r="D665">
        <v>120.1177377061404</v>
      </c>
      <c r="E665">
        <v>146.76620229410821</v>
      </c>
      <c r="F665">
        <v>125.20678041930231</v>
      </c>
      <c r="G665">
        <v>160.70637652702351</v>
      </c>
      <c r="H665">
        <v>250.95490076677399</v>
      </c>
      <c r="I665">
        <v>123.54339045820019</v>
      </c>
      <c r="J665">
        <v>330.12497048479503</v>
      </c>
    </row>
    <row r="666" spans="1:10" x14ac:dyDescent="0.3">
      <c r="A666" t="s">
        <v>1758</v>
      </c>
      <c r="B666">
        <v>376.11560018392629</v>
      </c>
      <c r="C666">
        <v>357.69393664483579</v>
      </c>
      <c r="D666">
        <v>378.93951557781452</v>
      </c>
      <c r="E666">
        <v>176.50477835634479</v>
      </c>
      <c r="F666">
        <v>384.02833459679118</v>
      </c>
      <c r="G666">
        <v>413.95839288155389</v>
      </c>
      <c r="H666">
        <v>429.89168230454732</v>
      </c>
      <c r="I666">
        <v>361.69291759354758</v>
      </c>
      <c r="J666">
        <v>424.97197608957708</v>
      </c>
    </row>
    <row r="667" spans="1:10" x14ac:dyDescent="0.3">
      <c r="A667" t="s">
        <v>1759</v>
      </c>
      <c r="B667">
        <v>108.05771309978</v>
      </c>
      <c r="C667">
        <v>122.4580262716393</v>
      </c>
      <c r="D667">
        <v>114.1426423254253</v>
      </c>
      <c r="E667">
        <v>293.56059005555068</v>
      </c>
      <c r="F667">
        <v>194.50119924938181</v>
      </c>
      <c r="G667">
        <v>63.874979805386062</v>
      </c>
      <c r="H667">
        <v>444.29177178222119</v>
      </c>
      <c r="I667">
        <v>90.941081437110867</v>
      </c>
      <c r="J667">
        <v>228.65281419712429</v>
      </c>
    </row>
    <row r="668" spans="1:10" x14ac:dyDescent="0.3">
      <c r="A668" t="s">
        <v>1760</v>
      </c>
      <c r="B668">
        <v>106.72471945020941</v>
      </c>
      <c r="C668">
        <v>121.1250326220687</v>
      </c>
      <c r="D668">
        <v>112.8096486758547</v>
      </c>
      <c r="E668">
        <v>292.22782010016527</v>
      </c>
      <c r="F668">
        <v>196.54151391253561</v>
      </c>
      <c r="G668">
        <v>62.541986155815422</v>
      </c>
      <c r="H668">
        <v>446.39874731256288</v>
      </c>
      <c r="I668">
        <v>89.608087787540242</v>
      </c>
      <c r="J668">
        <v>227.32004424173891</v>
      </c>
    </row>
    <row r="669" spans="1:10" x14ac:dyDescent="0.3">
      <c r="A669" t="s">
        <v>1761</v>
      </c>
      <c r="B669">
        <v>556.78959076391561</v>
      </c>
      <c r="C669">
        <v>578.33156449227636</v>
      </c>
      <c r="D669">
        <v>555.24319286167008</v>
      </c>
      <c r="E669">
        <v>762.04667751997715</v>
      </c>
      <c r="F669">
        <v>507.94954453378398</v>
      </c>
      <c r="G669">
        <v>554.27526812233589</v>
      </c>
      <c r="H669">
        <v>517.67576770601613</v>
      </c>
      <c r="I669">
        <v>599.49303441162215</v>
      </c>
      <c r="J669">
        <v>779.42324182584161</v>
      </c>
    </row>
    <row r="670" spans="1:10" x14ac:dyDescent="0.3">
      <c r="A670" t="s">
        <v>1762</v>
      </c>
      <c r="B670">
        <v>835.19646563187393</v>
      </c>
      <c r="C670">
        <v>856.73866305441993</v>
      </c>
      <c r="D670">
        <v>833.65029142381343</v>
      </c>
      <c r="E670">
        <v>934.11537648974115</v>
      </c>
      <c r="F670">
        <v>756.74758596691822</v>
      </c>
      <c r="G670">
        <v>837.55554450892907</v>
      </c>
      <c r="H670">
        <v>599.26911653224306</v>
      </c>
      <c r="I670">
        <v>877.90013297376572</v>
      </c>
      <c r="J670">
        <v>1062.703518212435</v>
      </c>
    </row>
    <row r="671" spans="1:10" x14ac:dyDescent="0.3">
      <c r="A671" t="s">
        <v>1763</v>
      </c>
      <c r="B671">
        <v>208.38746318366529</v>
      </c>
      <c r="C671">
        <v>208.1648874693974</v>
      </c>
      <c r="D671">
        <v>214.47239240931069</v>
      </c>
      <c r="E671">
        <v>209.64149278586251</v>
      </c>
      <c r="F671">
        <v>294.83094933326697</v>
      </c>
      <c r="G671">
        <v>203.02193445760369</v>
      </c>
      <c r="H671">
        <v>498.43001478867109</v>
      </c>
      <c r="I671">
        <v>182.0803559223036</v>
      </c>
      <c r="J671">
        <v>76.523767507176856</v>
      </c>
    </row>
    <row r="672" spans="1:10" x14ac:dyDescent="0.3">
      <c r="A672" t="s">
        <v>1764</v>
      </c>
      <c r="B672">
        <v>206.75181130152731</v>
      </c>
      <c r="C672">
        <v>206.52923558725939</v>
      </c>
      <c r="D672">
        <v>212.83674052717259</v>
      </c>
      <c r="E672">
        <v>246.89753563572651</v>
      </c>
      <c r="F672">
        <v>293.19529745112902</v>
      </c>
      <c r="G672">
        <v>198.7321510681397</v>
      </c>
      <c r="H672">
        <v>523.52469956628181</v>
      </c>
      <c r="I672">
        <v>180.4447040401655</v>
      </c>
      <c r="J672">
        <v>58.097630084382423</v>
      </c>
    </row>
    <row r="673" spans="1:10" x14ac:dyDescent="0.3">
      <c r="A673" t="s">
        <v>1765</v>
      </c>
      <c r="B673">
        <v>362.48613717424541</v>
      </c>
      <c r="C673">
        <v>344.06447363515468</v>
      </c>
      <c r="D673">
        <v>365.31005256813347</v>
      </c>
      <c r="E673">
        <v>153.74859259075151</v>
      </c>
      <c r="F673">
        <v>370.39909528129539</v>
      </c>
      <c r="G673">
        <v>400.3289298718729</v>
      </c>
      <c r="H673">
        <v>416.26221929486621</v>
      </c>
      <c r="I673">
        <v>348.0634545838667</v>
      </c>
      <c r="J673">
        <v>402.21601401816889</v>
      </c>
    </row>
    <row r="674" spans="1:10" x14ac:dyDescent="0.3">
      <c r="A674" t="s">
        <v>1766</v>
      </c>
      <c r="B674">
        <v>557.70271042787726</v>
      </c>
      <c r="C674">
        <v>579.24468415623789</v>
      </c>
      <c r="D674">
        <v>556.15631252563162</v>
      </c>
      <c r="E674">
        <v>733.35074005492936</v>
      </c>
      <c r="F674">
        <v>479.2538307629215</v>
      </c>
      <c r="G674">
        <v>560.06156561074727</v>
      </c>
      <c r="H674">
        <v>434.47517615917093</v>
      </c>
      <c r="I674">
        <v>600.4061540755838</v>
      </c>
      <c r="J674">
        <v>785.20953931425311</v>
      </c>
    </row>
    <row r="675" spans="1:10" x14ac:dyDescent="0.3">
      <c r="A675" t="s">
        <v>1767</v>
      </c>
      <c r="B675">
        <v>370.58722209104349</v>
      </c>
      <c r="C675">
        <v>352.16555855195298</v>
      </c>
      <c r="D675">
        <v>373.41113748493183</v>
      </c>
      <c r="E675">
        <v>170.97640026346201</v>
      </c>
      <c r="F675">
        <v>378.50018019809357</v>
      </c>
      <c r="G675">
        <v>408.43001478867109</v>
      </c>
      <c r="H675">
        <v>424.3633042116644</v>
      </c>
      <c r="I675">
        <v>356.16453950066489</v>
      </c>
      <c r="J675">
        <v>419.44359799669428</v>
      </c>
    </row>
    <row r="676" spans="1:10" x14ac:dyDescent="0.3">
      <c r="A676" t="s">
        <v>1768</v>
      </c>
      <c r="B676">
        <v>841.16216585681093</v>
      </c>
      <c r="C676">
        <v>862.70436327935681</v>
      </c>
      <c r="D676">
        <v>839.61599164875042</v>
      </c>
      <c r="E676">
        <v>1016.810195483863</v>
      </c>
      <c r="F676">
        <v>762.71328619185499</v>
      </c>
      <c r="G676">
        <v>843.52124473386607</v>
      </c>
      <c r="H676">
        <v>738.97642511837148</v>
      </c>
      <c r="I676">
        <v>883.8658331987026</v>
      </c>
      <c r="J676">
        <v>1068.6692184373719</v>
      </c>
    </row>
    <row r="677" spans="1:10" x14ac:dyDescent="0.3">
      <c r="A677" t="s">
        <v>1769</v>
      </c>
      <c r="B677">
        <v>253.66786384480591</v>
      </c>
      <c r="C677">
        <v>253.44506443635279</v>
      </c>
      <c r="D677">
        <v>259.75279307045122</v>
      </c>
      <c r="E677">
        <v>284.92286278847229</v>
      </c>
      <c r="F677">
        <v>340.11134999440759</v>
      </c>
      <c r="G677">
        <v>230.77544832042949</v>
      </c>
      <c r="H677">
        <v>569.53479065952502</v>
      </c>
      <c r="I677">
        <v>227.36075658344421</v>
      </c>
      <c r="J677">
        <v>3.3999279207625488</v>
      </c>
    </row>
    <row r="678" spans="1:10" x14ac:dyDescent="0.3">
      <c r="A678" t="s">
        <v>1770</v>
      </c>
      <c r="B678">
        <v>567.12291995476403</v>
      </c>
      <c r="C678">
        <v>588.66489368312477</v>
      </c>
      <c r="D678">
        <v>565.57674574670364</v>
      </c>
      <c r="E678">
        <v>742.77094958181613</v>
      </c>
      <c r="F678">
        <v>488.6740402898082</v>
      </c>
      <c r="G678">
        <v>569.48199883181928</v>
      </c>
      <c r="H678">
        <v>430.50236743012658</v>
      </c>
      <c r="I678">
        <v>609.82636360247056</v>
      </c>
      <c r="J678">
        <v>794.62974884113987</v>
      </c>
    </row>
    <row r="679" spans="1:10" x14ac:dyDescent="0.3">
      <c r="A679" t="s">
        <v>1771</v>
      </c>
      <c r="B679">
        <v>688.37008960194862</v>
      </c>
      <c r="C679">
        <v>709.91206333030937</v>
      </c>
      <c r="D679">
        <v>686.82369169970298</v>
      </c>
      <c r="E679">
        <v>893.62717635801016</v>
      </c>
      <c r="F679">
        <v>639.53004337181699</v>
      </c>
      <c r="G679">
        <v>685.85576696036878</v>
      </c>
      <c r="H679">
        <v>649.25604284986389</v>
      </c>
      <c r="I679">
        <v>731.07353324965516</v>
      </c>
      <c r="J679">
        <v>911.00374066387474</v>
      </c>
    </row>
    <row r="680" spans="1:10" x14ac:dyDescent="0.3">
      <c r="A680" t="s">
        <v>1772</v>
      </c>
      <c r="B680">
        <v>43.686132203263448</v>
      </c>
      <c r="C680">
        <v>40.356891645022181</v>
      </c>
      <c r="D680">
        <v>49.771285123093939</v>
      </c>
      <c r="E680">
        <v>227.41712751811301</v>
      </c>
      <c r="F680">
        <v>130.12961835286521</v>
      </c>
      <c r="G680">
        <v>48.831322156909053</v>
      </c>
      <c r="H680">
        <v>366.84951595063808</v>
      </c>
      <c r="I680">
        <v>8.8399468104937426</v>
      </c>
      <c r="J680">
        <v>225.8016081126425</v>
      </c>
    </row>
    <row r="681" spans="1:10" x14ac:dyDescent="0.3">
      <c r="A681" t="s">
        <v>1773</v>
      </c>
      <c r="B681">
        <v>172.81158735879299</v>
      </c>
      <c r="C681">
        <v>163.40569425975869</v>
      </c>
      <c r="D681">
        <v>167.308263014652</v>
      </c>
      <c r="E681">
        <v>192.49309654889581</v>
      </c>
      <c r="F681">
        <v>109.90833509388941</v>
      </c>
      <c r="G681">
        <v>217.56474082543161</v>
      </c>
      <c r="H681">
        <v>180.23040501074979</v>
      </c>
      <c r="I681">
        <v>188.0769259447973</v>
      </c>
      <c r="J681">
        <v>398.38167198975981</v>
      </c>
    </row>
    <row r="682" spans="1:10" x14ac:dyDescent="0.3">
      <c r="A682" t="s">
        <v>1774</v>
      </c>
      <c r="B682">
        <v>142.42608771297549</v>
      </c>
      <c r="C682">
        <v>124.9750332434414</v>
      </c>
      <c r="D682">
        <v>146.2206121764201</v>
      </c>
      <c r="E682">
        <v>100.29597226192099</v>
      </c>
      <c r="F682">
        <v>197.20230653559841</v>
      </c>
      <c r="G682">
        <v>169.4109883554749</v>
      </c>
      <c r="H682">
        <v>351.26563684491782</v>
      </c>
      <c r="I682">
        <v>117.1455130674687</v>
      </c>
      <c r="J682">
        <v>223.63401145811329</v>
      </c>
    </row>
    <row r="683" spans="1:10" x14ac:dyDescent="0.3">
      <c r="A683" t="s">
        <v>1775</v>
      </c>
      <c r="B683">
        <v>387.05044303876122</v>
      </c>
      <c r="C683">
        <v>403.6720394695962</v>
      </c>
      <c r="D683">
        <v>381.54734238880542</v>
      </c>
      <c r="E683">
        <v>417.83143400400172</v>
      </c>
      <c r="F683">
        <v>302.07148271962421</v>
      </c>
      <c r="G683">
        <v>431.80359650539981</v>
      </c>
      <c r="H683">
        <v>70.839474567213884</v>
      </c>
      <c r="I683">
        <v>428.34327115463481</v>
      </c>
      <c r="J683">
        <v>638.64801719959735</v>
      </c>
    </row>
    <row r="684" spans="1:10" x14ac:dyDescent="0.3">
      <c r="A684" t="s">
        <v>1776</v>
      </c>
      <c r="B684">
        <v>189.69647184560131</v>
      </c>
      <c r="C684">
        <v>171.27480830651069</v>
      </c>
      <c r="D684">
        <v>192.52038723948951</v>
      </c>
      <c r="E684">
        <v>62.9041470416444</v>
      </c>
      <c r="F684">
        <v>197.6094299526514</v>
      </c>
      <c r="G684">
        <v>227.53926454322891</v>
      </c>
      <c r="H684">
        <v>296.57643506033531</v>
      </c>
      <c r="I684">
        <v>175.27378925522271</v>
      </c>
      <c r="J684">
        <v>312.20863211005752</v>
      </c>
    </row>
    <row r="685" spans="1:10" x14ac:dyDescent="0.3">
      <c r="A685" t="s">
        <v>1777</v>
      </c>
      <c r="B685">
        <v>408.97761815402589</v>
      </c>
      <c r="C685">
        <v>390.55573092075008</v>
      </c>
      <c r="D685">
        <v>411.80153354791412</v>
      </c>
      <c r="E685">
        <v>209.36657263225919</v>
      </c>
      <c r="F685">
        <v>416.89035256689078</v>
      </c>
      <c r="G685">
        <v>446.82018715746818</v>
      </c>
      <c r="H685">
        <v>462.7537002746468</v>
      </c>
      <c r="I685">
        <v>394.55471186946198</v>
      </c>
      <c r="J685">
        <v>457.83399405967663</v>
      </c>
    </row>
    <row r="686" spans="1:10" x14ac:dyDescent="0.3">
      <c r="A686" t="s">
        <v>1778</v>
      </c>
      <c r="B686">
        <v>730.63554003504544</v>
      </c>
      <c r="C686">
        <v>751.59188238656839</v>
      </c>
      <c r="D686">
        <v>725.13243938508947</v>
      </c>
      <c r="E686">
        <v>825.26712813948575</v>
      </c>
      <c r="F686">
        <v>645.65657971590838</v>
      </c>
      <c r="G686">
        <v>775.38869350168397</v>
      </c>
      <c r="H686">
        <v>486.77017907962272</v>
      </c>
      <c r="I686">
        <v>769.22681347633204</v>
      </c>
      <c r="J686">
        <v>991.56004324754247</v>
      </c>
    </row>
    <row r="687" spans="1:10" x14ac:dyDescent="0.3">
      <c r="A687" t="s">
        <v>1779</v>
      </c>
      <c r="B687">
        <v>172.88294580386989</v>
      </c>
      <c r="C687">
        <v>157.00871164576779</v>
      </c>
      <c r="D687">
        <v>167.37962145972881</v>
      </c>
      <c r="E687">
        <v>193.88044788546861</v>
      </c>
      <c r="F687">
        <v>109.9796935389663</v>
      </c>
      <c r="G687">
        <v>218.84292939962961</v>
      </c>
      <c r="H687">
        <v>180.3017634558266</v>
      </c>
      <c r="I687">
        <v>181.6799433308064</v>
      </c>
      <c r="J687">
        <v>391.98468937576888</v>
      </c>
    </row>
    <row r="688" spans="1:10" x14ac:dyDescent="0.3">
      <c r="A688" t="s">
        <v>1780</v>
      </c>
      <c r="B688">
        <v>250.09054643518459</v>
      </c>
      <c r="C688">
        <v>249.86797072091659</v>
      </c>
      <c r="D688">
        <v>256.17547566082987</v>
      </c>
      <c r="E688">
        <v>274.9557209787863</v>
      </c>
      <c r="F688">
        <v>336.5340325847863</v>
      </c>
      <c r="G688">
        <v>232.52026296494211</v>
      </c>
      <c r="H688">
        <v>561.4375085438752</v>
      </c>
      <c r="I688">
        <v>223.78343917382281</v>
      </c>
      <c r="J688">
        <v>12.672499285421351</v>
      </c>
    </row>
    <row r="689" spans="1:10" x14ac:dyDescent="0.3">
      <c r="A689" t="s">
        <v>1781</v>
      </c>
      <c r="B689">
        <v>791.29938981197256</v>
      </c>
      <c r="C689">
        <v>812.8413635403333</v>
      </c>
      <c r="D689">
        <v>789.75299190972692</v>
      </c>
      <c r="E689">
        <v>945.65822013993318</v>
      </c>
      <c r="F689">
        <v>712.85051014701673</v>
      </c>
      <c r="G689">
        <v>793.65824499484268</v>
      </c>
      <c r="H689">
        <v>610.81196018243497</v>
      </c>
      <c r="I689">
        <v>834.0028334596791</v>
      </c>
      <c r="J689">
        <v>1018.8062186983479</v>
      </c>
    </row>
    <row r="690" spans="1:10" x14ac:dyDescent="0.3">
      <c r="A690" t="s">
        <v>1782</v>
      </c>
      <c r="B690">
        <v>330.42360222202888</v>
      </c>
      <c r="C690">
        <v>329.46328308499142</v>
      </c>
      <c r="D690">
        <v>324.92027787788783</v>
      </c>
      <c r="E690">
        <v>339.97221221121703</v>
      </c>
      <c r="F690">
        <v>235.54975331502351</v>
      </c>
      <c r="G690">
        <v>375.17675568866741</v>
      </c>
      <c r="H690">
        <v>14.2629649421502</v>
      </c>
      <c r="I690">
        <v>354.13451477003002</v>
      </c>
      <c r="J690">
        <v>564.43903712080726</v>
      </c>
    </row>
    <row r="691" spans="1:10" x14ac:dyDescent="0.3">
      <c r="A691" t="s">
        <v>1783</v>
      </c>
      <c r="B691">
        <v>814.97316912523138</v>
      </c>
      <c r="C691">
        <v>836.51514285359212</v>
      </c>
      <c r="D691">
        <v>813.42677122298585</v>
      </c>
      <c r="E691">
        <v>1020.230032187108</v>
      </c>
      <c r="F691">
        <v>766.13312289509986</v>
      </c>
      <c r="G691">
        <v>812.45884648365166</v>
      </c>
      <c r="H691">
        <v>752.26117538866868</v>
      </c>
      <c r="I691">
        <v>857.67661277293791</v>
      </c>
      <c r="J691">
        <v>1037.6068201871581</v>
      </c>
    </row>
    <row r="692" spans="1:10" x14ac:dyDescent="0.3">
      <c r="A692" t="s">
        <v>1784</v>
      </c>
      <c r="B692">
        <v>819.58194042278205</v>
      </c>
      <c r="C692">
        <v>841.12391415114269</v>
      </c>
      <c r="D692">
        <v>818.03554252053641</v>
      </c>
      <c r="E692">
        <v>995.22974635564879</v>
      </c>
      <c r="F692">
        <v>741.13283706364098</v>
      </c>
      <c r="G692">
        <v>821.94079560565206</v>
      </c>
      <c r="H692">
        <v>717.39597599015747</v>
      </c>
      <c r="I692">
        <v>862.28538407048859</v>
      </c>
      <c r="J692">
        <v>1047.0887693091579</v>
      </c>
    </row>
    <row r="693" spans="1:10" x14ac:dyDescent="0.3">
      <c r="A693" t="s">
        <v>1785</v>
      </c>
      <c r="B693">
        <v>372.1289224154001</v>
      </c>
      <c r="C693">
        <v>363.71645519281202</v>
      </c>
      <c r="D693">
        <v>366.62582176544419</v>
      </c>
      <c r="E693">
        <v>309.85514558763219</v>
      </c>
      <c r="F693">
        <v>281.63120285334361</v>
      </c>
      <c r="G693">
        <v>416.88207588203858</v>
      </c>
      <c r="H693">
        <v>126.6536344091367</v>
      </c>
      <c r="I693">
        <v>388.38768687785063</v>
      </c>
      <c r="J693">
        <v>557.63291784209684</v>
      </c>
    </row>
    <row r="694" spans="1:10" x14ac:dyDescent="0.3">
      <c r="A694" t="s">
        <v>1786</v>
      </c>
      <c r="B694">
        <v>747.43698659077631</v>
      </c>
      <c r="C694">
        <v>768.39332894229938</v>
      </c>
      <c r="D694">
        <v>741.93366224663521</v>
      </c>
      <c r="E694">
        <v>842.06857469521674</v>
      </c>
      <c r="F694">
        <v>662.45780257745412</v>
      </c>
      <c r="G694">
        <v>792.1899163632296</v>
      </c>
      <c r="H694">
        <v>505.49293499198433</v>
      </c>
      <c r="I694">
        <v>786.02803633787767</v>
      </c>
      <c r="J694">
        <v>1008.361266109088</v>
      </c>
    </row>
    <row r="695" spans="1:10" x14ac:dyDescent="0.3">
      <c r="A695" t="s">
        <v>1787</v>
      </c>
      <c r="B695">
        <v>730.22595598195528</v>
      </c>
      <c r="C695">
        <v>751.18229833347834</v>
      </c>
      <c r="D695">
        <v>724.72263163781429</v>
      </c>
      <c r="E695">
        <v>824.85754408639571</v>
      </c>
      <c r="F695">
        <v>645.24677196863308</v>
      </c>
      <c r="G695">
        <v>774.97888575440857</v>
      </c>
      <c r="H695">
        <v>483.56643095927518</v>
      </c>
      <c r="I695">
        <v>768.81700572905663</v>
      </c>
      <c r="J695">
        <v>990.33621236034639</v>
      </c>
    </row>
    <row r="696" spans="1:10" x14ac:dyDescent="0.3">
      <c r="A696" t="s">
        <v>1788</v>
      </c>
      <c r="B696">
        <v>216.59413175587511</v>
      </c>
      <c r="C696">
        <v>240.38758745821269</v>
      </c>
      <c r="D696">
        <v>217.2992158276063</v>
      </c>
      <c r="E696">
        <v>464.92979730821332</v>
      </c>
      <c r="F696">
        <v>197.72463245802629</v>
      </c>
      <c r="G696">
        <v>211.94062162128569</v>
      </c>
      <c r="H696">
        <v>347.18344165931381</v>
      </c>
      <c r="I696">
        <v>254.5702461878783</v>
      </c>
      <c r="J696">
        <v>437.08859532479153</v>
      </c>
    </row>
    <row r="697" spans="1:10" x14ac:dyDescent="0.3">
      <c r="A697" t="s">
        <v>1789</v>
      </c>
      <c r="B697">
        <v>554.10526054158845</v>
      </c>
      <c r="C697">
        <v>575.64723426994919</v>
      </c>
      <c r="D697">
        <v>552.55886263934292</v>
      </c>
      <c r="E697">
        <v>729.75306647445541</v>
      </c>
      <c r="F697">
        <v>475.65615718244737</v>
      </c>
      <c r="G697">
        <v>556.46411572445845</v>
      </c>
      <c r="H697">
        <v>451.91929610896392</v>
      </c>
      <c r="I697">
        <v>596.80870418929499</v>
      </c>
      <c r="J697">
        <v>781.61208942796429</v>
      </c>
    </row>
    <row r="698" spans="1:10" x14ac:dyDescent="0.3">
      <c r="A698" t="s">
        <v>1790</v>
      </c>
      <c r="B698">
        <v>253.1229448096735</v>
      </c>
      <c r="C698">
        <v>252.90014540122041</v>
      </c>
      <c r="D698">
        <v>259.20787403531881</v>
      </c>
      <c r="E698">
        <v>277.98811935327529</v>
      </c>
      <c r="F698">
        <v>339.56643095927518</v>
      </c>
      <c r="G698">
        <v>235.77523705369899</v>
      </c>
      <c r="H698">
        <v>564.46968322417888</v>
      </c>
      <c r="I698">
        <v>226.81583754831169</v>
      </c>
      <c r="J698">
        <v>9.1795145836181291</v>
      </c>
    </row>
    <row r="699" spans="1:10" x14ac:dyDescent="0.3">
      <c r="A699" t="s">
        <v>1791</v>
      </c>
      <c r="B699">
        <v>790.07779586662855</v>
      </c>
      <c r="C699">
        <v>811.0341382181515</v>
      </c>
      <c r="D699">
        <v>784.57469521667269</v>
      </c>
      <c r="E699">
        <v>884.70938397106886</v>
      </c>
      <c r="F699">
        <v>705.09883554749149</v>
      </c>
      <c r="G699">
        <v>834.83094933326709</v>
      </c>
      <c r="H699">
        <v>549.86312401357077</v>
      </c>
      <c r="I699">
        <v>828.66906930791515</v>
      </c>
      <c r="J699">
        <v>1051.002299079126</v>
      </c>
    </row>
    <row r="700" spans="1:10" x14ac:dyDescent="0.3">
      <c r="A700" t="s">
        <v>1792</v>
      </c>
      <c r="B700">
        <v>340.9660854760337</v>
      </c>
      <c r="C700">
        <v>340.00576633899612</v>
      </c>
      <c r="D700">
        <v>335.46298482607767</v>
      </c>
      <c r="E700">
        <v>351.91927125405442</v>
      </c>
      <c r="F700">
        <v>244.11634583121031</v>
      </c>
      <c r="G700">
        <v>385.71923894267212</v>
      </c>
      <c r="H700">
        <v>7.187965252836567</v>
      </c>
      <c r="I700">
        <v>364.67699802403467</v>
      </c>
      <c r="J700">
        <v>574.98174406899727</v>
      </c>
    </row>
    <row r="701" spans="1:10" x14ac:dyDescent="0.3">
      <c r="A701" t="s">
        <v>1793</v>
      </c>
      <c r="B701">
        <v>14.67903612661091</v>
      </c>
      <c r="C701">
        <v>38.081027004859138</v>
      </c>
      <c r="D701">
        <v>20.764189046441398</v>
      </c>
      <c r="E701">
        <v>262.48029627052091</v>
      </c>
      <c r="F701">
        <v>101.1227459703978</v>
      </c>
      <c r="G701">
        <v>30.860626095169451</v>
      </c>
      <c r="H701">
        <v>350.91331850323729</v>
      </c>
      <c r="I701">
        <v>35.156896616004083</v>
      </c>
      <c r="J701">
        <v>256.67587955310881</v>
      </c>
    </row>
    <row r="702" spans="1:10" x14ac:dyDescent="0.3">
      <c r="A702" t="s">
        <v>1794</v>
      </c>
      <c r="B702">
        <v>275.08658207712477</v>
      </c>
      <c r="C702">
        <v>256.66491853803421</v>
      </c>
      <c r="D702">
        <v>277.91049747101289</v>
      </c>
      <c r="E702">
        <v>74.013695055115761</v>
      </c>
      <c r="F702">
        <v>282.99954018417492</v>
      </c>
      <c r="G702">
        <v>312.92937477475238</v>
      </c>
      <c r="H702">
        <v>338.92621820125021</v>
      </c>
      <c r="I702">
        <v>260.66389948674612</v>
      </c>
      <c r="J702">
        <v>351.97608957709372</v>
      </c>
    </row>
    <row r="703" spans="1:10" x14ac:dyDescent="0.3">
      <c r="A703" t="s">
        <v>1795</v>
      </c>
      <c r="B703">
        <v>619.38929001951112</v>
      </c>
      <c r="C703">
        <v>640.93126374787175</v>
      </c>
      <c r="D703">
        <v>617.84289211726548</v>
      </c>
      <c r="E703">
        <v>795.03731964656322</v>
      </c>
      <c r="F703">
        <v>540.94018666037016</v>
      </c>
      <c r="G703">
        <v>621.74814520238112</v>
      </c>
      <c r="H703">
        <v>517.20332558688665</v>
      </c>
      <c r="I703">
        <v>662.09273366721766</v>
      </c>
      <c r="J703">
        <v>846.89611890588685</v>
      </c>
    </row>
    <row r="704" spans="1:10" x14ac:dyDescent="0.3">
      <c r="A704" t="s">
        <v>1796</v>
      </c>
      <c r="B704">
        <v>310.02470578000919</v>
      </c>
      <c r="C704">
        <v>311.17919146979511</v>
      </c>
      <c r="D704">
        <v>316.10985869983972</v>
      </c>
      <c r="E704">
        <v>337.48473287186061</v>
      </c>
      <c r="F704">
        <v>396.46841562379609</v>
      </c>
      <c r="G704">
        <v>272.48770303354172</v>
      </c>
      <c r="H704">
        <v>624.0367604111002</v>
      </c>
      <c r="I704">
        <v>283.71782221283257</v>
      </c>
      <c r="J704">
        <v>55.043085985559287</v>
      </c>
    </row>
    <row r="705" spans="1:10" x14ac:dyDescent="0.3">
      <c r="A705" t="s">
        <v>1797</v>
      </c>
      <c r="B705">
        <v>290.15976735804742</v>
      </c>
      <c r="C705">
        <v>291.31425304783329</v>
      </c>
      <c r="D705">
        <v>296.2449202778779</v>
      </c>
      <c r="E705">
        <v>313.07522338349878</v>
      </c>
      <c r="F705">
        <v>376.60325350764907</v>
      </c>
      <c r="G705">
        <v>258.46632781140102</v>
      </c>
      <c r="H705">
        <v>600.42226005691771</v>
      </c>
      <c r="I705">
        <v>263.85266009668561</v>
      </c>
      <c r="J705">
        <v>30.147265338585999</v>
      </c>
    </row>
    <row r="706" spans="1:10" x14ac:dyDescent="0.3">
      <c r="A706" t="s">
        <v>1798</v>
      </c>
      <c r="B706">
        <v>245.5573837722296</v>
      </c>
      <c r="C706">
        <v>245.33480805796171</v>
      </c>
      <c r="D706">
        <v>251.64231299787491</v>
      </c>
      <c r="E706">
        <v>279.95081213416682</v>
      </c>
      <c r="F706">
        <v>332.00086992183128</v>
      </c>
      <c r="G706">
        <v>229.86143387972709</v>
      </c>
      <c r="H706">
        <v>561.42431058694865</v>
      </c>
      <c r="I706">
        <v>219.25027651086779</v>
      </c>
      <c r="J706">
        <v>14.07461443821691</v>
      </c>
    </row>
    <row r="707" spans="1:10" x14ac:dyDescent="0.3">
      <c r="A707" t="s">
        <v>1799</v>
      </c>
      <c r="B707">
        <v>782.21136615009868</v>
      </c>
      <c r="C707">
        <v>803.75333987845954</v>
      </c>
      <c r="D707">
        <v>780.66496824785327</v>
      </c>
      <c r="E707">
        <v>954.76637627847435</v>
      </c>
      <c r="F707">
        <v>703.76226279095783</v>
      </c>
      <c r="G707">
        <v>784.57022133296891</v>
      </c>
      <c r="H707">
        <v>619.92011632097638</v>
      </c>
      <c r="I707">
        <v>824.91480979780522</v>
      </c>
      <c r="J707">
        <v>1009.718195036475</v>
      </c>
    </row>
    <row r="708" spans="1:10" x14ac:dyDescent="0.3">
      <c r="A708" t="s">
        <v>1800</v>
      </c>
      <c r="B708">
        <v>70.098599425851589</v>
      </c>
      <c r="C708">
        <v>93.892055128189199</v>
      </c>
      <c r="D708">
        <v>70.803683497582867</v>
      </c>
      <c r="E708">
        <v>318.29132439385091</v>
      </c>
      <c r="F708">
        <v>102.1694110629202</v>
      </c>
      <c r="G708">
        <v>63.94544347372215</v>
      </c>
      <c r="H708">
        <v>352.02664446294762</v>
      </c>
      <c r="I708">
        <v>108.07493755204</v>
      </c>
      <c r="J708">
        <v>289.09341717722788</v>
      </c>
    </row>
    <row r="709" spans="1:10" x14ac:dyDescent="0.3">
      <c r="A709" t="s">
        <v>1801</v>
      </c>
      <c r="B709">
        <v>244.7959287658295</v>
      </c>
      <c r="C709">
        <v>228.6845787714218</v>
      </c>
      <c r="D709">
        <v>250.88085799147481</v>
      </c>
      <c r="E709">
        <v>121.65541153516349</v>
      </c>
      <c r="F709">
        <v>317.23929064088378</v>
      </c>
      <c r="G709">
        <v>249.9408950252899</v>
      </c>
      <c r="H709">
        <v>462.0660643493606</v>
      </c>
      <c r="I709">
        <v>208.22707445288131</v>
      </c>
      <c r="J709">
        <v>165.14267960778949</v>
      </c>
    </row>
    <row r="710" spans="1:10" x14ac:dyDescent="0.3">
      <c r="A710" t="s">
        <v>1802</v>
      </c>
      <c r="B710">
        <v>739.97432487852154</v>
      </c>
      <c r="C710">
        <v>760.93066723004461</v>
      </c>
      <c r="D710">
        <v>734.4712242285658</v>
      </c>
      <c r="E710">
        <v>834.60591298296197</v>
      </c>
      <c r="F710">
        <v>654.99514086519935</v>
      </c>
      <c r="G710">
        <v>784.72747834516019</v>
      </c>
      <c r="H710">
        <v>504.8254315433656</v>
      </c>
      <c r="I710">
        <v>778.56559831980815</v>
      </c>
      <c r="J710">
        <v>1000.898604396834</v>
      </c>
    </row>
    <row r="711" spans="1:10" x14ac:dyDescent="0.3">
      <c r="A711" t="s">
        <v>1803</v>
      </c>
      <c r="B711">
        <v>346.31774516261328</v>
      </c>
      <c r="C711">
        <v>347.47223085239921</v>
      </c>
      <c r="D711">
        <v>352.40267438825862</v>
      </c>
      <c r="E711">
        <v>368.3115811450657</v>
      </c>
      <c r="F711">
        <v>432.76123131221487</v>
      </c>
      <c r="G711">
        <v>308.78074241614581</v>
      </c>
      <c r="H711">
        <v>654.86383237849054</v>
      </c>
      <c r="I711">
        <v>320.01063790125153</v>
      </c>
      <c r="J711">
        <v>85.869934258764459</v>
      </c>
    </row>
    <row r="712" spans="1:10" x14ac:dyDescent="0.3">
      <c r="A712" t="s">
        <v>1804</v>
      </c>
      <c r="B712">
        <v>92.727726894254801</v>
      </c>
      <c r="C712">
        <v>116.1294940783178</v>
      </c>
      <c r="D712">
        <v>96.634993227037171</v>
      </c>
      <c r="E712">
        <v>329.7896529011893</v>
      </c>
      <c r="F712">
        <v>158.25088545614969</v>
      </c>
      <c r="G712">
        <v>64.939540432723973</v>
      </c>
      <c r="H712">
        <v>408.10811885617699</v>
      </c>
      <c r="I712">
        <v>117.0388109411312</v>
      </c>
      <c r="J712">
        <v>269.32712789093671</v>
      </c>
    </row>
    <row r="713" spans="1:10" x14ac:dyDescent="0.3">
      <c r="A713" t="s">
        <v>1805</v>
      </c>
      <c r="B713">
        <v>729.87676935886759</v>
      </c>
      <c r="C713">
        <v>750.83311171039065</v>
      </c>
      <c r="D713">
        <v>724.37344501472649</v>
      </c>
      <c r="E713">
        <v>824.50835746330802</v>
      </c>
      <c r="F713">
        <v>644.89758534554539</v>
      </c>
      <c r="G713">
        <v>774.62969913132088</v>
      </c>
      <c r="H713">
        <v>483.2170206420023</v>
      </c>
      <c r="I713">
        <v>768.46781910596894</v>
      </c>
      <c r="J713">
        <v>989.98680204307357</v>
      </c>
    </row>
    <row r="714" spans="1:10" x14ac:dyDescent="0.3">
      <c r="A714" t="s">
        <v>1806</v>
      </c>
      <c r="B714">
        <v>263.45493183541078</v>
      </c>
      <c r="C714">
        <v>245.03304460213499</v>
      </c>
      <c r="D714">
        <v>266.27884722929889</v>
      </c>
      <c r="E714">
        <v>171.07147029216949</v>
      </c>
      <c r="F714">
        <v>271.36766624827573</v>
      </c>
      <c r="G714">
        <v>306.8672623559969</v>
      </c>
      <c r="H714">
        <v>246.83154585109429</v>
      </c>
      <c r="I714">
        <v>269.70449998135882</v>
      </c>
      <c r="J714">
        <v>427.32725216548403</v>
      </c>
    </row>
    <row r="715" spans="1:10" x14ac:dyDescent="0.3">
      <c r="A715" t="s">
        <v>1807</v>
      </c>
      <c r="B715">
        <v>217.9286912647421</v>
      </c>
      <c r="C715">
        <v>238.88503361626499</v>
      </c>
      <c r="D715">
        <v>212.42536692060099</v>
      </c>
      <c r="E715">
        <v>387.94275914349993</v>
      </c>
      <c r="F715">
        <v>133.84584985149189</v>
      </c>
      <c r="G715">
        <v>262.68184473138058</v>
      </c>
      <c r="H715">
        <v>173.89449090931689</v>
      </c>
      <c r="I715">
        <v>256.51974101184339</v>
      </c>
      <c r="J715">
        <v>478.03894764313321</v>
      </c>
    </row>
    <row r="716" spans="1:10" x14ac:dyDescent="0.3">
      <c r="A716" t="s">
        <v>1808</v>
      </c>
      <c r="B716">
        <v>57.209564169162519</v>
      </c>
      <c r="C716">
        <v>80.611331353225552</v>
      </c>
      <c r="D716">
        <v>61.116830501944897</v>
      </c>
      <c r="E716">
        <v>305.01060061888728</v>
      </c>
      <c r="F716">
        <v>135.00055923546299</v>
      </c>
      <c r="G716">
        <v>26.77373333167634</v>
      </c>
      <c r="H716">
        <v>384.85801632967548</v>
      </c>
      <c r="I716">
        <v>93.7629835833323</v>
      </c>
      <c r="J716">
        <v>248.99891881143819</v>
      </c>
    </row>
    <row r="717" spans="1:10" x14ac:dyDescent="0.3">
      <c r="A717" t="s">
        <v>1809</v>
      </c>
      <c r="B717">
        <v>363.72562665440489</v>
      </c>
      <c r="C717">
        <v>345.30396311531428</v>
      </c>
      <c r="D717">
        <v>366.54954204829312</v>
      </c>
      <c r="E717">
        <v>164.11480482682339</v>
      </c>
      <c r="F717">
        <v>371.63858476145498</v>
      </c>
      <c r="G717">
        <v>401.56841935203249</v>
      </c>
      <c r="H717">
        <v>417.50170877502569</v>
      </c>
      <c r="I717">
        <v>349.30294406402618</v>
      </c>
      <c r="J717">
        <v>412.58200256005568</v>
      </c>
    </row>
    <row r="718" spans="1:10" x14ac:dyDescent="0.3">
      <c r="A718" t="s">
        <v>1810</v>
      </c>
      <c r="B718">
        <v>345.33595138379712</v>
      </c>
      <c r="C718">
        <v>346.49021337939769</v>
      </c>
      <c r="D718">
        <v>351.42088060944241</v>
      </c>
      <c r="E718">
        <v>367.32978736624949</v>
      </c>
      <c r="F718">
        <v>431.77943753339878</v>
      </c>
      <c r="G718">
        <v>307.7989486373296</v>
      </c>
      <c r="H718">
        <v>653.88181490548925</v>
      </c>
      <c r="I718">
        <v>319.02884412243532</v>
      </c>
      <c r="J718">
        <v>84.888140479948305</v>
      </c>
    </row>
    <row r="719" spans="1:10" x14ac:dyDescent="0.3">
      <c r="A719" t="s">
        <v>1811</v>
      </c>
      <c r="B719">
        <v>729.957970348093</v>
      </c>
      <c r="C719">
        <v>750.91431269961606</v>
      </c>
      <c r="D719">
        <v>724.45486969813714</v>
      </c>
      <c r="E719">
        <v>824.58955845253342</v>
      </c>
      <c r="F719">
        <v>644.9787863347708</v>
      </c>
      <c r="G719">
        <v>774.71112381473142</v>
      </c>
      <c r="H719">
        <v>487.97052207737329</v>
      </c>
      <c r="I719">
        <v>768.54924378937949</v>
      </c>
      <c r="J719">
        <v>990.88224986640478</v>
      </c>
    </row>
    <row r="720" spans="1:10" x14ac:dyDescent="0.3">
      <c r="A720" t="s">
        <v>1812</v>
      </c>
      <c r="B720">
        <v>217.50948836168871</v>
      </c>
      <c r="C720">
        <v>241.30294406402621</v>
      </c>
      <c r="D720">
        <v>218.2145724334199</v>
      </c>
      <c r="E720">
        <v>465.84515391402692</v>
      </c>
      <c r="F720">
        <v>201.7397193880721</v>
      </c>
      <c r="G720">
        <v>212.85597822709931</v>
      </c>
      <c r="H720">
        <v>351.19852858935963</v>
      </c>
      <c r="I720">
        <v>255.48560279369181</v>
      </c>
      <c r="J720">
        <v>438.00395193060513</v>
      </c>
    </row>
    <row r="721" spans="1:10" x14ac:dyDescent="0.3">
      <c r="A721" t="s">
        <v>1813</v>
      </c>
      <c r="B721">
        <v>383.71807076192732</v>
      </c>
      <c r="C721">
        <v>382.75775162488969</v>
      </c>
      <c r="D721">
        <v>378.21474641778622</v>
      </c>
      <c r="E721">
        <v>347.44471646762031</v>
      </c>
      <c r="F721">
        <v>301.14583618129171</v>
      </c>
      <c r="G721">
        <v>428.4712242285658</v>
      </c>
      <c r="H721">
        <v>113.7934557023376</v>
      </c>
      <c r="I721">
        <v>407.4289833099283</v>
      </c>
      <c r="J721">
        <v>595.22248872208479</v>
      </c>
    </row>
    <row r="722" spans="1:10" x14ac:dyDescent="0.3">
      <c r="A722" t="s">
        <v>1814</v>
      </c>
      <c r="B722">
        <v>104.168118607628</v>
      </c>
      <c r="C722">
        <v>105.32238060322869</v>
      </c>
      <c r="D722">
        <v>110.2530478332733</v>
      </c>
      <c r="E722">
        <v>253.0249667565586</v>
      </c>
      <c r="F722">
        <v>190.61160475722971</v>
      </c>
      <c r="G722">
        <v>64.208284141325024</v>
      </c>
      <c r="H722">
        <v>430.19970919755929</v>
      </c>
      <c r="I722">
        <v>77.861011346266167</v>
      </c>
      <c r="J722">
        <v>172.8292591994234</v>
      </c>
    </row>
    <row r="723" spans="1:10" x14ac:dyDescent="0.3">
      <c r="A723" t="s">
        <v>1815</v>
      </c>
      <c r="B723">
        <v>190.29418270843951</v>
      </c>
      <c r="C723">
        <v>211.25052505996251</v>
      </c>
      <c r="D723">
        <v>184.7910820584836</v>
      </c>
      <c r="E723">
        <v>320.77925112157777</v>
      </c>
      <c r="F723">
        <v>105.3149986951173</v>
      </c>
      <c r="G723">
        <v>235.04733617507799</v>
      </c>
      <c r="H723">
        <v>148.20835870605339</v>
      </c>
      <c r="I723">
        <v>228.885456149726</v>
      </c>
      <c r="J723">
        <v>450.40443908683068</v>
      </c>
    </row>
    <row r="724" spans="1:10" x14ac:dyDescent="0.3">
      <c r="A724" t="s">
        <v>1816</v>
      </c>
      <c r="B724">
        <v>74.903774218002411</v>
      </c>
      <c r="C724">
        <v>98.697229920340021</v>
      </c>
      <c r="D724">
        <v>75.608858289733675</v>
      </c>
      <c r="E724">
        <v>323.09649918600172</v>
      </c>
      <c r="F724">
        <v>101.54485689785869</v>
      </c>
      <c r="G724">
        <v>70.250264083413086</v>
      </c>
      <c r="H724">
        <v>351.4020902978861</v>
      </c>
      <c r="I724">
        <v>112.8798886500056</v>
      </c>
      <c r="J724">
        <v>295.39823778691891</v>
      </c>
    </row>
    <row r="725" spans="1:10" x14ac:dyDescent="0.3">
      <c r="A725" t="s">
        <v>1817</v>
      </c>
      <c r="B725">
        <v>316.4196751463333</v>
      </c>
      <c r="C725">
        <v>315.45935600929567</v>
      </c>
      <c r="D725">
        <v>310.9163508021922</v>
      </c>
      <c r="E725">
        <v>333.0303105620938</v>
      </c>
      <c r="F725">
        <v>233.84744056569781</v>
      </c>
      <c r="G725">
        <v>361.17282861297178</v>
      </c>
      <c r="H725">
        <v>21.121876048566499</v>
      </c>
      <c r="I725">
        <v>340.13058769433428</v>
      </c>
      <c r="J725">
        <v>550.43511004511163</v>
      </c>
    </row>
    <row r="726" spans="1:10" x14ac:dyDescent="0.3">
      <c r="A726" t="s">
        <v>1818</v>
      </c>
      <c r="B726">
        <v>273.38986168242877</v>
      </c>
      <c r="C726">
        <v>294.93205910497471</v>
      </c>
      <c r="D726">
        <v>271.84368747436838</v>
      </c>
      <c r="E726">
        <v>449.03789130948093</v>
      </c>
      <c r="F726">
        <v>194.940982017473</v>
      </c>
      <c r="G726">
        <v>275.74894055948403</v>
      </c>
      <c r="H726">
        <v>224.8515789081238</v>
      </c>
      <c r="I726">
        <v>316.09330533013531</v>
      </c>
      <c r="J726">
        <v>500.89691426298981</v>
      </c>
    </row>
    <row r="727" spans="1:10" x14ac:dyDescent="0.3">
      <c r="A727" t="s">
        <v>1819</v>
      </c>
      <c r="B727">
        <v>565.46221432388438</v>
      </c>
      <c r="C727">
        <v>587.00441174643015</v>
      </c>
      <c r="D727">
        <v>563.91604011582388</v>
      </c>
      <c r="E727">
        <v>741.11024395093636</v>
      </c>
      <c r="F727">
        <v>487.0133346589285</v>
      </c>
      <c r="G727">
        <v>567.82129320093952</v>
      </c>
      <c r="H727">
        <v>428.71751152646431</v>
      </c>
      <c r="I727">
        <v>608.16588166577606</v>
      </c>
      <c r="J727">
        <v>792.96926690444525</v>
      </c>
    </row>
    <row r="728" spans="1:10" x14ac:dyDescent="0.3">
      <c r="A728" t="s">
        <v>1820</v>
      </c>
      <c r="B728">
        <v>219.1943529645693</v>
      </c>
      <c r="C728">
        <v>242.98780866690689</v>
      </c>
      <c r="D728">
        <v>219.89943703630061</v>
      </c>
      <c r="E728">
        <v>467.53001851690749</v>
      </c>
      <c r="F728">
        <v>204.0970087116458</v>
      </c>
      <c r="G728">
        <v>214.54084282997999</v>
      </c>
      <c r="H728">
        <v>353.55581791293332</v>
      </c>
      <c r="I728">
        <v>257.17046739657252</v>
      </c>
      <c r="J728">
        <v>439.68881653348581</v>
      </c>
    </row>
    <row r="729" spans="1:10" x14ac:dyDescent="0.3">
      <c r="A729" t="s">
        <v>1821</v>
      </c>
      <c r="B729">
        <v>714.52620328830449</v>
      </c>
      <c r="C729">
        <v>735.48254563982755</v>
      </c>
      <c r="D729">
        <v>709.02310263834863</v>
      </c>
      <c r="E729">
        <v>809.1577913927448</v>
      </c>
      <c r="F729">
        <v>629.54701927498229</v>
      </c>
      <c r="G729">
        <v>759.27935675494302</v>
      </c>
      <c r="H729">
        <v>467.86667826562439</v>
      </c>
      <c r="I729">
        <v>753.11747672959109</v>
      </c>
      <c r="J729">
        <v>974.63645966669571</v>
      </c>
    </row>
    <row r="730" spans="1:10" x14ac:dyDescent="0.3">
      <c r="A730" t="s">
        <v>1822</v>
      </c>
      <c r="B730">
        <v>741.89272621074485</v>
      </c>
      <c r="C730">
        <v>762.8490685622678</v>
      </c>
      <c r="D730">
        <v>736.38940186660375</v>
      </c>
      <c r="E730">
        <v>836.52431431518517</v>
      </c>
      <c r="F730">
        <v>656.91354219742254</v>
      </c>
      <c r="G730">
        <v>786.64587967738328</v>
      </c>
      <c r="H730">
        <v>500.55980712590258</v>
      </c>
      <c r="I730">
        <v>780.48377595784609</v>
      </c>
      <c r="J730">
        <v>1002.817005729057</v>
      </c>
    </row>
    <row r="731" spans="1:10" x14ac:dyDescent="0.3">
      <c r="A731" t="s">
        <v>1823</v>
      </c>
      <c r="B731">
        <v>80.26214473013782</v>
      </c>
      <c r="C731">
        <v>103.664135608386</v>
      </c>
      <c r="D731">
        <v>86.347297649968311</v>
      </c>
      <c r="E731">
        <v>310.57566455814191</v>
      </c>
      <c r="F731">
        <v>155.42697006226149</v>
      </c>
      <c r="G731">
        <v>40.810096064225093</v>
      </c>
      <c r="H731">
        <v>405.28420346228887</v>
      </c>
      <c r="I731">
        <v>92.909366572632266</v>
      </c>
      <c r="J731">
        <v>248.53945095504989</v>
      </c>
    </row>
    <row r="732" spans="1:10" x14ac:dyDescent="0.3">
      <c r="A732" t="s">
        <v>1824</v>
      </c>
      <c r="B732">
        <v>737.4608970136826</v>
      </c>
      <c r="C732">
        <v>758.41723936520566</v>
      </c>
      <c r="D732">
        <v>731.95779636372674</v>
      </c>
      <c r="E732">
        <v>832.09248511812291</v>
      </c>
      <c r="F732">
        <v>652.4817130003604</v>
      </c>
      <c r="G732">
        <v>782.21405048032125</v>
      </c>
      <c r="H732">
        <v>498.14816011532679</v>
      </c>
      <c r="I732">
        <v>776.0521704549692</v>
      </c>
      <c r="J732">
        <v>998.3851765319946</v>
      </c>
    </row>
    <row r="733" spans="1:10" x14ac:dyDescent="0.3">
      <c r="A733" t="s">
        <v>1825</v>
      </c>
      <c r="B733">
        <v>713.0070960766526</v>
      </c>
      <c r="C733">
        <v>733.96343842817555</v>
      </c>
      <c r="D733">
        <v>707.50399542669675</v>
      </c>
      <c r="E733">
        <v>807.6386841810928</v>
      </c>
      <c r="F733">
        <v>628.02813575751554</v>
      </c>
      <c r="G733">
        <v>757.76024954329114</v>
      </c>
      <c r="H733">
        <v>466.34757105397239</v>
      </c>
      <c r="I733">
        <v>751.59836951793909</v>
      </c>
      <c r="J733">
        <v>973.11735245504372</v>
      </c>
    </row>
    <row r="734" spans="1:10" x14ac:dyDescent="0.3">
      <c r="A734" t="s">
        <v>1826</v>
      </c>
      <c r="B734">
        <v>746.31918674736221</v>
      </c>
      <c r="C734">
        <v>767.27530540470013</v>
      </c>
      <c r="D734">
        <v>740.8158624032211</v>
      </c>
      <c r="E734">
        <v>840.9505511576175</v>
      </c>
      <c r="F734">
        <v>661.34000273404001</v>
      </c>
      <c r="G734">
        <v>791.07211651981549</v>
      </c>
      <c r="H734">
        <v>507.91822734785688</v>
      </c>
      <c r="I734">
        <v>784.91023649446356</v>
      </c>
      <c r="J734">
        <v>1007.243466265674</v>
      </c>
    </row>
    <row r="735" spans="1:10" x14ac:dyDescent="0.3">
      <c r="A735" t="s">
        <v>1827</v>
      </c>
      <c r="B735">
        <v>816.90991338064055</v>
      </c>
      <c r="C735">
        <v>838.45188710900129</v>
      </c>
      <c r="D735">
        <v>815.36351547839479</v>
      </c>
      <c r="E735">
        <v>954.14987510408002</v>
      </c>
      <c r="F735">
        <v>738.46103371568472</v>
      </c>
      <c r="G735">
        <v>819.2689922576958</v>
      </c>
      <c r="H735">
        <v>619.30361514658182</v>
      </c>
      <c r="I735">
        <v>859.61335702834708</v>
      </c>
      <c r="J735">
        <v>1044.4167422670159</v>
      </c>
    </row>
    <row r="736" spans="1:10" x14ac:dyDescent="0.3">
      <c r="A736" t="s">
        <v>1828</v>
      </c>
      <c r="B736">
        <v>192.18350379658739</v>
      </c>
      <c r="C736">
        <v>173.76184025749691</v>
      </c>
      <c r="D736">
        <v>195.00741919047559</v>
      </c>
      <c r="E736">
        <v>59.928343296009537</v>
      </c>
      <c r="F736">
        <v>200.0964619036375</v>
      </c>
      <c r="G736">
        <v>230.02629649421499</v>
      </c>
      <c r="H736">
        <v>299.59429331278659</v>
      </c>
      <c r="I736">
        <v>177.76082120620879</v>
      </c>
      <c r="J736">
        <v>307.77635552462499</v>
      </c>
    </row>
    <row r="737" spans="1:10" x14ac:dyDescent="0.3">
      <c r="A737" t="s">
        <v>1829</v>
      </c>
      <c r="B737">
        <v>17.26829632023065</v>
      </c>
      <c r="C737">
        <v>7.6102998744827071</v>
      </c>
      <c r="D737">
        <v>20.092435408304031</v>
      </c>
      <c r="E737">
        <v>233.5599935377235</v>
      </c>
      <c r="F737">
        <v>100.45121602644561</v>
      </c>
      <c r="G737">
        <v>60.68085053500193</v>
      </c>
      <c r="H737">
        <v>339.48858538282781</v>
      </c>
      <c r="I737">
        <v>38.147016789491353</v>
      </c>
      <c r="J737">
        <v>265.45788956963719</v>
      </c>
    </row>
    <row r="738" spans="1:10" x14ac:dyDescent="0.3">
      <c r="A738" t="s">
        <v>1830</v>
      </c>
      <c r="B738">
        <v>762.66094175251965</v>
      </c>
      <c r="C738">
        <v>783.61728410404271</v>
      </c>
      <c r="D738">
        <v>757.15761740837854</v>
      </c>
      <c r="E738">
        <v>857.29252985696007</v>
      </c>
      <c r="F738">
        <v>677.68175773919745</v>
      </c>
      <c r="G738">
        <v>807.41409521915818</v>
      </c>
      <c r="H738">
        <v>522.44626989946187</v>
      </c>
      <c r="I738">
        <v>801.251991499621</v>
      </c>
      <c r="J738">
        <v>1023.585221270831</v>
      </c>
    </row>
    <row r="739" spans="1:10" x14ac:dyDescent="0.3">
      <c r="A739" t="s">
        <v>1831</v>
      </c>
      <c r="B739">
        <v>38.193097791641293</v>
      </c>
      <c r="C739">
        <v>35.617482943318379</v>
      </c>
      <c r="D739">
        <v>44.278250711471777</v>
      </c>
      <c r="E739">
        <v>235.52581803720781</v>
      </c>
      <c r="F739">
        <v>124.6368076354282</v>
      </c>
      <c r="G739">
        <v>44.660096685597821</v>
      </c>
      <c r="H739">
        <v>362.11010724893441</v>
      </c>
      <c r="I739">
        <v>0.98112269626057891</v>
      </c>
      <c r="J739">
        <v>232.84036934395459</v>
      </c>
    </row>
    <row r="740" spans="1:10" x14ac:dyDescent="0.3">
      <c r="A740" t="s">
        <v>1832</v>
      </c>
      <c r="B740">
        <v>168.49115786595749</v>
      </c>
      <c r="C740">
        <v>192.2846135682951</v>
      </c>
      <c r="D740">
        <v>169.19624193768871</v>
      </c>
      <c r="E740">
        <v>416.82704711248101</v>
      </c>
      <c r="F740">
        <v>175.92138392135911</v>
      </c>
      <c r="G740">
        <v>163.83764773136821</v>
      </c>
      <c r="H740">
        <v>362.76888662433049</v>
      </c>
      <c r="I740">
        <v>206.46749599214581</v>
      </c>
      <c r="J740">
        <v>388.98562143487402</v>
      </c>
    </row>
    <row r="741" spans="1:10" x14ac:dyDescent="0.3">
      <c r="A741" t="s">
        <v>1833</v>
      </c>
      <c r="B741">
        <v>41.145637342015981</v>
      </c>
      <c r="C741">
        <v>22.723973802925421</v>
      </c>
      <c r="D741">
        <v>43.969552735904159</v>
      </c>
      <c r="E741">
        <v>208.60847303863699</v>
      </c>
      <c r="F741">
        <v>95.697490896889406</v>
      </c>
      <c r="G741">
        <v>84.55819155678725</v>
      </c>
      <c r="H741">
        <v>314.53728857792629</v>
      </c>
      <c r="I741">
        <v>48.775622304795753</v>
      </c>
      <c r="J741">
        <v>271.6969440888812</v>
      </c>
    </row>
    <row r="742" spans="1:10" x14ac:dyDescent="0.3">
      <c r="A742" t="s">
        <v>1834</v>
      </c>
      <c r="B742">
        <v>89.649247517615919</v>
      </c>
      <c r="C742">
        <v>110.6055898691389</v>
      </c>
      <c r="D742">
        <v>84.145923173474841</v>
      </c>
      <c r="E742">
        <v>261.38419476307058</v>
      </c>
      <c r="F742">
        <v>5.5664061043657647</v>
      </c>
      <c r="G742">
        <v>134.4024009842544</v>
      </c>
      <c r="H742">
        <v>251.19402985074629</v>
      </c>
      <c r="I742">
        <v>128.24029726471721</v>
      </c>
      <c r="J742">
        <v>349.75950389600712</v>
      </c>
    </row>
    <row r="743" spans="1:10" x14ac:dyDescent="0.3">
      <c r="A743" t="s">
        <v>1835</v>
      </c>
      <c r="B743">
        <v>196.4996830999043</v>
      </c>
      <c r="C743">
        <v>180.38833310549671</v>
      </c>
      <c r="D743">
        <v>202.58461232554961</v>
      </c>
      <c r="E743">
        <v>169.1761094610213</v>
      </c>
      <c r="F743">
        <v>268.9430449749587</v>
      </c>
      <c r="G743">
        <v>181.24441075223379</v>
      </c>
      <c r="H743">
        <v>444.32644438092638</v>
      </c>
      <c r="I743">
        <v>159.93082878695611</v>
      </c>
      <c r="J743">
        <v>127.68374613195471</v>
      </c>
    </row>
    <row r="744" spans="1:10" x14ac:dyDescent="0.3">
      <c r="A744" t="s">
        <v>1836</v>
      </c>
      <c r="B744">
        <v>746.10242708190935</v>
      </c>
      <c r="C744">
        <v>767.0587694334323</v>
      </c>
      <c r="D744">
        <v>740.5993264319535</v>
      </c>
      <c r="E744">
        <v>840.73401518634967</v>
      </c>
      <c r="F744">
        <v>661.1234667627723</v>
      </c>
      <c r="G744">
        <v>790.85558054854789</v>
      </c>
      <c r="H744">
        <v>506.7393589918849</v>
      </c>
      <c r="I744">
        <v>784.69370052319596</v>
      </c>
      <c r="J744">
        <v>1007.026930294406</v>
      </c>
    </row>
    <row r="745" spans="1:10" x14ac:dyDescent="0.3">
      <c r="A745" t="s">
        <v>1837</v>
      </c>
      <c r="B745">
        <v>75.935451800116809</v>
      </c>
      <c r="C745">
        <v>76.459790970211401</v>
      </c>
      <c r="D745">
        <v>82.02038102576212</v>
      </c>
      <c r="E745">
        <v>224.7931947257882</v>
      </c>
      <c r="F745">
        <v>162.37893794971851</v>
      </c>
      <c r="G745">
        <v>66.625076118160251</v>
      </c>
      <c r="H745">
        <v>401.33711956454198</v>
      </c>
      <c r="I745">
        <v>49.628344538755023</v>
      </c>
      <c r="J745">
        <v>189.68752407819349</v>
      </c>
    </row>
    <row r="746" spans="1:10" x14ac:dyDescent="0.3">
      <c r="A746" t="s">
        <v>1838</v>
      </c>
      <c r="B746">
        <v>316.30156461655088</v>
      </c>
      <c r="C746">
        <v>331.39398759740021</v>
      </c>
      <c r="D746">
        <v>310.79824027240983</v>
      </c>
      <c r="E746">
        <v>346.17614674338552</v>
      </c>
      <c r="F746">
        <v>231.32238060322871</v>
      </c>
      <c r="G746">
        <v>361.05449438900422</v>
      </c>
      <c r="H746">
        <v>7.9040103396423378</v>
      </c>
      <c r="I746">
        <v>356.06521928243882</v>
      </c>
      <c r="J746">
        <v>566.36996532740136</v>
      </c>
    </row>
    <row r="747" spans="1:10" x14ac:dyDescent="0.3">
      <c r="A747" t="s">
        <v>1839</v>
      </c>
      <c r="B747">
        <v>832.34928604272557</v>
      </c>
      <c r="C747">
        <v>853.30562839424852</v>
      </c>
      <c r="D747">
        <v>826.84618539276971</v>
      </c>
      <c r="E747">
        <v>926.98087414716588</v>
      </c>
      <c r="F747">
        <v>747.37032572358862</v>
      </c>
      <c r="G747">
        <v>851.86481414741445</v>
      </c>
      <c r="H747">
        <v>592.13461418966779</v>
      </c>
      <c r="I747">
        <v>870.94055948401217</v>
      </c>
      <c r="J747">
        <v>1077.0127878509199</v>
      </c>
    </row>
    <row r="748" spans="1:10" x14ac:dyDescent="0.3">
      <c r="A748" t="s">
        <v>1840</v>
      </c>
      <c r="B748">
        <v>54.233984117712851</v>
      </c>
      <c r="C748">
        <v>77.635974995961078</v>
      </c>
      <c r="D748">
        <v>58.14147414468043</v>
      </c>
      <c r="E748">
        <v>302.03524426162278</v>
      </c>
      <c r="F748">
        <v>131.25547118694621</v>
      </c>
      <c r="G748">
        <v>33.027775361328253</v>
      </c>
      <c r="H748">
        <v>381.11270458697362</v>
      </c>
      <c r="I748">
        <v>89.236531745933121</v>
      </c>
      <c r="J748">
        <v>253.16857842345311</v>
      </c>
    </row>
    <row r="749" spans="1:10" x14ac:dyDescent="0.3">
      <c r="A749" t="s">
        <v>1841</v>
      </c>
      <c r="B749">
        <v>108.3111586116048</v>
      </c>
      <c r="C749">
        <v>109.4654206072054</v>
      </c>
      <c r="D749">
        <v>114.39608783725011</v>
      </c>
      <c r="E749">
        <v>236.2029403357898</v>
      </c>
      <c r="F749">
        <v>194.75464476120649</v>
      </c>
      <c r="G749">
        <v>76.617495370773113</v>
      </c>
      <c r="H749">
        <v>434.34274920153598</v>
      </c>
      <c r="I749">
        <v>82.00405135024296</v>
      </c>
      <c r="J749">
        <v>160.44085152919831</v>
      </c>
    </row>
    <row r="750" spans="1:10" x14ac:dyDescent="0.3">
      <c r="A750" t="s">
        <v>1842</v>
      </c>
      <c r="B750">
        <v>802.57491891085783</v>
      </c>
      <c r="C750">
        <v>824.11689263921858</v>
      </c>
      <c r="D750">
        <v>801.02852100861219</v>
      </c>
      <c r="E750">
        <v>1007.832005666919</v>
      </c>
      <c r="F750">
        <v>753.7348726807262</v>
      </c>
      <c r="G750">
        <v>800.06059626927811</v>
      </c>
      <c r="H750">
        <v>743.48654728025156</v>
      </c>
      <c r="I750">
        <v>845.27836255856437</v>
      </c>
      <c r="J750">
        <v>1025.2085699727841</v>
      </c>
    </row>
    <row r="751" spans="1:10" x14ac:dyDescent="0.3">
      <c r="A751" t="s">
        <v>1843</v>
      </c>
      <c r="B751">
        <v>282.27656057762812</v>
      </c>
      <c r="C751">
        <v>283.43104626741399</v>
      </c>
      <c r="D751">
        <v>288.3614898032734</v>
      </c>
      <c r="E751">
        <v>338.14999937862729</v>
      </c>
      <c r="F751">
        <v>368.72004672722983</v>
      </c>
      <c r="G751">
        <v>244.7395578311606</v>
      </c>
      <c r="H751">
        <v>608.3083748617446</v>
      </c>
      <c r="I751">
        <v>255.96945331626631</v>
      </c>
      <c r="J751">
        <v>58.517951458361807</v>
      </c>
    </row>
    <row r="752" spans="1:10" x14ac:dyDescent="0.3">
      <c r="A752" t="s">
        <v>1844</v>
      </c>
      <c r="B752">
        <v>271.30279493456948</v>
      </c>
      <c r="C752">
        <v>292.25891359190717</v>
      </c>
      <c r="D752">
        <v>265.79947059042843</v>
      </c>
      <c r="E752">
        <v>380.43177948724332</v>
      </c>
      <c r="F752">
        <v>186.32361092124719</v>
      </c>
      <c r="G752">
        <v>316.05572470702282</v>
      </c>
      <c r="H752">
        <v>105.1071867970721</v>
      </c>
      <c r="I752">
        <v>309.89384468167083</v>
      </c>
      <c r="J752">
        <v>531.4128276187754</v>
      </c>
    </row>
    <row r="753" spans="1:10" x14ac:dyDescent="0.3">
      <c r="A753" t="s">
        <v>1845</v>
      </c>
      <c r="B753">
        <v>287.34882622690048</v>
      </c>
      <c r="C753">
        <v>288.50331191668641</v>
      </c>
      <c r="D753">
        <v>293.43397914673102</v>
      </c>
      <c r="E753">
        <v>311.69078007133362</v>
      </c>
      <c r="F753">
        <v>373.7923123765022</v>
      </c>
      <c r="G753">
        <v>255.655386680254</v>
      </c>
      <c r="H753">
        <v>597.61131892577077</v>
      </c>
      <c r="I753">
        <v>261.04171896553868</v>
      </c>
      <c r="J753">
        <v>27.33632420743907</v>
      </c>
    </row>
    <row r="754" spans="1:10" x14ac:dyDescent="0.3">
      <c r="A754" t="s">
        <v>1846</v>
      </c>
      <c r="B754">
        <v>97.783215479637605</v>
      </c>
      <c r="C754">
        <v>79.361551940547059</v>
      </c>
      <c r="D754">
        <v>100.607354567711</v>
      </c>
      <c r="E754">
        <v>149.44225583158311</v>
      </c>
      <c r="F754">
        <v>117.5635974995961</v>
      </c>
      <c r="G754">
        <v>141.19576969440891</v>
      </c>
      <c r="H754">
        <v>261.50789764748282</v>
      </c>
      <c r="I754">
        <v>104.03278362558569</v>
      </c>
      <c r="J754">
        <v>317.14757602495428</v>
      </c>
    </row>
    <row r="755" spans="1:10" x14ac:dyDescent="0.3">
      <c r="A755" t="s">
        <v>1847</v>
      </c>
      <c r="B755">
        <v>342.44224340412842</v>
      </c>
      <c r="C755">
        <v>343.5965053997291</v>
      </c>
      <c r="D755">
        <v>348.5271726297737</v>
      </c>
      <c r="E755">
        <v>364.43607938658079</v>
      </c>
      <c r="F755">
        <v>428.88572955373007</v>
      </c>
      <c r="G755">
        <v>304.9052406576609</v>
      </c>
      <c r="H755">
        <v>650.9881069258206</v>
      </c>
      <c r="I755">
        <v>316.13513614276661</v>
      </c>
      <c r="J755">
        <v>81.994432500279615</v>
      </c>
    </row>
    <row r="756" spans="1:10" x14ac:dyDescent="0.3">
      <c r="A756" t="s">
        <v>1848</v>
      </c>
      <c r="B756">
        <v>747.66179924689618</v>
      </c>
      <c r="C756">
        <v>768.61814159841924</v>
      </c>
      <c r="D756">
        <v>742.15847490275507</v>
      </c>
      <c r="E756">
        <v>842.29338735133661</v>
      </c>
      <c r="F756">
        <v>662.68261523357398</v>
      </c>
      <c r="G756">
        <v>792.41495271353483</v>
      </c>
      <c r="H756">
        <v>503.56871761094612</v>
      </c>
      <c r="I756">
        <v>786.25284899399753</v>
      </c>
      <c r="J756">
        <v>1008.586078765208</v>
      </c>
    </row>
    <row r="757" spans="1:10" x14ac:dyDescent="0.3">
      <c r="A757" t="s">
        <v>1849</v>
      </c>
      <c r="B757">
        <v>802.21410019014013</v>
      </c>
      <c r="C757">
        <v>823.75607391850076</v>
      </c>
      <c r="D757">
        <v>800.66770228789449</v>
      </c>
      <c r="E757">
        <v>1007.471186946202</v>
      </c>
      <c r="F757">
        <v>753.37427765419363</v>
      </c>
      <c r="G757">
        <v>799.69977754856029</v>
      </c>
      <c r="H757">
        <v>743.12572855953374</v>
      </c>
      <c r="I757">
        <v>844.91754383784655</v>
      </c>
      <c r="J757">
        <v>1024.847751252066</v>
      </c>
    </row>
    <row r="758" spans="1:10" x14ac:dyDescent="0.3">
      <c r="A758" t="s">
        <v>1850</v>
      </c>
      <c r="B758">
        <v>194.0415076988082</v>
      </c>
      <c r="C758">
        <v>193.81893198454031</v>
      </c>
      <c r="D758">
        <v>200.12643692445349</v>
      </c>
      <c r="E758">
        <v>235.36565300060889</v>
      </c>
      <c r="F758">
        <v>280.48499384840989</v>
      </c>
      <c r="G758">
        <v>186.02184746542059</v>
      </c>
      <c r="H758">
        <v>510.51598792051402</v>
      </c>
      <c r="I758">
        <v>167.7344004374464</v>
      </c>
      <c r="J758">
        <v>64.917842096760168</v>
      </c>
    </row>
    <row r="759" spans="1:10" x14ac:dyDescent="0.3">
      <c r="A759" t="s">
        <v>1851</v>
      </c>
      <c r="B759">
        <v>736.82269750332432</v>
      </c>
      <c r="C759">
        <v>757.77881616066213</v>
      </c>
      <c r="D759">
        <v>731.31937315918333</v>
      </c>
      <c r="E759">
        <v>831.45428560776463</v>
      </c>
      <c r="F759">
        <v>651.84351349000212</v>
      </c>
      <c r="G759">
        <v>781.57562727577772</v>
      </c>
      <c r="H759">
        <v>501.67358047398312</v>
      </c>
      <c r="I759">
        <v>775.41374725042567</v>
      </c>
      <c r="J759">
        <v>997.74697702163621</v>
      </c>
    </row>
    <row r="760" spans="1:10" x14ac:dyDescent="0.3">
      <c r="A760" t="s">
        <v>1852</v>
      </c>
      <c r="B760">
        <v>362.24566592516192</v>
      </c>
      <c r="C760">
        <v>363.40015161494767</v>
      </c>
      <c r="D760">
        <v>368.33081884499228</v>
      </c>
      <c r="E760">
        <v>376.6457554028359</v>
      </c>
      <c r="F760">
        <v>448.68937576894882</v>
      </c>
      <c r="G760">
        <v>324.70866317869428</v>
      </c>
      <c r="H760">
        <v>663.99256838206963</v>
      </c>
      <c r="I760">
        <v>335.93878235798519</v>
      </c>
      <c r="J760">
        <v>93.717573663737923</v>
      </c>
    </row>
    <row r="761" spans="1:10" x14ac:dyDescent="0.3">
      <c r="A761" t="s">
        <v>1853</v>
      </c>
      <c r="B761">
        <v>216.33039631153139</v>
      </c>
      <c r="C761">
        <v>240.123852013869</v>
      </c>
      <c r="D761">
        <v>217.03548038326269</v>
      </c>
      <c r="E761">
        <v>464.66628555805482</v>
      </c>
      <c r="F761">
        <v>203.9283432960095</v>
      </c>
      <c r="G761">
        <v>211.67688617694211</v>
      </c>
      <c r="H761">
        <v>353.387152497297</v>
      </c>
      <c r="I761">
        <v>254.3067344377198</v>
      </c>
      <c r="J761">
        <v>436.82485988044789</v>
      </c>
    </row>
    <row r="762" spans="1:10" x14ac:dyDescent="0.3">
      <c r="A762" t="s">
        <v>1854</v>
      </c>
      <c r="B762">
        <v>121.9862552350653</v>
      </c>
      <c r="C762">
        <v>145.77948724321769</v>
      </c>
      <c r="D762">
        <v>122.6911156126114</v>
      </c>
      <c r="E762">
        <v>370.17898020306461</v>
      </c>
      <c r="F762">
        <v>152.4695092398126</v>
      </c>
      <c r="G762">
        <v>113.73216349559451</v>
      </c>
      <c r="H762">
        <v>402.32674263983989</v>
      </c>
      <c r="I762">
        <v>159.96236966706849</v>
      </c>
      <c r="J762">
        <v>338.88013719910032</v>
      </c>
    </row>
    <row r="763" spans="1:10" x14ac:dyDescent="0.3">
      <c r="A763" t="s">
        <v>1855</v>
      </c>
      <c r="B763">
        <v>364.98502491704681</v>
      </c>
      <c r="C763">
        <v>346.5633613779562</v>
      </c>
      <c r="D763">
        <v>367.80916400512012</v>
      </c>
      <c r="E763">
        <v>135.0900369095406</v>
      </c>
      <c r="F763">
        <v>372.89798302409679</v>
      </c>
      <c r="G763">
        <v>402.82781761467442</v>
      </c>
      <c r="H763">
        <v>418.7411982551854</v>
      </c>
      <c r="I763">
        <v>350.56234232666799</v>
      </c>
      <c r="J763">
        <v>383.55723464277293</v>
      </c>
    </row>
    <row r="764" spans="1:10" x14ac:dyDescent="0.3">
      <c r="A764" t="s">
        <v>1856</v>
      </c>
      <c r="B764">
        <v>559.90900617644502</v>
      </c>
      <c r="C764">
        <v>581.45097990480576</v>
      </c>
      <c r="D764">
        <v>558.36260827419937</v>
      </c>
      <c r="E764">
        <v>735.55703580349712</v>
      </c>
      <c r="F764">
        <v>481.45990281730388</v>
      </c>
      <c r="G764">
        <v>562.26786135931502</v>
      </c>
      <c r="H764">
        <v>430.56321224849938</v>
      </c>
      <c r="I764">
        <v>602.61244982415155</v>
      </c>
      <c r="J764">
        <v>787.41583506282075</v>
      </c>
    </row>
    <row r="765" spans="1:10" x14ac:dyDescent="0.3">
      <c r="A765" t="s">
        <v>1857</v>
      </c>
      <c r="B765">
        <v>556.55694881131399</v>
      </c>
      <c r="C765">
        <v>578.09914623385987</v>
      </c>
      <c r="D765">
        <v>555.01077460325359</v>
      </c>
      <c r="E765">
        <v>732.20497843836608</v>
      </c>
      <c r="F765">
        <v>478.1080691463581</v>
      </c>
      <c r="G765">
        <v>558.91602768836913</v>
      </c>
      <c r="H765">
        <v>433.80722532218181</v>
      </c>
      <c r="I765">
        <v>599.26039245902052</v>
      </c>
      <c r="J765">
        <v>784.06400139187497</v>
      </c>
    </row>
    <row r="766" spans="1:10" x14ac:dyDescent="0.3">
      <c r="A766" t="s">
        <v>1858</v>
      </c>
      <c r="B766">
        <v>254.9145115388917</v>
      </c>
      <c r="C766">
        <v>275.87085389041471</v>
      </c>
      <c r="D766">
        <v>249.41141088893579</v>
      </c>
      <c r="E766">
        <v>364.04371978575068</v>
      </c>
      <c r="F766">
        <v>169.9355512197547</v>
      </c>
      <c r="G766">
        <v>299.66766500553018</v>
      </c>
      <c r="H766">
        <v>92.102949035008137</v>
      </c>
      <c r="I766">
        <v>293.50578498017819</v>
      </c>
      <c r="J766">
        <v>515.02476791728282</v>
      </c>
    </row>
    <row r="767" spans="1:10" x14ac:dyDescent="0.3">
      <c r="A767" t="s">
        <v>1859</v>
      </c>
      <c r="B767">
        <v>389.37216498688912</v>
      </c>
      <c r="C767">
        <v>370.95050144779839</v>
      </c>
      <c r="D767">
        <v>392.19608038077718</v>
      </c>
      <c r="E767">
        <v>167.59928914958931</v>
      </c>
      <c r="F767">
        <v>397.28512309393909</v>
      </c>
      <c r="G767">
        <v>427.21495768451661</v>
      </c>
      <c r="H767">
        <v>443.14824710750992</v>
      </c>
      <c r="I767">
        <v>374.9494823965104</v>
      </c>
      <c r="J767">
        <v>416.06671057700669</v>
      </c>
    </row>
    <row r="768" spans="1:10" x14ac:dyDescent="0.3">
      <c r="A768" t="s">
        <v>1860</v>
      </c>
      <c r="B768">
        <v>110.3447624492028</v>
      </c>
      <c r="C768">
        <v>111.4992481389887</v>
      </c>
      <c r="D768">
        <v>116.4299153690333</v>
      </c>
      <c r="E768">
        <v>250.06907179340601</v>
      </c>
      <c r="F768">
        <v>196.7884722929897</v>
      </c>
      <c r="G768">
        <v>70.638149800539352</v>
      </c>
      <c r="H768">
        <v>436.37657673331933</v>
      </c>
      <c r="I768">
        <v>84.037655187840983</v>
      </c>
      <c r="J768">
        <v>169.67718443585571</v>
      </c>
    </row>
    <row r="769" spans="1:10" x14ac:dyDescent="0.3">
      <c r="A769" t="s">
        <v>1861</v>
      </c>
      <c r="B769">
        <v>741.79944573551893</v>
      </c>
      <c r="C769">
        <v>762.75578808704199</v>
      </c>
      <c r="D769">
        <v>736.29612139137782</v>
      </c>
      <c r="E769">
        <v>836.43103383995924</v>
      </c>
      <c r="F769">
        <v>656.82026172219662</v>
      </c>
      <c r="G769">
        <v>786.55237550797222</v>
      </c>
      <c r="H769">
        <v>504.09238569848509</v>
      </c>
      <c r="I769">
        <v>780.39049548262028</v>
      </c>
      <c r="J769">
        <v>1002.723725253831</v>
      </c>
    </row>
    <row r="770" spans="1:10" x14ac:dyDescent="0.3">
      <c r="A770" t="s">
        <v>1862</v>
      </c>
      <c r="B770">
        <v>81.786620602234464</v>
      </c>
      <c r="C770">
        <v>105.1883877862975</v>
      </c>
      <c r="D770">
        <v>85.694110629202029</v>
      </c>
      <c r="E770">
        <v>317.85713398038939</v>
      </c>
      <c r="F770">
        <v>147.3097791641294</v>
      </c>
      <c r="G770">
        <v>48.091341792287523</v>
      </c>
      <c r="H770">
        <v>397.16723625834192</v>
      </c>
      <c r="I770">
        <v>100.1908359948799</v>
      </c>
      <c r="J770">
        <v>255.82069668311229</v>
      </c>
    </row>
    <row r="771" spans="1:10" x14ac:dyDescent="0.3">
      <c r="A771" t="s">
        <v>1863</v>
      </c>
      <c r="B771">
        <v>347.3552387935427</v>
      </c>
      <c r="C771">
        <v>328.93357525445208</v>
      </c>
      <c r="D771">
        <v>350.17937788161612</v>
      </c>
      <c r="E771">
        <v>141.76686094920899</v>
      </c>
      <c r="F771">
        <v>355.26819690059278</v>
      </c>
      <c r="G771">
        <v>385.1980314911703</v>
      </c>
      <c r="H771">
        <v>401.13154460834869</v>
      </c>
      <c r="I771">
        <v>332.93255620316398</v>
      </c>
      <c r="J771">
        <v>390.23405868244129</v>
      </c>
    </row>
    <row r="772" spans="1:10" x14ac:dyDescent="0.3">
      <c r="A772" t="s">
        <v>1864</v>
      </c>
      <c r="B772">
        <v>274.98435383449117</v>
      </c>
      <c r="C772">
        <v>243.74859259075151</v>
      </c>
      <c r="D772">
        <v>281.06928306013651</v>
      </c>
      <c r="E772">
        <v>52.611306498316083</v>
      </c>
      <c r="F772">
        <v>310.28419103483412</v>
      </c>
      <c r="G772">
        <v>280.12932009395149</v>
      </c>
      <c r="H772">
        <v>404.3321610101035</v>
      </c>
      <c r="I772">
        <v>238.41549952154301</v>
      </c>
      <c r="J772">
        <v>267.29330035915348</v>
      </c>
    </row>
    <row r="773" spans="1:10" x14ac:dyDescent="0.3">
      <c r="A773" t="s">
        <v>1865</v>
      </c>
      <c r="B773">
        <v>799.45595088669893</v>
      </c>
      <c r="C773">
        <v>820.41229323822188</v>
      </c>
      <c r="D773">
        <v>793.95262654255782</v>
      </c>
      <c r="E773">
        <v>894.08753899113924</v>
      </c>
      <c r="F773">
        <v>714.47676687337673</v>
      </c>
      <c r="G773">
        <v>844.20910435333735</v>
      </c>
      <c r="H773">
        <v>559.24127903364115</v>
      </c>
      <c r="I773">
        <v>838.04700063380017</v>
      </c>
      <c r="J773">
        <v>1060.3802304050109</v>
      </c>
    </row>
    <row r="774" spans="1:10" x14ac:dyDescent="0.3">
      <c r="A774" t="s">
        <v>1866</v>
      </c>
      <c r="B774">
        <v>2.3452098375731669</v>
      </c>
      <c r="C774">
        <v>26.54757851044527</v>
      </c>
      <c r="D774">
        <v>9.2307405520275392</v>
      </c>
      <c r="E774">
        <v>250.94684777610689</v>
      </c>
      <c r="F774">
        <v>89.589297475983955</v>
      </c>
      <c r="G774">
        <v>42.373271030360272</v>
      </c>
      <c r="H774">
        <v>339.3798700088235</v>
      </c>
      <c r="I774">
        <v>38.148135260417313</v>
      </c>
      <c r="J774">
        <v>259.66711819752197</v>
      </c>
    </row>
    <row r="775" spans="1:10" x14ac:dyDescent="0.3">
      <c r="A775" t="s">
        <v>1867</v>
      </c>
      <c r="B775">
        <v>96.231448916947329</v>
      </c>
      <c r="C775">
        <v>117.1875675742851</v>
      </c>
      <c r="D775">
        <v>90.728124572806252</v>
      </c>
      <c r="E775">
        <v>263.5502255583034</v>
      </c>
      <c r="F775">
        <v>13.4889830613792</v>
      </c>
      <c r="G775">
        <v>140.98437868940059</v>
      </c>
      <c r="H775">
        <v>242.7681409770465</v>
      </c>
      <c r="I775">
        <v>134.8224986640486</v>
      </c>
      <c r="J775">
        <v>356.34148160115319</v>
      </c>
    </row>
    <row r="776" spans="1:10" x14ac:dyDescent="0.3">
      <c r="A776" t="s">
        <v>1868</v>
      </c>
      <c r="B776">
        <v>156.96285433780309</v>
      </c>
      <c r="C776">
        <v>139.51179986826901</v>
      </c>
      <c r="D776">
        <v>160.75760249543291</v>
      </c>
      <c r="E776">
        <v>100.2514571190674</v>
      </c>
      <c r="F776">
        <v>169.97671094983039</v>
      </c>
      <c r="G776">
        <v>183.94775498030251</v>
      </c>
      <c r="H776">
        <v>306.41159730075691</v>
      </c>
      <c r="I776">
        <v>131.68227969229619</v>
      </c>
      <c r="J776">
        <v>285.43020120049209</v>
      </c>
    </row>
    <row r="777" spans="1:10" x14ac:dyDescent="0.3">
      <c r="A777" t="s">
        <v>1869</v>
      </c>
      <c r="B777">
        <v>62.844868082568013</v>
      </c>
      <c r="C777">
        <v>66.90379907291188</v>
      </c>
      <c r="D777">
        <v>68.92979730821331</v>
      </c>
      <c r="E777">
        <v>220.0674313693813</v>
      </c>
      <c r="F777">
        <v>149.2883542321697</v>
      </c>
      <c r="G777">
        <v>52.202617221966769</v>
      </c>
      <c r="H777">
        <v>391.78112766724252</v>
      </c>
      <c r="I777">
        <v>36.537760821206213</v>
      </c>
      <c r="J777">
        <v>204.92378242012251</v>
      </c>
    </row>
    <row r="778" spans="1:10" x14ac:dyDescent="0.3">
      <c r="A778" t="s">
        <v>1870</v>
      </c>
      <c r="B778">
        <v>746.06775448320423</v>
      </c>
      <c r="C778">
        <v>767.02409683472729</v>
      </c>
      <c r="D778">
        <v>740.56465383324849</v>
      </c>
      <c r="E778">
        <v>840.69934258764465</v>
      </c>
      <c r="F778">
        <v>661.08857046988203</v>
      </c>
      <c r="G778">
        <v>790.82090794984288</v>
      </c>
      <c r="H778">
        <v>504.66996408465582</v>
      </c>
      <c r="I778">
        <v>784.65902792449072</v>
      </c>
      <c r="J778">
        <v>1006.992034001516</v>
      </c>
    </row>
    <row r="779" spans="1:10" x14ac:dyDescent="0.3">
      <c r="A779" t="s">
        <v>1871</v>
      </c>
      <c r="B779">
        <v>737.36940609193823</v>
      </c>
      <c r="C779">
        <v>758.32574844346129</v>
      </c>
      <c r="D779">
        <v>731.86608174779724</v>
      </c>
      <c r="E779">
        <v>832.00099419637866</v>
      </c>
      <c r="F779">
        <v>652.39022207861603</v>
      </c>
      <c r="G779">
        <v>782.12255955857688</v>
      </c>
      <c r="H779">
        <v>500.45824996582462</v>
      </c>
      <c r="I779">
        <v>775.96045583903958</v>
      </c>
      <c r="J779">
        <v>998.29368561025024</v>
      </c>
    </row>
    <row r="780" spans="1:10" x14ac:dyDescent="0.3">
      <c r="A780" t="s">
        <v>1872</v>
      </c>
      <c r="B780">
        <v>343.98774652963328</v>
      </c>
      <c r="C780">
        <v>325.56608299054272</v>
      </c>
      <c r="D780">
        <v>346.81188561770671</v>
      </c>
      <c r="E780">
        <v>146.34185442479529</v>
      </c>
      <c r="F780">
        <v>351.90070463668337</v>
      </c>
      <c r="G780">
        <v>381.83053922726089</v>
      </c>
      <c r="H780">
        <v>397.76405234443928</v>
      </c>
      <c r="I780">
        <v>329.56506393925463</v>
      </c>
      <c r="J780">
        <v>394.80927585221269</v>
      </c>
    </row>
    <row r="781" spans="1:10" x14ac:dyDescent="0.3">
      <c r="A781" t="s">
        <v>1873</v>
      </c>
      <c r="B781">
        <v>810.53328693750245</v>
      </c>
      <c r="C781">
        <v>831.48940559484015</v>
      </c>
      <c r="D781">
        <v>805.02996259336135</v>
      </c>
      <c r="E781">
        <v>905.16465134775751</v>
      </c>
      <c r="F781">
        <v>725.55410292418014</v>
      </c>
      <c r="G781">
        <v>835.97044751264502</v>
      </c>
      <c r="H781">
        <v>570.31861508444456</v>
      </c>
      <c r="I781">
        <v>849.12433668460369</v>
      </c>
      <c r="J781">
        <v>1061.1184212161511</v>
      </c>
    </row>
    <row r="782" spans="1:10" x14ac:dyDescent="0.3">
      <c r="A782" t="s">
        <v>1874</v>
      </c>
      <c r="B782">
        <v>349.70380404389368</v>
      </c>
      <c r="C782">
        <v>348.74348490685622</v>
      </c>
      <c r="D782">
        <v>344.20070339393789</v>
      </c>
      <c r="E782">
        <v>339.39575229597227</v>
      </c>
      <c r="F782">
        <v>267.13179315744338</v>
      </c>
      <c r="G782">
        <v>394.45695751053228</v>
      </c>
      <c r="H782">
        <v>71.127816371928859</v>
      </c>
      <c r="I782">
        <v>373.41471659189477</v>
      </c>
      <c r="J782">
        <v>578.6498813178074</v>
      </c>
    </row>
    <row r="783" spans="1:10" x14ac:dyDescent="0.3">
      <c r="A783" t="s">
        <v>1875</v>
      </c>
      <c r="B783">
        <v>92.190189767233761</v>
      </c>
      <c r="C783">
        <v>115.59195695129679</v>
      </c>
      <c r="D783">
        <v>98.275118992879072</v>
      </c>
      <c r="E783">
        <v>306.53910298631729</v>
      </c>
      <c r="F783">
        <v>174.54521729404601</v>
      </c>
      <c r="G783">
        <v>52.737917407135853</v>
      </c>
      <c r="H783">
        <v>424.40245069407342</v>
      </c>
      <c r="I783">
        <v>103.91959436787749</v>
      </c>
      <c r="J783">
        <v>246.0765779760647</v>
      </c>
    </row>
    <row r="784" spans="1:10" x14ac:dyDescent="0.3">
      <c r="A784" t="s">
        <v>1876</v>
      </c>
      <c r="B784">
        <v>740.42820038028015</v>
      </c>
      <c r="C784">
        <v>761.38454273180321</v>
      </c>
      <c r="D784">
        <v>734.92487603613904</v>
      </c>
      <c r="E784">
        <v>835.05978848472057</v>
      </c>
      <c r="F784">
        <v>655.44901636695784</v>
      </c>
      <c r="G784">
        <v>785.18113015273343</v>
      </c>
      <c r="H784">
        <v>501.11546348192428</v>
      </c>
      <c r="I784">
        <v>779.0192501273815</v>
      </c>
      <c r="J784">
        <v>1001.352479898592</v>
      </c>
    </row>
    <row r="785" spans="1:10" x14ac:dyDescent="0.3">
      <c r="A785" t="s">
        <v>1877</v>
      </c>
      <c r="B785">
        <v>255.99808617197121</v>
      </c>
      <c r="C785">
        <v>237.57642263288051</v>
      </c>
      <c r="D785">
        <v>258.8220015658593</v>
      </c>
      <c r="E785">
        <v>192.23875626033029</v>
      </c>
      <c r="F785">
        <v>212.27929461766931</v>
      </c>
      <c r="G785">
        <v>299.41041669255719</v>
      </c>
      <c r="H785">
        <v>190.36531745933121</v>
      </c>
      <c r="I785">
        <v>262.24765431791923</v>
      </c>
      <c r="J785">
        <v>431.49288528216528</v>
      </c>
    </row>
    <row r="786" spans="1:10" x14ac:dyDescent="0.3">
      <c r="A786" t="s">
        <v>1878</v>
      </c>
      <c r="B786">
        <v>330.69718021052108</v>
      </c>
      <c r="C786">
        <v>329.73686107348362</v>
      </c>
      <c r="D786">
        <v>325.19407956056523</v>
      </c>
      <c r="E786">
        <v>341.63940497346738</v>
      </c>
      <c r="F786">
        <v>236.02689301204219</v>
      </c>
      <c r="G786">
        <v>375.45033367715962</v>
      </c>
      <c r="H786">
        <v>12.530677172008399</v>
      </c>
      <c r="I786">
        <v>354.40809275852212</v>
      </c>
      <c r="J786">
        <v>564.71283880348471</v>
      </c>
    </row>
    <row r="787" spans="1:10" x14ac:dyDescent="0.3">
      <c r="A787" t="s">
        <v>1879</v>
      </c>
      <c r="B787">
        <v>816.60345234692477</v>
      </c>
      <c r="C787">
        <v>838.14564976947065</v>
      </c>
      <c r="D787">
        <v>815.05727813886438</v>
      </c>
      <c r="E787">
        <v>916.84640908695485</v>
      </c>
      <c r="F787">
        <v>738.15457268196894</v>
      </c>
      <c r="G787">
        <v>818.96253122398002</v>
      </c>
      <c r="H787">
        <v>582.00014912945676</v>
      </c>
      <c r="I787">
        <v>859.30711968881667</v>
      </c>
      <c r="J787">
        <v>1044.1105049274861</v>
      </c>
    </row>
    <row r="788" spans="1:10" x14ac:dyDescent="0.3">
      <c r="A788" t="s">
        <v>1880</v>
      </c>
      <c r="B788">
        <v>319.33933165148449</v>
      </c>
      <c r="C788">
        <v>332.24156486509997</v>
      </c>
      <c r="D788">
        <v>313.83623100152857</v>
      </c>
      <c r="E788">
        <v>346.18531820497839</v>
      </c>
      <c r="F788">
        <v>234.3603713323474</v>
      </c>
      <c r="G788">
        <v>364.09248511812302</v>
      </c>
      <c r="H788">
        <v>4.7262107447773616</v>
      </c>
      <c r="I788">
        <v>356.91279655013858</v>
      </c>
      <c r="J788">
        <v>567.21754259510112</v>
      </c>
    </row>
    <row r="789" spans="1:10" x14ac:dyDescent="0.3">
      <c r="A789" t="s">
        <v>1881</v>
      </c>
      <c r="B789">
        <v>432.8757627350343</v>
      </c>
      <c r="C789">
        <v>414.45409919594363</v>
      </c>
      <c r="D789">
        <v>435.69967812892253</v>
      </c>
      <c r="E789">
        <v>212.54974088756879</v>
      </c>
      <c r="F789">
        <v>440.78872084208427</v>
      </c>
      <c r="G789">
        <v>470.71855543266179</v>
      </c>
      <c r="H789">
        <v>486.6518448556551</v>
      </c>
      <c r="I789">
        <v>418.45308014465559</v>
      </c>
      <c r="J789">
        <v>461.01716231498631</v>
      </c>
    </row>
    <row r="790" spans="1:10" x14ac:dyDescent="0.3">
      <c r="A790" t="s">
        <v>1882</v>
      </c>
      <c r="B790">
        <v>737.41056582201395</v>
      </c>
      <c r="C790">
        <v>758.36690817353701</v>
      </c>
      <c r="D790">
        <v>731.9074651720581</v>
      </c>
      <c r="E790">
        <v>832.04215392645438</v>
      </c>
      <c r="F790">
        <v>652.43160550287701</v>
      </c>
      <c r="G790">
        <v>782.16371928865249</v>
      </c>
      <c r="H790">
        <v>502.26167248685789</v>
      </c>
      <c r="I790">
        <v>776.00183926330044</v>
      </c>
      <c r="J790">
        <v>998.33484534032584</v>
      </c>
    </row>
    <row r="791" spans="1:10" x14ac:dyDescent="0.3">
      <c r="A791" t="s">
        <v>1883</v>
      </c>
      <c r="B791">
        <v>286.4119949793083</v>
      </c>
      <c r="C791">
        <v>267.99033144021769</v>
      </c>
      <c r="D791">
        <v>289.23591037319648</v>
      </c>
      <c r="E791">
        <v>194.02853343606699</v>
      </c>
      <c r="F791">
        <v>239.67221345396251</v>
      </c>
      <c r="G791">
        <v>329.82432549989443</v>
      </c>
      <c r="H791">
        <v>219.96207140815491</v>
      </c>
      <c r="I791">
        <v>292.66156312525629</v>
      </c>
      <c r="J791">
        <v>450.28431530938138</v>
      </c>
    </row>
    <row r="792" spans="1:10" x14ac:dyDescent="0.3">
      <c r="A792" t="s">
        <v>1884</v>
      </c>
      <c r="B792">
        <v>116.4645879677383</v>
      </c>
      <c r="C792">
        <v>117.618849963339</v>
      </c>
      <c r="D792">
        <v>122.54951719338359</v>
      </c>
      <c r="E792">
        <v>250.33146507263851</v>
      </c>
      <c r="F792">
        <v>202.90807411733999</v>
      </c>
      <c r="G792">
        <v>77.103806529384713</v>
      </c>
      <c r="H792">
        <v>442.49640225185482</v>
      </c>
      <c r="I792">
        <v>90.157480706376532</v>
      </c>
      <c r="J792">
        <v>169.2284539003567</v>
      </c>
    </row>
    <row r="793" spans="1:10" x14ac:dyDescent="0.3">
      <c r="A793" t="s">
        <v>1885</v>
      </c>
      <c r="B793">
        <v>99.446829134924883</v>
      </c>
      <c r="C793">
        <v>81.025165595834309</v>
      </c>
      <c r="D793">
        <v>102.2707445288131</v>
      </c>
      <c r="E793">
        <v>146.37496116420391</v>
      </c>
      <c r="F793">
        <v>122.4110504927486</v>
      </c>
      <c r="G793">
        <v>142.85915965551101</v>
      </c>
      <c r="H793">
        <v>262.67625237675071</v>
      </c>
      <c r="I793">
        <v>105.6963972808729</v>
      </c>
      <c r="J793">
        <v>309.83523680514998</v>
      </c>
    </row>
    <row r="794" spans="1:10" x14ac:dyDescent="0.3">
      <c r="A794" t="s">
        <v>1886</v>
      </c>
      <c r="B794">
        <v>751.34604247704033</v>
      </c>
      <c r="C794">
        <v>772.30238482856316</v>
      </c>
      <c r="D794">
        <v>745.84271813289922</v>
      </c>
      <c r="E794">
        <v>824.86380752358104</v>
      </c>
      <c r="F794">
        <v>666.36685846371813</v>
      </c>
      <c r="G794">
        <v>796.09897224949361</v>
      </c>
      <c r="H794">
        <v>477.87184808679342</v>
      </c>
      <c r="I794">
        <v>789.93709222414168</v>
      </c>
      <c r="J794">
        <v>1011.456075161246</v>
      </c>
    </row>
    <row r="795" spans="1:10" x14ac:dyDescent="0.3">
      <c r="A795" t="s">
        <v>1887</v>
      </c>
      <c r="B795">
        <v>297.14551306746858</v>
      </c>
      <c r="C795">
        <v>298.29999875725451</v>
      </c>
      <c r="D795">
        <v>303.23066598729912</v>
      </c>
      <c r="E795">
        <v>322.85915965551101</v>
      </c>
      <c r="F795">
        <v>383.5892229112556</v>
      </c>
      <c r="G795">
        <v>265.45207352082218</v>
      </c>
      <c r="H795">
        <v>609.41118719475071</v>
      </c>
      <c r="I795">
        <v>270.83840580610678</v>
      </c>
      <c r="J795">
        <v>40.417512769209743</v>
      </c>
    </row>
    <row r="796" spans="1:10" x14ac:dyDescent="0.3">
      <c r="A796" t="s">
        <v>1888</v>
      </c>
      <c r="B796">
        <v>241.5510209154063</v>
      </c>
      <c r="C796">
        <v>225.4398946151839</v>
      </c>
      <c r="D796">
        <v>247.6361738352368</v>
      </c>
      <c r="E796">
        <v>115.9113922477537</v>
      </c>
      <c r="F796">
        <v>313.99460648464589</v>
      </c>
      <c r="G796">
        <v>246.6962108690519</v>
      </c>
      <c r="H796">
        <v>456.32204506195092</v>
      </c>
      <c r="I796">
        <v>204.9823902966433</v>
      </c>
      <c r="J796">
        <v>170.05097741931479</v>
      </c>
    </row>
    <row r="797" spans="1:10" x14ac:dyDescent="0.3">
      <c r="A797" t="s">
        <v>1889</v>
      </c>
      <c r="B797">
        <v>611.70315781624765</v>
      </c>
      <c r="C797">
        <v>632.65950016777072</v>
      </c>
      <c r="D797">
        <v>606.2000571662918</v>
      </c>
      <c r="E797">
        <v>706.33474592068796</v>
      </c>
      <c r="F797">
        <v>526.72419749711059</v>
      </c>
      <c r="G797">
        <v>656.45631128288619</v>
      </c>
      <c r="H797">
        <v>371.48848596318987</v>
      </c>
      <c r="I797">
        <v>650.29443125753414</v>
      </c>
      <c r="J797">
        <v>871.81341419463888</v>
      </c>
    </row>
    <row r="798" spans="1:10" x14ac:dyDescent="0.3">
      <c r="A798" t="s">
        <v>1890</v>
      </c>
      <c r="B798">
        <v>85.053450482806625</v>
      </c>
      <c r="C798">
        <v>86.207712478407302</v>
      </c>
      <c r="D798">
        <v>91.138379708451907</v>
      </c>
      <c r="E798">
        <v>239.36396286676529</v>
      </c>
      <c r="F798">
        <v>171.49693663240831</v>
      </c>
      <c r="G798">
        <v>52.984875787589942</v>
      </c>
      <c r="H798">
        <v>411.0852647669231</v>
      </c>
      <c r="I798">
        <v>58.74634322144481</v>
      </c>
      <c r="J798">
        <v>181.7642760386245</v>
      </c>
    </row>
    <row r="799" spans="1:10" x14ac:dyDescent="0.3">
      <c r="A799" t="s">
        <v>1891</v>
      </c>
      <c r="B799">
        <v>186.936980377049</v>
      </c>
      <c r="C799">
        <v>188.0914660668349</v>
      </c>
      <c r="D799">
        <v>193.02190960269431</v>
      </c>
      <c r="E799">
        <v>307.39048305516548</v>
      </c>
      <c r="F799">
        <v>273.38046652665071</v>
      </c>
      <c r="G799">
        <v>149.3999776305815</v>
      </c>
      <c r="H799">
        <v>512.96879466116548</v>
      </c>
      <c r="I799">
        <v>160.62987311568719</v>
      </c>
      <c r="J799">
        <v>148.85528228963429</v>
      </c>
    </row>
    <row r="800" spans="1:10" x14ac:dyDescent="0.3">
      <c r="A800" t="s">
        <v>1892</v>
      </c>
      <c r="B800">
        <v>100.4248201125927</v>
      </c>
      <c r="C800">
        <v>121.3811624641157</v>
      </c>
      <c r="D800">
        <v>94.921719462636858</v>
      </c>
      <c r="E800">
        <v>270.35500267190281</v>
      </c>
      <c r="F800">
        <v>16.342202393527781</v>
      </c>
      <c r="G800">
        <v>145.17797357923121</v>
      </c>
      <c r="H800">
        <v>243.45242148955469</v>
      </c>
      <c r="I800">
        <v>139.01609355387919</v>
      </c>
      <c r="J800">
        <v>360.5350764909839</v>
      </c>
    </row>
    <row r="801" spans="1:10" x14ac:dyDescent="0.3">
      <c r="A801" t="s">
        <v>1893</v>
      </c>
      <c r="B801">
        <v>291.96318987908091</v>
      </c>
      <c r="C801">
        <v>316.3425006524414</v>
      </c>
      <c r="D801">
        <v>286.460089229125</v>
      </c>
      <c r="E801">
        <v>357.61497259746233</v>
      </c>
      <c r="F801">
        <v>206.9842295599438</v>
      </c>
      <c r="G801">
        <v>336.71634334571928</v>
      </c>
      <c r="H801">
        <v>31.808418357836139</v>
      </c>
      <c r="I801">
        <v>330.55446332036729</v>
      </c>
      <c r="J801">
        <v>551.31847838244244</v>
      </c>
    </row>
    <row r="802" spans="1:10" x14ac:dyDescent="0.3">
      <c r="A802" t="s">
        <v>1894</v>
      </c>
      <c r="B802">
        <v>120.7246200305715</v>
      </c>
      <c r="C802">
        <v>102.302956491481</v>
      </c>
      <c r="D802">
        <v>123.5485354244597</v>
      </c>
      <c r="E802">
        <v>151.23180931313459</v>
      </c>
      <c r="F802">
        <v>128.63735444343641</v>
      </c>
      <c r="G802">
        <v>164.13695055115761</v>
      </c>
      <c r="H802">
        <v>246.85212571613209</v>
      </c>
      <c r="I802">
        <v>126.9741881765196</v>
      </c>
      <c r="J802">
        <v>334.5908011980066</v>
      </c>
    </row>
    <row r="803" spans="1:10" x14ac:dyDescent="0.3">
      <c r="A803" t="s">
        <v>1895</v>
      </c>
      <c r="B803">
        <v>393.54406154075582</v>
      </c>
      <c r="C803">
        <v>417.33751724309337</v>
      </c>
      <c r="D803">
        <v>394.2491456124871</v>
      </c>
      <c r="E803">
        <v>641.8799507872792</v>
      </c>
      <c r="F803">
        <v>391.77307467657539</v>
      </c>
      <c r="G803">
        <v>388.89055140616648</v>
      </c>
      <c r="H803">
        <v>440.42566517951462</v>
      </c>
      <c r="I803">
        <v>431.52039966694417</v>
      </c>
      <c r="J803">
        <v>614.03852510967226</v>
      </c>
    </row>
    <row r="804" spans="1:10" x14ac:dyDescent="0.3">
      <c r="A804" t="s">
        <v>1896</v>
      </c>
      <c r="B804">
        <v>345.99987572545268</v>
      </c>
      <c r="C804">
        <v>327.57821218636212</v>
      </c>
      <c r="D804">
        <v>348.82379111934091</v>
      </c>
      <c r="E804">
        <v>142.24265848111651</v>
      </c>
      <c r="F804">
        <v>353.91283383250283</v>
      </c>
      <c r="G804">
        <v>383.84266842308023</v>
      </c>
      <c r="H804">
        <v>399.77595784607348</v>
      </c>
      <c r="I804">
        <v>331.57719313507403</v>
      </c>
      <c r="J804">
        <v>390.70985621434869</v>
      </c>
    </row>
    <row r="805" spans="1:10" x14ac:dyDescent="0.3">
      <c r="A805" t="s">
        <v>1897</v>
      </c>
      <c r="B805">
        <v>207.76805398486329</v>
      </c>
      <c r="C805">
        <v>189.34639044577281</v>
      </c>
      <c r="D805">
        <v>210.59196937875149</v>
      </c>
      <c r="E805">
        <v>57.127915791566743</v>
      </c>
      <c r="F805">
        <v>215.68078839772821</v>
      </c>
      <c r="G805">
        <v>223.71185703456069</v>
      </c>
      <c r="H805">
        <v>314.70505921682178</v>
      </c>
      <c r="I805">
        <v>171.44638174655449</v>
      </c>
      <c r="J805">
        <v>295.82303304460208</v>
      </c>
    </row>
    <row r="806" spans="1:10" x14ac:dyDescent="0.3">
      <c r="A806" t="s">
        <v>1898</v>
      </c>
      <c r="B806">
        <v>335.26658133147748</v>
      </c>
      <c r="C806">
        <v>334.30626219444002</v>
      </c>
      <c r="D806">
        <v>329.76348068152163</v>
      </c>
      <c r="E806">
        <v>344.81541501485083</v>
      </c>
      <c r="F806">
        <v>240.39295611865731</v>
      </c>
      <c r="G806">
        <v>380.01973479811602</v>
      </c>
      <c r="H806">
        <v>16.42586401879031</v>
      </c>
      <c r="I806">
        <v>358.97749387947852</v>
      </c>
      <c r="J806">
        <v>569.282239924441</v>
      </c>
    </row>
    <row r="807" spans="1:10" x14ac:dyDescent="0.3">
      <c r="A807" t="s">
        <v>1899</v>
      </c>
      <c r="B807">
        <v>44.674860501820618</v>
      </c>
      <c r="C807">
        <v>42.324953086358377</v>
      </c>
      <c r="D807">
        <v>50.759789727465908</v>
      </c>
      <c r="E807">
        <v>224.34222724843721</v>
      </c>
      <c r="F807">
        <v>131.11834665142231</v>
      </c>
      <c r="G807">
        <v>49.820050455466223</v>
      </c>
      <c r="H807">
        <v>368.81757739197428</v>
      </c>
      <c r="I807">
        <v>10.808008251829939</v>
      </c>
      <c r="J807">
        <v>224.15521890961509</v>
      </c>
    </row>
    <row r="808" spans="1:10" x14ac:dyDescent="0.3">
      <c r="A808" t="s">
        <v>1900</v>
      </c>
      <c r="B808">
        <v>221.84960294282129</v>
      </c>
      <c r="C808">
        <v>245.6430586451589</v>
      </c>
      <c r="D808">
        <v>222.55468701455251</v>
      </c>
      <c r="E808">
        <v>470.18549218934459</v>
      </c>
      <c r="F808">
        <v>201.9728087290442</v>
      </c>
      <c r="G808">
        <v>217.19609280823201</v>
      </c>
      <c r="H808">
        <v>351.4316179303317</v>
      </c>
      <c r="I808">
        <v>259.82594106900967</v>
      </c>
      <c r="J808">
        <v>442.34406651173782</v>
      </c>
    </row>
    <row r="809" spans="1:10" x14ac:dyDescent="0.3">
      <c r="A809" t="s">
        <v>1901</v>
      </c>
      <c r="B809">
        <v>435.9784010836741</v>
      </c>
      <c r="C809">
        <v>456.93474343519699</v>
      </c>
      <c r="D809">
        <v>430.47530043371819</v>
      </c>
      <c r="E809">
        <v>514.61093367467402</v>
      </c>
      <c r="F809">
        <v>350.99921707035179</v>
      </c>
      <c r="G809">
        <v>480.73155455031252</v>
      </c>
      <c r="H809">
        <v>167.61897423788639</v>
      </c>
      <c r="I809">
        <v>474.56967452496048</v>
      </c>
      <c r="J809">
        <v>696.08865746206516</v>
      </c>
    </row>
    <row r="810" spans="1:10" x14ac:dyDescent="0.3">
      <c r="A810" t="s">
        <v>1902</v>
      </c>
      <c r="B810">
        <v>103.296158673742</v>
      </c>
      <c r="C810">
        <v>127.0896143760796</v>
      </c>
      <c r="D810">
        <v>104.00124274547331</v>
      </c>
      <c r="E810">
        <v>351.48910733592652</v>
      </c>
      <c r="F810">
        <v>133.7371344774877</v>
      </c>
      <c r="G810">
        <v>95.042290628456399</v>
      </c>
      <c r="H810">
        <v>383.59436787751503</v>
      </c>
      <c r="I810">
        <v>141.27249679993039</v>
      </c>
      <c r="J810">
        <v>320.19026433196223</v>
      </c>
    </row>
    <row r="811" spans="1:10" x14ac:dyDescent="0.3">
      <c r="A811" t="s">
        <v>1903</v>
      </c>
      <c r="B811">
        <v>176.29763754085519</v>
      </c>
      <c r="C811">
        <v>163.0415201262629</v>
      </c>
      <c r="D811">
        <v>170.7943131967142</v>
      </c>
      <c r="E811">
        <v>186.7358793045596</v>
      </c>
      <c r="F811">
        <v>113.39438527595161</v>
      </c>
      <c r="G811">
        <v>221.05079100749381</v>
      </c>
      <c r="H811">
        <v>183.71645519281199</v>
      </c>
      <c r="I811">
        <v>187.71275181130159</v>
      </c>
      <c r="J811">
        <v>398.01727416207888</v>
      </c>
    </row>
    <row r="812" spans="1:10" x14ac:dyDescent="0.3">
      <c r="A812" t="s">
        <v>1904</v>
      </c>
      <c r="B812">
        <v>827.25666422260065</v>
      </c>
      <c r="C812">
        <v>848.79863795096139</v>
      </c>
      <c r="D812">
        <v>825.71026632035489</v>
      </c>
      <c r="E812">
        <v>938.02756409459778</v>
      </c>
      <c r="F812">
        <v>748.80778455764482</v>
      </c>
      <c r="G812">
        <v>829.61551940547054</v>
      </c>
      <c r="H812">
        <v>603.18152783128494</v>
      </c>
      <c r="I812">
        <v>869.96010787030718</v>
      </c>
      <c r="J812">
        <v>1054.763493108976</v>
      </c>
    </row>
    <row r="813" spans="1:10" x14ac:dyDescent="0.3">
      <c r="A813" t="s">
        <v>1905</v>
      </c>
      <c r="B813">
        <v>119.3222811835908</v>
      </c>
      <c r="C813">
        <v>120.47654317919149</v>
      </c>
      <c r="D813">
        <v>125.4072104092361</v>
      </c>
      <c r="E813">
        <v>251.38416990816111</v>
      </c>
      <c r="F813">
        <v>205.76576733319251</v>
      </c>
      <c r="G813">
        <v>81.785278437123296</v>
      </c>
      <c r="H813">
        <v>445.35409546770728</v>
      </c>
      <c r="I813">
        <v>93.015173922228982</v>
      </c>
      <c r="J813">
        <v>170.28093504169411</v>
      </c>
    </row>
    <row r="814" spans="1:10" x14ac:dyDescent="0.3">
      <c r="A814" t="s">
        <v>1906</v>
      </c>
      <c r="B814">
        <v>327.49387947854399</v>
      </c>
      <c r="C814">
        <v>328.64836516832992</v>
      </c>
      <c r="D814">
        <v>333.57903239837452</v>
      </c>
      <c r="E814">
        <v>350.40955919818072</v>
      </c>
      <c r="F814">
        <v>413.93758932233089</v>
      </c>
      <c r="G814">
        <v>295.80043993189759</v>
      </c>
      <c r="H814">
        <v>637.75637217741439</v>
      </c>
      <c r="I814">
        <v>301.18677221718218</v>
      </c>
      <c r="J814">
        <v>67.481377459082609</v>
      </c>
    </row>
    <row r="815" spans="1:10" x14ac:dyDescent="0.3">
      <c r="A815" t="s">
        <v>1907</v>
      </c>
      <c r="B815">
        <v>111.1165073881218</v>
      </c>
      <c r="C815">
        <v>95.0051573937142</v>
      </c>
      <c r="D815">
        <v>117.2014366137671</v>
      </c>
      <c r="E815">
        <v>157.92518672250739</v>
      </c>
      <c r="F815">
        <v>183.55986926317621</v>
      </c>
      <c r="G815">
        <v>116.26147364758221</v>
      </c>
      <c r="H815">
        <v>390.85503374053962</v>
      </c>
      <c r="I815">
        <v>74.547653075173685</v>
      </c>
      <c r="J815">
        <v>195.17250549914871</v>
      </c>
    </row>
    <row r="816" spans="1:10" x14ac:dyDescent="0.3">
      <c r="A816" t="s">
        <v>1908</v>
      </c>
      <c r="B816">
        <v>745.68367156722638</v>
      </c>
      <c r="C816">
        <v>766.64001391874922</v>
      </c>
      <c r="D816">
        <v>740.18057091727042</v>
      </c>
      <c r="E816">
        <v>840.31525967166658</v>
      </c>
      <c r="F816">
        <v>660.70471124808921</v>
      </c>
      <c r="G816">
        <v>790.43682503386481</v>
      </c>
      <c r="H816">
        <v>504.28588116867792</v>
      </c>
      <c r="I816">
        <v>784.27494500851287</v>
      </c>
      <c r="J816">
        <v>1006.607951085538</v>
      </c>
    </row>
    <row r="817" spans="1:10" x14ac:dyDescent="0.3">
      <c r="A817" t="s">
        <v>1909</v>
      </c>
      <c r="B817">
        <v>174.75504243975789</v>
      </c>
      <c r="C817">
        <v>196.2970161681186</v>
      </c>
      <c r="D817">
        <v>173.2086445375123</v>
      </c>
      <c r="E817">
        <v>381.9133060757826</v>
      </c>
      <c r="F817">
        <v>127.8338449302198</v>
      </c>
      <c r="G817">
        <v>177.11389762262789</v>
      </c>
      <c r="H817">
        <v>263.12319335876822</v>
      </c>
      <c r="I817">
        <v>217.45848608746451</v>
      </c>
      <c r="J817">
        <v>402.2618713261337</v>
      </c>
    </row>
    <row r="818" spans="1:10" x14ac:dyDescent="0.3">
      <c r="A818" t="s">
        <v>1910</v>
      </c>
      <c r="B818">
        <v>240.3743895012862</v>
      </c>
      <c r="C818">
        <v>241.5288751910721</v>
      </c>
      <c r="D818">
        <v>246.45931872693151</v>
      </c>
      <c r="E818">
        <v>299.4495631749661</v>
      </c>
      <c r="F818">
        <v>326.81787565088803</v>
      </c>
      <c r="G818">
        <v>202.83738675481871</v>
      </c>
      <c r="H818">
        <v>566.40620378540268</v>
      </c>
      <c r="I818">
        <v>214.0672822399244</v>
      </c>
      <c r="J818">
        <v>65.541948873451233</v>
      </c>
    </row>
    <row r="819" spans="1:10" x14ac:dyDescent="0.3">
      <c r="A819" t="s">
        <v>1911</v>
      </c>
      <c r="B819">
        <v>108.0503311916686</v>
      </c>
      <c r="C819">
        <v>122.4506443635279</v>
      </c>
      <c r="D819">
        <v>114.1354841114991</v>
      </c>
      <c r="E819">
        <v>293.55343184162462</v>
      </c>
      <c r="F819">
        <v>194.4940410354555</v>
      </c>
      <c r="G819">
        <v>63.867821591459858</v>
      </c>
      <c r="H819">
        <v>444.28461356829507</v>
      </c>
      <c r="I819">
        <v>90.933923223184664</v>
      </c>
      <c r="J819">
        <v>228.64565598319811</v>
      </c>
    </row>
    <row r="820" spans="1:10" x14ac:dyDescent="0.3">
      <c r="A820" t="s">
        <v>1912</v>
      </c>
      <c r="B820">
        <v>331.6850137323375</v>
      </c>
      <c r="C820">
        <v>332.83949942212342</v>
      </c>
      <c r="D820">
        <v>337.77016665216797</v>
      </c>
      <c r="E820">
        <v>354.60069345197411</v>
      </c>
      <c r="F820">
        <v>418.1287235761244</v>
      </c>
      <c r="G820">
        <v>304.19814333826292</v>
      </c>
      <c r="H820">
        <v>641.9475064312079</v>
      </c>
      <c r="I820">
        <v>305.37790647097569</v>
      </c>
      <c r="J820">
        <v>71.672511712876087</v>
      </c>
    </row>
    <row r="821" spans="1:10" x14ac:dyDescent="0.3">
      <c r="A821" t="s">
        <v>1913</v>
      </c>
      <c r="B821">
        <v>257.08300297016171</v>
      </c>
      <c r="C821">
        <v>251.70360520461799</v>
      </c>
      <c r="D821">
        <v>251.5799023202058</v>
      </c>
      <c r="E821">
        <v>235.70074689002939</v>
      </c>
      <c r="F821">
        <v>190.6505275454534</v>
      </c>
      <c r="G821">
        <v>301.8361564368002</v>
      </c>
      <c r="H821">
        <v>115.9966197323126</v>
      </c>
      <c r="I821">
        <v>276.37483688965659</v>
      </c>
      <c r="J821">
        <v>474.95487591186452</v>
      </c>
    </row>
    <row r="822" spans="1:10" x14ac:dyDescent="0.3">
      <c r="A822" t="s">
        <v>1914</v>
      </c>
      <c r="B822">
        <v>320.00907204195511</v>
      </c>
      <c r="C822">
        <v>335.10171871698958</v>
      </c>
      <c r="D822">
        <v>314.5059713919992</v>
      </c>
      <c r="E822">
        <v>349.88387786297488</v>
      </c>
      <c r="F822">
        <v>235.02988802863291</v>
      </c>
      <c r="G822">
        <v>364.76222550859359</v>
      </c>
      <c r="H822">
        <v>4.9613133334161832</v>
      </c>
      <c r="I822">
        <v>359.77295040202807</v>
      </c>
      <c r="J822">
        <v>570.07769644699067</v>
      </c>
    </row>
    <row r="823" spans="1:10" x14ac:dyDescent="0.3">
      <c r="A823" t="s">
        <v>1915</v>
      </c>
      <c r="B823">
        <v>490.98435383449117</v>
      </c>
      <c r="C823">
        <v>511.94069618601412</v>
      </c>
      <c r="D823">
        <v>485.48125318453532</v>
      </c>
      <c r="E823">
        <v>621.78125194178983</v>
      </c>
      <c r="F823">
        <v>406.90173611542622</v>
      </c>
      <c r="G823">
        <v>535.73750730112965</v>
      </c>
      <c r="H823">
        <v>286.93499198429168</v>
      </c>
      <c r="I823">
        <v>529.57562727577761</v>
      </c>
      <c r="J823">
        <v>751.09461021288234</v>
      </c>
    </row>
    <row r="824" spans="1:10" x14ac:dyDescent="0.3">
      <c r="A824" t="s">
        <v>1916</v>
      </c>
      <c r="B824">
        <v>746.67195247741324</v>
      </c>
      <c r="C824">
        <v>767.62829482893608</v>
      </c>
      <c r="D824">
        <v>741.16885182745727</v>
      </c>
      <c r="E824">
        <v>841.30354058185333</v>
      </c>
      <c r="F824">
        <v>661.69299215827607</v>
      </c>
      <c r="G824">
        <v>791.42510594405167</v>
      </c>
      <c r="H824">
        <v>504.64200231150647</v>
      </c>
      <c r="I824">
        <v>785.26322591869962</v>
      </c>
      <c r="J824">
        <v>1007.59645568991</v>
      </c>
    </row>
    <row r="825" spans="1:10" x14ac:dyDescent="0.3">
      <c r="A825" t="s">
        <v>1917</v>
      </c>
      <c r="B825">
        <v>237.32029279083349</v>
      </c>
      <c r="C825">
        <v>258.2766351423565</v>
      </c>
      <c r="D825">
        <v>231.81696844669241</v>
      </c>
      <c r="E825">
        <v>407.33458436377651</v>
      </c>
      <c r="F825">
        <v>153.2374513775834</v>
      </c>
      <c r="G825">
        <v>282.07344625747203</v>
      </c>
      <c r="H825">
        <v>158.53609554227199</v>
      </c>
      <c r="I825">
        <v>275.91156623211998</v>
      </c>
      <c r="J825">
        <v>497.43054916922472</v>
      </c>
    </row>
    <row r="826" spans="1:10" x14ac:dyDescent="0.3">
      <c r="A826" t="s">
        <v>1918</v>
      </c>
      <c r="B826">
        <v>810.16866541563616</v>
      </c>
      <c r="C826">
        <v>831.7106391439969</v>
      </c>
      <c r="D826">
        <v>808.62226751339063</v>
      </c>
      <c r="E826">
        <v>935.95145836181291</v>
      </c>
      <c r="F826">
        <v>731.71956205649519</v>
      </c>
      <c r="G826">
        <v>812.52752059850627</v>
      </c>
      <c r="H826">
        <v>601.10519840431482</v>
      </c>
      <c r="I826">
        <v>852.87210906334269</v>
      </c>
      <c r="J826">
        <v>1037.6754943020121</v>
      </c>
    </row>
    <row r="827" spans="1:10" x14ac:dyDescent="0.3">
      <c r="A827" t="s">
        <v>1919</v>
      </c>
      <c r="B827">
        <v>222.17351212298209</v>
      </c>
      <c r="C827">
        <v>245.9669678253197</v>
      </c>
      <c r="D827">
        <v>222.8785961947134</v>
      </c>
      <c r="E827">
        <v>455.5140616650304</v>
      </c>
      <c r="F827">
        <v>190.37023873140541</v>
      </c>
      <c r="G827">
        <v>217.520225682578</v>
      </c>
      <c r="H827">
        <v>339.8290479326929</v>
      </c>
      <c r="I827">
        <v>260.14985024917053</v>
      </c>
      <c r="J827">
        <v>442.6679756918985</v>
      </c>
    </row>
    <row r="828" spans="1:10" x14ac:dyDescent="0.3">
      <c r="A828" t="s">
        <v>1920</v>
      </c>
      <c r="B828">
        <v>261.85462363453343</v>
      </c>
      <c r="C828">
        <v>263.0088856301341</v>
      </c>
      <c r="D828">
        <v>267.93955286017871</v>
      </c>
      <c r="E828">
        <v>287.73067220102649</v>
      </c>
      <c r="F828">
        <v>348.29810978413508</v>
      </c>
      <c r="G828">
        <v>230.16096039370171</v>
      </c>
      <c r="H828">
        <v>572.13188014962657</v>
      </c>
      <c r="I828">
        <v>235.54751637317159</v>
      </c>
      <c r="J828">
        <v>8.098624280761058</v>
      </c>
    </row>
    <row r="829" spans="1:10" x14ac:dyDescent="0.3">
      <c r="A829" t="s">
        <v>1921</v>
      </c>
      <c r="B829">
        <v>561.23864441323769</v>
      </c>
      <c r="C829">
        <v>582.19498676476076</v>
      </c>
      <c r="D829">
        <v>555.7353200690967</v>
      </c>
      <c r="E829">
        <v>731.25293598618066</v>
      </c>
      <c r="F829">
        <v>477.1558029999876</v>
      </c>
      <c r="G829">
        <v>574.23415810207916</v>
      </c>
      <c r="H829">
        <v>417.89451576422641</v>
      </c>
      <c r="I829">
        <v>599.82969416033905</v>
      </c>
      <c r="J829">
        <v>799.382131805585</v>
      </c>
    </row>
    <row r="830" spans="1:10" x14ac:dyDescent="0.3">
      <c r="A830" t="s">
        <v>1922</v>
      </c>
      <c r="B830">
        <v>106.2786732449327</v>
      </c>
      <c r="C830">
        <v>107.4329352405334</v>
      </c>
      <c r="D830">
        <v>112.363602470578</v>
      </c>
      <c r="E830">
        <v>247.26059129829619</v>
      </c>
      <c r="F830">
        <v>192.7221593945344</v>
      </c>
      <c r="G830">
        <v>70.247356059005554</v>
      </c>
      <c r="H830">
        <v>432.31026383486397</v>
      </c>
      <c r="I830">
        <v>79.971565983570912</v>
      </c>
      <c r="J830">
        <v>167.0646600469758</v>
      </c>
    </row>
    <row r="831" spans="1:10" x14ac:dyDescent="0.3">
      <c r="A831" t="s">
        <v>1923</v>
      </c>
      <c r="B831">
        <v>743.07092348416131</v>
      </c>
      <c r="C831">
        <v>764.02704214149901</v>
      </c>
      <c r="D831">
        <v>737.56759914002021</v>
      </c>
      <c r="E831">
        <v>837.70251158860151</v>
      </c>
      <c r="F831">
        <v>658.091739470839</v>
      </c>
      <c r="G831">
        <v>787.8238532566146</v>
      </c>
      <c r="H831">
        <v>503.7579628916202</v>
      </c>
      <c r="I831">
        <v>781.66197323126255</v>
      </c>
      <c r="J831">
        <v>1003.995203002473</v>
      </c>
    </row>
    <row r="832" spans="1:10" x14ac:dyDescent="0.3">
      <c r="A832" t="s">
        <v>1924</v>
      </c>
      <c r="B832">
        <v>310.4130388855059</v>
      </c>
      <c r="C832">
        <v>330.48869722992038</v>
      </c>
      <c r="D832">
        <v>304.90993823554999</v>
      </c>
      <c r="E832">
        <v>345.86230380155843</v>
      </c>
      <c r="F832">
        <v>225.43407856636881</v>
      </c>
      <c r="G832">
        <v>355.16619235214438</v>
      </c>
      <c r="H832">
        <v>13.94733244684156</v>
      </c>
      <c r="I832">
        <v>355.15992891495893</v>
      </c>
      <c r="J832">
        <v>565.46467495992147</v>
      </c>
    </row>
    <row r="833" spans="1:10" x14ac:dyDescent="0.3">
      <c r="A833" t="s">
        <v>1925</v>
      </c>
      <c r="B833">
        <v>816.41957572669548</v>
      </c>
      <c r="C833">
        <v>837.96154945505612</v>
      </c>
      <c r="D833">
        <v>814.87317782444984</v>
      </c>
      <c r="E833">
        <v>1021.676662482757</v>
      </c>
      <c r="F833">
        <v>767.57975319074899</v>
      </c>
      <c r="G833">
        <v>813.90525308511553</v>
      </c>
      <c r="H833">
        <v>757.3312040960891</v>
      </c>
      <c r="I833">
        <v>859.12301937440191</v>
      </c>
      <c r="J833">
        <v>1039.053226788621</v>
      </c>
    </row>
    <row r="834" spans="1:10" x14ac:dyDescent="0.3">
      <c r="A834" t="s">
        <v>1926</v>
      </c>
      <c r="B834">
        <v>71.751252066064353</v>
      </c>
      <c r="C834">
        <v>95.544484074216768</v>
      </c>
      <c r="D834">
        <v>72.456112443610422</v>
      </c>
      <c r="E834">
        <v>319.94397703406372</v>
      </c>
      <c r="F834">
        <v>102.23450607081161</v>
      </c>
      <c r="G834">
        <v>67.097741931475014</v>
      </c>
      <c r="H834">
        <v>352.091739470839</v>
      </c>
      <c r="I834">
        <v>109.7273664980675</v>
      </c>
      <c r="J834">
        <v>292.2457156349808</v>
      </c>
    </row>
    <row r="835" spans="1:10" x14ac:dyDescent="0.3">
      <c r="A835" t="s">
        <v>1927</v>
      </c>
      <c r="B835">
        <v>91.443498577056431</v>
      </c>
      <c r="C835">
        <v>77.035132414530182</v>
      </c>
      <c r="D835">
        <v>96.899623448121602</v>
      </c>
      <c r="E835">
        <v>176.93762660469511</v>
      </c>
      <c r="F835">
        <v>165.59006797817739</v>
      </c>
      <c r="G835">
        <v>106.6010165657972</v>
      </c>
      <c r="H835">
        <v>372.88500876135561</v>
      </c>
      <c r="I835">
        <v>62.76008798637951</v>
      </c>
      <c r="J835">
        <v>213.59327426149849</v>
      </c>
    </row>
    <row r="836" spans="1:10" x14ac:dyDescent="0.3">
      <c r="A836" t="s">
        <v>1928</v>
      </c>
      <c r="B836">
        <v>322.50863086731209</v>
      </c>
      <c r="C836">
        <v>334.98070016279968</v>
      </c>
      <c r="D836">
        <v>317.00530652317099</v>
      </c>
      <c r="E836">
        <v>348.92445350267809</v>
      </c>
      <c r="F836">
        <v>237.52944685398981</v>
      </c>
      <c r="G836">
        <v>367.26156063976538</v>
      </c>
      <c r="H836">
        <v>1.268346030049585</v>
      </c>
      <c r="I836">
        <v>359.65193184783823</v>
      </c>
      <c r="J836">
        <v>569.95667789280083</v>
      </c>
    </row>
    <row r="837" spans="1:10" x14ac:dyDescent="0.3">
      <c r="A837" t="s">
        <v>1929</v>
      </c>
      <c r="B837">
        <v>107.92506244796</v>
      </c>
      <c r="C837">
        <v>89.503398908869471</v>
      </c>
      <c r="D837">
        <v>110.7489778418482</v>
      </c>
      <c r="E837">
        <v>144.26328805597319</v>
      </c>
      <c r="F837">
        <v>115.8380205550101</v>
      </c>
      <c r="G837">
        <v>151.33761666273131</v>
      </c>
      <c r="H837">
        <v>254.56979879950791</v>
      </c>
      <c r="I837">
        <v>114.17463059390811</v>
      </c>
      <c r="J837">
        <v>322.14043023848279</v>
      </c>
    </row>
    <row r="838" spans="1:10" x14ac:dyDescent="0.3">
      <c r="A838" t="s">
        <v>1930</v>
      </c>
      <c r="B838">
        <v>354.08306510743529</v>
      </c>
      <c r="C838">
        <v>335.66117787415959</v>
      </c>
      <c r="D838">
        <v>356.90698050132352</v>
      </c>
      <c r="E838">
        <v>134.51805087799971</v>
      </c>
      <c r="F838">
        <v>361.9957995203003</v>
      </c>
      <c r="G838">
        <v>391.92585780506289</v>
      </c>
      <c r="H838">
        <v>407.85914722805632</v>
      </c>
      <c r="I838">
        <v>339.66015882287149</v>
      </c>
      <c r="J838">
        <v>382.98524861123201</v>
      </c>
    </row>
    <row r="839" spans="1:10" x14ac:dyDescent="0.3">
      <c r="A839" t="s">
        <v>1931</v>
      </c>
      <c r="B839">
        <v>716.7848434762077</v>
      </c>
      <c r="C839">
        <v>737.74118582773065</v>
      </c>
      <c r="D839">
        <v>711.28151913206659</v>
      </c>
      <c r="E839">
        <v>811.41643158064801</v>
      </c>
      <c r="F839">
        <v>631.80565946288539</v>
      </c>
      <c r="G839">
        <v>761.53777324866098</v>
      </c>
      <c r="H839">
        <v>470.12509475934229</v>
      </c>
      <c r="I839">
        <v>755.37589322330894</v>
      </c>
      <c r="J839">
        <v>976.89509985459881</v>
      </c>
    </row>
    <row r="840" spans="1:10" x14ac:dyDescent="0.3">
      <c r="A840" t="s">
        <v>1932</v>
      </c>
      <c r="B840">
        <v>297.63092944933948</v>
      </c>
      <c r="C840">
        <v>321.42438515167709</v>
      </c>
      <c r="D840">
        <v>298.33601352107081</v>
      </c>
      <c r="E840">
        <v>545.96659500167766</v>
      </c>
      <c r="F840">
        <v>305.06093181055593</v>
      </c>
      <c r="G840">
        <v>292.97741931475008</v>
      </c>
      <c r="H840">
        <v>385.3045099233226</v>
      </c>
      <c r="I840">
        <v>335.60704388134258</v>
      </c>
      <c r="J840">
        <v>518.12539301825598</v>
      </c>
    </row>
    <row r="841" spans="1:10" x14ac:dyDescent="0.3">
      <c r="A841" t="s">
        <v>1933</v>
      </c>
      <c r="B841">
        <v>65.535014353710224</v>
      </c>
      <c r="C841">
        <v>71.181279282190218</v>
      </c>
      <c r="D841">
        <v>71.619943579355507</v>
      </c>
      <c r="E841">
        <v>224.41201983421769</v>
      </c>
      <c r="F841">
        <v>151.97850050331189</v>
      </c>
      <c r="G841">
        <v>52.184497992966072</v>
      </c>
      <c r="H841">
        <v>396.0586078765208</v>
      </c>
      <c r="I841">
        <v>39.227907092348417</v>
      </c>
      <c r="J841">
        <v>197.81522860302979</v>
      </c>
    </row>
    <row r="842" spans="1:10" x14ac:dyDescent="0.3">
      <c r="A842" t="s">
        <v>1934</v>
      </c>
      <c r="B842">
        <v>199.99177302496679</v>
      </c>
      <c r="C842">
        <v>183.88042303055909</v>
      </c>
      <c r="D842">
        <v>206.0769259447973</v>
      </c>
      <c r="E842">
        <v>160.76453701517389</v>
      </c>
      <c r="F842">
        <v>272.43535859420632</v>
      </c>
      <c r="G842">
        <v>205.13696297861239</v>
      </c>
      <c r="H842">
        <v>447.81853430598869</v>
      </c>
      <c r="I842">
        <v>163.42314240620379</v>
      </c>
      <c r="J842">
        <v>122.6374290081648</v>
      </c>
    </row>
    <row r="843" spans="1:10" x14ac:dyDescent="0.3">
      <c r="A843" t="s">
        <v>1935</v>
      </c>
      <c r="B843">
        <v>205.70604098574569</v>
      </c>
      <c r="C843">
        <v>187.2843774466551</v>
      </c>
      <c r="D843">
        <v>208.52995637963389</v>
      </c>
      <c r="E843">
        <v>68.642797668609489</v>
      </c>
      <c r="F843">
        <v>213.61877539861061</v>
      </c>
      <c r="G843">
        <v>243.54883368337329</v>
      </c>
      <c r="H843">
        <v>290.3400648713137</v>
      </c>
      <c r="I843">
        <v>191.28313470118189</v>
      </c>
      <c r="J843">
        <v>324.89857954192411</v>
      </c>
    </row>
    <row r="844" spans="1:10" x14ac:dyDescent="0.3">
      <c r="A844" t="s">
        <v>1936</v>
      </c>
      <c r="B844">
        <v>200.58277306224909</v>
      </c>
      <c r="C844">
        <v>200.36019734798111</v>
      </c>
      <c r="D844">
        <v>206.6677022878944</v>
      </c>
      <c r="E844">
        <v>237.25788211316441</v>
      </c>
      <c r="F844">
        <v>287.0262592118508</v>
      </c>
      <c r="G844">
        <v>192.56311282886151</v>
      </c>
      <c r="H844">
        <v>517.4786931288603</v>
      </c>
      <c r="I844">
        <v>174.27566580088731</v>
      </c>
      <c r="J844">
        <v>66.479227509413803</v>
      </c>
    </row>
    <row r="845" spans="1:10" x14ac:dyDescent="0.3">
      <c r="A845" t="s">
        <v>1937</v>
      </c>
      <c r="B845">
        <v>560.3613158189072</v>
      </c>
      <c r="C845">
        <v>581.90351324145297</v>
      </c>
      <c r="D845">
        <v>558.81514161084669</v>
      </c>
      <c r="E845">
        <v>736.00934544595918</v>
      </c>
      <c r="F845">
        <v>481.91243615395132</v>
      </c>
      <c r="G845">
        <v>562.72039469596234</v>
      </c>
      <c r="H845">
        <v>430.98398101084922</v>
      </c>
      <c r="I845">
        <v>603.06475946661362</v>
      </c>
      <c r="J845">
        <v>787.86836839946807</v>
      </c>
    </row>
    <row r="846" spans="1:10" x14ac:dyDescent="0.3">
      <c r="A846" t="s">
        <v>1938</v>
      </c>
      <c r="B846">
        <v>24.73610299874483</v>
      </c>
      <c r="C846">
        <v>48.529558701082443</v>
      </c>
      <c r="D846">
        <v>25.441187070476101</v>
      </c>
      <c r="E846">
        <v>272.92882796674411</v>
      </c>
      <c r="F846">
        <v>96.176643841574801</v>
      </c>
      <c r="G846">
        <v>42.925795667789281</v>
      </c>
      <c r="H846">
        <v>345.96721637441442</v>
      </c>
      <c r="I846">
        <v>62.712217430748012</v>
      </c>
      <c r="J846">
        <v>284.23120036785269</v>
      </c>
    </row>
    <row r="847" spans="1:10" x14ac:dyDescent="0.3">
      <c r="A847" t="s">
        <v>1939</v>
      </c>
      <c r="B847">
        <v>691.73333167633939</v>
      </c>
      <c r="C847">
        <v>713.27530540470013</v>
      </c>
      <c r="D847">
        <v>690.18693377409375</v>
      </c>
      <c r="E847">
        <v>896.99019473821579</v>
      </c>
      <c r="F847">
        <v>642.89328544620776</v>
      </c>
      <c r="G847">
        <v>689.21900903475967</v>
      </c>
      <c r="H847">
        <v>652.61928492425466</v>
      </c>
      <c r="I847">
        <v>734.43677532404593</v>
      </c>
      <c r="J847">
        <v>914.36698273826539</v>
      </c>
    </row>
    <row r="848" spans="1:10" x14ac:dyDescent="0.3">
      <c r="A848" t="s">
        <v>1940</v>
      </c>
      <c r="B848">
        <v>421.23404625498648</v>
      </c>
      <c r="C848">
        <v>402.81215902171078</v>
      </c>
      <c r="D848">
        <v>424.05796164887471</v>
      </c>
      <c r="E848">
        <v>200.90802440752111</v>
      </c>
      <c r="F848">
        <v>429.14678066785137</v>
      </c>
      <c r="G848">
        <v>459.07683895261408</v>
      </c>
      <c r="H848">
        <v>475.01012837560739</v>
      </c>
      <c r="I848">
        <v>406.81113997042269</v>
      </c>
      <c r="J848">
        <v>449.3754458349386</v>
      </c>
    </row>
    <row r="849" spans="1:10" x14ac:dyDescent="0.3">
      <c r="A849" t="s">
        <v>1941</v>
      </c>
      <c r="B849">
        <v>347.2067058545739</v>
      </c>
      <c r="C849">
        <v>348.36096785017457</v>
      </c>
      <c r="D849">
        <v>353.29163508021918</v>
      </c>
      <c r="E849">
        <v>369.20054183702632</v>
      </c>
      <c r="F849">
        <v>433.65019200417561</v>
      </c>
      <c r="G849">
        <v>309.66947941392118</v>
      </c>
      <c r="H849">
        <v>655.75256937626602</v>
      </c>
      <c r="I849">
        <v>320.89959859321209</v>
      </c>
      <c r="J849">
        <v>86.758894950725136</v>
      </c>
    </row>
    <row r="850" spans="1:10" x14ac:dyDescent="0.3">
      <c r="A850" t="s">
        <v>1942</v>
      </c>
      <c r="B850">
        <v>824.51126548771538</v>
      </c>
      <c r="C850">
        <v>845.46760783923844</v>
      </c>
      <c r="D850">
        <v>819.00816483775964</v>
      </c>
      <c r="E850">
        <v>919.1428535921558</v>
      </c>
      <c r="F850">
        <v>739.53208147439329</v>
      </c>
      <c r="G850">
        <v>847.13077410615529</v>
      </c>
      <c r="H850">
        <v>584.29659363465771</v>
      </c>
      <c r="I850">
        <v>863.10253892900209</v>
      </c>
      <c r="J850">
        <v>1072.2787478096609</v>
      </c>
    </row>
    <row r="851" spans="1:10" x14ac:dyDescent="0.3">
      <c r="A851" t="s">
        <v>1943</v>
      </c>
      <c r="B851">
        <v>333.33408726558707</v>
      </c>
      <c r="C851">
        <v>334.48834926118781</v>
      </c>
      <c r="D851">
        <v>339.41901649123241</v>
      </c>
      <c r="E851">
        <v>380.42372649657631</v>
      </c>
      <c r="F851">
        <v>419.77757341518878</v>
      </c>
      <c r="G851">
        <v>295.79686082493453</v>
      </c>
      <c r="H851">
        <v>666.97575403581595</v>
      </c>
      <c r="I851">
        <v>307.02698000422532</v>
      </c>
      <c r="J851">
        <v>97.982079610275022</v>
      </c>
    </row>
    <row r="852" spans="1:10" x14ac:dyDescent="0.3">
      <c r="A852" t="s">
        <v>1944</v>
      </c>
      <c r="B852">
        <v>819.60274398200511</v>
      </c>
      <c r="C852">
        <v>841.14471771036585</v>
      </c>
      <c r="D852">
        <v>818.05634607975946</v>
      </c>
      <c r="E852">
        <v>961.28616700013674</v>
      </c>
      <c r="F852">
        <v>741.15364062286403</v>
      </c>
      <c r="G852">
        <v>821.961599164875</v>
      </c>
      <c r="H852">
        <v>626.43990704263854</v>
      </c>
      <c r="I852">
        <v>862.30618762971164</v>
      </c>
      <c r="J852">
        <v>1047.1095728683811</v>
      </c>
    </row>
    <row r="853" spans="1:10" x14ac:dyDescent="0.3">
      <c r="A853" t="s">
        <v>1945</v>
      </c>
      <c r="B853">
        <v>310.61525842892121</v>
      </c>
      <c r="C853">
        <v>311.76974411870702</v>
      </c>
      <c r="D853">
        <v>316.70041134875169</v>
      </c>
      <c r="E853">
        <v>388.88518274572192</v>
      </c>
      <c r="F853">
        <v>397.05896827270811</v>
      </c>
      <c r="G853">
        <v>273.07825568245369</v>
      </c>
      <c r="H853">
        <v>636.64707271303769</v>
      </c>
      <c r="I853">
        <v>284.3083748617446</v>
      </c>
      <c r="J853">
        <v>109.2531348254564</v>
      </c>
    </row>
    <row r="854" spans="1:10" x14ac:dyDescent="0.3">
      <c r="A854" t="s">
        <v>1946</v>
      </c>
      <c r="B854">
        <v>829.70544446791848</v>
      </c>
      <c r="C854">
        <v>850.66178681944155</v>
      </c>
      <c r="D854">
        <v>824.20234381796274</v>
      </c>
      <c r="E854">
        <v>924.33703257235891</v>
      </c>
      <c r="F854">
        <v>744.72648414878154</v>
      </c>
      <c r="G854">
        <v>842.69715535561159</v>
      </c>
      <c r="H854">
        <v>589.49099630904595</v>
      </c>
      <c r="I854">
        <v>868.29671790920497</v>
      </c>
      <c r="J854">
        <v>1067.845129059117</v>
      </c>
    </row>
    <row r="855" spans="1:10" x14ac:dyDescent="0.3">
      <c r="A855" t="s">
        <v>1947</v>
      </c>
      <c r="B855">
        <v>394.86654156362232</v>
      </c>
      <c r="C855">
        <v>415.82288391514533</v>
      </c>
      <c r="D855">
        <v>389.36344091366652</v>
      </c>
      <c r="E855">
        <v>564.88083313656534</v>
      </c>
      <c r="F855">
        <v>310.78392384455742</v>
      </c>
      <c r="G855">
        <v>419.89210483800821</v>
      </c>
      <c r="H855">
        <v>274.18196279220052</v>
      </c>
      <c r="I855">
        <v>433.45781500490892</v>
      </c>
      <c r="J855">
        <v>645.04007854151394</v>
      </c>
    </row>
    <row r="856" spans="1:10" x14ac:dyDescent="0.3">
      <c r="A856" t="s">
        <v>1948</v>
      </c>
      <c r="B856">
        <v>37.784632209477181</v>
      </c>
      <c r="C856">
        <v>27.258254936806399</v>
      </c>
      <c r="D856">
        <v>43.24075708054233</v>
      </c>
      <c r="E856">
        <v>231.67201461468679</v>
      </c>
      <c r="F856">
        <v>123.5995376986839</v>
      </c>
      <c r="G856">
        <v>47.649545776529507</v>
      </c>
      <c r="H856">
        <v>358.25608013222808</v>
      </c>
      <c r="I856">
        <v>5.2348913219083597</v>
      </c>
      <c r="J856">
        <v>236.04367007593169</v>
      </c>
    </row>
    <row r="857" spans="1:10" x14ac:dyDescent="0.3">
      <c r="A857" t="s">
        <v>1949</v>
      </c>
      <c r="B857">
        <v>619.46981992618089</v>
      </c>
      <c r="C857">
        <v>640.4259385835187</v>
      </c>
      <c r="D857">
        <v>613.9664955820399</v>
      </c>
      <c r="E857">
        <v>675.90070463668337</v>
      </c>
      <c r="F857">
        <v>534.49063591285869</v>
      </c>
      <c r="G857">
        <v>664.22274969863417</v>
      </c>
      <c r="H857">
        <v>328.90852150571038</v>
      </c>
      <c r="I857">
        <v>658.06086967328224</v>
      </c>
      <c r="J857">
        <v>879.57985261038687</v>
      </c>
    </row>
    <row r="858" spans="1:10" x14ac:dyDescent="0.3">
      <c r="A858" t="s">
        <v>1950</v>
      </c>
      <c r="B858">
        <v>201.6070687362521</v>
      </c>
      <c r="C858">
        <v>167.51249580573401</v>
      </c>
      <c r="D858">
        <v>188.75807473871279</v>
      </c>
      <c r="E858">
        <v>81.200094448655975</v>
      </c>
      <c r="F858">
        <v>247.86255235065309</v>
      </c>
      <c r="G858">
        <v>206.75203499571251</v>
      </c>
      <c r="H858">
        <v>387.80451613704997</v>
      </c>
      <c r="I858">
        <v>165.038214423304</v>
      </c>
      <c r="J858">
        <v>227.372164986889</v>
      </c>
    </row>
    <row r="859" spans="1:10" x14ac:dyDescent="0.3">
      <c r="A859" t="s">
        <v>1951</v>
      </c>
      <c r="B859">
        <v>192.63312910882721</v>
      </c>
      <c r="C859">
        <v>175.18207463929309</v>
      </c>
      <c r="D859">
        <v>196.4278772664571</v>
      </c>
      <c r="E859">
        <v>51.691923397169028</v>
      </c>
      <c r="F859">
        <v>253.29675519156919</v>
      </c>
      <c r="G859">
        <v>241.87761442578949</v>
      </c>
      <c r="H859">
        <v>352.32102601066282</v>
      </c>
      <c r="I859">
        <v>167.35255446332039</v>
      </c>
      <c r="J859">
        <v>256.38261647631953</v>
      </c>
    </row>
    <row r="860" spans="1:10" x14ac:dyDescent="0.3">
      <c r="A860" t="s">
        <v>1952</v>
      </c>
      <c r="B860">
        <v>124.51467061031229</v>
      </c>
      <c r="C860">
        <v>148.3081263126499</v>
      </c>
      <c r="D860">
        <v>125.2197546820436</v>
      </c>
      <c r="E860">
        <v>372.7076192724968</v>
      </c>
      <c r="F860">
        <v>151.33582710924969</v>
      </c>
      <c r="G860">
        <v>116.26080256502669</v>
      </c>
      <c r="H860">
        <v>401.19328420346233</v>
      </c>
      <c r="I860">
        <v>162.4910087365007</v>
      </c>
      <c r="J860">
        <v>341.40877626853239</v>
      </c>
    </row>
    <row r="861" spans="1:10" x14ac:dyDescent="0.3">
      <c r="A861" t="s">
        <v>1953</v>
      </c>
      <c r="B861">
        <v>346.80785912237309</v>
      </c>
      <c r="C861">
        <v>328.38619558328259</v>
      </c>
      <c r="D861">
        <v>349.63177451626132</v>
      </c>
      <c r="E861">
        <v>116.912871114867</v>
      </c>
      <c r="F861">
        <v>354.72081722942318</v>
      </c>
      <c r="G861">
        <v>384.65065182000069</v>
      </c>
      <c r="H861">
        <v>400.56380876632659</v>
      </c>
      <c r="I861">
        <v>332.38517653199449</v>
      </c>
      <c r="J861">
        <v>365.3800688480992</v>
      </c>
    </row>
    <row r="862" spans="1:10" x14ac:dyDescent="0.3">
      <c r="A862" t="s">
        <v>1954</v>
      </c>
      <c r="B862">
        <v>225.45734276162901</v>
      </c>
      <c r="C862">
        <v>226.61182845141491</v>
      </c>
      <c r="D862">
        <v>231.54249568145951</v>
      </c>
      <c r="E862">
        <v>270.92654131507328</v>
      </c>
      <c r="F862">
        <v>311.90105260541588</v>
      </c>
      <c r="G862">
        <v>193.76390321498249</v>
      </c>
      <c r="H862">
        <v>546.07687623497839</v>
      </c>
      <c r="I862">
        <v>199.1504591944524</v>
      </c>
      <c r="J862">
        <v>46.881827332943942</v>
      </c>
    </row>
    <row r="863" spans="1:10" x14ac:dyDescent="0.3">
      <c r="A863" t="s">
        <v>1955</v>
      </c>
      <c r="B863">
        <v>556.82202642076868</v>
      </c>
      <c r="C863">
        <v>578.36422384331468</v>
      </c>
      <c r="D863">
        <v>555.27585221270829</v>
      </c>
      <c r="E863">
        <v>732.47005604782089</v>
      </c>
      <c r="F863">
        <v>478.37314675581302</v>
      </c>
      <c r="G863">
        <v>559.18110529782393</v>
      </c>
      <c r="H863">
        <v>439.6677892800775</v>
      </c>
      <c r="I863">
        <v>599.52547006847522</v>
      </c>
      <c r="J863">
        <v>784.32885530714452</v>
      </c>
    </row>
    <row r="864" spans="1:10" x14ac:dyDescent="0.3">
      <c r="A864" t="s">
        <v>1956</v>
      </c>
      <c r="B864">
        <v>421.61276051051988</v>
      </c>
      <c r="C864">
        <v>403.19109697142932</v>
      </c>
      <c r="D864">
        <v>424.43667590440799</v>
      </c>
      <c r="E864">
        <v>202.2835199522786</v>
      </c>
      <c r="F864">
        <v>429.52571861757002</v>
      </c>
      <c r="G864">
        <v>459.45555320814748</v>
      </c>
      <c r="H864">
        <v>475.38884263114068</v>
      </c>
      <c r="I864">
        <v>407.19007792014122</v>
      </c>
      <c r="J864">
        <v>450.75094137969609</v>
      </c>
    </row>
    <row r="865" spans="1:10" x14ac:dyDescent="0.3">
      <c r="A865" t="s">
        <v>1957</v>
      </c>
      <c r="B865">
        <v>410.34998198019059</v>
      </c>
      <c r="C865">
        <v>391.92831844110009</v>
      </c>
      <c r="D865">
        <v>413.17389737407882</v>
      </c>
      <c r="E865">
        <v>190.02396013272519</v>
      </c>
      <c r="F865">
        <v>418.26294008724068</v>
      </c>
      <c r="G865">
        <v>448.19277467781819</v>
      </c>
      <c r="H865">
        <v>464.12606410081162</v>
      </c>
      <c r="I865">
        <v>395.92729938981199</v>
      </c>
      <c r="J865">
        <v>438.49138156014271</v>
      </c>
    </row>
    <row r="866" spans="1:10" x14ac:dyDescent="0.3">
      <c r="A866" t="s">
        <v>1958</v>
      </c>
      <c r="B866">
        <v>254.65994755614099</v>
      </c>
      <c r="C866">
        <v>254.4373718418731</v>
      </c>
      <c r="D866">
        <v>260.74487678178627</v>
      </c>
      <c r="E866">
        <v>279.52512209974282</v>
      </c>
      <c r="F866">
        <v>341.10343370574282</v>
      </c>
      <c r="G866">
        <v>231.3932916599351</v>
      </c>
      <c r="H866">
        <v>566.00690966483148</v>
      </c>
      <c r="I866">
        <v>228.35284029477921</v>
      </c>
      <c r="J866">
        <v>6.4323262952514693</v>
      </c>
    </row>
    <row r="867" spans="1:10" x14ac:dyDescent="0.3">
      <c r="A867" t="s">
        <v>1959</v>
      </c>
      <c r="B867">
        <v>115.54453378403571</v>
      </c>
      <c r="C867">
        <v>116.6987957796364</v>
      </c>
      <c r="D867">
        <v>121.629463009681</v>
      </c>
      <c r="E867">
        <v>247.60619881442079</v>
      </c>
      <c r="F867">
        <v>201.98801993363739</v>
      </c>
      <c r="G867">
        <v>75.433034660171245</v>
      </c>
      <c r="H867">
        <v>441.57612437396699</v>
      </c>
      <c r="I867">
        <v>89.237426522673886</v>
      </c>
      <c r="J867">
        <v>166.50318764213901</v>
      </c>
    </row>
    <row r="868" spans="1:10" x14ac:dyDescent="0.3">
      <c r="A868" t="s">
        <v>1960</v>
      </c>
      <c r="B868">
        <v>805.15724458473665</v>
      </c>
      <c r="C868">
        <v>826.69921831309739</v>
      </c>
      <c r="D868">
        <v>803.61084668249089</v>
      </c>
      <c r="E868">
        <v>1010.414107646613</v>
      </c>
      <c r="F868">
        <v>756.3171983546049</v>
      </c>
      <c r="G868">
        <v>802.64292194315681</v>
      </c>
      <c r="H868">
        <v>746.06887295413037</v>
      </c>
      <c r="I868">
        <v>847.86068823244318</v>
      </c>
      <c r="J868">
        <v>1027.7908956466631</v>
      </c>
    </row>
    <row r="869" spans="1:10" x14ac:dyDescent="0.3">
      <c r="A869" t="s">
        <v>1961</v>
      </c>
      <c r="B869">
        <v>713.27463432214449</v>
      </c>
      <c r="C869">
        <v>734.23097667366756</v>
      </c>
      <c r="D869">
        <v>707.77153367218864</v>
      </c>
      <c r="E869">
        <v>786.79262306287046</v>
      </c>
      <c r="F869">
        <v>628.29567400300743</v>
      </c>
      <c r="G869">
        <v>758.02778778878292</v>
      </c>
      <c r="H869">
        <v>439.80043993189747</v>
      </c>
      <c r="I869">
        <v>751.86590776343098</v>
      </c>
      <c r="J869">
        <v>973.38489070053561</v>
      </c>
    </row>
    <row r="870" spans="1:10" x14ac:dyDescent="0.3">
      <c r="A870" t="s">
        <v>1962</v>
      </c>
      <c r="B870">
        <v>334.91068388283401</v>
      </c>
      <c r="C870">
        <v>336.06516957261982</v>
      </c>
      <c r="D870">
        <v>340.99583680266443</v>
      </c>
      <c r="E870">
        <v>356.90451986528637</v>
      </c>
      <c r="F870">
        <v>421.35417003243572</v>
      </c>
      <c r="G870">
        <v>297.37368113636637</v>
      </c>
      <c r="H870">
        <v>643.45677109871122</v>
      </c>
      <c r="I870">
        <v>308.60357662147209</v>
      </c>
      <c r="J870">
        <v>74.462872978985175</v>
      </c>
    </row>
    <row r="871" spans="1:10" x14ac:dyDescent="0.3">
      <c r="A871" t="s">
        <v>1963</v>
      </c>
      <c r="B871">
        <v>708.80321125430305</v>
      </c>
      <c r="C871">
        <v>729.759553605826</v>
      </c>
      <c r="D871">
        <v>703.29988691016194</v>
      </c>
      <c r="E871">
        <v>803.43479935874325</v>
      </c>
      <c r="F871">
        <v>623.82402724098085</v>
      </c>
      <c r="G871">
        <v>753.55614102675634</v>
      </c>
      <c r="H871">
        <v>462.1434625374377</v>
      </c>
      <c r="I871">
        <v>747.3942610014044</v>
      </c>
      <c r="J871">
        <v>968.91324393850903</v>
      </c>
    </row>
    <row r="872" spans="1:10" x14ac:dyDescent="0.3">
      <c r="A872" t="s">
        <v>1964</v>
      </c>
      <c r="B872">
        <v>181.6432574844346</v>
      </c>
      <c r="C872">
        <v>181.42045807598149</v>
      </c>
      <c r="D872">
        <v>187.72818671007991</v>
      </c>
      <c r="E872">
        <v>209.31355711036821</v>
      </c>
      <c r="F872">
        <v>268.08674363403628</v>
      </c>
      <c r="G872">
        <v>176.277728758373</v>
      </c>
      <c r="H872">
        <v>484.46389203027331</v>
      </c>
      <c r="I872">
        <v>155.33615022307279</v>
      </c>
      <c r="J872">
        <v>90.856525035107566</v>
      </c>
    </row>
    <row r="873" spans="1:10" x14ac:dyDescent="0.3">
      <c r="A873" t="s">
        <v>1965</v>
      </c>
      <c r="B873">
        <v>290.34677569686949</v>
      </c>
      <c r="C873">
        <v>300.51680813252642</v>
      </c>
      <c r="D873">
        <v>284.84345135272838</v>
      </c>
      <c r="E873">
        <v>260.21651111635828</v>
      </c>
      <c r="F873">
        <v>222.67548187455731</v>
      </c>
      <c r="G873">
        <v>335.09992916350802</v>
      </c>
      <c r="H873">
        <v>122.97789155803</v>
      </c>
      <c r="I873">
        <v>325.18803981756503</v>
      </c>
      <c r="J873">
        <v>499.47064013819329</v>
      </c>
    </row>
    <row r="874" spans="1:10" x14ac:dyDescent="0.3">
      <c r="A874" t="s">
        <v>1966</v>
      </c>
      <c r="B874">
        <v>410.38264133122891</v>
      </c>
      <c r="C874">
        <v>391.96097779213841</v>
      </c>
      <c r="D874">
        <v>413.2065567251172</v>
      </c>
      <c r="E874">
        <v>191.05340077298769</v>
      </c>
      <c r="F874">
        <v>418.29559943827911</v>
      </c>
      <c r="G874">
        <v>448.22543402885651</v>
      </c>
      <c r="H874">
        <v>464.15894714603508</v>
      </c>
      <c r="I874">
        <v>395.95995874085031</v>
      </c>
      <c r="J874">
        <v>439.52082220040512</v>
      </c>
    </row>
    <row r="875" spans="1:10" x14ac:dyDescent="0.3">
      <c r="A875" t="s">
        <v>1967</v>
      </c>
      <c r="B875">
        <v>302.10391837647728</v>
      </c>
      <c r="C875">
        <v>324.23241825841649</v>
      </c>
      <c r="D875">
        <v>296.60059403233618</v>
      </c>
      <c r="E875">
        <v>350.78223371071368</v>
      </c>
      <c r="F875">
        <v>217.12473436315511</v>
      </c>
      <c r="G875">
        <v>346.85684814893062</v>
      </c>
      <c r="H875">
        <v>21.89227882237439</v>
      </c>
      <c r="I875">
        <v>348.90364994345509</v>
      </c>
      <c r="J875">
        <v>559.20839598841769</v>
      </c>
    </row>
    <row r="876" spans="1:10" x14ac:dyDescent="0.3">
      <c r="A876" t="s">
        <v>1968</v>
      </c>
      <c r="B876">
        <v>40.132750071457863</v>
      </c>
      <c r="C876">
        <v>44.625200392707569</v>
      </c>
      <c r="D876">
        <v>46.217679297103167</v>
      </c>
      <c r="E876">
        <v>228.19782022443979</v>
      </c>
      <c r="F876">
        <v>126.5762362210596</v>
      </c>
      <c r="G876">
        <v>45.28800626343719</v>
      </c>
      <c r="H876">
        <v>371.11760100413841</v>
      </c>
      <c r="I876">
        <v>13.108255558179129</v>
      </c>
      <c r="J876">
        <v>221.37470018765461</v>
      </c>
    </row>
    <row r="877" spans="1:10" x14ac:dyDescent="0.3">
      <c r="A877" t="s">
        <v>1969</v>
      </c>
      <c r="B877">
        <v>643.64646376775568</v>
      </c>
      <c r="C877">
        <v>664.60280611927874</v>
      </c>
      <c r="D877">
        <v>638.14336311779982</v>
      </c>
      <c r="E877">
        <v>738.2780518721961</v>
      </c>
      <c r="F877">
        <v>558.66750344861873</v>
      </c>
      <c r="G877">
        <v>688.39961723439421</v>
      </c>
      <c r="H877">
        <v>403.43179191469801</v>
      </c>
      <c r="I877">
        <v>682.23773720904228</v>
      </c>
      <c r="J877">
        <v>903.75672014614679</v>
      </c>
    </row>
    <row r="878" spans="1:10" x14ac:dyDescent="0.3">
      <c r="A878" t="s">
        <v>1970</v>
      </c>
      <c r="B878">
        <v>417.16057514260513</v>
      </c>
      <c r="C878">
        <v>416.20025600556761</v>
      </c>
      <c r="D878">
        <v>411.65747449264921</v>
      </c>
      <c r="E878">
        <v>405.67477350963748</v>
      </c>
      <c r="F878">
        <v>322.2869499297849</v>
      </c>
      <c r="G878">
        <v>461.91372860924349</v>
      </c>
      <c r="H878">
        <v>91.921533050815867</v>
      </c>
      <c r="I878">
        <v>440.8714876906061</v>
      </c>
      <c r="J878">
        <v>651.17623373556864</v>
      </c>
    </row>
    <row r="879" spans="1:10" x14ac:dyDescent="0.3">
      <c r="A879" t="s">
        <v>1971</v>
      </c>
      <c r="B879">
        <v>116.9956379633887</v>
      </c>
      <c r="C879">
        <v>140.39762884163699</v>
      </c>
      <c r="D879">
        <v>123.08079088321919</v>
      </c>
      <c r="E879">
        <v>314.21628742217308</v>
      </c>
      <c r="F879">
        <v>199.3508891843862</v>
      </c>
      <c r="G879">
        <v>77.543589297475989</v>
      </c>
      <c r="H879">
        <v>449.2081225844135</v>
      </c>
      <c r="I879">
        <v>111.5967788037332</v>
      </c>
      <c r="J879">
        <v>253.75376241192041</v>
      </c>
    </row>
    <row r="880" spans="1:10" x14ac:dyDescent="0.3">
      <c r="A880" t="s">
        <v>1972</v>
      </c>
      <c r="B880">
        <v>334.0729491592827</v>
      </c>
      <c r="C880">
        <v>335.22721115488338</v>
      </c>
      <c r="D880">
        <v>340.15787838492798</v>
      </c>
      <c r="E880">
        <v>355.15478394869939</v>
      </c>
      <c r="F880">
        <v>420.51643530888441</v>
      </c>
      <c r="G880">
        <v>296.53572271862998</v>
      </c>
      <c r="H880">
        <v>642.50159692793318</v>
      </c>
      <c r="I880">
        <v>307.76584189792089</v>
      </c>
      <c r="J880">
        <v>72.226602209601452</v>
      </c>
    </row>
    <row r="881" spans="1:10" x14ac:dyDescent="0.3">
      <c r="A881" t="s">
        <v>1973</v>
      </c>
      <c r="B881">
        <v>293.67534517255518</v>
      </c>
      <c r="C881">
        <v>294.82960716815592</v>
      </c>
      <c r="D881">
        <v>299.76027439820052</v>
      </c>
      <c r="E881">
        <v>345.17287832279072</v>
      </c>
      <c r="F881">
        <v>380.11883132215689</v>
      </c>
      <c r="G881">
        <v>256.13834242608772</v>
      </c>
      <c r="H881">
        <v>619.70715945667177</v>
      </c>
      <c r="I881">
        <v>267.36823791119338</v>
      </c>
      <c r="J881">
        <v>57.259224278275568</v>
      </c>
    </row>
    <row r="882" spans="1:10" x14ac:dyDescent="0.3">
      <c r="A882" t="s">
        <v>1974</v>
      </c>
      <c r="B882">
        <v>490.49558203984242</v>
      </c>
      <c r="C882">
        <v>489.53503920861971</v>
      </c>
      <c r="D882">
        <v>484.99225769570131</v>
      </c>
      <c r="E882">
        <v>464.14351224725658</v>
      </c>
      <c r="F882">
        <v>415.40949706090697</v>
      </c>
      <c r="G882">
        <v>535.24851181229576</v>
      </c>
      <c r="H882">
        <v>185.04430387612311</v>
      </c>
      <c r="I882">
        <v>514.20627089365826</v>
      </c>
      <c r="J882">
        <v>711.92128450172117</v>
      </c>
    </row>
    <row r="883" spans="1:10" x14ac:dyDescent="0.3">
      <c r="A883" t="s">
        <v>1975</v>
      </c>
      <c r="B883">
        <v>796.58975729180918</v>
      </c>
      <c r="C883">
        <v>817.54609964333201</v>
      </c>
      <c r="D883">
        <v>791.08665664185321</v>
      </c>
      <c r="E883">
        <v>891.22134539624938</v>
      </c>
      <c r="F883">
        <v>711.61057327848687</v>
      </c>
      <c r="G883">
        <v>841.3429107584476</v>
      </c>
      <c r="H883">
        <v>561.44086395665306</v>
      </c>
      <c r="I883">
        <v>835.18103073309555</v>
      </c>
      <c r="J883">
        <v>1057.5140368101211</v>
      </c>
    </row>
    <row r="884" spans="1:10" x14ac:dyDescent="0.3">
      <c r="A884" t="s">
        <v>1976</v>
      </c>
      <c r="B884">
        <v>344.46712316850392</v>
      </c>
      <c r="C884">
        <v>326.0454596294133</v>
      </c>
      <c r="D884">
        <v>347.29103856239198</v>
      </c>
      <c r="E884">
        <v>126.0894776740776</v>
      </c>
      <c r="F884">
        <v>352.38008127555389</v>
      </c>
      <c r="G884">
        <v>382.30991586613152</v>
      </c>
      <c r="H884">
        <v>398.24342898331003</v>
      </c>
      <c r="I884">
        <v>330.0444405781252</v>
      </c>
      <c r="J884">
        <v>374.5566754073098</v>
      </c>
    </row>
    <row r="885" spans="1:10" x14ac:dyDescent="0.3">
      <c r="A885" t="s">
        <v>1977</v>
      </c>
      <c r="B885">
        <v>109.7685262281432</v>
      </c>
      <c r="C885">
        <v>91.346862689052656</v>
      </c>
      <c r="D885">
        <v>112.5924416220314</v>
      </c>
      <c r="E885">
        <v>146.78767693588679</v>
      </c>
      <c r="F885">
        <v>118.1865858053612</v>
      </c>
      <c r="G885">
        <v>153.1808567487293</v>
      </c>
      <c r="H885">
        <v>258.45178768936341</v>
      </c>
      <c r="I885">
        <v>116.01809437409121</v>
      </c>
      <c r="J885">
        <v>314.45877191892328</v>
      </c>
    </row>
    <row r="886" spans="1:10" x14ac:dyDescent="0.3">
      <c r="A886" t="s">
        <v>1978</v>
      </c>
      <c r="B886">
        <v>428.3497582860054</v>
      </c>
      <c r="C886">
        <v>409.92809474691489</v>
      </c>
      <c r="D886">
        <v>431.17367367989362</v>
      </c>
      <c r="E886">
        <v>208.39909528129539</v>
      </c>
      <c r="F886">
        <v>436.26271639305548</v>
      </c>
      <c r="G886">
        <v>466.19255098363311</v>
      </c>
      <c r="H886">
        <v>482.12606410081162</v>
      </c>
      <c r="I886">
        <v>413.92707569562668</v>
      </c>
      <c r="J886">
        <v>456.86629301452768</v>
      </c>
    </row>
    <row r="887" spans="1:10" x14ac:dyDescent="0.3">
      <c r="A887" t="s">
        <v>1979</v>
      </c>
      <c r="B887">
        <v>163.96090322741</v>
      </c>
      <c r="C887">
        <v>163.7381038189568</v>
      </c>
      <c r="D887">
        <v>170.04583245305531</v>
      </c>
      <c r="E887">
        <v>236.84315309381481</v>
      </c>
      <c r="F887">
        <v>250.40438937701171</v>
      </c>
      <c r="G887">
        <v>148.4776865050269</v>
      </c>
      <c r="H887">
        <v>488.6156561074726</v>
      </c>
      <c r="I887">
        <v>137.65379596604819</v>
      </c>
      <c r="J887">
        <v>100.798836790237</v>
      </c>
    </row>
    <row r="888" spans="1:10" x14ac:dyDescent="0.3">
      <c r="A888" t="s">
        <v>1980</v>
      </c>
      <c r="B888">
        <v>62.660544073968211</v>
      </c>
      <c r="C888">
        <v>59.47424410006586</v>
      </c>
      <c r="D888">
        <v>68.745473299613508</v>
      </c>
      <c r="E888">
        <v>214.83455329513961</v>
      </c>
      <c r="F888">
        <v>149.10403022356991</v>
      </c>
      <c r="G888">
        <v>58.166975281792539</v>
      </c>
      <c r="H888">
        <v>384.35157269439651</v>
      </c>
      <c r="I888">
        <v>30.194688505847122</v>
      </c>
      <c r="J888">
        <v>201.04067505934111</v>
      </c>
    </row>
    <row r="889" spans="1:10" x14ac:dyDescent="0.3">
      <c r="A889" t="s">
        <v>1981</v>
      </c>
      <c r="B889">
        <v>253.6515341692868</v>
      </c>
      <c r="C889">
        <v>237.54018417487919</v>
      </c>
      <c r="D889">
        <v>259.73646339493212</v>
      </c>
      <c r="E889">
        <v>51.154386270148009</v>
      </c>
      <c r="F889">
        <v>297.51684541489061</v>
      </c>
      <c r="G889">
        <v>258.79650042874721</v>
      </c>
      <c r="H889">
        <v>391.56481539015988</v>
      </c>
      <c r="I889">
        <v>217.08267985633859</v>
      </c>
      <c r="J889">
        <v>240.81618551704429</v>
      </c>
    </row>
    <row r="890" spans="1:10" x14ac:dyDescent="0.3">
      <c r="A890" t="s">
        <v>1982</v>
      </c>
      <c r="B890">
        <v>806.20189642959224</v>
      </c>
      <c r="C890">
        <v>827.74387015795298</v>
      </c>
      <c r="D890">
        <v>804.65549852734659</v>
      </c>
      <c r="E890">
        <v>1011.458983185654</v>
      </c>
      <c r="F890">
        <v>757.36185019946072</v>
      </c>
      <c r="G890">
        <v>803.68757378801251</v>
      </c>
      <c r="H890">
        <v>747.11352479898596</v>
      </c>
      <c r="I890">
        <v>848.90534007729877</v>
      </c>
      <c r="J890">
        <v>1028.8355474915179</v>
      </c>
    </row>
    <row r="891" spans="1:10" x14ac:dyDescent="0.3">
      <c r="A891" t="s">
        <v>1983</v>
      </c>
      <c r="B891">
        <v>203.05414642027171</v>
      </c>
      <c r="C891">
        <v>202.8315707060037</v>
      </c>
      <c r="D891">
        <v>209.13929934010221</v>
      </c>
      <c r="E891">
        <v>197.51771533672189</v>
      </c>
      <c r="F891">
        <v>289.49785626405861</v>
      </c>
      <c r="G891">
        <v>206.07312314364901</v>
      </c>
      <c r="H891">
        <v>481.65160873401521</v>
      </c>
      <c r="I891">
        <v>176.74726285309509</v>
      </c>
      <c r="J891">
        <v>92.087514136229757</v>
      </c>
    </row>
    <row r="892" spans="1:10" x14ac:dyDescent="0.3">
      <c r="A892" t="s">
        <v>1984</v>
      </c>
      <c r="B892">
        <v>119.14198367032451</v>
      </c>
      <c r="C892">
        <v>142.5437508543875</v>
      </c>
      <c r="D892">
        <v>125.2269128959698</v>
      </c>
      <c r="E892">
        <v>323.48192426709079</v>
      </c>
      <c r="F892">
        <v>199.10460188648759</v>
      </c>
      <c r="G892">
        <v>79.689935004411751</v>
      </c>
      <c r="H892">
        <v>448.961835286515</v>
      </c>
      <c r="I892">
        <v>120.86241564865099</v>
      </c>
      <c r="J892">
        <v>263.0193992568382</v>
      </c>
    </row>
    <row r="893" spans="1:10" x14ac:dyDescent="0.3">
      <c r="A893" t="s">
        <v>1985</v>
      </c>
      <c r="B893">
        <v>378.09104353337392</v>
      </c>
      <c r="C893">
        <v>377.1307243963364</v>
      </c>
      <c r="D893">
        <v>372.58794288341812</v>
      </c>
      <c r="E893">
        <v>351.73919743497328</v>
      </c>
      <c r="F893">
        <v>295.51903264692362</v>
      </c>
      <c r="G893">
        <v>422.84419700001251</v>
      </c>
      <c r="H893">
        <v>91.361179116905063</v>
      </c>
      <c r="I893">
        <v>401.80195608137501</v>
      </c>
      <c r="J893">
        <v>599.51696968943793</v>
      </c>
    </row>
    <row r="894" spans="1:10" x14ac:dyDescent="0.3">
      <c r="A894" t="s">
        <v>1986</v>
      </c>
      <c r="B894">
        <v>134.93635900431229</v>
      </c>
      <c r="C894">
        <v>155.8927013558353</v>
      </c>
      <c r="D894">
        <v>129.43303466017119</v>
      </c>
      <c r="E894">
        <v>304.95065057725532</v>
      </c>
      <c r="F894">
        <v>50.853517591062172</v>
      </c>
      <c r="G894">
        <v>179.6895124709508</v>
      </c>
      <c r="H894">
        <v>220.96668199386079</v>
      </c>
      <c r="I894">
        <v>173.52740875141359</v>
      </c>
      <c r="J894">
        <v>395.04661538270352</v>
      </c>
    </row>
    <row r="895" spans="1:10" x14ac:dyDescent="0.3">
      <c r="A895" t="s">
        <v>1987</v>
      </c>
      <c r="B895">
        <v>392.97610200454841</v>
      </c>
      <c r="C895">
        <v>413.93244435607153</v>
      </c>
      <c r="D895">
        <v>387.47277766040742</v>
      </c>
      <c r="E895">
        <v>562.99016988330618</v>
      </c>
      <c r="F895">
        <v>308.89326059129831</v>
      </c>
      <c r="G895">
        <v>409.89543539587658</v>
      </c>
      <c r="H895">
        <v>273.27219854101679</v>
      </c>
      <c r="I895">
        <v>431.5671517516497</v>
      </c>
      <c r="J895">
        <v>635.04318540519716</v>
      </c>
    </row>
    <row r="896" spans="1:10" x14ac:dyDescent="0.3">
      <c r="A896" t="s">
        <v>1988</v>
      </c>
      <c r="B896">
        <v>151.32262915232329</v>
      </c>
      <c r="C896">
        <v>132.90096561323281</v>
      </c>
      <c r="D896">
        <v>154.14654454621149</v>
      </c>
      <c r="E896">
        <v>150.9868641803472</v>
      </c>
      <c r="F896">
        <v>137.7338784843476</v>
      </c>
      <c r="G896">
        <v>194.73518336709461</v>
      </c>
      <c r="H896">
        <v>231.3756198193048</v>
      </c>
      <c r="I896">
        <v>157.57219729827131</v>
      </c>
      <c r="J896">
        <v>357.28837908707919</v>
      </c>
    </row>
    <row r="897" spans="1:10" x14ac:dyDescent="0.3">
      <c r="A897" t="s">
        <v>1989</v>
      </c>
      <c r="B897">
        <v>348.10215367790522</v>
      </c>
      <c r="C897">
        <v>349.2564156735059</v>
      </c>
      <c r="D897">
        <v>354.1870829035505</v>
      </c>
      <c r="E897">
        <v>370.09598966035759</v>
      </c>
      <c r="F897">
        <v>434.54563982750688</v>
      </c>
      <c r="G897">
        <v>310.56515093143781</v>
      </c>
      <c r="H897">
        <v>656.64801719959735</v>
      </c>
      <c r="I897">
        <v>321.79504641654341</v>
      </c>
      <c r="J897">
        <v>87.654342774056445</v>
      </c>
    </row>
    <row r="898" spans="1:10" x14ac:dyDescent="0.3">
      <c r="A898" t="s">
        <v>1990</v>
      </c>
      <c r="B898">
        <v>144.05055488585381</v>
      </c>
      <c r="C898">
        <v>165.5927523083997</v>
      </c>
      <c r="D898">
        <v>142.50438067779339</v>
      </c>
      <c r="E898">
        <v>371.02476791728282</v>
      </c>
      <c r="F898">
        <v>105.8809449836579</v>
      </c>
      <c r="G898">
        <v>146.40963376290901</v>
      </c>
      <c r="H898">
        <v>308.94403917133741</v>
      </c>
      <c r="I898">
        <v>186.75422222774549</v>
      </c>
      <c r="J898">
        <v>371.55760746641482</v>
      </c>
    </row>
    <row r="899" spans="1:10" x14ac:dyDescent="0.3">
      <c r="A899" t="s">
        <v>1991</v>
      </c>
      <c r="B899">
        <v>804.32778654603749</v>
      </c>
      <c r="C899">
        <v>825.86976027439823</v>
      </c>
      <c r="D899">
        <v>802.78138864379184</v>
      </c>
      <c r="E899">
        <v>1009.584649607914</v>
      </c>
      <c r="F899">
        <v>755.48774031590585</v>
      </c>
      <c r="G899">
        <v>801.81346390445776</v>
      </c>
      <c r="H899">
        <v>745.2394149154311</v>
      </c>
      <c r="I899">
        <v>847.03123019374402</v>
      </c>
      <c r="J899">
        <v>1026.961437607963</v>
      </c>
    </row>
    <row r="900" spans="1:10" x14ac:dyDescent="0.3">
      <c r="A900" t="s">
        <v>1992</v>
      </c>
      <c r="B900">
        <v>287.84945381336439</v>
      </c>
      <c r="C900">
        <v>289.00393950315032</v>
      </c>
      <c r="D900">
        <v>293.93460673319498</v>
      </c>
      <c r="E900">
        <v>311.55991897299509</v>
      </c>
      <c r="F900">
        <v>374.29316365715141</v>
      </c>
      <c r="G900">
        <v>256.15601426671799</v>
      </c>
      <c r="H900">
        <v>598.11194651223479</v>
      </c>
      <c r="I900">
        <v>261.54257024618789</v>
      </c>
      <c r="J900">
        <v>28.414753874259009</v>
      </c>
    </row>
    <row r="901" spans="1:10" x14ac:dyDescent="0.3">
      <c r="A901" t="s">
        <v>1993</v>
      </c>
      <c r="B901">
        <v>194.5850845688295</v>
      </c>
      <c r="C901">
        <v>176.16342102973891</v>
      </c>
      <c r="D901">
        <v>197.40899996271759</v>
      </c>
      <c r="E901">
        <v>60.635664309592762</v>
      </c>
      <c r="F901">
        <v>202.49781898169439</v>
      </c>
      <c r="G901">
        <v>232.4278772664571</v>
      </c>
      <c r="H901">
        <v>301.99565039084342</v>
      </c>
      <c r="I901">
        <v>180.16217828426559</v>
      </c>
      <c r="J901">
        <v>304.8965165844383</v>
      </c>
    </row>
    <row r="902" spans="1:10" x14ac:dyDescent="0.3">
      <c r="A902" t="s">
        <v>1994</v>
      </c>
      <c r="B902">
        <v>210.93041868094991</v>
      </c>
      <c r="C902">
        <v>234.72365068910241</v>
      </c>
      <c r="D902">
        <v>211.63527905849611</v>
      </c>
      <c r="E902">
        <v>459.26608423328821</v>
      </c>
      <c r="F902">
        <v>218.36042104216631</v>
      </c>
      <c r="G902">
        <v>206.2769085463606</v>
      </c>
      <c r="H902">
        <v>355.14896789988438</v>
      </c>
      <c r="I902">
        <v>248.9065331129531</v>
      </c>
      <c r="J902">
        <v>431.42465855568122</v>
      </c>
    </row>
    <row r="903" spans="1:10" x14ac:dyDescent="0.3">
      <c r="A903" t="s">
        <v>1995</v>
      </c>
      <c r="B903">
        <v>111.2809226142394</v>
      </c>
      <c r="C903">
        <v>132.8228963426001</v>
      </c>
      <c r="D903">
        <v>109.7345247119937</v>
      </c>
      <c r="E903">
        <v>338.25491195148322</v>
      </c>
      <c r="F903">
        <v>92.086843053674173</v>
      </c>
      <c r="G903">
        <v>113.6744503958144</v>
      </c>
      <c r="H903">
        <v>326.83442902059232</v>
      </c>
      <c r="I903">
        <v>153.98436626194589</v>
      </c>
      <c r="J903">
        <v>338.82242409932019</v>
      </c>
    </row>
    <row r="904" spans="1:10" x14ac:dyDescent="0.3">
      <c r="A904" t="s">
        <v>1996</v>
      </c>
      <c r="B904">
        <v>105.0579740763294</v>
      </c>
      <c r="C904">
        <v>128.85142977866701</v>
      </c>
      <c r="D904">
        <v>105.76305814806069</v>
      </c>
      <c r="E904">
        <v>353.25069904432883</v>
      </c>
      <c r="F904">
        <v>131.93527781575051</v>
      </c>
      <c r="G904">
        <v>96.804106031043773</v>
      </c>
      <c r="H904">
        <v>381.79251121577778</v>
      </c>
      <c r="I904">
        <v>143.03431220251781</v>
      </c>
      <c r="J904">
        <v>321.95207973454961</v>
      </c>
    </row>
    <row r="905" spans="1:10" x14ac:dyDescent="0.3">
      <c r="A905" t="s">
        <v>1997</v>
      </c>
      <c r="B905">
        <v>200.07073707234019</v>
      </c>
      <c r="C905">
        <v>183.9593870779326</v>
      </c>
      <c r="D905">
        <v>206.1556662979855</v>
      </c>
      <c r="E905">
        <v>112.4530801446556</v>
      </c>
      <c r="F905">
        <v>272.51432264157978</v>
      </c>
      <c r="G905">
        <v>205.21592702598579</v>
      </c>
      <c r="H905">
        <v>430.7549181652106</v>
      </c>
      <c r="I905">
        <v>163.5021064535772</v>
      </c>
      <c r="J905">
        <v>170.32477910199211</v>
      </c>
    </row>
    <row r="906" spans="1:10" x14ac:dyDescent="0.3">
      <c r="A906" t="s">
        <v>1998</v>
      </c>
      <c r="B906">
        <v>834.60747884225827</v>
      </c>
      <c r="C906">
        <v>856.14945257061902</v>
      </c>
      <c r="D906">
        <v>833.06108094001263</v>
      </c>
      <c r="E906">
        <v>932.57882113164396</v>
      </c>
      <c r="F906">
        <v>756.15837548311742</v>
      </c>
      <c r="G906">
        <v>836.96633402512828</v>
      </c>
      <c r="H906">
        <v>597.73256117414599</v>
      </c>
      <c r="I906">
        <v>877.31092248996481</v>
      </c>
      <c r="J906">
        <v>1062.114307728634</v>
      </c>
    </row>
    <row r="907" spans="1:10" x14ac:dyDescent="0.3">
      <c r="A907" t="s">
        <v>1999</v>
      </c>
      <c r="B907">
        <v>341.67743298495043</v>
      </c>
      <c r="C907">
        <v>342.83191867473619</v>
      </c>
      <c r="D907">
        <v>347.76258590478079</v>
      </c>
      <c r="E907">
        <v>363.67149266158799</v>
      </c>
      <c r="F907">
        <v>428.12114282873722</v>
      </c>
      <c r="G907">
        <v>304.14043023848279</v>
      </c>
      <c r="H907">
        <v>650.22352020082769</v>
      </c>
      <c r="I907">
        <v>315.37054941777382</v>
      </c>
      <c r="J907">
        <v>81.229845775286762</v>
      </c>
    </row>
    <row r="908" spans="1:10" x14ac:dyDescent="0.3">
      <c r="A908" t="s">
        <v>2000</v>
      </c>
      <c r="B908">
        <v>336.5803372811215</v>
      </c>
      <c r="C908">
        <v>337.73482297090737</v>
      </c>
      <c r="D908">
        <v>342.66549020095192</v>
      </c>
      <c r="E908">
        <v>358.57417326357393</v>
      </c>
      <c r="F908">
        <v>423.0238234307231</v>
      </c>
      <c r="G908">
        <v>299.04333453465398</v>
      </c>
      <c r="H908">
        <v>645.12642449699877</v>
      </c>
      <c r="I908">
        <v>310.27323001975958</v>
      </c>
      <c r="J908">
        <v>76.132526377272669</v>
      </c>
    </row>
    <row r="909" spans="1:10" x14ac:dyDescent="0.3">
      <c r="A909" t="s">
        <v>2001</v>
      </c>
      <c r="B909">
        <v>426.8020182186487</v>
      </c>
      <c r="C909">
        <v>408.38035467955802</v>
      </c>
      <c r="D909">
        <v>429.62593361253693</v>
      </c>
      <c r="E909">
        <v>207.4302757652205</v>
      </c>
      <c r="F909">
        <v>434.71497632569867</v>
      </c>
      <c r="G909">
        <v>464.64481091627619</v>
      </c>
      <c r="H909">
        <v>480.5781003392695</v>
      </c>
      <c r="I909">
        <v>412.37933562826998</v>
      </c>
      <c r="J909">
        <v>455.89747349845283</v>
      </c>
    </row>
    <row r="910" spans="1:10" x14ac:dyDescent="0.3">
      <c r="A910" t="s">
        <v>2002</v>
      </c>
      <c r="B910">
        <v>73.237252538307629</v>
      </c>
      <c r="C910">
        <v>72.151217269191093</v>
      </c>
      <c r="D910">
        <v>79.322181763952926</v>
      </c>
      <c r="E910">
        <v>205.35170939639849</v>
      </c>
      <c r="F910">
        <v>159.6807386879093</v>
      </c>
      <c r="G910">
        <v>68.805647035430681</v>
      </c>
      <c r="H910">
        <v>397.02854586352169</v>
      </c>
      <c r="I910">
        <v>42.871661674972351</v>
      </c>
      <c r="J910">
        <v>195.07743547044129</v>
      </c>
    </row>
    <row r="911" spans="1:10" x14ac:dyDescent="0.3">
      <c r="A911" t="s">
        <v>2003</v>
      </c>
      <c r="B911">
        <v>314.616476319485</v>
      </c>
      <c r="C911">
        <v>329.73641368511318</v>
      </c>
      <c r="D911">
        <v>309.11315197534401</v>
      </c>
      <c r="E911">
        <v>344.51857283109848</v>
      </c>
      <c r="F911">
        <v>229.63729230616281</v>
      </c>
      <c r="G911">
        <v>359.36940609193829</v>
      </c>
      <c r="H911">
        <v>9.7591062174556029</v>
      </c>
      <c r="I911">
        <v>354.40764537015173</v>
      </c>
      <c r="J911">
        <v>564.71216772092907</v>
      </c>
    </row>
    <row r="912" spans="1:10" x14ac:dyDescent="0.3">
      <c r="A912" t="s">
        <v>2004</v>
      </c>
      <c r="B912">
        <v>188.77283855493559</v>
      </c>
      <c r="C912">
        <v>170.351175015845</v>
      </c>
      <c r="D912">
        <v>191.59675394882379</v>
      </c>
      <c r="E912">
        <v>65.900754346502296</v>
      </c>
      <c r="F912">
        <v>196.68557296780051</v>
      </c>
      <c r="G912">
        <v>226.61563125256319</v>
      </c>
      <c r="H912">
        <v>304.21670995563397</v>
      </c>
      <c r="I912">
        <v>174.34993227037171</v>
      </c>
      <c r="J912">
        <v>306.92363329066569</v>
      </c>
    </row>
    <row r="913" spans="1:10" x14ac:dyDescent="0.3">
      <c r="A913" t="s">
        <v>2005</v>
      </c>
      <c r="B913">
        <v>334.70533262082603</v>
      </c>
      <c r="C913">
        <v>333.7447897896032</v>
      </c>
      <c r="D913">
        <v>329.20200827668492</v>
      </c>
      <c r="E913">
        <v>345.64733368958707</v>
      </c>
      <c r="F913">
        <v>240.03504542234711</v>
      </c>
      <c r="G913">
        <v>379.45826239327931</v>
      </c>
      <c r="H913">
        <v>12.92258938446817</v>
      </c>
      <c r="I913">
        <v>358.41602147464181</v>
      </c>
      <c r="J913">
        <v>568.72076751960435</v>
      </c>
    </row>
    <row r="914" spans="1:10" x14ac:dyDescent="0.3">
      <c r="A914" t="s">
        <v>2006</v>
      </c>
      <c r="B914">
        <v>823.9046068574695</v>
      </c>
      <c r="C914">
        <v>845.44658058583025</v>
      </c>
      <c r="D914">
        <v>822.35820895522386</v>
      </c>
      <c r="E914">
        <v>944.68425565759878</v>
      </c>
      <c r="F914">
        <v>745.45572719251379</v>
      </c>
      <c r="G914">
        <v>826.26368573452476</v>
      </c>
      <c r="H914">
        <v>609.83799570010069</v>
      </c>
      <c r="I914">
        <v>866.60805050517604</v>
      </c>
      <c r="J914">
        <v>1051.411435743845</v>
      </c>
    </row>
    <row r="915" spans="1:10" x14ac:dyDescent="0.3">
      <c r="A915" t="s">
        <v>2007</v>
      </c>
      <c r="B915">
        <v>357.25594343022613</v>
      </c>
      <c r="C915">
        <v>338.83427989113551</v>
      </c>
      <c r="D915">
        <v>360.08008251829938</v>
      </c>
      <c r="E915">
        <v>135.53518833807649</v>
      </c>
      <c r="F915">
        <v>365.16890153727621</v>
      </c>
      <c r="G915">
        <v>395.09873612785373</v>
      </c>
      <c r="H915">
        <v>411.03224924503212</v>
      </c>
      <c r="I915">
        <v>342.83326083984741</v>
      </c>
      <c r="J915">
        <v>384.00260976549401</v>
      </c>
    </row>
    <row r="916" spans="1:10" x14ac:dyDescent="0.3">
      <c r="A916" t="s">
        <v>2008</v>
      </c>
      <c r="B916">
        <v>66.377222960965355</v>
      </c>
      <c r="C916">
        <v>66.086420520213252</v>
      </c>
      <c r="D916">
        <v>72.462375880795847</v>
      </c>
      <c r="E916">
        <v>216.00492127207431</v>
      </c>
      <c r="F916">
        <v>152.82070911056709</v>
      </c>
      <c r="G916">
        <v>60.999614748903277</v>
      </c>
      <c r="H916">
        <v>390.96397280872901</v>
      </c>
      <c r="I916">
        <v>36.807088620179698</v>
      </c>
      <c r="J916">
        <v>194.9599960232145</v>
      </c>
    </row>
    <row r="917" spans="1:10" x14ac:dyDescent="0.3">
      <c r="A917" t="s">
        <v>2009</v>
      </c>
      <c r="B917">
        <v>332.78872084208427</v>
      </c>
      <c r="C917">
        <v>333.9432065318702</v>
      </c>
      <c r="D917">
        <v>338.87365006772961</v>
      </c>
      <c r="E917">
        <v>354.78255682453681</v>
      </c>
      <c r="F917">
        <v>419.23220699168598</v>
      </c>
      <c r="G917">
        <v>295.25171809561681</v>
      </c>
      <c r="H917">
        <v>641.3348080579616</v>
      </c>
      <c r="I917">
        <v>306.48161358072252</v>
      </c>
      <c r="J917">
        <v>72.340909938235555</v>
      </c>
    </row>
    <row r="918" spans="1:10" x14ac:dyDescent="0.3">
      <c r="A918" t="s">
        <v>2010</v>
      </c>
      <c r="B918">
        <v>227.71710142045811</v>
      </c>
      <c r="C918">
        <v>248.67344377198111</v>
      </c>
      <c r="D918">
        <v>222.213777076317</v>
      </c>
      <c r="E918">
        <v>340.19613009059623</v>
      </c>
      <c r="F918">
        <v>142.73791740713591</v>
      </c>
      <c r="G918">
        <v>272.47025488709659</v>
      </c>
      <c r="H918">
        <v>112.5984813650316</v>
      </c>
      <c r="I918">
        <v>266.3081511675594</v>
      </c>
      <c r="J918">
        <v>487.82735779884922</v>
      </c>
    </row>
    <row r="919" spans="1:10" x14ac:dyDescent="0.3">
      <c r="A919" t="s">
        <v>2011</v>
      </c>
      <c r="B919">
        <v>607.19482520784925</v>
      </c>
      <c r="C919">
        <v>628.1511675593722</v>
      </c>
      <c r="D919">
        <v>601.69172455789328</v>
      </c>
      <c r="E919">
        <v>701.82641331228956</v>
      </c>
      <c r="F919">
        <v>522.21564119452705</v>
      </c>
      <c r="G919">
        <v>651.94797867448767</v>
      </c>
      <c r="H919">
        <v>352.83194352964568</v>
      </c>
      <c r="I919">
        <v>645.78609864913562</v>
      </c>
      <c r="J919">
        <v>867.30508158624036</v>
      </c>
    </row>
    <row r="920" spans="1:10" x14ac:dyDescent="0.3">
      <c r="A920" t="s">
        <v>2012</v>
      </c>
      <c r="B920">
        <v>378.52814197124292</v>
      </c>
      <c r="C920">
        <v>377.56782283420529</v>
      </c>
      <c r="D920">
        <v>373.02504132128701</v>
      </c>
      <c r="E920">
        <v>352.17629587284227</v>
      </c>
      <c r="F920">
        <v>295.9561310847925</v>
      </c>
      <c r="G920">
        <v>423.28129543788128</v>
      </c>
      <c r="H920">
        <v>98.606410081151282</v>
      </c>
      <c r="I920">
        <v>402.23905451924389</v>
      </c>
      <c r="J920">
        <v>599.95406812730687</v>
      </c>
    </row>
    <row r="921" spans="1:10" x14ac:dyDescent="0.3">
      <c r="A921" t="s">
        <v>2013</v>
      </c>
      <c r="B921">
        <v>39.1473771856786</v>
      </c>
      <c r="C921">
        <v>26.20241838269104</v>
      </c>
      <c r="D921">
        <v>44.603502056743757</v>
      </c>
      <c r="E921">
        <v>221.97934557023379</v>
      </c>
      <c r="F921">
        <v>124.9625063690706</v>
      </c>
      <c r="G921">
        <v>66.197149141884253</v>
      </c>
      <c r="H921">
        <v>348.56341108777508</v>
      </c>
      <c r="I921">
        <v>13.931673853877991</v>
      </c>
      <c r="J921">
        <v>236.24745547864339</v>
      </c>
    </row>
    <row r="922" spans="1:10" x14ac:dyDescent="0.3">
      <c r="A922" t="s">
        <v>2014</v>
      </c>
      <c r="B922">
        <v>84.753923968831941</v>
      </c>
      <c r="C922">
        <v>108.5471559769844</v>
      </c>
      <c r="D922">
        <v>85.458784346378025</v>
      </c>
      <c r="E922">
        <v>332.94664893683131</v>
      </c>
      <c r="F922">
        <v>113.4172020828414</v>
      </c>
      <c r="G922">
        <v>80.100413834242616</v>
      </c>
      <c r="H922">
        <v>363.27443548286868</v>
      </c>
      <c r="I922">
        <v>122.7300384008351</v>
      </c>
      <c r="J922">
        <v>305.24816384356319</v>
      </c>
    </row>
    <row r="923" spans="1:10" x14ac:dyDescent="0.3">
      <c r="A923" t="s">
        <v>2015</v>
      </c>
      <c r="B923">
        <v>373.66189866653411</v>
      </c>
      <c r="C923">
        <v>372.7015795294966</v>
      </c>
      <c r="D923">
        <v>368.15857432239312</v>
      </c>
      <c r="E923">
        <v>342.05771309978007</v>
      </c>
      <c r="F923">
        <v>291.08966408589862</v>
      </c>
      <c r="G923">
        <v>418.41505213317271</v>
      </c>
      <c r="H923">
        <v>103.7372836069445</v>
      </c>
      <c r="I923">
        <v>397.37281121453509</v>
      </c>
      <c r="J923">
        <v>589.83548535424461</v>
      </c>
    </row>
    <row r="924" spans="1:10" x14ac:dyDescent="0.3">
      <c r="A924" t="s">
        <v>2016</v>
      </c>
      <c r="B924">
        <v>164.03740663874629</v>
      </c>
      <c r="C924">
        <v>185.57938036710701</v>
      </c>
      <c r="D924">
        <v>162.4912324306859</v>
      </c>
      <c r="E924">
        <v>391.01139597599013</v>
      </c>
      <c r="F924">
        <v>125.8677967365504</v>
      </c>
      <c r="G924">
        <v>166.39648551580149</v>
      </c>
      <c r="H924">
        <v>310.4566592516187</v>
      </c>
      <c r="I924">
        <v>206.7408502864528</v>
      </c>
      <c r="J924">
        <v>391.54423552512208</v>
      </c>
    </row>
    <row r="925" spans="1:10" x14ac:dyDescent="0.3">
      <c r="A925" t="s">
        <v>2017</v>
      </c>
      <c r="B925">
        <v>87.647631948500631</v>
      </c>
      <c r="C925">
        <v>110.10115948152659</v>
      </c>
      <c r="D925">
        <v>82.144531298544749</v>
      </c>
      <c r="E925">
        <v>251.66937999428339</v>
      </c>
      <c r="F925">
        <v>8.1236780295027788</v>
      </c>
      <c r="G925">
        <v>132.4007854151391</v>
      </c>
      <c r="H925">
        <v>255.04872805000809</v>
      </c>
      <c r="I925">
        <v>126.23890538978711</v>
      </c>
      <c r="J925">
        <v>347.75788832689182</v>
      </c>
    </row>
    <row r="926" spans="1:10" x14ac:dyDescent="0.3">
      <c r="A926" t="s">
        <v>2018</v>
      </c>
      <c r="B926">
        <v>245.76922216560831</v>
      </c>
      <c r="C926">
        <v>229.65787217120061</v>
      </c>
      <c r="D926">
        <v>251.85415139125359</v>
      </c>
      <c r="E926">
        <v>59.886736177563471</v>
      </c>
      <c r="F926">
        <v>306.24941901649117</v>
      </c>
      <c r="G926">
        <v>250.91418842506869</v>
      </c>
      <c r="H926">
        <v>400.29738899176061</v>
      </c>
      <c r="I926">
        <v>209.20036785266009</v>
      </c>
      <c r="J926">
        <v>225.2799532727702</v>
      </c>
    </row>
    <row r="927" spans="1:10" x14ac:dyDescent="0.3">
      <c r="A927" t="s">
        <v>2019</v>
      </c>
      <c r="B927">
        <v>360.45767830290669</v>
      </c>
      <c r="C927">
        <v>342.03601476381618</v>
      </c>
      <c r="D927">
        <v>363.28159369679503</v>
      </c>
      <c r="E927">
        <v>159.44787304112239</v>
      </c>
      <c r="F927">
        <v>368.37063640995689</v>
      </c>
      <c r="G927">
        <v>398.3004710005344</v>
      </c>
      <c r="H927">
        <v>414.23376042352771</v>
      </c>
      <c r="I927">
        <v>346.03499571252809</v>
      </c>
      <c r="J927">
        <v>407.91507077435472</v>
      </c>
    </row>
    <row r="928" spans="1:10" x14ac:dyDescent="0.3">
      <c r="A928" t="s">
        <v>2020</v>
      </c>
      <c r="B928">
        <v>214.9519927423664</v>
      </c>
      <c r="C928">
        <v>214.72941702809851</v>
      </c>
      <c r="D928">
        <v>221.03714566219691</v>
      </c>
      <c r="E928">
        <v>214.7108504107274</v>
      </c>
      <c r="F928">
        <v>301.39570258615328</v>
      </c>
      <c r="G928">
        <v>209.5864640163048</v>
      </c>
      <c r="H928">
        <v>504.86502541414501</v>
      </c>
      <c r="I928">
        <v>188.64488548100459</v>
      </c>
      <c r="J928">
        <v>75.223433208644536</v>
      </c>
    </row>
    <row r="929" spans="1:10" x14ac:dyDescent="0.3">
      <c r="A929" t="s">
        <v>2021</v>
      </c>
      <c r="B929">
        <v>810.90551406166503</v>
      </c>
      <c r="C929">
        <v>832.44748779002578</v>
      </c>
      <c r="D929">
        <v>809.35911615941927</v>
      </c>
      <c r="E929">
        <v>1016.162600817727</v>
      </c>
      <c r="F929">
        <v>762.06546783153351</v>
      </c>
      <c r="G929">
        <v>808.39119142008519</v>
      </c>
      <c r="H929">
        <v>751.81714243105876</v>
      </c>
      <c r="I929">
        <v>853.60895770937157</v>
      </c>
      <c r="J929">
        <v>1033.5391651235909</v>
      </c>
    </row>
    <row r="930" spans="1:10" x14ac:dyDescent="0.3">
      <c r="A930" t="s">
        <v>2022</v>
      </c>
      <c r="B930">
        <v>307.16455192811958</v>
      </c>
      <c r="C930">
        <v>308.31881392372031</v>
      </c>
      <c r="D930">
        <v>313.24948115376492</v>
      </c>
      <c r="E930">
        <v>341.37141933960498</v>
      </c>
      <c r="F930">
        <v>393.60803807772129</v>
      </c>
      <c r="G930">
        <v>269.62754918165211</v>
      </c>
      <c r="H930">
        <v>633.19614251805092</v>
      </c>
      <c r="I930">
        <v>280.85744466675777</v>
      </c>
      <c r="J930">
        <v>58.929772453303833</v>
      </c>
    </row>
    <row r="931" spans="1:10" x14ac:dyDescent="0.3">
      <c r="A931" t="s">
        <v>2023</v>
      </c>
      <c r="B931">
        <v>110.9565660457082</v>
      </c>
      <c r="C931">
        <v>119.5687921756745</v>
      </c>
      <c r="D931">
        <v>105.45324170156709</v>
      </c>
      <c r="E931">
        <v>218.01884002137521</v>
      </c>
      <c r="F931">
        <v>44.89810729864417</v>
      </c>
      <c r="G931">
        <v>155.70949581816151</v>
      </c>
      <c r="H931">
        <v>231.33759180782181</v>
      </c>
      <c r="I931">
        <v>147.1182969416034</v>
      </c>
      <c r="J931">
        <v>370.0393950315036</v>
      </c>
    </row>
    <row r="932" spans="1:10" x14ac:dyDescent="0.3">
      <c r="A932" t="s">
        <v>2024</v>
      </c>
      <c r="B932">
        <v>300.44992357115342</v>
      </c>
      <c r="C932">
        <v>324.24315557930578</v>
      </c>
      <c r="D932">
        <v>301.15500764288458</v>
      </c>
      <c r="E932">
        <v>548.7855891234916</v>
      </c>
      <c r="F932">
        <v>307.44573551890841</v>
      </c>
      <c r="G932">
        <v>295.79641343656408</v>
      </c>
      <c r="H932">
        <v>385.1937813016516</v>
      </c>
      <c r="I932">
        <v>338.42603800315658</v>
      </c>
      <c r="J932">
        <v>520.94438714006992</v>
      </c>
    </row>
    <row r="933" spans="1:10" x14ac:dyDescent="0.3">
      <c r="A933" t="s">
        <v>2025</v>
      </c>
      <c r="B933">
        <v>315.48776517081541</v>
      </c>
      <c r="C933">
        <v>316.64202716641609</v>
      </c>
      <c r="D933">
        <v>321.57269439646069</v>
      </c>
      <c r="E933">
        <v>345.16572010886449</v>
      </c>
      <c r="F933">
        <v>401.93125132041712</v>
      </c>
      <c r="G933">
        <v>277.95076242434789</v>
      </c>
      <c r="H933">
        <v>631.71774764810425</v>
      </c>
      <c r="I933">
        <v>289.1806579094536</v>
      </c>
      <c r="J933">
        <v>62.724073222563277</v>
      </c>
    </row>
    <row r="934" spans="1:10" x14ac:dyDescent="0.3">
      <c r="A934" t="s">
        <v>2026</v>
      </c>
      <c r="B934">
        <v>175.54602507860369</v>
      </c>
      <c r="C934">
        <v>157.1243615395131</v>
      </c>
      <c r="D934">
        <v>170.36124125417871</v>
      </c>
      <c r="E934">
        <v>189.5817167285968</v>
      </c>
      <c r="F934">
        <v>112.9613133334162</v>
      </c>
      <c r="G934">
        <v>218.9585792933749</v>
      </c>
      <c r="H934">
        <v>183.2833832502765</v>
      </c>
      <c r="I934">
        <v>181.79559322455171</v>
      </c>
      <c r="J934">
        <v>392.10033926951422</v>
      </c>
    </row>
    <row r="935" spans="1:10" x14ac:dyDescent="0.3">
      <c r="A935" t="s">
        <v>2027</v>
      </c>
      <c r="B935">
        <v>103.4493891905999</v>
      </c>
      <c r="C935">
        <v>127.2426211987523</v>
      </c>
      <c r="D935">
        <v>104.1542495681459</v>
      </c>
      <c r="E935">
        <v>351.64211415859921</v>
      </c>
      <c r="F935">
        <v>130.1958318316826</v>
      </c>
      <c r="G935">
        <v>95.195297451129022</v>
      </c>
      <c r="H935">
        <v>380.05306523170992</v>
      </c>
      <c r="I935">
        <v>141.42550362260309</v>
      </c>
      <c r="J935">
        <v>320.34327115463492</v>
      </c>
    </row>
    <row r="936" spans="1:10" x14ac:dyDescent="0.3">
      <c r="A936" t="s">
        <v>2028</v>
      </c>
      <c r="B936">
        <v>328.54859756173329</v>
      </c>
      <c r="C936">
        <v>327.58827842469577</v>
      </c>
      <c r="D936">
        <v>323.04549691177749</v>
      </c>
      <c r="E936">
        <v>338.0972075509215</v>
      </c>
      <c r="F936">
        <v>235.18311854549069</v>
      </c>
      <c r="G936">
        <v>373.30175102837188</v>
      </c>
      <c r="H936">
        <v>16.021648626144881</v>
      </c>
      <c r="I936">
        <v>352.25951010973438</v>
      </c>
      <c r="J936">
        <v>562.56425615469698</v>
      </c>
    </row>
    <row r="937" spans="1:10" x14ac:dyDescent="0.3">
      <c r="A937" t="s">
        <v>2029</v>
      </c>
      <c r="B937">
        <v>87.555469944200723</v>
      </c>
      <c r="C937">
        <v>111.34892564653831</v>
      </c>
      <c r="D937">
        <v>88.260554015931987</v>
      </c>
      <c r="E937">
        <v>339.51229696645828</v>
      </c>
      <c r="F937">
        <v>98.606633775336476</v>
      </c>
      <c r="G937">
        <v>82.901959809611398</v>
      </c>
      <c r="H937">
        <v>348.46386717536382</v>
      </c>
      <c r="I937">
        <v>125.5315843762039</v>
      </c>
      <c r="J937">
        <v>308.0499335131172</v>
      </c>
    </row>
    <row r="938" spans="1:10" x14ac:dyDescent="0.3">
      <c r="A938" t="s">
        <v>2030</v>
      </c>
      <c r="B938">
        <v>202.8109908409659</v>
      </c>
      <c r="C938">
        <v>184.38932730187531</v>
      </c>
      <c r="D938">
        <v>205.63490623485399</v>
      </c>
      <c r="E938">
        <v>65.747747523829645</v>
      </c>
      <c r="F938">
        <v>210.72394894801599</v>
      </c>
      <c r="G938">
        <v>240.6537835385935</v>
      </c>
      <c r="H938">
        <v>294.4542483254005</v>
      </c>
      <c r="I938">
        <v>188.38830825058719</v>
      </c>
      <c r="J938">
        <v>322.00375309132937</v>
      </c>
    </row>
    <row r="939" spans="1:10" x14ac:dyDescent="0.3">
      <c r="A939" t="s">
        <v>2031</v>
      </c>
      <c r="B939">
        <v>73.320914163570166</v>
      </c>
      <c r="C939">
        <v>79.27565337343259</v>
      </c>
      <c r="D939">
        <v>79.405843389215462</v>
      </c>
      <c r="E939">
        <v>249.10562093777571</v>
      </c>
      <c r="F939">
        <v>159.7644003131719</v>
      </c>
      <c r="G939">
        <v>31.954714354952959</v>
      </c>
      <c r="H939">
        <v>405.76827767904859</v>
      </c>
      <c r="I939">
        <v>47.758708538904138</v>
      </c>
      <c r="J939">
        <v>206.52006412566641</v>
      </c>
    </row>
    <row r="940" spans="1:10" x14ac:dyDescent="0.3">
      <c r="A940" t="s">
        <v>2032</v>
      </c>
      <c r="B940">
        <v>755.28529707830535</v>
      </c>
      <c r="C940">
        <v>776.24163942982841</v>
      </c>
      <c r="D940">
        <v>749.78219642834949</v>
      </c>
      <c r="E940">
        <v>849.91688518274577</v>
      </c>
      <c r="F940">
        <v>670.30611306498315</v>
      </c>
      <c r="G940">
        <v>800.03845054494388</v>
      </c>
      <c r="H940">
        <v>515.03528154398703</v>
      </c>
      <c r="I940">
        <v>793.87657051959184</v>
      </c>
      <c r="J940">
        <v>1016.209576596617</v>
      </c>
    </row>
    <row r="941" spans="1:10" x14ac:dyDescent="0.3">
      <c r="A941" t="s">
        <v>2033</v>
      </c>
      <c r="B941">
        <v>583.08528962183254</v>
      </c>
      <c r="C941">
        <v>604.62748704437843</v>
      </c>
      <c r="D941">
        <v>581.53911541377215</v>
      </c>
      <c r="E941">
        <v>758.73331924888464</v>
      </c>
      <c r="F941">
        <v>504.63640995687678</v>
      </c>
      <c r="G941">
        <v>585.4443684988878</v>
      </c>
      <c r="H941">
        <v>480.89954888339321</v>
      </c>
      <c r="I941">
        <v>625.78873326953908</v>
      </c>
      <c r="J941">
        <v>810.59234220239352</v>
      </c>
    </row>
    <row r="942" spans="1:10" x14ac:dyDescent="0.3">
      <c r="A942" t="s">
        <v>2034</v>
      </c>
      <c r="B942">
        <v>168.8627139075646</v>
      </c>
      <c r="C942">
        <v>192.65616960990221</v>
      </c>
      <c r="D942">
        <v>169.5677979792959</v>
      </c>
      <c r="E942">
        <v>417.19860315408812</v>
      </c>
      <c r="F942">
        <v>176.29293996296619</v>
      </c>
      <c r="G942">
        <v>164.20920377297529</v>
      </c>
      <c r="H942">
        <v>415.66808753899119</v>
      </c>
      <c r="I942">
        <v>206.83905203375301</v>
      </c>
      <c r="J942">
        <v>389.35717747648113</v>
      </c>
    </row>
    <row r="943" spans="1:10" x14ac:dyDescent="0.3">
      <c r="A943" t="s">
        <v>2035</v>
      </c>
      <c r="B943">
        <v>209.63701890215859</v>
      </c>
      <c r="C943">
        <v>233.43047460449631</v>
      </c>
      <c r="D943">
        <v>210.34210297388989</v>
      </c>
      <c r="E943">
        <v>457.97290814868211</v>
      </c>
      <c r="F943">
        <v>217.06724495756021</v>
      </c>
      <c r="G943">
        <v>204.9837324617545</v>
      </c>
      <c r="H943">
        <v>355.31360682018709</v>
      </c>
      <c r="I943">
        <v>247.613357028347</v>
      </c>
      <c r="J943">
        <v>430.13148247107512</v>
      </c>
    </row>
    <row r="944" spans="1:10" x14ac:dyDescent="0.3">
      <c r="A944" t="s">
        <v>2036</v>
      </c>
      <c r="B944">
        <v>598.8304522350777</v>
      </c>
      <c r="C944">
        <v>619.78679458660076</v>
      </c>
      <c r="D944">
        <v>593.32735158512185</v>
      </c>
      <c r="E944">
        <v>768.84474380802067</v>
      </c>
      <c r="F944">
        <v>514.74761082182761</v>
      </c>
      <c r="G944">
        <v>623.16659003069583</v>
      </c>
      <c r="H944">
        <v>419.50444281506702</v>
      </c>
      <c r="I944">
        <v>637.42172567636419</v>
      </c>
      <c r="J944">
        <v>848.31456373420156</v>
      </c>
    </row>
    <row r="945" spans="1:10" x14ac:dyDescent="0.3">
      <c r="A945" t="s">
        <v>2037</v>
      </c>
      <c r="B945">
        <v>818.80035293971434</v>
      </c>
      <c r="C945">
        <v>840.3423266680752</v>
      </c>
      <c r="D945">
        <v>817.2539550374687</v>
      </c>
      <c r="E945">
        <v>994.44838256676655</v>
      </c>
      <c r="F945">
        <v>740.35147327475863</v>
      </c>
      <c r="G945">
        <v>821.15943181676971</v>
      </c>
      <c r="H945">
        <v>716.61461220127512</v>
      </c>
      <c r="I945">
        <v>861.50379658742088</v>
      </c>
      <c r="J945">
        <v>1046.3071818260901</v>
      </c>
    </row>
    <row r="946" spans="1:10" x14ac:dyDescent="0.3">
      <c r="A946" t="s">
        <v>2038</v>
      </c>
      <c r="B946">
        <v>237.2719748468316</v>
      </c>
      <c r="C946">
        <v>237.04939913256371</v>
      </c>
      <c r="D946">
        <v>243.35690407247691</v>
      </c>
      <c r="E946">
        <v>237.03083251519249</v>
      </c>
      <c r="F946">
        <v>323.71546099643331</v>
      </c>
      <c r="G946">
        <v>231.90644612077</v>
      </c>
      <c r="H946">
        <v>527.18478382442493</v>
      </c>
      <c r="I946">
        <v>210.96486758546979</v>
      </c>
      <c r="J946">
        <v>60.307504939913258</v>
      </c>
    </row>
    <row r="947" spans="1:10" x14ac:dyDescent="0.3">
      <c r="A947" t="s">
        <v>2039</v>
      </c>
      <c r="B947">
        <v>310.49110815613852</v>
      </c>
      <c r="C947">
        <v>311.6453701517392</v>
      </c>
      <c r="D947">
        <v>316.57603738178392</v>
      </c>
      <c r="E947">
        <v>333.40656418159</v>
      </c>
      <c r="F947">
        <v>396.93459430574029</v>
      </c>
      <c r="G947">
        <v>278.79744491530693</v>
      </c>
      <c r="H947">
        <v>620.75360085500893</v>
      </c>
      <c r="I947">
        <v>284.18400089477672</v>
      </c>
      <c r="J947">
        <v>50.478606136677143</v>
      </c>
    </row>
    <row r="948" spans="1:10" x14ac:dyDescent="0.3">
      <c r="A948" t="s">
        <v>2040</v>
      </c>
      <c r="B948">
        <v>111.7938533808891</v>
      </c>
      <c r="C948">
        <v>133.33582710924969</v>
      </c>
      <c r="D948">
        <v>110.2474554786434</v>
      </c>
      <c r="E948">
        <v>338.7678427181329</v>
      </c>
      <c r="F948">
        <v>92.599773820323861</v>
      </c>
      <c r="G948">
        <v>114.18738116246411</v>
      </c>
      <c r="H948">
        <v>326.31791914697948</v>
      </c>
      <c r="I948">
        <v>154.4972970285956</v>
      </c>
      <c r="J948">
        <v>339.33535486596992</v>
      </c>
    </row>
    <row r="949" spans="1:10" x14ac:dyDescent="0.3">
      <c r="A949" t="s">
        <v>2041</v>
      </c>
      <c r="B949">
        <v>809.78860899499182</v>
      </c>
      <c r="C949">
        <v>831.33080641753759</v>
      </c>
      <c r="D949">
        <v>808.24243478693131</v>
      </c>
      <c r="E949">
        <v>926.09101867846448</v>
      </c>
      <c r="F949">
        <v>731.33972933003599</v>
      </c>
      <c r="G949">
        <v>812.14768787204696</v>
      </c>
      <c r="H949">
        <v>591.24475872096639</v>
      </c>
      <c r="I949">
        <v>852.49205264269824</v>
      </c>
      <c r="J949">
        <v>1037.2956615755529</v>
      </c>
    </row>
    <row r="950" spans="1:10" x14ac:dyDescent="0.3">
      <c r="A950" t="s">
        <v>2042</v>
      </c>
      <c r="B950">
        <v>264.48638572333999</v>
      </c>
      <c r="C950">
        <v>248.3750357289324</v>
      </c>
      <c r="D950">
        <v>270.57131494898528</v>
      </c>
      <c r="E950">
        <v>84.936458423950185</v>
      </c>
      <c r="F950">
        <v>331.29891756869279</v>
      </c>
      <c r="G950">
        <v>269.63157567698562</v>
      </c>
      <c r="H950">
        <v>425.34688754396211</v>
      </c>
      <c r="I950">
        <v>227.91775510457711</v>
      </c>
      <c r="J950">
        <v>233.75483117302741</v>
      </c>
    </row>
    <row r="951" spans="1:10" x14ac:dyDescent="0.3">
      <c r="A951" t="s">
        <v>2043</v>
      </c>
      <c r="B951">
        <v>252.31518510693829</v>
      </c>
      <c r="C951">
        <v>273.27152745846132</v>
      </c>
      <c r="D951">
        <v>246.81186076279721</v>
      </c>
      <c r="E951">
        <v>419.94937054941772</v>
      </c>
      <c r="F951">
        <v>168.23234369368811</v>
      </c>
      <c r="G951">
        <v>297.06833857357668</v>
      </c>
      <c r="H951">
        <v>144.57220972572611</v>
      </c>
      <c r="I951">
        <v>290.90623485403961</v>
      </c>
      <c r="J951">
        <v>512.42544148532943</v>
      </c>
    </row>
    <row r="952" spans="1:10" x14ac:dyDescent="0.3">
      <c r="A952" t="s">
        <v>2044</v>
      </c>
      <c r="B952">
        <v>110.24902133793979</v>
      </c>
      <c r="C952">
        <v>91.827357798849221</v>
      </c>
      <c r="D952">
        <v>113.07293673182799</v>
      </c>
      <c r="E952">
        <v>140.4428150670461</v>
      </c>
      <c r="F952">
        <v>118.1619794449899</v>
      </c>
      <c r="G952">
        <v>153.66157555271101</v>
      </c>
      <c r="H952">
        <v>258.18290727876018</v>
      </c>
      <c r="I952">
        <v>116.4985894838878</v>
      </c>
      <c r="J952">
        <v>319.27199970174109</v>
      </c>
    </row>
    <row r="953" spans="1:10" x14ac:dyDescent="0.3">
      <c r="A953" t="s">
        <v>2045</v>
      </c>
      <c r="B953">
        <v>63.052232592242788</v>
      </c>
      <c r="C953">
        <v>47.525395503746878</v>
      </c>
      <c r="D953">
        <v>68.771198130910818</v>
      </c>
      <c r="E953">
        <v>198.41025513564571</v>
      </c>
      <c r="F953">
        <v>119.7526687959039</v>
      </c>
      <c r="G953">
        <v>90.036909540557005</v>
      </c>
      <c r="H953">
        <v>329.83707606845041</v>
      </c>
      <c r="I953">
        <v>37.771434252550733</v>
      </c>
      <c r="J953">
        <v>260.82294605241901</v>
      </c>
    </row>
    <row r="954" spans="1:10" x14ac:dyDescent="0.3">
      <c r="A954" t="s">
        <v>2046</v>
      </c>
      <c r="B954">
        <v>431.32421986652918</v>
      </c>
      <c r="C954">
        <v>452.28056221805218</v>
      </c>
      <c r="D954">
        <v>425.82089552238801</v>
      </c>
      <c r="E954">
        <v>480.14435731417848</v>
      </c>
      <c r="F954">
        <v>346.34503585320692</v>
      </c>
      <c r="G954">
        <v>476.07737333316771</v>
      </c>
      <c r="H954">
        <v>133.15239787739071</v>
      </c>
      <c r="I954">
        <v>469.91526961363053</v>
      </c>
      <c r="J954">
        <v>691.43447624492023</v>
      </c>
    </row>
    <row r="955" spans="1:10" x14ac:dyDescent="0.3">
      <c r="A955" t="s">
        <v>2047</v>
      </c>
      <c r="B955">
        <v>201.72495557184931</v>
      </c>
      <c r="C955">
        <v>183.3032920327588</v>
      </c>
      <c r="D955">
        <v>204.5490946599227</v>
      </c>
      <c r="E955">
        <v>116.9676761902395</v>
      </c>
      <c r="F955">
        <v>209.63791367889939</v>
      </c>
      <c r="G955">
        <v>245.1375097866206</v>
      </c>
      <c r="H955">
        <v>243.67589198056351</v>
      </c>
      <c r="I955">
        <v>207.97452371779741</v>
      </c>
      <c r="J955">
        <v>375.2984453254129</v>
      </c>
    </row>
    <row r="956" spans="1:10" x14ac:dyDescent="0.3">
      <c r="A956" t="s">
        <v>2048</v>
      </c>
      <c r="B956">
        <v>319.79924689624318</v>
      </c>
      <c r="C956">
        <v>332.70125641567353</v>
      </c>
      <c r="D956">
        <v>314.29592255210213</v>
      </c>
      <c r="E956">
        <v>346.645009755552</v>
      </c>
      <c r="F956">
        <v>234.82006288292101</v>
      </c>
      <c r="G956">
        <v>364.55217666869652</v>
      </c>
      <c r="H956">
        <v>4.2331887606099396</v>
      </c>
      <c r="I956">
        <v>357.37248810071208</v>
      </c>
      <c r="J956">
        <v>567.67723414567467</v>
      </c>
    </row>
    <row r="957" spans="1:10" x14ac:dyDescent="0.3">
      <c r="A957" t="s">
        <v>2049</v>
      </c>
      <c r="B957">
        <v>567.84589956131094</v>
      </c>
      <c r="C957">
        <v>589.38809698385671</v>
      </c>
      <c r="D957">
        <v>566.29972535325044</v>
      </c>
      <c r="E957">
        <v>743.49392918836293</v>
      </c>
      <c r="F957">
        <v>489.397019896355</v>
      </c>
      <c r="G957">
        <v>570.20497843836608</v>
      </c>
      <c r="H957">
        <v>447.62101234046253</v>
      </c>
      <c r="I957">
        <v>610.54934320901737</v>
      </c>
      <c r="J957">
        <v>795.35295214187181</v>
      </c>
    </row>
    <row r="958" spans="1:10" x14ac:dyDescent="0.3">
      <c r="A958" t="s">
        <v>2050</v>
      </c>
      <c r="B958">
        <v>830.42081847216866</v>
      </c>
      <c r="C958">
        <v>851.96279220052941</v>
      </c>
      <c r="D958">
        <v>828.87442056992302</v>
      </c>
      <c r="E958">
        <v>1006.068848099221</v>
      </c>
      <c r="F958">
        <v>751.97193880721295</v>
      </c>
      <c r="G958">
        <v>832.77967365503866</v>
      </c>
      <c r="H958">
        <v>709.20608448183725</v>
      </c>
      <c r="I958">
        <v>873.1242621198752</v>
      </c>
      <c r="J958">
        <v>1057.9276473585451</v>
      </c>
    </row>
    <row r="959" spans="1:10" x14ac:dyDescent="0.3">
      <c r="A959" t="s">
        <v>2051</v>
      </c>
      <c r="B959">
        <v>216.59122373146761</v>
      </c>
      <c r="C959">
        <v>215.63090459443001</v>
      </c>
      <c r="D959">
        <v>211.0878993873265</v>
      </c>
      <c r="E959">
        <v>239.0865820771248</v>
      </c>
      <c r="F959">
        <v>143.16852871363409</v>
      </c>
      <c r="G959">
        <v>261.34437719810609</v>
      </c>
      <c r="H959">
        <v>131.08054233412449</v>
      </c>
      <c r="I959">
        <v>240.30213627946861</v>
      </c>
      <c r="J959">
        <v>450.60665863024599</v>
      </c>
    </row>
    <row r="960" spans="1:10" x14ac:dyDescent="0.3">
      <c r="A960" t="s">
        <v>2052</v>
      </c>
      <c r="B960">
        <v>711.54100438689159</v>
      </c>
      <c r="C960">
        <v>732.49734673841454</v>
      </c>
      <c r="D960">
        <v>706.03790373693562</v>
      </c>
      <c r="E960">
        <v>806.17259249133178</v>
      </c>
      <c r="F960">
        <v>626.56204406775453</v>
      </c>
      <c r="G960">
        <v>756.29415785353012</v>
      </c>
      <c r="H960">
        <v>464.88147936421137</v>
      </c>
      <c r="I960">
        <v>750.13227782817808</v>
      </c>
      <c r="J960">
        <v>971.6512607652827</v>
      </c>
    </row>
    <row r="961" spans="1:10" x14ac:dyDescent="0.3">
      <c r="A961" t="s">
        <v>2053</v>
      </c>
      <c r="B961">
        <v>190.04655324542981</v>
      </c>
      <c r="C961">
        <v>171.62488970633919</v>
      </c>
      <c r="D961">
        <v>192.87046863931801</v>
      </c>
      <c r="E961">
        <v>64.385449935998608</v>
      </c>
      <c r="F961">
        <v>197.95951135247989</v>
      </c>
      <c r="G961">
        <v>227.88934594305741</v>
      </c>
      <c r="H961">
        <v>287.82954503088217</v>
      </c>
      <c r="I961">
        <v>175.62387065505109</v>
      </c>
      <c r="J961">
        <v>318.73893645842401</v>
      </c>
    </row>
    <row r="962" spans="1:10" x14ac:dyDescent="0.3">
      <c r="A962" t="s">
        <v>2054</v>
      </c>
      <c r="B962">
        <v>749.20663128984552</v>
      </c>
      <c r="C962">
        <v>770.16297364136847</v>
      </c>
      <c r="D962">
        <v>743.70330694570441</v>
      </c>
      <c r="E962">
        <v>843.83821939428583</v>
      </c>
      <c r="F962">
        <v>664.22744727652332</v>
      </c>
      <c r="G962">
        <v>793.95978475648405</v>
      </c>
      <c r="H962">
        <v>510.77144668000551</v>
      </c>
      <c r="I962">
        <v>787.79768103694676</v>
      </c>
      <c r="J962">
        <v>1010.130910808157</v>
      </c>
    </row>
    <row r="963" spans="1:10" x14ac:dyDescent="0.3">
      <c r="A963" t="s">
        <v>2055</v>
      </c>
      <c r="B963">
        <v>195.38367280997181</v>
      </c>
      <c r="C963">
        <v>177.9326183404377</v>
      </c>
      <c r="D963">
        <v>199.1781972734164</v>
      </c>
      <c r="E963">
        <v>47.759379621459722</v>
      </c>
      <c r="F963">
        <v>258.20080281357582</v>
      </c>
      <c r="G963">
        <v>235.21197509538069</v>
      </c>
      <c r="H963">
        <v>357.22484993848411</v>
      </c>
      <c r="I963">
        <v>170.10287447027969</v>
      </c>
      <c r="J963">
        <v>249.71675345172551</v>
      </c>
    </row>
    <row r="964" spans="1:10" x14ac:dyDescent="0.3">
      <c r="A964" t="s">
        <v>2056</v>
      </c>
      <c r="B964">
        <v>794.48770303354172</v>
      </c>
      <c r="C964">
        <v>816.02990045608772</v>
      </c>
      <c r="D964">
        <v>792.94152882548121</v>
      </c>
      <c r="E964">
        <v>999.74478978960315</v>
      </c>
      <c r="F964">
        <v>745.64788049759522</v>
      </c>
      <c r="G964">
        <v>791.97360408614713</v>
      </c>
      <c r="H964">
        <v>735.39933140293533</v>
      </c>
      <c r="I964">
        <v>837.19114668124826</v>
      </c>
      <c r="J964">
        <v>1017.121354095468</v>
      </c>
    </row>
    <row r="965" spans="1:10" x14ac:dyDescent="0.3">
      <c r="A965" t="s">
        <v>2057</v>
      </c>
      <c r="B965">
        <v>355.71155877564718</v>
      </c>
      <c r="C965">
        <v>337.28989523655662</v>
      </c>
      <c r="D965">
        <v>358.53569786372049</v>
      </c>
      <c r="E965">
        <v>134.7712726956392</v>
      </c>
      <c r="F965">
        <v>363.62451688269732</v>
      </c>
      <c r="G965">
        <v>393.55435147327478</v>
      </c>
      <c r="H965">
        <v>409.48786459045323</v>
      </c>
      <c r="I965">
        <v>341.28887618526852</v>
      </c>
      <c r="J965">
        <v>383.23847042887149</v>
      </c>
    </row>
    <row r="966" spans="1:10" x14ac:dyDescent="0.3">
      <c r="A966" t="s">
        <v>2058</v>
      </c>
      <c r="B966">
        <v>329.18612598953609</v>
      </c>
      <c r="C966">
        <v>328.22558315831333</v>
      </c>
      <c r="D966">
        <v>323.68280164539499</v>
      </c>
      <c r="E966">
        <v>340.13148247107512</v>
      </c>
      <c r="F966">
        <v>234.51583879105721</v>
      </c>
      <c r="G966">
        <v>373.93905576198938</v>
      </c>
      <c r="H966">
        <v>12.067182820286581</v>
      </c>
      <c r="I966">
        <v>352.89681484335188</v>
      </c>
      <c r="J966">
        <v>563.20156088831448</v>
      </c>
    </row>
    <row r="967" spans="1:10" x14ac:dyDescent="0.3">
      <c r="A967" t="s">
        <v>2059</v>
      </c>
      <c r="B967">
        <v>745.60470751985281</v>
      </c>
      <c r="C967">
        <v>766.56104987137587</v>
      </c>
      <c r="D967">
        <v>740.1013831757117</v>
      </c>
      <c r="E967">
        <v>840.23629562429323</v>
      </c>
      <c r="F967">
        <v>660.62552350653061</v>
      </c>
      <c r="G967">
        <v>790.35763729230609</v>
      </c>
      <c r="H967">
        <v>504.20691712130429</v>
      </c>
      <c r="I967">
        <v>784.19575726695416</v>
      </c>
      <c r="J967">
        <v>1006.528987038165</v>
      </c>
    </row>
    <row r="968" spans="1:10" x14ac:dyDescent="0.3">
      <c r="A968" t="s">
        <v>2060</v>
      </c>
      <c r="B968">
        <v>117.8335963811252</v>
      </c>
      <c r="C968">
        <v>139.37557010948589</v>
      </c>
      <c r="D968">
        <v>116.2871984788795</v>
      </c>
      <c r="E968">
        <v>304.83410590676931</v>
      </c>
      <c r="F968">
        <v>50.754644761206457</v>
      </c>
      <c r="G968">
        <v>156.39355263648449</v>
      </c>
      <c r="H968">
        <v>266.16543427740572</v>
      </c>
      <c r="I968">
        <v>160.53704002883171</v>
      </c>
      <c r="J968">
        <v>377.94362906533121</v>
      </c>
    </row>
    <row r="969" spans="1:10" x14ac:dyDescent="0.3">
      <c r="A969" t="s">
        <v>2061</v>
      </c>
      <c r="B969">
        <v>388.43980762300072</v>
      </c>
      <c r="C969">
        <v>387.4794884859632</v>
      </c>
      <c r="D969">
        <v>382.93670697304492</v>
      </c>
      <c r="E969">
        <v>373.72967800464789</v>
      </c>
      <c r="F969">
        <v>293.56595871599541</v>
      </c>
      <c r="G969">
        <v>433.19296108963931</v>
      </c>
      <c r="H969">
        <v>63.200765531211552</v>
      </c>
      <c r="I969">
        <v>412.15072017100181</v>
      </c>
      <c r="J969">
        <v>622.45546621596429</v>
      </c>
    </row>
    <row r="970" spans="1:10" x14ac:dyDescent="0.3">
      <c r="A970" t="s">
        <v>2062</v>
      </c>
      <c r="B970">
        <v>121.2010886450346</v>
      </c>
      <c r="C970">
        <v>122.35535064063529</v>
      </c>
      <c r="D970">
        <v>127.2860178706799</v>
      </c>
      <c r="E970">
        <v>246.14927858625279</v>
      </c>
      <c r="F970">
        <v>207.6445747946363</v>
      </c>
      <c r="G970">
        <v>89.469621086905192</v>
      </c>
      <c r="H970">
        <v>447.23290292915112</v>
      </c>
      <c r="I970">
        <v>94.893981383672809</v>
      </c>
      <c r="J970">
        <v>148.11753886686469</v>
      </c>
    </row>
    <row r="971" spans="1:10" x14ac:dyDescent="0.3">
      <c r="A971" t="s">
        <v>2063</v>
      </c>
      <c r="B971">
        <v>427.69701865360952</v>
      </c>
      <c r="C971">
        <v>409.27513142033382</v>
      </c>
      <c r="D971">
        <v>430.52093404749769</v>
      </c>
      <c r="E971">
        <v>208.32505250599621</v>
      </c>
      <c r="F971">
        <v>435.60975306647441</v>
      </c>
      <c r="G971">
        <v>465.53981135123712</v>
      </c>
      <c r="H971">
        <v>481.47310077423037</v>
      </c>
      <c r="I971">
        <v>413.27411236904572</v>
      </c>
      <c r="J971">
        <v>456.7924739334137</v>
      </c>
    </row>
    <row r="972" spans="1:10" x14ac:dyDescent="0.3">
      <c r="A972" t="s">
        <v>2064</v>
      </c>
      <c r="B972">
        <v>383.62792200529412</v>
      </c>
      <c r="C972">
        <v>382.66737917407141</v>
      </c>
      <c r="D972">
        <v>378.12459766115308</v>
      </c>
      <c r="E972">
        <v>379.87008338822119</v>
      </c>
      <c r="F972">
        <v>288.75407309828881</v>
      </c>
      <c r="G972">
        <v>428.38085177774741</v>
      </c>
      <c r="H972">
        <v>58.388879913504908</v>
      </c>
      <c r="I972">
        <v>407.33861085911002</v>
      </c>
      <c r="J972">
        <v>617.64335690407245</v>
      </c>
    </row>
    <row r="973" spans="1:10" x14ac:dyDescent="0.3">
      <c r="A973" t="s">
        <v>2065</v>
      </c>
      <c r="B973">
        <v>406.5787217120062</v>
      </c>
      <c r="C973">
        <v>388.15705817291558</v>
      </c>
      <c r="D973">
        <v>409.40263710589443</v>
      </c>
      <c r="E973">
        <v>187.24948115376489</v>
      </c>
      <c r="F973">
        <v>414.49167981905617</v>
      </c>
      <c r="G973">
        <v>444.4215144096338</v>
      </c>
      <c r="H973">
        <v>460.35480383262711</v>
      </c>
      <c r="I973">
        <v>392.15603912162749</v>
      </c>
      <c r="J973">
        <v>435.71667888699722</v>
      </c>
    </row>
    <row r="974" spans="1:10" x14ac:dyDescent="0.3">
      <c r="A974" t="s">
        <v>2066</v>
      </c>
      <c r="B974">
        <v>98.67754483204294</v>
      </c>
      <c r="C974">
        <v>113.07785800390219</v>
      </c>
      <c r="D974">
        <v>104.76247405768819</v>
      </c>
      <c r="E974">
        <v>284.18064548199891</v>
      </c>
      <c r="F974">
        <v>185.12103098164459</v>
      </c>
      <c r="G974">
        <v>54.494811537648978</v>
      </c>
      <c r="H974">
        <v>434.91160351448423</v>
      </c>
      <c r="I974">
        <v>81.560913169373777</v>
      </c>
      <c r="J974">
        <v>219.27264592938721</v>
      </c>
    </row>
    <row r="975" spans="1:10" x14ac:dyDescent="0.3">
      <c r="A975" t="s">
        <v>2067</v>
      </c>
      <c r="B975">
        <v>553.02996259336123</v>
      </c>
      <c r="C975">
        <v>574.57193632172198</v>
      </c>
      <c r="D975">
        <v>551.4835646911157</v>
      </c>
      <c r="E975">
        <v>728.67799222041333</v>
      </c>
      <c r="F975">
        <v>474.58108292840552</v>
      </c>
      <c r="G975">
        <v>555.38881777623124</v>
      </c>
      <c r="H975">
        <v>450.84422185492201</v>
      </c>
      <c r="I975">
        <v>595.73340624106777</v>
      </c>
      <c r="J975">
        <v>780.53679147973696</v>
      </c>
    </row>
    <row r="976" spans="1:10" x14ac:dyDescent="0.3">
      <c r="A976" t="s">
        <v>2068</v>
      </c>
      <c r="B976">
        <v>832.02358730908315</v>
      </c>
      <c r="C976">
        <v>853.56578473162904</v>
      </c>
      <c r="D976">
        <v>830.47741310102288</v>
      </c>
      <c r="E976">
        <v>1007.671616936135</v>
      </c>
      <c r="F976">
        <v>753.57470764412744</v>
      </c>
      <c r="G976">
        <v>834.38266618613841</v>
      </c>
      <c r="H976">
        <v>729.83784657064393</v>
      </c>
      <c r="I976">
        <v>874.72725465097483</v>
      </c>
      <c r="J976">
        <v>1059.5306398896439</v>
      </c>
    </row>
    <row r="977" spans="1:10" x14ac:dyDescent="0.3">
      <c r="A977" t="s">
        <v>2069</v>
      </c>
      <c r="B977">
        <v>564.38646898728666</v>
      </c>
      <c r="C977">
        <v>585.92844271564741</v>
      </c>
      <c r="D977">
        <v>562.84007108504113</v>
      </c>
      <c r="E977">
        <v>740.03449861433876</v>
      </c>
      <c r="F977">
        <v>485.93758932233089</v>
      </c>
      <c r="G977">
        <v>566.74532417015678</v>
      </c>
      <c r="H977">
        <v>425.22743484906857</v>
      </c>
      <c r="I977">
        <v>607.0899126349932</v>
      </c>
      <c r="J977">
        <v>791.8932978736625</v>
      </c>
    </row>
    <row r="978" spans="1:10" x14ac:dyDescent="0.3">
      <c r="A978" t="s">
        <v>2070</v>
      </c>
      <c r="B978">
        <v>57.552487355064812</v>
      </c>
      <c r="C978">
        <v>81.345943057402408</v>
      </c>
      <c r="D978">
        <v>58.257571426796083</v>
      </c>
      <c r="E978">
        <v>305.74543601724929</v>
      </c>
      <c r="F978">
        <v>109.5927025985808</v>
      </c>
      <c r="G978">
        <v>46.509600208781237</v>
      </c>
      <c r="H978">
        <v>359.44993599860811</v>
      </c>
      <c r="I978">
        <v>95.528825481253193</v>
      </c>
      <c r="J978">
        <v>272.54071855543259</v>
      </c>
    </row>
    <row r="979" spans="1:10" x14ac:dyDescent="0.3">
      <c r="A979" t="s">
        <v>2071</v>
      </c>
      <c r="B979">
        <v>343.9973653795966</v>
      </c>
      <c r="C979">
        <v>345.15162737519728</v>
      </c>
      <c r="D979">
        <v>350.08229460524188</v>
      </c>
      <c r="E979">
        <v>365.99120136204903</v>
      </c>
      <c r="F979">
        <v>430.44085152919831</v>
      </c>
      <c r="G979">
        <v>306.46036263312908</v>
      </c>
      <c r="H979">
        <v>652.44882995513694</v>
      </c>
      <c r="I979">
        <v>317.69025811823479</v>
      </c>
      <c r="J979">
        <v>82.173835236805147</v>
      </c>
    </row>
    <row r="980" spans="1:10" x14ac:dyDescent="0.3">
      <c r="A980" t="s">
        <v>2072</v>
      </c>
      <c r="B980">
        <v>186.7197733232257</v>
      </c>
      <c r="C980">
        <v>168.29810978413511</v>
      </c>
      <c r="D980">
        <v>189.54368871711381</v>
      </c>
      <c r="E980">
        <v>67.622752184125176</v>
      </c>
      <c r="F980">
        <v>194.63273143027581</v>
      </c>
      <c r="G980">
        <v>224.5625660208533</v>
      </c>
      <c r="H980">
        <v>302.67433854872178</v>
      </c>
      <c r="I980">
        <v>172.29709073284701</v>
      </c>
      <c r="J980">
        <v>317.04176867535762</v>
      </c>
    </row>
    <row r="981" spans="1:10" x14ac:dyDescent="0.3">
      <c r="A981" t="s">
        <v>2073</v>
      </c>
      <c r="B981">
        <v>247.13576994295801</v>
      </c>
      <c r="C981">
        <v>246.91319422869</v>
      </c>
      <c r="D981">
        <v>253.22069916860329</v>
      </c>
      <c r="E981">
        <v>266.1786322343321</v>
      </c>
      <c r="F981">
        <v>333.57925609255972</v>
      </c>
      <c r="G981">
        <v>239.1161097095704</v>
      </c>
      <c r="H981">
        <v>552.66019610523563</v>
      </c>
      <c r="I981">
        <v>220.8286626815962</v>
      </c>
      <c r="J981">
        <v>44.011383548535427</v>
      </c>
    </row>
    <row r="982" spans="1:10" x14ac:dyDescent="0.3">
      <c r="A982" t="s">
        <v>2074</v>
      </c>
      <c r="B982">
        <v>230.39136540445151</v>
      </c>
      <c r="C982">
        <v>211.969701865361</v>
      </c>
      <c r="D982">
        <v>233.21528079833971</v>
      </c>
      <c r="E982">
        <v>93.328122087315293</v>
      </c>
      <c r="F982">
        <v>238.30432351150159</v>
      </c>
      <c r="G982">
        <v>268.23415810207911</v>
      </c>
      <c r="H982">
        <v>275.52211465569741</v>
      </c>
      <c r="I982">
        <v>215.96868281407279</v>
      </c>
      <c r="J982">
        <v>349.58412765481501</v>
      </c>
    </row>
    <row r="983" spans="1:10" x14ac:dyDescent="0.3">
      <c r="A983" t="s">
        <v>2075</v>
      </c>
      <c r="B983">
        <v>387.80921371493901</v>
      </c>
      <c r="C983">
        <v>388.96347571053968</v>
      </c>
      <c r="D983">
        <v>393.89414294058429</v>
      </c>
      <c r="E983">
        <v>409.80304969739149</v>
      </c>
      <c r="F983">
        <v>474.25269986454077</v>
      </c>
      <c r="G983">
        <v>350.27198727428629</v>
      </c>
      <c r="H983">
        <v>696.35507723663113</v>
      </c>
      <c r="I983">
        <v>361.50210645357731</v>
      </c>
      <c r="J983">
        <v>127.3614028110903</v>
      </c>
    </row>
    <row r="984" spans="1:10" x14ac:dyDescent="0.3">
      <c r="A984" t="s">
        <v>2076</v>
      </c>
      <c r="B984">
        <v>341.91991748170062</v>
      </c>
      <c r="C984">
        <v>343.07440317148638</v>
      </c>
      <c r="D984">
        <v>348.0050704015311</v>
      </c>
      <c r="E984">
        <v>363.91397715833818</v>
      </c>
      <c r="F984">
        <v>428.36362732548741</v>
      </c>
      <c r="G984">
        <v>304.3829147352331</v>
      </c>
      <c r="H984">
        <v>650.46600469757789</v>
      </c>
      <c r="I984">
        <v>315.61303391452401</v>
      </c>
      <c r="J984">
        <v>81.472330272036984</v>
      </c>
    </row>
    <row r="985" spans="1:10" x14ac:dyDescent="0.3">
      <c r="A985" t="s">
        <v>2077</v>
      </c>
      <c r="B985">
        <v>520.64665017957668</v>
      </c>
      <c r="C985">
        <v>546.83273888674853</v>
      </c>
      <c r="D985">
        <v>515.14354952962083</v>
      </c>
      <c r="E985">
        <v>560.99190972696886</v>
      </c>
      <c r="F985">
        <v>435.66768986043968</v>
      </c>
      <c r="G985">
        <v>565.39980364621522</v>
      </c>
      <c r="H985">
        <v>213.99995029018109</v>
      </c>
      <c r="I985">
        <v>559.23792362086317</v>
      </c>
      <c r="J985">
        <v>781.80849292256448</v>
      </c>
    </row>
    <row r="986" spans="1:10" x14ac:dyDescent="0.3">
      <c r="A986" t="s">
        <v>2078</v>
      </c>
      <c r="B986">
        <v>711.41349870133104</v>
      </c>
      <c r="C986">
        <v>732.36984105285399</v>
      </c>
      <c r="D986">
        <v>705.91017435718993</v>
      </c>
      <c r="E986">
        <v>784.93126374787187</v>
      </c>
      <c r="F986">
        <v>626.43431468800873</v>
      </c>
      <c r="G986">
        <v>756.16642847378432</v>
      </c>
      <c r="H986">
        <v>437.93930431108407</v>
      </c>
      <c r="I986">
        <v>750.00454844843227</v>
      </c>
      <c r="J986">
        <v>971.52375507972215</v>
      </c>
    </row>
    <row r="987" spans="1:10" x14ac:dyDescent="0.3">
      <c r="A987" t="s">
        <v>2079</v>
      </c>
      <c r="B987">
        <v>45.697590316527283</v>
      </c>
      <c r="C987">
        <v>67.239787739073151</v>
      </c>
      <c r="D987">
        <v>44.151416108466833</v>
      </c>
      <c r="E987">
        <v>279.40969590018273</v>
      </c>
      <c r="F987">
        <v>61.84361290963998</v>
      </c>
      <c r="G987">
        <v>84.257770266071802</v>
      </c>
      <c r="H987">
        <v>311.63418544247952</v>
      </c>
      <c r="I987">
        <v>88.401257658418984</v>
      </c>
      <c r="J987">
        <v>305.80784669491851</v>
      </c>
    </row>
    <row r="988" spans="1:10" x14ac:dyDescent="0.3">
      <c r="A988" t="s">
        <v>2080</v>
      </c>
      <c r="B988">
        <v>717.96080380777209</v>
      </c>
      <c r="C988">
        <v>738.91714615929516</v>
      </c>
      <c r="D988">
        <v>712.45747946363099</v>
      </c>
      <c r="E988">
        <v>812.59239191221252</v>
      </c>
      <c r="F988">
        <v>632.9816197944499</v>
      </c>
      <c r="G988">
        <v>762.71373358022549</v>
      </c>
      <c r="H988">
        <v>477.74613195471437</v>
      </c>
      <c r="I988">
        <v>756.55185355487345</v>
      </c>
      <c r="J988">
        <v>978.88508332608399</v>
      </c>
    </row>
    <row r="989" spans="1:10" x14ac:dyDescent="0.3">
      <c r="A989" t="s">
        <v>2081</v>
      </c>
      <c r="B989">
        <v>392.41686654156359</v>
      </c>
      <c r="C989">
        <v>413.3732088930866</v>
      </c>
      <c r="D989">
        <v>386.91354219742249</v>
      </c>
      <c r="E989">
        <v>562.43093442032136</v>
      </c>
      <c r="F989">
        <v>308.33402512831339</v>
      </c>
      <c r="G989">
        <v>414.29550001864118</v>
      </c>
      <c r="H989">
        <v>279.57925609255972</v>
      </c>
      <c r="I989">
        <v>431.00791628866489</v>
      </c>
      <c r="J989">
        <v>639.44347372214702</v>
      </c>
    </row>
    <row r="990" spans="1:10" x14ac:dyDescent="0.3">
      <c r="A990" t="s">
        <v>2082</v>
      </c>
      <c r="B990">
        <v>196.10240222699991</v>
      </c>
      <c r="C990">
        <v>177.6807386879093</v>
      </c>
      <c r="D990">
        <v>198.92631762088811</v>
      </c>
      <c r="E990">
        <v>59.529720257993972</v>
      </c>
      <c r="F990">
        <v>204.01536033405</v>
      </c>
      <c r="G990">
        <v>233.94519492462749</v>
      </c>
      <c r="H990">
        <v>296.30375184858389</v>
      </c>
      <c r="I990">
        <v>181.6797196366212</v>
      </c>
      <c r="J990">
        <v>313.90311556290158</v>
      </c>
    </row>
    <row r="991" spans="1:10" x14ac:dyDescent="0.3">
      <c r="A991" t="s">
        <v>2083</v>
      </c>
      <c r="B991">
        <v>225.91009979246149</v>
      </c>
      <c r="C991">
        <v>246.8664421439845</v>
      </c>
      <c r="D991">
        <v>220.40677544832039</v>
      </c>
      <c r="E991">
        <v>354.75727938160992</v>
      </c>
      <c r="F991">
        <v>140.9309157791393</v>
      </c>
      <c r="G991">
        <v>270.66325325909997</v>
      </c>
      <c r="H991">
        <v>123.8529832105087</v>
      </c>
      <c r="I991">
        <v>264.50114953956279</v>
      </c>
      <c r="J991">
        <v>486.02035617085261</v>
      </c>
    </row>
    <row r="992" spans="1:10" x14ac:dyDescent="0.3">
      <c r="A992" t="s">
        <v>2084</v>
      </c>
      <c r="B992">
        <v>178.16168118607629</v>
      </c>
      <c r="C992">
        <v>159.74001764698571</v>
      </c>
      <c r="D992">
        <v>180.98559657996449</v>
      </c>
      <c r="E992">
        <v>81.780133470863831</v>
      </c>
      <c r="F992">
        <v>186.07463929312641</v>
      </c>
      <c r="G992">
        <v>216.00447388370389</v>
      </c>
      <c r="H992">
        <v>285.80958653858102</v>
      </c>
      <c r="I992">
        <v>163.73899859569761</v>
      </c>
      <c r="J992">
        <v>317.48714379807871</v>
      </c>
    </row>
    <row r="993" spans="1:10" x14ac:dyDescent="0.3">
      <c r="A993" t="s">
        <v>2085</v>
      </c>
      <c r="B993">
        <v>347.75028272459519</v>
      </c>
      <c r="C993">
        <v>345.33863571401952</v>
      </c>
      <c r="D993">
        <v>342.24718207463928</v>
      </c>
      <c r="E993">
        <v>359.49780655423962</v>
      </c>
      <c r="F993">
        <v>262.77132240545808</v>
      </c>
      <c r="G993">
        <v>392.50343619123367</v>
      </c>
      <c r="H993">
        <v>12.50584711745188</v>
      </c>
      <c r="I993">
        <v>370.00986739905801</v>
      </c>
      <c r="J993">
        <v>580.31438974983541</v>
      </c>
    </row>
    <row r="994" spans="1:10" x14ac:dyDescent="0.3">
      <c r="A994" t="s">
        <v>2086</v>
      </c>
      <c r="B994">
        <v>175.4992729938981</v>
      </c>
      <c r="C994">
        <v>157.0776094548076</v>
      </c>
      <c r="D994">
        <v>178.3231883877863</v>
      </c>
      <c r="E994">
        <v>110.1599910522326</v>
      </c>
      <c r="F994">
        <v>183.41223110094819</v>
      </c>
      <c r="G994">
        <v>218.91182720866939</v>
      </c>
      <c r="H994">
        <v>243.34639044577281</v>
      </c>
      <c r="I994">
        <v>181.74884113984609</v>
      </c>
      <c r="J994">
        <v>349.82325673878728</v>
      </c>
    </row>
    <row r="995" spans="1:10" x14ac:dyDescent="0.3">
      <c r="A995" t="s">
        <v>2087</v>
      </c>
      <c r="B995">
        <v>229.56481539015991</v>
      </c>
      <c r="C995">
        <v>228.60449625312239</v>
      </c>
      <c r="D995">
        <v>224.06149104601889</v>
      </c>
      <c r="E995">
        <v>262.02015733157691</v>
      </c>
      <c r="F995">
        <v>146.99258080952441</v>
      </c>
      <c r="G995">
        <v>274.31796885679847</v>
      </c>
      <c r="H995">
        <v>115.6807635428188</v>
      </c>
      <c r="I995">
        <v>253.275727938161</v>
      </c>
      <c r="J995">
        <v>463.58025028893832</v>
      </c>
    </row>
    <row r="996" spans="1:10" x14ac:dyDescent="0.3">
      <c r="A996" t="s">
        <v>2088</v>
      </c>
      <c r="B996">
        <v>699.03135446829128</v>
      </c>
      <c r="C996">
        <v>719.98769681981435</v>
      </c>
      <c r="D996">
        <v>693.52825381833543</v>
      </c>
      <c r="E996">
        <v>772.54934320901737</v>
      </c>
      <c r="F996">
        <v>614.05239414915434</v>
      </c>
      <c r="G996">
        <v>743.78450793492982</v>
      </c>
      <c r="H996">
        <v>425.55716007804438</v>
      </c>
      <c r="I996">
        <v>737.62262790957777</v>
      </c>
      <c r="J996">
        <v>959.1416108466824</v>
      </c>
    </row>
    <row r="997" spans="1:10" x14ac:dyDescent="0.3">
      <c r="A997" t="s">
        <v>2089</v>
      </c>
      <c r="B997">
        <v>66.817900505797411</v>
      </c>
      <c r="C997">
        <v>68.007282488473535</v>
      </c>
      <c r="D997">
        <v>72.902829731442708</v>
      </c>
      <c r="E997">
        <v>220.58505971392</v>
      </c>
      <c r="F997">
        <v>153.26138665539909</v>
      </c>
      <c r="G997">
        <v>56.147240483676534</v>
      </c>
      <c r="H997">
        <v>392.8846110828041</v>
      </c>
      <c r="I997">
        <v>40.510793244435597</v>
      </c>
      <c r="J997">
        <v>201.32387189779661</v>
      </c>
    </row>
    <row r="998" spans="1:10" x14ac:dyDescent="0.3">
      <c r="A998" t="s">
        <v>2090</v>
      </c>
      <c r="B998">
        <v>831.0467148023414</v>
      </c>
      <c r="C998">
        <v>852.58891222488728</v>
      </c>
      <c r="D998">
        <v>829.50054059428089</v>
      </c>
      <c r="E998">
        <v>1006.694744429393</v>
      </c>
      <c r="F998">
        <v>752.59783513738546</v>
      </c>
      <c r="G998">
        <v>833.40579367939654</v>
      </c>
      <c r="H998">
        <v>728.86097406390206</v>
      </c>
      <c r="I998">
        <v>873.75015845004793</v>
      </c>
      <c r="J998">
        <v>1058.5537673829019</v>
      </c>
    </row>
    <row r="999" spans="1:10" x14ac:dyDescent="0.3">
      <c r="A999" t="s">
        <v>2091</v>
      </c>
      <c r="B999">
        <v>419.39214833409972</v>
      </c>
      <c r="C999">
        <v>400.9704847950091</v>
      </c>
      <c r="D999">
        <v>422.21606372798789</v>
      </c>
      <c r="E999">
        <v>199.06612648663429</v>
      </c>
      <c r="F999">
        <v>427.3051064411498</v>
      </c>
      <c r="G999">
        <v>457.23494103172732</v>
      </c>
      <c r="H999">
        <v>473.16823045472057</v>
      </c>
      <c r="I999">
        <v>404.96946574372112</v>
      </c>
      <c r="J999">
        <v>447.53354791405178</v>
      </c>
    </row>
    <row r="1000" spans="1:10" x14ac:dyDescent="0.3">
      <c r="A1000" t="s">
        <v>2092</v>
      </c>
      <c r="B1000">
        <v>75.223656902829731</v>
      </c>
      <c r="C1000">
        <v>99.017112605167341</v>
      </c>
      <c r="D1000">
        <v>75.928740974560995</v>
      </c>
      <c r="E1000">
        <v>323.41638187082901</v>
      </c>
      <c r="F1000">
        <v>105.706910907577</v>
      </c>
      <c r="G1000">
        <v>70.570146768240406</v>
      </c>
      <c r="H1000">
        <v>355.56414430760441</v>
      </c>
      <c r="I1000">
        <v>113.1999950290181</v>
      </c>
      <c r="J1000">
        <v>295.7181204717462</v>
      </c>
    </row>
    <row r="1001" spans="1:10" x14ac:dyDescent="0.3">
      <c r="A1001" t="s">
        <v>2093</v>
      </c>
      <c r="B1001">
        <v>121.9274236643593</v>
      </c>
      <c r="C1001">
        <v>145.72087936669689</v>
      </c>
      <c r="D1001">
        <v>122.6325077360906</v>
      </c>
      <c r="E1001">
        <v>370.26308921669749</v>
      </c>
      <c r="F1001">
        <v>129.35742602557571</v>
      </c>
      <c r="G1001">
        <v>117.27391352977</v>
      </c>
      <c r="H1001">
        <v>379.21488311978828</v>
      </c>
      <c r="I1001">
        <v>159.9035380963625</v>
      </c>
      <c r="J1001">
        <v>342.42188723327581</v>
      </c>
    </row>
    <row r="1002" spans="1:10" x14ac:dyDescent="0.3">
      <c r="A1002" t="s">
        <v>2094</v>
      </c>
      <c r="B1002">
        <v>216.9370549417774</v>
      </c>
      <c r="C1002">
        <v>200.82570494736979</v>
      </c>
      <c r="D1002">
        <v>223.02198416742269</v>
      </c>
      <c r="E1002">
        <v>61.716107224079437</v>
      </c>
      <c r="F1002">
        <v>289.38041681683171</v>
      </c>
      <c r="G1002">
        <v>222.08202120123781</v>
      </c>
      <c r="H1002">
        <v>394.57216001590717</v>
      </c>
      <c r="I1002">
        <v>180.36820062882919</v>
      </c>
      <c r="J1002">
        <v>232.47686629301461</v>
      </c>
    </row>
    <row r="1003" spans="1:10" x14ac:dyDescent="0.3">
      <c r="A1003" t="s">
        <v>2095</v>
      </c>
      <c r="B1003">
        <v>742.79913504915055</v>
      </c>
      <c r="C1003">
        <v>763.75547740067361</v>
      </c>
      <c r="D1003">
        <v>737.2960343991947</v>
      </c>
      <c r="E1003">
        <v>837.43072315359098</v>
      </c>
      <c r="F1003">
        <v>657.8201747300136</v>
      </c>
      <c r="G1003">
        <v>787.55228851578909</v>
      </c>
      <c r="H1003">
        <v>505.09207501211682</v>
      </c>
      <c r="I1003">
        <v>781.39040849043704</v>
      </c>
      <c r="J1003">
        <v>1003.723638261648</v>
      </c>
    </row>
    <row r="1004" spans="1:10" x14ac:dyDescent="0.3">
      <c r="A1004" t="s">
        <v>2096</v>
      </c>
      <c r="B1004">
        <v>182.1646886301217</v>
      </c>
      <c r="C1004">
        <v>163.74280139684589</v>
      </c>
      <c r="D1004">
        <v>184.98860402400979</v>
      </c>
      <c r="E1004">
        <v>157.2760261970746</v>
      </c>
      <c r="F1004">
        <v>136.90598630494489</v>
      </c>
      <c r="G1004">
        <v>225.5770191507078</v>
      </c>
      <c r="H1004">
        <v>217.2130935663067</v>
      </c>
      <c r="I1004">
        <v>188.4140330818845</v>
      </c>
      <c r="J1004">
        <v>381.7106391439969</v>
      </c>
    </row>
    <row r="1005" spans="1:10" x14ac:dyDescent="0.3">
      <c r="A1005" t="s">
        <v>2097</v>
      </c>
      <c r="B1005">
        <v>310.14415847490278</v>
      </c>
      <c r="C1005">
        <v>311.29842047050352</v>
      </c>
      <c r="D1005">
        <v>316.22908770054812</v>
      </c>
      <c r="E1005">
        <v>338.97543092199288</v>
      </c>
      <c r="F1005">
        <v>396.58764462450449</v>
      </c>
      <c r="G1005">
        <v>272.60715572843532</v>
      </c>
      <c r="H1005">
        <v>625.52745846123253</v>
      </c>
      <c r="I1005">
        <v>283.83705121354097</v>
      </c>
      <c r="J1005">
        <v>56.533784035691653</v>
      </c>
    </row>
    <row r="1006" spans="1:10" x14ac:dyDescent="0.3">
      <c r="A1006" t="s">
        <v>2098</v>
      </c>
      <c r="B1006">
        <v>397.17797357923121</v>
      </c>
      <c r="C1006">
        <v>418.13431593075433</v>
      </c>
      <c r="D1006">
        <v>391.67487292927541</v>
      </c>
      <c r="E1006">
        <v>491.80956168367157</v>
      </c>
      <c r="F1006">
        <v>312.19878956590901</v>
      </c>
      <c r="G1006">
        <v>441.93112704586969</v>
      </c>
      <c r="H1006">
        <v>152.06283321113</v>
      </c>
      <c r="I1006">
        <v>435.76924702051781</v>
      </c>
      <c r="J1006">
        <v>657.28822995762243</v>
      </c>
    </row>
    <row r="1007" spans="1:10" x14ac:dyDescent="0.3">
      <c r="A1007" t="s">
        <v>2099</v>
      </c>
      <c r="B1007">
        <v>218.89907664011329</v>
      </c>
      <c r="C1007">
        <v>217.93875750307581</v>
      </c>
      <c r="D1007">
        <v>213.39575229597219</v>
      </c>
      <c r="E1007">
        <v>251.3544185815303</v>
      </c>
      <c r="F1007">
        <v>136.3268420594778</v>
      </c>
      <c r="G1007">
        <v>263.65223010675192</v>
      </c>
      <c r="H1007">
        <v>119.07129630780319</v>
      </c>
      <c r="I1007">
        <v>242.60998918811441</v>
      </c>
      <c r="J1007">
        <v>452.9145115388917</v>
      </c>
    </row>
    <row r="1008" spans="1:10" x14ac:dyDescent="0.3">
      <c r="A1008" t="s">
        <v>2100</v>
      </c>
      <c r="B1008">
        <v>733.53685361701071</v>
      </c>
      <c r="C1008">
        <v>754.49319596853366</v>
      </c>
      <c r="D1008">
        <v>728.03375296705485</v>
      </c>
      <c r="E1008">
        <v>828.16844172145102</v>
      </c>
      <c r="F1008">
        <v>648.55789329787365</v>
      </c>
      <c r="G1008">
        <v>778.29000708364924</v>
      </c>
      <c r="H1008">
        <v>495.82979357997692</v>
      </c>
      <c r="I1008">
        <v>772.12812705829731</v>
      </c>
      <c r="J1008">
        <v>994.4611331353226</v>
      </c>
    </row>
    <row r="1009" spans="1:10" x14ac:dyDescent="0.3">
      <c r="A1009" t="s">
        <v>2101</v>
      </c>
      <c r="B1009">
        <v>746.19794449898723</v>
      </c>
      <c r="C1009">
        <v>767.15428685051018</v>
      </c>
      <c r="D1009">
        <v>740.69484384903126</v>
      </c>
      <c r="E1009">
        <v>840.82953260342754</v>
      </c>
      <c r="F1009">
        <v>661.21898417985017</v>
      </c>
      <c r="G1009">
        <v>790.95109796562565</v>
      </c>
      <c r="H1009">
        <v>507.6272012129196</v>
      </c>
      <c r="I1009">
        <v>784.7892179402736</v>
      </c>
      <c r="J1009">
        <v>1007.122224017299</v>
      </c>
    </row>
    <row r="1010" spans="1:10" x14ac:dyDescent="0.3">
      <c r="A1010" t="s">
        <v>2102</v>
      </c>
      <c r="B1010">
        <v>760.04707519852866</v>
      </c>
      <c r="C1010">
        <v>781.58904892688929</v>
      </c>
      <c r="D1010">
        <v>758.50067729628302</v>
      </c>
      <c r="E1010">
        <v>935.69510482558064</v>
      </c>
      <c r="F1010">
        <v>681.59797183938758</v>
      </c>
      <c r="G1010">
        <v>762.40593038139866</v>
      </c>
      <c r="H1010">
        <v>657.86111076590407</v>
      </c>
      <c r="I1010">
        <v>802.75051884623508</v>
      </c>
      <c r="J1010">
        <v>987.55390408490439</v>
      </c>
    </row>
    <row r="1011" spans="1:10" x14ac:dyDescent="0.3">
      <c r="A1011" t="s">
        <v>2103</v>
      </c>
      <c r="B1011">
        <v>42.220935290243197</v>
      </c>
      <c r="C1011">
        <v>23.799271751152649</v>
      </c>
      <c r="D1011">
        <v>45.044850684131383</v>
      </c>
      <c r="E1011">
        <v>210.0381025762114</v>
      </c>
      <c r="F1011">
        <v>93.11829694160339</v>
      </c>
      <c r="G1011">
        <v>85.633489505014481</v>
      </c>
      <c r="H1011">
        <v>315.96691811550079</v>
      </c>
      <c r="I1011">
        <v>50.25289870381647</v>
      </c>
      <c r="J1011">
        <v>273.1739967937167</v>
      </c>
    </row>
    <row r="1012" spans="1:10" x14ac:dyDescent="0.3">
      <c r="A1012" t="s">
        <v>2104</v>
      </c>
      <c r="B1012">
        <v>565.93174841860639</v>
      </c>
      <c r="C1012">
        <v>587.47372214696713</v>
      </c>
      <c r="D1012">
        <v>564.38535051636075</v>
      </c>
      <c r="E1012">
        <v>741.57977804565849</v>
      </c>
      <c r="F1012">
        <v>487.48264505946531</v>
      </c>
      <c r="G1012">
        <v>568.29060360147639</v>
      </c>
      <c r="H1012">
        <v>424.46038748803858</v>
      </c>
      <c r="I1012">
        <v>608.63519206631292</v>
      </c>
      <c r="J1012">
        <v>793.43857730498212</v>
      </c>
    </row>
    <row r="1013" spans="1:10" x14ac:dyDescent="0.3">
      <c r="A1013" t="s">
        <v>2105</v>
      </c>
      <c r="B1013">
        <v>359.4548572706824</v>
      </c>
      <c r="C1013">
        <v>341.03319373159178</v>
      </c>
      <c r="D1013">
        <v>362.27877266457062</v>
      </c>
      <c r="E1013">
        <v>150.71731268718861</v>
      </c>
      <c r="F1013">
        <v>367.36759168354729</v>
      </c>
      <c r="G1013">
        <v>397.29764996831</v>
      </c>
      <c r="H1013">
        <v>413.23093939130331</v>
      </c>
      <c r="I1013">
        <v>345.03195098611849</v>
      </c>
      <c r="J1013">
        <v>399.18473411460599</v>
      </c>
    </row>
    <row r="1014" spans="1:10" x14ac:dyDescent="0.3">
      <c r="A1014" t="s">
        <v>2106</v>
      </c>
      <c r="B1014">
        <v>61.44879267277269</v>
      </c>
      <c r="C1014">
        <v>65.507947357301745</v>
      </c>
      <c r="D1014">
        <v>67.533945592603175</v>
      </c>
      <c r="E1014">
        <v>218.67157965377109</v>
      </c>
      <c r="F1014">
        <v>147.89227882237441</v>
      </c>
      <c r="G1014">
        <v>53.135421974225459</v>
      </c>
      <c r="H1014">
        <v>390.38527595163242</v>
      </c>
      <c r="I1014">
        <v>35.14168541141089</v>
      </c>
      <c r="J1014">
        <v>203.18098102327659</v>
      </c>
    </row>
    <row r="1015" spans="1:10" x14ac:dyDescent="0.3">
      <c r="A1015" t="s">
        <v>2107</v>
      </c>
      <c r="B1015">
        <v>76.085774292567137</v>
      </c>
      <c r="C1015">
        <v>58.634719823033038</v>
      </c>
      <c r="D1015">
        <v>79.880298756011783</v>
      </c>
      <c r="E1015">
        <v>185.0970957038289</v>
      </c>
      <c r="F1015">
        <v>130.86176942100491</v>
      </c>
      <c r="G1015">
        <v>103.0704512408814</v>
      </c>
      <c r="H1015">
        <v>332.52207737333322</v>
      </c>
      <c r="I1015">
        <v>50.80497595287509</v>
      </c>
      <c r="J1015">
        <v>257.98605639578949</v>
      </c>
    </row>
    <row r="1016" spans="1:10" x14ac:dyDescent="0.3">
      <c r="A1016" t="s">
        <v>2108</v>
      </c>
      <c r="B1016">
        <v>95.99612263412331</v>
      </c>
      <c r="C1016">
        <v>119.3978898181863</v>
      </c>
      <c r="D1016">
        <v>99.90338896690568</v>
      </c>
      <c r="E1016">
        <v>343.79715908384799</v>
      </c>
      <c r="F1016">
        <v>161.51928119601831</v>
      </c>
      <c r="G1016">
        <v>80.928977096200924</v>
      </c>
      <c r="H1016">
        <v>411.37651459604558</v>
      </c>
      <c r="I1016">
        <v>133.02824760460811</v>
      </c>
      <c r="J1016">
        <v>284.02428324654829</v>
      </c>
    </row>
    <row r="1017" spans="1:10" x14ac:dyDescent="0.3">
      <c r="A1017" t="s">
        <v>2109</v>
      </c>
      <c r="B1017">
        <v>99.013086109833836</v>
      </c>
      <c r="C1017">
        <v>122.8065418121714</v>
      </c>
      <c r="D1017">
        <v>99.718170181565114</v>
      </c>
      <c r="E1017">
        <v>347.20603477201831</v>
      </c>
      <c r="F1017">
        <v>129.4965638087663</v>
      </c>
      <c r="G1017">
        <v>90.759218064548193</v>
      </c>
      <c r="H1017">
        <v>379.35379720879371</v>
      </c>
      <c r="I1017">
        <v>136.98942423602219</v>
      </c>
      <c r="J1017">
        <v>315.90719176805402</v>
      </c>
    </row>
    <row r="1018" spans="1:10" x14ac:dyDescent="0.3">
      <c r="A1018" t="s">
        <v>2110</v>
      </c>
      <c r="B1018">
        <v>745.1201859147227</v>
      </c>
      <c r="C1018">
        <v>766.07652826624576</v>
      </c>
      <c r="D1018">
        <v>739.61686157058182</v>
      </c>
      <c r="E1018">
        <v>839.75177401916312</v>
      </c>
      <c r="F1018">
        <v>660.1410019014005</v>
      </c>
      <c r="G1018">
        <v>789.8731156871761</v>
      </c>
      <c r="H1018">
        <v>501.14588589111059</v>
      </c>
      <c r="I1018">
        <v>783.71123566182405</v>
      </c>
      <c r="J1018">
        <v>1006.044465433035</v>
      </c>
    </row>
    <row r="1019" spans="1:10" x14ac:dyDescent="0.3">
      <c r="A1019" t="s">
        <v>2111</v>
      </c>
      <c r="B1019">
        <v>105.3344600892291</v>
      </c>
      <c r="C1019">
        <v>106.488945779015</v>
      </c>
      <c r="D1019">
        <v>111.41938931487439</v>
      </c>
      <c r="E1019">
        <v>251.10992083711329</v>
      </c>
      <c r="F1019">
        <v>191.77794623883091</v>
      </c>
      <c r="G1019">
        <v>67.104900145401217</v>
      </c>
      <c r="H1019">
        <v>431.36627437334562</v>
      </c>
      <c r="I1019">
        <v>79.027352827867333</v>
      </c>
      <c r="J1019">
        <v>170.9142132799781</v>
      </c>
    </row>
    <row r="1020" spans="1:10" x14ac:dyDescent="0.3">
      <c r="A1020" t="s">
        <v>2112</v>
      </c>
      <c r="B1020">
        <v>186.88821504467671</v>
      </c>
      <c r="C1020">
        <v>207.84455739619969</v>
      </c>
      <c r="D1020">
        <v>181.3851143947208</v>
      </c>
      <c r="E1020">
        <v>356.90250661761968</v>
      </c>
      <c r="F1020">
        <v>102.8055973256117</v>
      </c>
      <c r="G1020">
        <v>231.64136851131519</v>
      </c>
      <c r="H1020">
        <v>194.08512806492101</v>
      </c>
      <c r="I1020">
        <v>225.4794884859632</v>
      </c>
      <c r="J1020">
        <v>446.99847142306783</v>
      </c>
    </row>
    <row r="1021" spans="1:10" x14ac:dyDescent="0.3">
      <c r="A1021" t="s">
        <v>2113</v>
      </c>
      <c r="B1021">
        <v>554.41216896367462</v>
      </c>
      <c r="C1021">
        <v>575.95414269203525</v>
      </c>
      <c r="D1021">
        <v>552.86577106142886</v>
      </c>
      <c r="E1021">
        <v>730.06019859072671</v>
      </c>
      <c r="F1021">
        <v>475.96328929871868</v>
      </c>
      <c r="G1021">
        <v>556.77102414654451</v>
      </c>
      <c r="H1021">
        <v>446.16028931114619</v>
      </c>
      <c r="I1021">
        <v>597.11561261138115</v>
      </c>
      <c r="J1021">
        <v>781.91899785005035</v>
      </c>
    </row>
    <row r="1022" spans="1:10" x14ac:dyDescent="0.3">
      <c r="A1022" t="s">
        <v>2114</v>
      </c>
      <c r="B1022">
        <v>780.88597810282477</v>
      </c>
      <c r="C1022">
        <v>802.42795183118551</v>
      </c>
      <c r="D1022">
        <v>779.33958020057923</v>
      </c>
      <c r="E1022">
        <v>956.53400772987686</v>
      </c>
      <c r="F1022">
        <v>702.4368747436838</v>
      </c>
      <c r="G1022">
        <v>783.24483328569488</v>
      </c>
      <c r="H1022">
        <v>678.70001367020029</v>
      </c>
      <c r="I1022">
        <v>823.58942175053119</v>
      </c>
      <c r="J1022">
        <v>1008.3928069892009</v>
      </c>
    </row>
    <row r="1023" spans="1:10" x14ac:dyDescent="0.3">
      <c r="A1023" t="s">
        <v>2115</v>
      </c>
      <c r="B1023">
        <v>372.26224414977571</v>
      </c>
      <c r="C1023">
        <v>389.22139510606843</v>
      </c>
      <c r="D1023">
        <v>366.7589198056346</v>
      </c>
      <c r="E1023">
        <v>335.36008550088849</v>
      </c>
      <c r="F1023">
        <v>289.69000956914022</v>
      </c>
      <c r="G1023">
        <v>417.015173922229</v>
      </c>
      <c r="H1023">
        <v>104.70230032187111</v>
      </c>
      <c r="I1023">
        <v>413.89262679110692</v>
      </c>
      <c r="J1023">
        <v>583.13785775535314</v>
      </c>
    </row>
    <row r="1024" spans="1:10" x14ac:dyDescent="0.3">
      <c r="A1024" t="s">
        <v>2116</v>
      </c>
      <c r="B1024">
        <v>195.2371531186698</v>
      </c>
      <c r="C1024">
        <v>176.81548957957921</v>
      </c>
      <c r="D1024">
        <v>198.06106851255791</v>
      </c>
      <c r="E1024">
        <v>57.259895360831152</v>
      </c>
      <c r="F1024">
        <v>203.15011122571991</v>
      </c>
      <c r="G1024">
        <v>233.0799458162974</v>
      </c>
      <c r="H1024">
        <v>302.70408987535262</v>
      </c>
      <c r="I1024">
        <v>180.81447052829111</v>
      </c>
      <c r="J1024">
        <v>306.68584637180459</v>
      </c>
    </row>
    <row r="1025" spans="1:10" x14ac:dyDescent="0.3">
      <c r="A1025" t="s">
        <v>2117</v>
      </c>
      <c r="B1025">
        <v>314.63437185430053</v>
      </c>
      <c r="C1025">
        <v>326.93061752022572</v>
      </c>
      <c r="D1025">
        <v>309.13127120434461</v>
      </c>
      <c r="E1025">
        <v>341.71277666621103</v>
      </c>
      <c r="F1025">
        <v>229.65541153516349</v>
      </c>
      <c r="G1025">
        <v>359.38752532093901</v>
      </c>
      <c r="H1025">
        <v>11.323175960331559</v>
      </c>
      <c r="I1025">
        <v>351.60184920526427</v>
      </c>
      <c r="J1025">
        <v>561.90659525022681</v>
      </c>
    </row>
    <row r="1026" spans="1:10" x14ac:dyDescent="0.3">
      <c r="A1026" t="s">
        <v>2118</v>
      </c>
      <c r="B1026">
        <v>100.8813799445736</v>
      </c>
      <c r="C1026">
        <v>124.67483564691121</v>
      </c>
      <c r="D1026">
        <v>101.5864640163048</v>
      </c>
      <c r="E1026">
        <v>349.07410491257292</v>
      </c>
      <c r="F1026">
        <v>131.5326282824015</v>
      </c>
      <c r="G1026">
        <v>92.627288205102715</v>
      </c>
      <c r="H1026">
        <v>381.38986168242877</v>
      </c>
      <c r="I1026">
        <v>138.85749437657671</v>
      </c>
      <c r="J1026">
        <v>317.77526190860851</v>
      </c>
    </row>
    <row r="1027" spans="1:10" x14ac:dyDescent="0.3">
      <c r="A1027" t="s">
        <v>2119</v>
      </c>
      <c r="B1027">
        <v>231.7997439944325</v>
      </c>
      <c r="C1027">
        <v>252.75608634595551</v>
      </c>
      <c r="D1027">
        <v>226.29664334447659</v>
      </c>
      <c r="E1027">
        <v>321.78676973169132</v>
      </c>
      <c r="F1027">
        <v>146.8207836752955</v>
      </c>
      <c r="G1027">
        <v>276.55289746107098</v>
      </c>
      <c r="H1027">
        <v>92.882523270408981</v>
      </c>
      <c r="I1027">
        <v>270.39101743571899</v>
      </c>
      <c r="J1027">
        <v>491.91000037282362</v>
      </c>
    </row>
    <row r="1028" spans="1:10" x14ac:dyDescent="0.3">
      <c r="A1028" t="s">
        <v>2120</v>
      </c>
      <c r="B1028">
        <v>183.93455702337599</v>
      </c>
      <c r="C1028">
        <v>165.51289348428551</v>
      </c>
      <c r="D1028">
        <v>186.75847241726419</v>
      </c>
      <c r="E1028">
        <v>71.173673679893625</v>
      </c>
      <c r="F1028">
        <v>191.84751513042619</v>
      </c>
      <c r="G1028">
        <v>221.77734972100359</v>
      </c>
      <c r="H1028">
        <v>306.22526004449031</v>
      </c>
      <c r="I1028">
        <v>169.51187443299739</v>
      </c>
      <c r="J1028">
        <v>323.25979594119332</v>
      </c>
    </row>
    <row r="1029" spans="1:10" x14ac:dyDescent="0.3">
      <c r="A1029" t="s">
        <v>2121</v>
      </c>
      <c r="B1029">
        <v>739.26924080679032</v>
      </c>
      <c r="C1029">
        <v>760.22558315831338</v>
      </c>
      <c r="D1029">
        <v>733.76614015683458</v>
      </c>
      <c r="E1029">
        <v>833.90082891123063</v>
      </c>
      <c r="F1029">
        <v>654.29005679346812</v>
      </c>
      <c r="G1029">
        <v>784.02239427342897</v>
      </c>
      <c r="H1029">
        <v>504.12034747163437</v>
      </c>
      <c r="I1029">
        <v>777.86051424807692</v>
      </c>
      <c r="J1029">
        <v>1000.193520325102</v>
      </c>
    </row>
    <row r="1030" spans="1:10" x14ac:dyDescent="0.3">
      <c r="A1030" t="s">
        <v>2122</v>
      </c>
      <c r="B1030">
        <v>102.8145450930195</v>
      </c>
      <c r="C1030">
        <v>84.392881553928945</v>
      </c>
      <c r="D1030">
        <v>105.6386841810929</v>
      </c>
      <c r="E1030">
        <v>134.13598120968851</v>
      </c>
      <c r="F1030">
        <v>139.923620863211</v>
      </c>
      <c r="G1030">
        <v>146.22709930779081</v>
      </c>
      <c r="H1030">
        <v>280.18882274721312</v>
      </c>
      <c r="I1030">
        <v>103.3142779027427</v>
      </c>
      <c r="J1030">
        <v>292.2600320628332</v>
      </c>
    </row>
    <row r="1031" spans="1:10" x14ac:dyDescent="0.3">
      <c r="A1031" t="s">
        <v>2123</v>
      </c>
      <c r="B1031">
        <v>740.49240061143075</v>
      </c>
      <c r="C1031">
        <v>761.44874296295382</v>
      </c>
      <c r="D1031">
        <v>734.9892999614749</v>
      </c>
      <c r="E1031">
        <v>835.12398871587118</v>
      </c>
      <c r="F1031">
        <v>655.51344029229369</v>
      </c>
      <c r="G1031">
        <v>785.24555407806918</v>
      </c>
      <c r="H1031">
        <v>501.17966371307489</v>
      </c>
      <c r="I1031">
        <v>779.08367405271724</v>
      </c>
      <c r="J1031">
        <v>1001.416680129743</v>
      </c>
    </row>
    <row r="1032" spans="1:10" x14ac:dyDescent="0.3">
      <c r="A1032" t="s">
        <v>2124</v>
      </c>
      <c r="B1032">
        <v>506.48815042191211</v>
      </c>
      <c r="C1032">
        <v>505.52783128487448</v>
      </c>
      <c r="D1032">
        <v>500.9850497719562</v>
      </c>
      <c r="E1032">
        <v>464.06253495221642</v>
      </c>
      <c r="F1032">
        <v>411.61452520909188</v>
      </c>
      <c r="G1032">
        <v>551.24130388855065</v>
      </c>
      <c r="H1032">
        <v>181.2493320243081</v>
      </c>
      <c r="I1032">
        <v>530.19906296991314</v>
      </c>
      <c r="J1032">
        <v>711.84030720668102</v>
      </c>
    </row>
    <row r="1033" spans="1:10" x14ac:dyDescent="0.3">
      <c r="A1033" t="s">
        <v>2125</v>
      </c>
      <c r="B1033">
        <v>215.84050604595669</v>
      </c>
      <c r="C1033">
        <v>239.6339617482943</v>
      </c>
      <c r="D1033">
        <v>216.54559011768799</v>
      </c>
      <c r="E1033">
        <v>464.17639529248021</v>
      </c>
      <c r="F1033">
        <v>200.73152969540311</v>
      </c>
      <c r="G1033">
        <v>211.1872196055526</v>
      </c>
      <c r="H1033">
        <v>350.1903388966906</v>
      </c>
      <c r="I1033">
        <v>253.8168441721451</v>
      </c>
      <c r="J1033">
        <v>436.33496961487322</v>
      </c>
    </row>
    <row r="1034" spans="1:10" x14ac:dyDescent="0.3">
      <c r="A1034" t="s">
        <v>2126</v>
      </c>
      <c r="B1034">
        <v>824.64771894068372</v>
      </c>
      <c r="C1034">
        <v>846.18969266904446</v>
      </c>
      <c r="D1034">
        <v>823.10132103843807</v>
      </c>
      <c r="E1034">
        <v>947.20327587706754</v>
      </c>
      <c r="F1034">
        <v>746.19861558154275</v>
      </c>
      <c r="G1034">
        <v>827.00657412355372</v>
      </c>
      <c r="H1034">
        <v>612.35701591956956</v>
      </c>
      <c r="I1034">
        <v>867.35116258839025</v>
      </c>
      <c r="J1034">
        <v>1052.15454782706</v>
      </c>
    </row>
    <row r="1035" spans="1:10" x14ac:dyDescent="0.3">
      <c r="A1035" t="s">
        <v>2127</v>
      </c>
      <c r="B1035">
        <v>811.47817117576153</v>
      </c>
      <c r="C1035">
        <v>833.02036859830741</v>
      </c>
      <c r="D1035">
        <v>809.93199696770114</v>
      </c>
      <c r="E1035">
        <v>944.46995662818301</v>
      </c>
      <c r="F1035">
        <v>733.02929151080571</v>
      </c>
      <c r="G1035">
        <v>813.83725005281678</v>
      </c>
      <c r="H1035">
        <v>609.62369667068492</v>
      </c>
      <c r="I1035">
        <v>854.1818385176532</v>
      </c>
      <c r="J1035">
        <v>1038.985223756323</v>
      </c>
    </row>
    <row r="1036" spans="1:10" x14ac:dyDescent="0.3">
      <c r="A1036" t="s">
        <v>2128</v>
      </c>
      <c r="B1036">
        <v>416.90399791218772</v>
      </c>
      <c r="C1036">
        <v>415.94345508096478</v>
      </c>
      <c r="D1036">
        <v>411.4006735680465</v>
      </c>
      <c r="E1036">
        <v>403.97850050331198</v>
      </c>
      <c r="F1036">
        <v>322.03014900518218</v>
      </c>
      <c r="G1036">
        <v>461.65692768464089</v>
      </c>
      <c r="H1036">
        <v>91.664955820398433</v>
      </c>
      <c r="I1036">
        <v>440.61468676600339</v>
      </c>
      <c r="J1036">
        <v>650.91943281096599</v>
      </c>
    </row>
    <row r="1037" spans="1:10" x14ac:dyDescent="0.3">
      <c r="A1037" t="s">
        <v>2129</v>
      </c>
      <c r="B1037">
        <v>101.8687660780196</v>
      </c>
      <c r="C1037">
        <v>125.6622217803572</v>
      </c>
      <c r="D1037">
        <v>102.5738501497508</v>
      </c>
      <c r="E1037">
        <v>350.20465532454301</v>
      </c>
      <c r="F1037">
        <v>109.29899213342119</v>
      </c>
      <c r="G1037">
        <v>97.215255943430222</v>
      </c>
      <c r="H1037">
        <v>359.15622553344849</v>
      </c>
      <c r="I1037">
        <v>139.84488051002279</v>
      </c>
      <c r="J1037">
        <v>322.36322964693602</v>
      </c>
    </row>
    <row r="1038" spans="1:10" x14ac:dyDescent="0.3">
      <c r="A1038" t="s">
        <v>2130</v>
      </c>
      <c r="B1038">
        <v>201.97929586041491</v>
      </c>
      <c r="C1038">
        <v>185.8679458660072</v>
      </c>
      <c r="D1038">
        <v>208.06422508606011</v>
      </c>
      <c r="E1038">
        <v>78.297215007394328</v>
      </c>
      <c r="F1038">
        <v>274.42265773546922</v>
      </c>
      <c r="G1038">
        <v>207.12426211987531</v>
      </c>
      <c r="H1038">
        <v>396.59905302794942</v>
      </c>
      <c r="I1038">
        <v>165.41044154746669</v>
      </c>
      <c r="J1038">
        <v>210.1886487628469</v>
      </c>
    </row>
    <row r="1039" spans="1:10" x14ac:dyDescent="0.3">
      <c r="A1039" t="s">
        <v>2131</v>
      </c>
      <c r="B1039">
        <v>342.44537512272109</v>
      </c>
      <c r="C1039">
        <v>341.48483229149838</v>
      </c>
      <c r="D1039">
        <v>336.94205077857998</v>
      </c>
      <c r="E1039">
        <v>353.38737619148219</v>
      </c>
      <c r="F1039">
        <v>265.04316055028772</v>
      </c>
      <c r="G1039">
        <v>387.19830489517437</v>
      </c>
      <c r="H1039">
        <v>13.79745734276163</v>
      </c>
      <c r="I1039">
        <v>366.15606397653698</v>
      </c>
      <c r="J1039">
        <v>576.46081002149947</v>
      </c>
    </row>
    <row r="1040" spans="1:10" x14ac:dyDescent="0.3">
      <c r="A1040" t="s">
        <v>2132</v>
      </c>
      <c r="B1040">
        <v>282.37856512607652</v>
      </c>
      <c r="C1040">
        <v>263.95690158698602</v>
      </c>
      <c r="D1040">
        <v>285.20248051996469</v>
      </c>
      <c r="E1040">
        <v>46.04230305591112</v>
      </c>
      <c r="F1040">
        <v>290.29152323312672</v>
      </c>
      <c r="G1040">
        <v>320.22135782370412</v>
      </c>
      <c r="H1040">
        <v>384.29139895857929</v>
      </c>
      <c r="I1040">
        <v>267.95588253569792</v>
      </c>
      <c r="J1040">
        <v>300.95636720643239</v>
      </c>
    </row>
    <row r="1041" spans="1:10" x14ac:dyDescent="0.3">
      <c r="A1041" t="s">
        <v>2133</v>
      </c>
      <c r="B1041">
        <v>113.867722171822</v>
      </c>
      <c r="C1041">
        <v>135.40991959436789</v>
      </c>
      <c r="D1041">
        <v>112.3215479637615</v>
      </c>
      <c r="E1041">
        <v>340.84193520325101</v>
      </c>
      <c r="F1041">
        <v>94.673866305441976</v>
      </c>
      <c r="G1041">
        <v>116.26147364758221</v>
      </c>
      <c r="H1041">
        <v>326.91316937378059</v>
      </c>
      <c r="I1041">
        <v>156.57116581952849</v>
      </c>
      <c r="J1041">
        <v>341.40944735108798</v>
      </c>
    </row>
    <row r="1042" spans="1:10" x14ac:dyDescent="0.3">
      <c r="A1042" t="s">
        <v>2134</v>
      </c>
      <c r="B1042">
        <v>211.4514024382666</v>
      </c>
      <c r="C1042">
        <v>235.24463444641901</v>
      </c>
      <c r="D1042">
        <v>212.1564865099979</v>
      </c>
      <c r="E1042">
        <v>459.78706799060478</v>
      </c>
      <c r="F1042">
        <v>188.70438813426631</v>
      </c>
      <c r="G1042">
        <v>206.79789230367729</v>
      </c>
      <c r="H1042">
        <v>351.9054022145724</v>
      </c>
      <c r="I1042">
        <v>249.42751687026981</v>
      </c>
      <c r="J1042">
        <v>431.9458660071831</v>
      </c>
    </row>
    <row r="1043" spans="1:10" x14ac:dyDescent="0.3">
      <c r="A1043" t="s">
        <v>2135</v>
      </c>
      <c r="B1043">
        <v>420.98708787453239</v>
      </c>
      <c r="C1043">
        <v>402.56542433544178</v>
      </c>
      <c r="D1043">
        <v>423.81100326842062</v>
      </c>
      <c r="E1043">
        <v>200.66106602706699</v>
      </c>
      <c r="F1043">
        <v>428.89982228739728</v>
      </c>
      <c r="G1043">
        <v>458.82988057215999</v>
      </c>
      <c r="H1043">
        <v>474.76316999515319</v>
      </c>
      <c r="I1043">
        <v>406.56418158996848</v>
      </c>
      <c r="J1043">
        <v>449.12848745448451</v>
      </c>
    </row>
    <row r="1044" spans="1:10" x14ac:dyDescent="0.3">
      <c r="A1044" t="s">
        <v>2136</v>
      </c>
      <c r="B1044">
        <v>416.7769396149975</v>
      </c>
      <c r="C1044">
        <v>415.81662047795987</v>
      </c>
      <c r="D1044">
        <v>411.27383896504148</v>
      </c>
      <c r="E1044">
        <v>397.40770750742541</v>
      </c>
      <c r="F1044">
        <v>321.90309070799208</v>
      </c>
      <c r="G1044">
        <v>461.53009308163593</v>
      </c>
      <c r="H1044">
        <v>91.537897523208272</v>
      </c>
      <c r="I1044">
        <v>440.48785216299848</v>
      </c>
      <c r="J1044">
        <v>645.18547976188995</v>
      </c>
    </row>
    <row r="1045" spans="1:10" x14ac:dyDescent="0.3">
      <c r="A1045" t="s">
        <v>2137</v>
      </c>
      <c r="B1045">
        <v>367.55862651770292</v>
      </c>
      <c r="C1045">
        <v>349.13696297861242</v>
      </c>
      <c r="D1045">
        <v>370.38254191159109</v>
      </c>
      <c r="E1045">
        <v>167.94780469012139</v>
      </c>
      <c r="F1045">
        <v>375.47158462475301</v>
      </c>
      <c r="G1045">
        <v>405.40141921533052</v>
      </c>
      <c r="H1045">
        <v>402.76316999515331</v>
      </c>
      <c r="I1045">
        <v>353.13594392732421</v>
      </c>
      <c r="J1045">
        <v>416.41500242335371</v>
      </c>
    </row>
    <row r="1046" spans="1:10" x14ac:dyDescent="0.3">
      <c r="A1046" t="s">
        <v>2138</v>
      </c>
      <c r="B1046">
        <v>629.14772515441109</v>
      </c>
      <c r="C1046">
        <v>650.10384381174902</v>
      </c>
      <c r="D1046">
        <v>623.6444008102701</v>
      </c>
      <c r="E1046">
        <v>723.77908956466626</v>
      </c>
      <c r="F1046">
        <v>544.16854114108889</v>
      </c>
      <c r="G1046">
        <v>673.90065492686449</v>
      </c>
      <c r="H1046">
        <v>382.89912634993232</v>
      </c>
      <c r="I1046">
        <v>667.73877490151244</v>
      </c>
      <c r="J1046">
        <v>889.25775783861718</v>
      </c>
    </row>
    <row r="1047" spans="1:10" x14ac:dyDescent="0.3">
      <c r="A1047" t="s">
        <v>2139</v>
      </c>
      <c r="B1047">
        <v>63.164079684839749</v>
      </c>
      <c r="C1047">
        <v>64.254588837660151</v>
      </c>
      <c r="D1047">
        <v>69.24923260467024</v>
      </c>
      <c r="E1047">
        <v>217.48532938968771</v>
      </c>
      <c r="F1047">
        <v>149.60756583444149</v>
      </c>
      <c r="G1047">
        <v>55.065679098263892</v>
      </c>
      <c r="H1047">
        <v>389.1319174319907</v>
      </c>
      <c r="I1047">
        <v>36.856972423477949</v>
      </c>
      <c r="J1047">
        <v>200.9071296307803</v>
      </c>
    </row>
    <row r="1048" spans="1:10" x14ac:dyDescent="0.3">
      <c r="A1048" t="s">
        <v>2140</v>
      </c>
      <c r="B1048">
        <v>261.62802142493189</v>
      </c>
      <c r="C1048">
        <v>260.66770228789437</v>
      </c>
      <c r="D1048">
        <v>256.1246970807909</v>
      </c>
      <c r="E1048">
        <v>297.34929847018037</v>
      </c>
      <c r="F1048">
        <v>179.05578684429639</v>
      </c>
      <c r="G1048">
        <v>306.38095119738529</v>
      </c>
      <c r="H1048">
        <v>76.9351411137485</v>
      </c>
      <c r="I1048">
        <v>285.33893397293298</v>
      </c>
      <c r="J1048">
        <v>495.64345632371038</v>
      </c>
    </row>
    <row r="1049" spans="1:10" x14ac:dyDescent="0.3">
      <c r="A1049" t="s">
        <v>2141</v>
      </c>
      <c r="B1049">
        <v>267.77782196428348</v>
      </c>
      <c r="C1049">
        <v>249.35615842519289</v>
      </c>
      <c r="D1049">
        <v>270.60196105235678</v>
      </c>
      <c r="E1049">
        <v>132.02005791193909</v>
      </c>
      <c r="F1049">
        <v>275.69078007133362</v>
      </c>
      <c r="G1049">
        <v>311.19037617905479</v>
      </c>
      <c r="H1049">
        <v>292.77408130040891</v>
      </c>
      <c r="I1049">
        <v>274.02739011023152</v>
      </c>
      <c r="J1049">
        <v>429.63599985087058</v>
      </c>
    </row>
    <row r="1050" spans="1:10" x14ac:dyDescent="0.3">
      <c r="A1050" t="s">
        <v>2142</v>
      </c>
      <c r="B1050">
        <v>42.102153677905228</v>
      </c>
      <c r="C1050">
        <v>31.575552711049252</v>
      </c>
      <c r="D1050">
        <v>47.558278548970392</v>
      </c>
      <c r="E1050">
        <v>231.5022307281246</v>
      </c>
      <c r="F1050">
        <v>127.917059167112</v>
      </c>
      <c r="G1050">
        <v>58.152435159754937</v>
      </c>
      <c r="H1050">
        <v>358.08651993985109</v>
      </c>
      <c r="I1050">
        <v>5.4075832328780749</v>
      </c>
      <c r="J1050">
        <v>228.09044701554669</v>
      </c>
    </row>
    <row r="1051" spans="1:10" x14ac:dyDescent="0.3">
      <c r="A1051" t="s">
        <v>2143</v>
      </c>
      <c r="B1051">
        <v>734.36116668945033</v>
      </c>
      <c r="C1051">
        <v>755.31750904097328</v>
      </c>
      <c r="D1051">
        <v>728.85806603949447</v>
      </c>
      <c r="E1051">
        <v>828.99275479389064</v>
      </c>
      <c r="F1051">
        <v>649.38220637031327</v>
      </c>
      <c r="G1051">
        <v>779.11432015608887</v>
      </c>
      <c r="H1051">
        <v>496.65410665241649</v>
      </c>
      <c r="I1051">
        <v>772.95244013073693</v>
      </c>
      <c r="J1051">
        <v>995.28566990194736</v>
      </c>
    </row>
    <row r="1052" spans="1:10" x14ac:dyDescent="0.3">
      <c r="A1052" t="s">
        <v>2144</v>
      </c>
      <c r="B1052">
        <v>557.07278760237114</v>
      </c>
      <c r="C1052">
        <v>578.61476133073188</v>
      </c>
      <c r="D1052">
        <v>555.52638970012549</v>
      </c>
      <c r="E1052">
        <v>732.72081722942323</v>
      </c>
      <c r="F1052">
        <v>478.62368424323017</v>
      </c>
      <c r="G1052">
        <v>559.43164278524114</v>
      </c>
      <c r="H1052">
        <v>433.01982179029909</v>
      </c>
      <c r="I1052">
        <v>599.77623125007767</v>
      </c>
      <c r="J1052">
        <v>784.57961648874698</v>
      </c>
    </row>
    <row r="1053" spans="1:10" x14ac:dyDescent="0.3">
      <c r="A1053" t="s">
        <v>2145</v>
      </c>
      <c r="B1053">
        <v>295.95590739060731</v>
      </c>
      <c r="C1053">
        <v>297.11016938620799</v>
      </c>
      <c r="D1053">
        <v>302.04083661625259</v>
      </c>
      <c r="E1053">
        <v>325.40770750742541</v>
      </c>
      <c r="F1053">
        <v>382.39939354020902</v>
      </c>
      <c r="G1053">
        <v>264.26224414977571</v>
      </c>
      <c r="H1053">
        <v>610.37396696782525</v>
      </c>
      <c r="I1053">
        <v>269.6488001292455</v>
      </c>
      <c r="J1053">
        <v>42.154498117240607</v>
      </c>
    </row>
    <row r="1054" spans="1:10" x14ac:dyDescent="0.3">
      <c r="A1054" t="s">
        <v>2146</v>
      </c>
      <c r="B1054">
        <v>753.67358047398318</v>
      </c>
      <c r="C1054">
        <v>774.62992282550601</v>
      </c>
      <c r="D1054">
        <v>748.17025612984207</v>
      </c>
      <c r="E1054">
        <v>848.30516857842338</v>
      </c>
      <c r="F1054">
        <v>668.69439646066098</v>
      </c>
      <c r="G1054">
        <v>798.42673394062172</v>
      </c>
      <c r="H1054">
        <v>524.42663452098384</v>
      </c>
      <c r="I1054">
        <v>792.26485391526967</v>
      </c>
      <c r="J1054">
        <v>1014.597859992295</v>
      </c>
    </row>
    <row r="1055" spans="1:10" x14ac:dyDescent="0.3">
      <c r="A1055" t="s">
        <v>2147</v>
      </c>
      <c r="B1055">
        <v>69.056631911218261</v>
      </c>
      <c r="C1055">
        <v>74.266469484384899</v>
      </c>
      <c r="D1055">
        <v>75.141561136863558</v>
      </c>
      <c r="E1055">
        <v>235.3224800228665</v>
      </c>
      <c r="F1055">
        <v>155.50011806082</v>
      </c>
      <c r="G1055">
        <v>44.810642872233338</v>
      </c>
      <c r="H1055">
        <v>400.75887009581572</v>
      </c>
      <c r="I1055">
        <v>42.749524649856461</v>
      </c>
      <c r="J1055">
        <v>196.69161271080071</v>
      </c>
    </row>
    <row r="1056" spans="1:10" x14ac:dyDescent="0.3">
      <c r="A1056" t="s">
        <v>2148</v>
      </c>
      <c r="B1056">
        <v>760.9617607217865</v>
      </c>
      <c r="C1056">
        <v>782.50373445014725</v>
      </c>
      <c r="D1056">
        <v>759.41536281954086</v>
      </c>
      <c r="E1056">
        <v>966.21884747784804</v>
      </c>
      <c r="F1056">
        <v>712.12171449165498</v>
      </c>
      <c r="G1056">
        <v>758.44743808020678</v>
      </c>
      <c r="H1056">
        <v>721.84793766388702</v>
      </c>
      <c r="I1056">
        <v>803.66520436949304</v>
      </c>
      <c r="J1056">
        <v>983.59541178371251</v>
      </c>
    </row>
    <row r="1057" spans="1:10" x14ac:dyDescent="0.3">
      <c r="A1057" t="s">
        <v>2149</v>
      </c>
      <c r="B1057">
        <v>99.088023661873805</v>
      </c>
      <c r="C1057">
        <v>122.8814793642114</v>
      </c>
      <c r="D1057">
        <v>99.793107733605083</v>
      </c>
      <c r="E1057">
        <v>347.28074862987307</v>
      </c>
      <c r="F1057">
        <v>129.57127766662111</v>
      </c>
      <c r="G1057">
        <v>90.834155616588163</v>
      </c>
      <c r="H1057">
        <v>379.42851106664841</v>
      </c>
      <c r="I1057">
        <v>137.06413809387701</v>
      </c>
      <c r="J1057">
        <v>315.98190562590872</v>
      </c>
    </row>
    <row r="1058" spans="1:10" x14ac:dyDescent="0.3">
      <c r="A1058" t="s">
        <v>2150</v>
      </c>
      <c r="B1058">
        <v>561.74508804851678</v>
      </c>
      <c r="C1058">
        <v>586.04610585705939</v>
      </c>
      <c r="D1058">
        <v>556.24176370437567</v>
      </c>
      <c r="E1058">
        <v>731.75937962145974</v>
      </c>
      <c r="F1058">
        <v>477.66224663526663</v>
      </c>
      <c r="G1058">
        <v>566.86298731156876</v>
      </c>
      <c r="H1058">
        <v>418.40095939950538</v>
      </c>
      <c r="I1058">
        <v>607.20757577640518</v>
      </c>
      <c r="J1058">
        <v>792.01096101507449</v>
      </c>
    </row>
    <row r="1059" spans="1:10" x14ac:dyDescent="0.3">
      <c r="A1059" t="s">
        <v>2151</v>
      </c>
      <c r="B1059">
        <v>321.32260429741387</v>
      </c>
      <c r="C1059">
        <v>320.36206146619111</v>
      </c>
      <c r="D1059">
        <v>315.81927995327283</v>
      </c>
      <c r="E1059">
        <v>330.57728012725721</v>
      </c>
      <c r="F1059">
        <v>234.3948202368673</v>
      </c>
      <c r="G1059">
        <v>366.07553406986722</v>
      </c>
      <c r="H1059">
        <v>20.56621969254477</v>
      </c>
      <c r="I1059">
        <v>345.03329315122971</v>
      </c>
      <c r="J1059">
        <v>555.3380391961922</v>
      </c>
    </row>
    <row r="1060" spans="1:10" x14ac:dyDescent="0.3">
      <c r="A1060" t="s">
        <v>2152</v>
      </c>
      <c r="B1060">
        <v>200.78767693588679</v>
      </c>
      <c r="C1060">
        <v>182.36601339679621</v>
      </c>
      <c r="D1060">
        <v>203.61181602396019</v>
      </c>
      <c r="E1060">
        <v>53.738501497508302</v>
      </c>
      <c r="F1060">
        <v>208.70063504293691</v>
      </c>
      <c r="G1060">
        <v>238.63046963351431</v>
      </c>
      <c r="H1060">
        <v>302.70051076838951</v>
      </c>
      <c r="I1060">
        <v>186.36499434550811</v>
      </c>
      <c r="J1060">
        <v>316.59303813985861</v>
      </c>
    </row>
    <row r="1061" spans="1:10" x14ac:dyDescent="0.3">
      <c r="A1061" t="s">
        <v>2153</v>
      </c>
      <c r="B1061">
        <v>213.40402898082439</v>
      </c>
      <c r="C1061">
        <v>237.19748468316209</v>
      </c>
      <c r="D1061">
        <v>214.1091130525557</v>
      </c>
      <c r="E1061">
        <v>461.73969453316272</v>
      </c>
      <c r="F1061">
        <v>220.83403134204079</v>
      </c>
      <c r="G1061">
        <v>208.75051884623511</v>
      </c>
      <c r="H1061">
        <v>355.11541377210528</v>
      </c>
      <c r="I1061">
        <v>251.38014341282761</v>
      </c>
      <c r="J1061">
        <v>433.89849254974092</v>
      </c>
    </row>
    <row r="1062" spans="1:10" x14ac:dyDescent="0.3">
      <c r="A1062" t="s">
        <v>2154</v>
      </c>
      <c r="B1062">
        <v>25.33157691973107</v>
      </c>
      <c r="C1062">
        <v>32.203014900518227</v>
      </c>
      <c r="D1062">
        <v>31.416506145376371</v>
      </c>
      <c r="E1062">
        <v>248.36183777200591</v>
      </c>
      <c r="F1062">
        <v>111.7750630693328</v>
      </c>
      <c r="G1062">
        <v>31.700597760572659</v>
      </c>
      <c r="H1062">
        <v>361.56563560217228</v>
      </c>
      <c r="I1062">
        <v>14.54750394571688</v>
      </c>
      <c r="J1062">
        <v>235.86941230566569</v>
      </c>
    </row>
    <row r="1063" spans="1:10" x14ac:dyDescent="0.3">
      <c r="A1063" t="s">
        <v>2155</v>
      </c>
      <c r="B1063">
        <v>630.45924416220316</v>
      </c>
      <c r="C1063">
        <v>651.41536281954097</v>
      </c>
      <c r="D1063">
        <v>624.95591981806206</v>
      </c>
      <c r="E1063">
        <v>725.09060857245834</v>
      </c>
      <c r="F1063">
        <v>545.48006014888097</v>
      </c>
      <c r="G1063">
        <v>675.21217393465645</v>
      </c>
      <c r="H1063">
        <v>390.24457230914538</v>
      </c>
      <c r="I1063">
        <v>669.05029390930451</v>
      </c>
      <c r="J1063">
        <v>890.56927684640914</v>
      </c>
    </row>
    <row r="1064" spans="1:10" x14ac:dyDescent="0.3">
      <c r="A1064" t="s">
        <v>2156</v>
      </c>
      <c r="B1064">
        <v>819.98749798053859</v>
      </c>
      <c r="C1064">
        <v>841.52969540308447</v>
      </c>
      <c r="D1064">
        <v>818.4413237724782</v>
      </c>
      <c r="E1064">
        <v>1025.2445847366</v>
      </c>
      <c r="F1064">
        <v>771.14767544459221</v>
      </c>
      <c r="G1064">
        <v>817.47339903314401</v>
      </c>
      <c r="H1064">
        <v>760.89912634993232</v>
      </c>
      <c r="I1064">
        <v>862.69116532243027</v>
      </c>
      <c r="J1064">
        <v>1042.6213727366501</v>
      </c>
    </row>
    <row r="1065" spans="1:10" x14ac:dyDescent="0.3">
      <c r="A1065" t="s">
        <v>2157</v>
      </c>
      <c r="B1065">
        <v>338.06589036499429</v>
      </c>
      <c r="C1065">
        <v>339.22037605478022</v>
      </c>
      <c r="D1065">
        <v>344.15104328482482</v>
      </c>
      <c r="E1065">
        <v>360.05995004163202</v>
      </c>
      <c r="F1065">
        <v>424.50960020878131</v>
      </c>
      <c r="G1065">
        <v>300.52888761852682</v>
      </c>
      <c r="H1065">
        <v>646.61197758087167</v>
      </c>
      <c r="I1065">
        <v>311.75900679781768</v>
      </c>
      <c r="J1065">
        <v>77.61830315533075</v>
      </c>
    </row>
    <row r="1066" spans="1:10" x14ac:dyDescent="0.3">
      <c r="A1066" t="s">
        <v>2158</v>
      </c>
      <c r="B1066">
        <v>64.621223607193016</v>
      </c>
      <c r="C1066">
        <v>65.706587793753968</v>
      </c>
      <c r="D1066">
        <v>70.706376527023508</v>
      </c>
      <c r="E1066">
        <v>218.08796152460019</v>
      </c>
      <c r="F1066">
        <v>151.06493345097991</v>
      </c>
      <c r="G1066">
        <v>58.612350404513663</v>
      </c>
      <c r="H1066">
        <v>390.58391638808462</v>
      </c>
      <c r="I1066">
        <v>38.314116345831209</v>
      </c>
      <c r="J1066">
        <v>198.82677370847679</v>
      </c>
    </row>
    <row r="1067" spans="1:10" x14ac:dyDescent="0.3">
      <c r="A1067" t="s">
        <v>2159</v>
      </c>
      <c r="B1067">
        <v>104.7262355996868</v>
      </c>
      <c r="C1067">
        <v>105.88049759528749</v>
      </c>
      <c r="D1067">
        <v>110.8111648253321</v>
      </c>
      <c r="E1067">
        <v>244.24474629351161</v>
      </c>
      <c r="F1067">
        <v>191.16972174928861</v>
      </c>
      <c r="G1067">
        <v>73.032572358855191</v>
      </c>
      <c r="H1067">
        <v>430.75782618961807</v>
      </c>
      <c r="I1067">
        <v>78.419128338325024</v>
      </c>
      <c r="J1067">
        <v>169.75860911926631</v>
      </c>
    </row>
    <row r="1068" spans="1:10" x14ac:dyDescent="0.3">
      <c r="A1068" t="s">
        <v>2160</v>
      </c>
      <c r="B1068">
        <v>806.83718791554293</v>
      </c>
      <c r="C1068">
        <v>828.37938533808881</v>
      </c>
      <c r="D1068">
        <v>805.29101370748265</v>
      </c>
      <c r="E1068">
        <v>1012.094274671604</v>
      </c>
      <c r="F1068">
        <v>757.99736537959666</v>
      </c>
      <c r="G1068">
        <v>804.32308896814857</v>
      </c>
      <c r="H1068">
        <v>747.74881628493665</v>
      </c>
      <c r="I1068">
        <v>849.54085525743483</v>
      </c>
      <c r="J1068">
        <v>1029.471062671654</v>
      </c>
    </row>
    <row r="1069" spans="1:10" x14ac:dyDescent="0.3">
      <c r="A1069" t="s">
        <v>2161</v>
      </c>
      <c r="B1069">
        <v>50.985944548696978</v>
      </c>
      <c r="C1069">
        <v>74.779400251034588</v>
      </c>
      <c r="D1069">
        <v>51.691028620428249</v>
      </c>
      <c r="E1069">
        <v>299.17866951669629</v>
      </c>
      <c r="F1069">
        <v>104.30121664781841</v>
      </c>
      <c r="G1069">
        <v>48.576981868343537</v>
      </c>
      <c r="H1069">
        <v>354.09201287484308</v>
      </c>
      <c r="I1069">
        <v>88.962058980700164</v>
      </c>
      <c r="J1069">
        <v>279.43676289659112</v>
      </c>
    </row>
    <row r="1070" spans="1:10" x14ac:dyDescent="0.3">
      <c r="A1070" t="s">
        <v>2162</v>
      </c>
      <c r="B1070">
        <v>742.11776256104986</v>
      </c>
      <c r="C1070">
        <v>763.07410491257281</v>
      </c>
      <c r="D1070">
        <v>736.61443821690875</v>
      </c>
      <c r="E1070">
        <v>836.74935066549017</v>
      </c>
      <c r="F1070">
        <v>657.13857854772766</v>
      </c>
      <c r="G1070">
        <v>786.87091602768839</v>
      </c>
      <c r="H1070">
        <v>504.41070252401607</v>
      </c>
      <c r="I1070">
        <v>780.7088123081511</v>
      </c>
      <c r="J1070">
        <v>1003.042042079362</v>
      </c>
    </row>
    <row r="1071" spans="1:10" x14ac:dyDescent="0.3">
      <c r="A1071" t="s">
        <v>2163</v>
      </c>
      <c r="B1071">
        <v>100.24362782258569</v>
      </c>
      <c r="C1071">
        <v>121.1999701741086</v>
      </c>
      <c r="D1071">
        <v>94.740527172629768</v>
      </c>
      <c r="E1071">
        <v>267.56262815812693</v>
      </c>
      <c r="F1071">
        <v>15.264667503448621</v>
      </c>
      <c r="G1071">
        <v>144.99678128922409</v>
      </c>
      <c r="H1071">
        <v>239.1847838244249</v>
      </c>
      <c r="I1071">
        <v>138.83490126387221</v>
      </c>
      <c r="J1071">
        <v>360.35388420097678</v>
      </c>
    </row>
    <row r="1072" spans="1:10" x14ac:dyDescent="0.3">
      <c r="A1072" t="s">
        <v>2164</v>
      </c>
      <c r="B1072">
        <v>707.54001019051293</v>
      </c>
      <c r="C1072">
        <v>729.08220761305881</v>
      </c>
      <c r="D1072">
        <v>705.99383598245242</v>
      </c>
      <c r="E1072">
        <v>912.79709694657436</v>
      </c>
      <c r="F1072">
        <v>658.70018765456643</v>
      </c>
      <c r="G1072">
        <v>705.02591124311834</v>
      </c>
      <c r="H1072">
        <v>668.42618713261345</v>
      </c>
      <c r="I1072">
        <v>750.24367753240472</v>
      </c>
      <c r="J1072">
        <v>930.17388494662407</v>
      </c>
    </row>
    <row r="1073" spans="1:10" x14ac:dyDescent="0.3">
      <c r="A1073" t="s">
        <v>2165</v>
      </c>
      <c r="B1073">
        <v>61.901102315234823</v>
      </c>
      <c r="C1073">
        <v>67.855841525097247</v>
      </c>
      <c r="D1073">
        <v>67.986031540880106</v>
      </c>
      <c r="E1073">
        <v>247.02884412243529</v>
      </c>
      <c r="F1073">
        <v>148.34458846483651</v>
      </c>
      <c r="G1073">
        <v>21.389637988243631</v>
      </c>
      <c r="H1073">
        <v>394.34846583071322</v>
      </c>
      <c r="I1073">
        <v>36.338896690568802</v>
      </c>
      <c r="J1073">
        <v>214.7025737258752</v>
      </c>
    </row>
    <row r="1074" spans="1:10" x14ac:dyDescent="0.3">
      <c r="A1074" t="s">
        <v>2166</v>
      </c>
      <c r="B1074">
        <v>749.33793977655432</v>
      </c>
      <c r="C1074">
        <v>770.29405843389225</v>
      </c>
      <c r="D1074">
        <v>743.83461543241322</v>
      </c>
      <c r="E1074">
        <v>847.63677035306409</v>
      </c>
      <c r="F1074">
        <v>664.35875576323212</v>
      </c>
      <c r="G1074">
        <v>794.09086954900761</v>
      </c>
      <c r="H1074">
        <v>500.64481091627619</v>
      </c>
      <c r="I1074">
        <v>787.92898952365567</v>
      </c>
      <c r="J1074">
        <v>1010.262219294866</v>
      </c>
    </row>
    <row r="1075" spans="1:10" x14ac:dyDescent="0.3">
      <c r="A1075" t="s">
        <v>2167</v>
      </c>
      <c r="B1075">
        <v>42.684877030335407</v>
      </c>
      <c r="C1075">
        <v>46.185467334435238</v>
      </c>
      <c r="D1075">
        <v>48.770029950165913</v>
      </c>
      <c r="E1075">
        <v>226.511613456448</v>
      </c>
      <c r="F1075">
        <v>129.12836317993711</v>
      </c>
      <c r="G1075">
        <v>47.840133222314741</v>
      </c>
      <c r="H1075">
        <v>372.67786794586601</v>
      </c>
      <c r="I1075">
        <v>14.668522499906789</v>
      </c>
      <c r="J1075">
        <v>220.21283258975731</v>
      </c>
    </row>
    <row r="1076" spans="1:10" x14ac:dyDescent="0.3">
      <c r="A1076" t="s">
        <v>2168</v>
      </c>
      <c r="B1076">
        <v>184.60765282662459</v>
      </c>
      <c r="C1076">
        <v>166.185989287534</v>
      </c>
      <c r="D1076">
        <v>187.43156822051279</v>
      </c>
      <c r="E1076">
        <v>66.319509861185338</v>
      </c>
      <c r="F1076">
        <v>192.5206109336747</v>
      </c>
      <c r="G1076">
        <v>222.45044552425219</v>
      </c>
      <c r="H1076">
        <v>301.37087253159677</v>
      </c>
      <c r="I1076">
        <v>170.1849702362459</v>
      </c>
      <c r="J1076">
        <v>315.73830265823261</v>
      </c>
    </row>
    <row r="1077" spans="1:10" x14ac:dyDescent="0.3">
      <c r="A1077" t="s">
        <v>2169</v>
      </c>
      <c r="B1077">
        <v>55.323598493792488</v>
      </c>
      <c r="C1077">
        <v>79.117054196130098</v>
      </c>
      <c r="D1077">
        <v>56.028682565523759</v>
      </c>
      <c r="E1077">
        <v>303.51632346179179</v>
      </c>
      <c r="F1077">
        <v>112.9371543614152</v>
      </c>
      <c r="G1077">
        <v>41.812246013893898</v>
      </c>
      <c r="H1077">
        <v>362.79438776144258</v>
      </c>
      <c r="I1077">
        <v>93.29971292579566</v>
      </c>
      <c r="J1077">
        <v>272.52886276361738</v>
      </c>
    </row>
    <row r="1078" spans="1:10" x14ac:dyDescent="0.3">
      <c r="A1078" t="s">
        <v>2170</v>
      </c>
      <c r="B1078">
        <v>269.06898480122288</v>
      </c>
      <c r="C1078">
        <v>268.84640908695491</v>
      </c>
      <c r="D1078">
        <v>275.15413772105342</v>
      </c>
      <c r="E1078">
        <v>293.93438303900979</v>
      </c>
      <c r="F1078">
        <v>355.51269464500967</v>
      </c>
      <c r="G1078">
        <v>246.538282774305</v>
      </c>
      <c r="H1078">
        <v>580.41594690991337</v>
      </c>
      <c r="I1078">
        <v>242.7621012340463</v>
      </c>
      <c r="J1078">
        <v>12.126685473548161</v>
      </c>
    </row>
    <row r="1079" spans="1:10" x14ac:dyDescent="0.3">
      <c r="A1079" t="s">
        <v>2171</v>
      </c>
      <c r="B1079">
        <v>458.18877303739418</v>
      </c>
      <c r="C1079">
        <v>473.18008624653589</v>
      </c>
      <c r="D1079">
        <v>452.68544869325308</v>
      </c>
      <c r="E1079">
        <v>464.39382604048859</v>
      </c>
      <c r="F1079">
        <v>373.20958902407199</v>
      </c>
      <c r="G1079">
        <v>502.94192650403272</v>
      </c>
      <c r="H1079">
        <v>140.34752134415351</v>
      </c>
      <c r="I1079">
        <v>497.85131793157439</v>
      </c>
      <c r="J1079">
        <v>708.15606397653698</v>
      </c>
    </row>
    <row r="1080" spans="1:10" x14ac:dyDescent="0.3">
      <c r="A1080" t="s">
        <v>2172</v>
      </c>
      <c r="B1080">
        <v>130.26092683957401</v>
      </c>
      <c r="C1080">
        <v>154.05438254191159</v>
      </c>
      <c r="D1080">
        <v>130.96601091130529</v>
      </c>
      <c r="E1080">
        <v>378.45365180757318</v>
      </c>
      <c r="F1080">
        <v>160.74418084432131</v>
      </c>
      <c r="G1080">
        <v>122.0070587942883</v>
      </c>
      <c r="H1080">
        <v>410.60163793853383</v>
      </c>
      <c r="I1080">
        <v>168.23726496576239</v>
      </c>
      <c r="J1080">
        <v>347.15503249779408</v>
      </c>
    </row>
    <row r="1081" spans="1:10" x14ac:dyDescent="0.3">
      <c r="A1081" t="s">
        <v>2173</v>
      </c>
      <c r="B1081">
        <v>83.205736513104753</v>
      </c>
      <c r="C1081">
        <v>106.607727391353</v>
      </c>
      <c r="D1081">
        <v>87.113226540072333</v>
      </c>
      <c r="E1081">
        <v>331.00699665701472</v>
      </c>
      <c r="F1081">
        <v>148.72911876918491</v>
      </c>
      <c r="G1081">
        <v>68.067679918475889</v>
      </c>
      <c r="H1081">
        <v>398.5863521692122</v>
      </c>
      <c r="I1081">
        <v>118.208284141325</v>
      </c>
      <c r="J1081">
        <v>278.31627872295468</v>
      </c>
    </row>
    <row r="1082" spans="1:10" x14ac:dyDescent="0.3">
      <c r="A1082" t="s">
        <v>2174</v>
      </c>
      <c r="B1082">
        <v>162.0536866044466</v>
      </c>
      <c r="C1082">
        <v>143.63202306535601</v>
      </c>
      <c r="D1082">
        <v>164.87760199833471</v>
      </c>
      <c r="E1082">
        <v>88.81621037195373</v>
      </c>
      <c r="F1082">
        <v>169.9666447114966</v>
      </c>
      <c r="G1082">
        <v>194.68104937427759</v>
      </c>
      <c r="H1082">
        <v>306.40153106242309</v>
      </c>
      <c r="I1082">
        <v>142.41557408627139</v>
      </c>
      <c r="J1082">
        <v>296.16371928865249</v>
      </c>
    </row>
    <row r="1083" spans="1:10" x14ac:dyDescent="0.3">
      <c r="A1083" t="s">
        <v>2175</v>
      </c>
      <c r="B1083">
        <v>343.49293499198433</v>
      </c>
      <c r="C1083">
        <v>344.64742068177009</v>
      </c>
      <c r="D1083">
        <v>349.57808791181469</v>
      </c>
      <c r="E1083">
        <v>365.48699466862189</v>
      </c>
      <c r="F1083">
        <v>429.93664483577118</v>
      </c>
      <c r="G1083">
        <v>305.95593224551681</v>
      </c>
      <c r="H1083">
        <v>651.94462326170981</v>
      </c>
      <c r="I1083">
        <v>317.18582773062252</v>
      </c>
      <c r="J1083">
        <v>81.669628543378025</v>
      </c>
    </row>
    <row r="1084" spans="1:10" x14ac:dyDescent="0.3">
      <c r="A1084" t="s">
        <v>2176</v>
      </c>
      <c r="B1084">
        <v>553.40957162563541</v>
      </c>
      <c r="C1084">
        <v>574.95176904818129</v>
      </c>
      <c r="D1084">
        <v>551.8633974175749</v>
      </c>
      <c r="E1084">
        <v>729.0576012526875</v>
      </c>
      <c r="F1084">
        <v>474.96069196067958</v>
      </c>
      <c r="G1084">
        <v>555.76865050269055</v>
      </c>
      <c r="H1084">
        <v>445.90930443535859</v>
      </c>
      <c r="I1084">
        <v>596.11301527334194</v>
      </c>
      <c r="J1084">
        <v>780.91640051201125</v>
      </c>
    </row>
    <row r="1085" spans="1:10" x14ac:dyDescent="0.3">
      <c r="A1085" t="s">
        <v>2177</v>
      </c>
      <c r="B1085">
        <v>587.5687921756745</v>
      </c>
      <c r="C1085">
        <v>613.57614922887649</v>
      </c>
      <c r="D1085">
        <v>590.4877775982701</v>
      </c>
      <c r="E1085">
        <v>797.29126225657728</v>
      </c>
      <c r="F1085">
        <v>543.19412927038411</v>
      </c>
      <c r="G1085">
        <v>582.91528204108511</v>
      </c>
      <c r="H1085">
        <v>552.92012874843101</v>
      </c>
      <c r="I1085">
        <v>625.54513030186286</v>
      </c>
      <c r="J1085">
        <v>808.06325574459106</v>
      </c>
    </row>
    <row r="1086" spans="1:10" x14ac:dyDescent="0.3">
      <c r="A1086" t="s">
        <v>2178</v>
      </c>
      <c r="B1086">
        <v>268.0945729305181</v>
      </c>
      <c r="C1086">
        <v>249.67290939142751</v>
      </c>
      <c r="D1086">
        <v>270.91848832440633</v>
      </c>
      <c r="E1086">
        <v>23.518759242919462</v>
      </c>
      <c r="F1086">
        <v>276.00753103756819</v>
      </c>
      <c r="G1086">
        <v>305.9373656281457</v>
      </c>
      <c r="H1086">
        <v>370.00740676302092</v>
      </c>
      <c r="I1086">
        <v>253.67189034013941</v>
      </c>
      <c r="J1086">
        <v>297.59424360296771</v>
      </c>
    </row>
    <row r="1087" spans="1:10" x14ac:dyDescent="0.3">
      <c r="A1087" t="s">
        <v>2179</v>
      </c>
      <c r="B1087">
        <v>830.36802664446293</v>
      </c>
      <c r="C1087">
        <v>851.91022406700881</v>
      </c>
      <c r="D1087">
        <v>828.82185243640254</v>
      </c>
      <c r="E1087">
        <v>1006.016056271515</v>
      </c>
      <c r="F1087">
        <v>751.9191469795071</v>
      </c>
      <c r="G1087">
        <v>832.72710552151818</v>
      </c>
      <c r="H1087">
        <v>728.18228590602359</v>
      </c>
      <c r="I1087">
        <v>873.07147029216947</v>
      </c>
      <c r="J1087">
        <v>1057.8750792250239</v>
      </c>
    </row>
    <row r="1088" spans="1:10" x14ac:dyDescent="0.3">
      <c r="A1088" t="s">
        <v>2180</v>
      </c>
      <c r="B1088">
        <v>378.14338797270932</v>
      </c>
      <c r="C1088">
        <v>377.18306883567169</v>
      </c>
      <c r="D1088">
        <v>372.64006362856833</v>
      </c>
      <c r="E1088">
        <v>374.38577304982169</v>
      </c>
      <c r="F1088">
        <v>283.26953906570401</v>
      </c>
      <c r="G1088">
        <v>422.89654143934791</v>
      </c>
      <c r="H1088">
        <v>52.904345880920133</v>
      </c>
      <c r="I1088">
        <v>401.85430052071041</v>
      </c>
      <c r="J1088">
        <v>612.1588228714877</v>
      </c>
    </row>
    <row r="1089" spans="1:10" x14ac:dyDescent="0.3">
      <c r="A1089" t="s">
        <v>2181</v>
      </c>
      <c r="B1089">
        <v>286.72248250835747</v>
      </c>
      <c r="C1089">
        <v>308.26445623671822</v>
      </c>
      <c r="D1089">
        <v>285.17608460611177</v>
      </c>
      <c r="E1089">
        <v>462.37051213540963</v>
      </c>
      <c r="F1089">
        <v>208.27360284340159</v>
      </c>
      <c r="G1089">
        <v>289.08133769122747</v>
      </c>
      <c r="H1089">
        <v>229.38049138156009</v>
      </c>
      <c r="I1089">
        <v>329.42592615606401</v>
      </c>
      <c r="J1089">
        <v>514.22931139473326</v>
      </c>
    </row>
    <row r="1090" spans="1:10" x14ac:dyDescent="0.3">
      <c r="A1090" t="s">
        <v>2182</v>
      </c>
      <c r="B1090">
        <v>59.574682789217938</v>
      </c>
      <c r="C1090">
        <v>83.368138491555541</v>
      </c>
      <c r="D1090">
        <v>60.279766860949209</v>
      </c>
      <c r="E1090">
        <v>307.76740775721731</v>
      </c>
      <c r="F1090">
        <v>103.3057775237054</v>
      </c>
      <c r="G1090">
        <v>55.032348664669982</v>
      </c>
      <c r="H1090">
        <v>353.16301092373271</v>
      </c>
      <c r="I1090">
        <v>97.551020915406312</v>
      </c>
      <c r="J1090">
        <v>280.18032236817578</v>
      </c>
    </row>
    <row r="1091" spans="1:10" x14ac:dyDescent="0.3">
      <c r="A1091" t="s">
        <v>2183</v>
      </c>
      <c r="B1091">
        <v>56.296444505200888</v>
      </c>
      <c r="C1091">
        <v>79.698211689263914</v>
      </c>
      <c r="D1091">
        <v>60.20371083798328</v>
      </c>
      <c r="E1091">
        <v>304.09748095492557</v>
      </c>
      <c r="F1091">
        <v>136.47984888215041</v>
      </c>
      <c r="G1091">
        <v>23.016565797159089</v>
      </c>
      <c r="H1091">
        <v>386.33708228217779</v>
      </c>
      <c r="I1091">
        <v>79.382802888140475</v>
      </c>
      <c r="J1091">
        <v>248.40993202182261</v>
      </c>
    </row>
    <row r="1092" spans="1:10" x14ac:dyDescent="0.3">
      <c r="A1092" t="s">
        <v>2184</v>
      </c>
      <c r="B1092">
        <v>747.95506232368552</v>
      </c>
      <c r="C1092">
        <v>768.91140467520836</v>
      </c>
      <c r="D1092">
        <v>742.45196167372956</v>
      </c>
      <c r="E1092">
        <v>842.58665042812572</v>
      </c>
      <c r="F1092">
        <v>662.97610200454847</v>
      </c>
      <c r="G1092">
        <v>792.70821579032395</v>
      </c>
      <c r="H1092">
        <v>510.24800228665168</v>
      </c>
      <c r="I1092">
        <v>786.54633576497201</v>
      </c>
      <c r="J1092">
        <v>1008.879565536182</v>
      </c>
    </row>
    <row r="1093" spans="1:10" x14ac:dyDescent="0.3">
      <c r="A1093" t="s">
        <v>2185</v>
      </c>
      <c r="B1093">
        <v>424.83843066101628</v>
      </c>
      <c r="C1093">
        <v>406.41676712192577</v>
      </c>
      <c r="D1093">
        <v>427.66256974908981</v>
      </c>
      <c r="E1093">
        <v>204.5126325077361</v>
      </c>
      <c r="F1093">
        <v>432.75138876806642</v>
      </c>
      <c r="G1093">
        <v>462.68122335864388</v>
      </c>
      <c r="H1093">
        <v>478.61473647582238</v>
      </c>
      <c r="I1093">
        <v>410.41574807063768</v>
      </c>
      <c r="J1093">
        <v>452.97983024096828</v>
      </c>
    </row>
    <row r="1094" spans="1:10" x14ac:dyDescent="0.3">
      <c r="A1094" t="s">
        <v>2186</v>
      </c>
      <c r="B1094">
        <v>393.34877651708149</v>
      </c>
      <c r="C1094">
        <v>414.30511886860461</v>
      </c>
      <c r="D1094">
        <v>387.84545217294038</v>
      </c>
      <c r="E1094">
        <v>563.36284439583926</v>
      </c>
      <c r="F1094">
        <v>309.2659351038314</v>
      </c>
      <c r="G1094">
        <v>419.53218089403111</v>
      </c>
      <c r="H1094">
        <v>273.59163383747381</v>
      </c>
      <c r="I1094">
        <v>431.93982626418278</v>
      </c>
      <c r="J1094">
        <v>644.6801545975369</v>
      </c>
    </row>
    <row r="1095" spans="1:10" x14ac:dyDescent="0.3">
      <c r="A1095" t="s">
        <v>2187</v>
      </c>
      <c r="B1095">
        <v>205.79663713074919</v>
      </c>
      <c r="C1095">
        <v>205.5738377222961</v>
      </c>
      <c r="D1095">
        <v>211.88156635639459</v>
      </c>
      <c r="E1095">
        <v>210.20542582673639</v>
      </c>
      <c r="F1095">
        <v>292.24012328035087</v>
      </c>
      <c r="G1095">
        <v>200.43110840468759</v>
      </c>
      <c r="H1095">
        <v>495.83918873575499</v>
      </c>
      <c r="I1095">
        <v>179.4895298693875</v>
      </c>
      <c r="J1095">
        <v>78.519119639106719</v>
      </c>
    </row>
    <row r="1096" spans="1:10" x14ac:dyDescent="0.3">
      <c r="A1096" t="s">
        <v>2188</v>
      </c>
      <c r="B1096">
        <v>322.58535797283361</v>
      </c>
      <c r="C1096">
        <v>321.62503883579598</v>
      </c>
      <c r="D1096">
        <v>317.08225732287769</v>
      </c>
      <c r="E1096">
        <v>312.27730622491208</v>
      </c>
      <c r="F1096">
        <v>240.01334708638319</v>
      </c>
      <c r="G1096">
        <v>367.33851143947209</v>
      </c>
      <c r="H1096">
        <v>74.529533846172967</v>
      </c>
      <c r="I1096">
        <v>346.29627052083458</v>
      </c>
      <c r="J1096">
        <v>551.53143524674715</v>
      </c>
    </row>
    <row r="1097" spans="1:10" x14ac:dyDescent="0.3">
      <c r="A1097" t="s">
        <v>2189</v>
      </c>
      <c r="B1097">
        <v>181.12607652826631</v>
      </c>
      <c r="C1097">
        <v>162.7041892949905</v>
      </c>
      <c r="D1097">
        <v>183.9499919221544</v>
      </c>
      <c r="E1097">
        <v>114.7038910360769</v>
      </c>
      <c r="F1097">
        <v>189.03881094113109</v>
      </c>
      <c r="G1097">
        <v>224.53840704885229</v>
      </c>
      <c r="H1097">
        <v>246.19513589421749</v>
      </c>
      <c r="I1097">
        <v>187.3756446742143</v>
      </c>
      <c r="J1097">
        <v>354.69934258764471</v>
      </c>
    </row>
    <row r="1098" spans="1:10" x14ac:dyDescent="0.3">
      <c r="A1098" t="s">
        <v>2190</v>
      </c>
      <c r="B1098">
        <v>130.6761032472939</v>
      </c>
      <c r="C1098">
        <v>151.6324455988169</v>
      </c>
      <c r="D1098">
        <v>125.173002597338</v>
      </c>
      <c r="E1098">
        <v>300.69039482023692</v>
      </c>
      <c r="F1098">
        <v>46.59348552822896</v>
      </c>
      <c r="G1098">
        <v>175.4292567139324</v>
      </c>
      <c r="H1098">
        <v>230.6832863161296</v>
      </c>
      <c r="I1098">
        <v>169.26737668858041</v>
      </c>
      <c r="J1098">
        <v>390.78635962568512</v>
      </c>
    </row>
    <row r="1099" spans="1:10" x14ac:dyDescent="0.3">
      <c r="A1099" t="s">
        <v>2191</v>
      </c>
      <c r="B1099">
        <v>178.11694234903749</v>
      </c>
      <c r="C1099">
        <v>199.07328470056049</v>
      </c>
      <c r="D1099">
        <v>172.6138416990816</v>
      </c>
      <c r="E1099">
        <v>348.13123392198048</v>
      </c>
      <c r="F1099">
        <v>94.034324629972531</v>
      </c>
      <c r="G1099">
        <v>222.870095815676</v>
      </c>
      <c r="H1099">
        <v>192.71768551083051</v>
      </c>
      <c r="I1099">
        <v>216.708215790324</v>
      </c>
      <c r="J1099">
        <v>438.22719872742869</v>
      </c>
    </row>
    <row r="1100" spans="1:10" x14ac:dyDescent="0.3">
      <c r="A1100" t="s">
        <v>2192</v>
      </c>
      <c r="B1100">
        <v>111.3983620614662</v>
      </c>
      <c r="C1100">
        <v>112.55262405706689</v>
      </c>
      <c r="D1100">
        <v>117.4832912871115</v>
      </c>
      <c r="E1100">
        <v>251.3307069978998</v>
      </c>
      <c r="F1100">
        <v>197.84184821106791</v>
      </c>
      <c r="G1100">
        <v>68.677693961499742</v>
      </c>
      <c r="H1100">
        <v>437.43017634558271</v>
      </c>
      <c r="I1100">
        <v>85.091254800104394</v>
      </c>
      <c r="J1100">
        <v>171.1535660581356</v>
      </c>
    </row>
    <row r="1101" spans="1:10" x14ac:dyDescent="0.3">
      <c r="A1101" t="s">
        <v>2193</v>
      </c>
      <c r="B1101">
        <v>109.3370201449041</v>
      </c>
      <c r="C1101">
        <v>110.49128214050479</v>
      </c>
      <c r="D1101">
        <v>115.4219493705494</v>
      </c>
      <c r="E1101">
        <v>237.22880186908921</v>
      </c>
      <c r="F1101">
        <v>195.78050629450581</v>
      </c>
      <c r="G1101">
        <v>77.643356904072476</v>
      </c>
      <c r="H1101">
        <v>435.36861073483539</v>
      </c>
      <c r="I1101">
        <v>83.029912883542323</v>
      </c>
      <c r="J1101">
        <v>158.409260939267</v>
      </c>
    </row>
    <row r="1102" spans="1:10" x14ac:dyDescent="0.3">
      <c r="A1102" t="s">
        <v>2194</v>
      </c>
      <c r="B1102">
        <v>616.01553431841626</v>
      </c>
      <c r="C1102">
        <v>636.97187666993932</v>
      </c>
      <c r="D1102">
        <v>610.5124336684604</v>
      </c>
      <c r="E1102">
        <v>744.68577180707621</v>
      </c>
      <c r="F1102">
        <v>531.9329165993513</v>
      </c>
      <c r="G1102">
        <v>640.35167211403427</v>
      </c>
      <c r="H1102">
        <v>409.83951184957812</v>
      </c>
      <c r="I1102">
        <v>654.60680775970275</v>
      </c>
      <c r="J1102">
        <v>865.49964581754011</v>
      </c>
    </row>
    <row r="1103" spans="1:10" x14ac:dyDescent="0.3">
      <c r="A1103" t="s">
        <v>2195</v>
      </c>
      <c r="B1103">
        <v>813.44220612176412</v>
      </c>
      <c r="C1103">
        <v>834.98417985012486</v>
      </c>
      <c r="D1103">
        <v>811.8958082195187</v>
      </c>
      <c r="E1103">
        <v>941.55186598232808</v>
      </c>
      <c r="F1103">
        <v>734.99310276262327</v>
      </c>
      <c r="G1103">
        <v>815.80106130463423</v>
      </c>
      <c r="H1103">
        <v>606.70560602482999</v>
      </c>
      <c r="I1103">
        <v>856.14564976947065</v>
      </c>
      <c r="J1103">
        <v>1040.9490350081401</v>
      </c>
    </row>
    <row r="1104" spans="1:10" x14ac:dyDescent="0.3">
      <c r="A1104" t="s">
        <v>2196</v>
      </c>
      <c r="B1104">
        <v>106.1914325127071</v>
      </c>
      <c r="C1104">
        <v>120.59174568456631</v>
      </c>
      <c r="D1104">
        <v>112.27636173835241</v>
      </c>
      <c r="E1104">
        <v>291.69453316266288</v>
      </c>
      <c r="F1104">
        <v>192.63491866230879</v>
      </c>
      <c r="G1104">
        <v>62.008699218313097</v>
      </c>
      <c r="H1104">
        <v>442.42571488933362</v>
      </c>
      <c r="I1104">
        <v>89.074800850037903</v>
      </c>
      <c r="J1104">
        <v>226.78675730423649</v>
      </c>
    </row>
    <row r="1105" spans="1:10" x14ac:dyDescent="0.3">
      <c r="A1105" t="s">
        <v>2197</v>
      </c>
      <c r="B1105">
        <v>232.0142667180335</v>
      </c>
      <c r="C1105">
        <v>231.79169100376549</v>
      </c>
      <c r="D1105">
        <v>238.09919594367881</v>
      </c>
      <c r="E1105">
        <v>247.97686007928709</v>
      </c>
      <c r="F1105">
        <v>318.45775286763518</v>
      </c>
      <c r="G1105">
        <v>223.99460648464591</v>
      </c>
      <c r="H1105">
        <v>534.45842395019076</v>
      </c>
      <c r="I1105">
        <v>205.70715945667169</v>
      </c>
      <c r="J1105">
        <v>38.950749996893137</v>
      </c>
    </row>
    <row r="1106" spans="1:10" x14ac:dyDescent="0.3">
      <c r="A1106" t="s">
        <v>2198</v>
      </c>
      <c r="B1106">
        <v>213.60602483005459</v>
      </c>
      <c r="C1106">
        <v>195.18436129096401</v>
      </c>
      <c r="D1106">
        <v>216.42994022394271</v>
      </c>
      <c r="E1106">
        <v>91.101470167894917</v>
      </c>
      <c r="F1106">
        <v>221.51898293710471</v>
      </c>
      <c r="G1106">
        <v>257.0185790448258</v>
      </c>
      <c r="H1106">
        <v>268.70503436191228</v>
      </c>
      <c r="I1106">
        <v>213.74203089465249</v>
      </c>
      <c r="J1106">
        <v>347.35747573539459</v>
      </c>
    </row>
    <row r="1107" spans="1:10" x14ac:dyDescent="0.3">
      <c r="A1107" t="s">
        <v>2199</v>
      </c>
      <c r="B1107">
        <v>224.7797730746766</v>
      </c>
      <c r="C1107">
        <v>206.35810953558601</v>
      </c>
      <c r="D1107">
        <v>227.6036884685648</v>
      </c>
      <c r="E1107">
        <v>161.02044316303579</v>
      </c>
      <c r="F1107">
        <v>188.50485292107331</v>
      </c>
      <c r="G1107">
        <v>268.19232728944792</v>
      </c>
      <c r="H1107">
        <v>190.99277964880011</v>
      </c>
      <c r="I1107">
        <v>231.02934122062459</v>
      </c>
      <c r="J1107">
        <v>400.27457218487081</v>
      </c>
    </row>
    <row r="1108" spans="1:10" x14ac:dyDescent="0.3">
      <c r="A1108" t="s">
        <v>2200</v>
      </c>
      <c r="B1108">
        <v>364.76826525159379</v>
      </c>
      <c r="C1108">
        <v>365.92252724719452</v>
      </c>
      <c r="D1108">
        <v>370.85319447723907</v>
      </c>
      <c r="E1108">
        <v>386.76210123404633</v>
      </c>
      <c r="F1108">
        <v>451.2117514011955</v>
      </c>
      <c r="G1108">
        <v>327.23103881094107</v>
      </c>
      <c r="H1108">
        <v>673.31412877328592</v>
      </c>
      <c r="I1108">
        <v>338.46115799023198</v>
      </c>
      <c r="J1108">
        <v>104.320454347745</v>
      </c>
    </row>
    <row r="1109" spans="1:10" x14ac:dyDescent="0.3">
      <c r="A1109" t="s">
        <v>2201</v>
      </c>
      <c r="B1109">
        <v>442.41497756844421</v>
      </c>
      <c r="C1109">
        <v>463.9569512968049</v>
      </c>
      <c r="D1109">
        <v>440.86857966619863</v>
      </c>
      <c r="E1109">
        <v>647.6718406303205</v>
      </c>
      <c r="F1109">
        <v>393.57493133831258</v>
      </c>
      <c r="G1109">
        <v>439.90065492686438</v>
      </c>
      <c r="H1109">
        <v>391.80864205202141</v>
      </c>
      <c r="I1109">
        <v>485.11842121615081</v>
      </c>
      <c r="J1109">
        <v>665.04862863037022</v>
      </c>
    </row>
    <row r="1110" spans="1:10" x14ac:dyDescent="0.3">
      <c r="A1110" t="s">
        <v>2202</v>
      </c>
      <c r="B1110">
        <v>361.45938086420517</v>
      </c>
      <c r="C1110">
        <v>362.61364285980591</v>
      </c>
      <c r="D1110">
        <v>367.54431008985051</v>
      </c>
      <c r="E1110">
        <v>383.45321684665771</v>
      </c>
      <c r="F1110">
        <v>447.90286701380688</v>
      </c>
      <c r="G1110">
        <v>323.92237811773771</v>
      </c>
      <c r="H1110">
        <v>670.0052443858973</v>
      </c>
      <c r="I1110">
        <v>335.15227360284342</v>
      </c>
      <c r="J1110">
        <v>101.0115699603564</v>
      </c>
    </row>
    <row r="1111" spans="1:10" x14ac:dyDescent="0.3">
      <c r="A1111" t="s">
        <v>2203</v>
      </c>
      <c r="B1111">
        <v>244.1179116905067</v>
      </c>
      <c r="C1111">
        <v>228.006561696099</v>
      </c>
      <c r="D1111">
        <v>250.20284091615201</v>
      </c>
      <c r="E1111">
        <v>110.02443237600509</v>
      </c>
      <c r="F1111">
        <v>316.56127356556112</v>
      </c>
      <c r="G1111">
        <v>249.26287794996711</v>
      </c>
      <c r="H1111">
        <v>450.43486149601699</v>
      </c>
      <c r="I1111">
        <v>207.54905737755851</v>
      </c>
      <c r="J1111">
        <v>179.20968844370989</v>
      </c>
    </row>
    <row r="1112" spans="1:10" x14ac:dyDescent="0.3">
      <c r="A1112" t="s">
        <v>2204</v>
      </c>
      <c r="B1112">
        <v>717.83128487454485</v>
      </c>
      <c r="C1112">
        <v>738.78762722606791</v>
      </c>
      <c r="D1112">
        <v>712.32796053040386</v>
      </c>
      <c r="E1112">
        <v>812.46287297898516</v>
      </c>
      <c r="F1112">
        <v>632.85210086122265</v>
      </c>
      <c r="G1112">
        <v>762.58421464699813</v>
      </c>
      <c r="H1112">
        <v>471.17153615767961</v>
      </c>
      <c r="I1112">
        <v>756.42233462164609</v>
      </c>
      <c r="J1112">
        <v>977.94131755875082</v>
      </c>
    </row>
    <row r="1113" spans="1:10" x14ac:dyDescent="0.3">
      <c r="A1113" t="s">
        <v>2205</v>
      </c>
      <c r="B1113">
        <v>127.784408515292</v>
      </c>
      <c r="C1113">
        <v>110.3333540457579</v>
      </c>
      <c r="D1113">
        <v>131.57915667292181</v>
      </c>
      <c r="E1113">
        <v>132.11199622205379</v>
      </c>
      <c r="F1113">
        <v>169.85166590030701</v>
      </c>
      <c r="G1113">
        <v>154.76930915779141</v>
      </c>
      <c r="H1113">
        <v>310.11686778430908</v>
      </c>
      <c r="I1113">
        <v>102.5038338697851</v>
      </c>
      <c r="J1113">
        <v>264.76063479438778</v>
      </c>
    </row>
    <row r="1114" spans="1:10" x14ac:dyDescent="0.3">
      <c r="A1114" t="s">
        <v>2206</v>
      </c>
      <c r="B1114">
        <v>752.04620527669726</v>
      </c>
      <c r="C1114">
        <v>773.00232393403496</v>
      </c>
      <c r="D1114">
        <v>746.54288093255616</v>
      </c>
      <c r="E1114">
        <v>846.67779338113769</v>
      </c>
      <c r="F1114">
        <v>667.06702126337507</v>
      </c>
      <c r="G1114">
        <v>796.79913504915055</v>
      </c>
      <c r="H1114">
        <v>512.49814209551744</v>
      </c>
      <c r="I1114">
        <v>790.63725502379862</v>
      </c>
      <c r="J1114">
        <v>1012.970484795009</v>
      </c>
    </row>
    <row r="1115" spans="1:10" x14ac:dyDescent="0.3">
      <c r="A1115" t="s">
        <v>2207</v>
      </c>
      <c r="B1115">
        <v>753.00272161258658</v>
      </c>
      <c r="C1115">
        <v>774.54491903513247</v>
      </c>
      <c r="D1115">
        <v>751.45654740452596</v>
      </c>
      <c r="E1115">
        <v>928.65075123963868</v>
      </c>
      <c r="F1115">
        <v>674.55384194763076</v>
      </c>
      <c r="G1115">
        <v>755.36180048964184</v>
      </c>
      <c r="H1115">
        <v>650.81698087414713</v>
      </c>
      <c r="I1115">
        <v>795.70638895447826</v>
      </c>
      <c r="J1115">
        <v>980.50977419314756</v>
      </c>
    </row>
    <row r="1116" spans="1:10" x14ac:dyDescent="0.3">
      <c r="A1116" t="s">
        <v>2208</v>
      </c>
      <c r="B1116">
        <v>232.81084171150911</v>
      </c>
      <c r="C1116">
        <v>216.69949171710141</v>
      </c>
      <c r="D1116">
        <v>238.89599463133959</v>
      </c>
      <c r="E1116">
        <v>155.39632395889001</v>
      </c>
      <c r="F1116">
        <v>305.25442728074859</v>
      </c>
      <c r="G1116">
        <v>237.95603166515471</v>
      </c>
      <c r="H1116">
        <v>478.30022245143971</v>
      </c>
      <c r="I1116">
        <v>196.24221109274609</v>
      </c>
      <c r="J1116">
        <v>128.45660954179971</v>
      </c>
    </row>
    <row r="1117" spans="1:10" x14ac:dyDescent="0.3">
      <c r="A1117" t="s">
        <v>2209</v>
      </c>
      <c r="B1117">
        <v>175.47802204630469</v>
      </c>
      <c r="C1117">
        <v>157.0563585072141</v>
      </c>
      <c r="D1117">
        <v>178.30193744019289</v>
      </c>
      <c r="E1117">
        <v>99.149539562802147</v>
      </c>
      <c r="F1117">
        <v>183.3909801533548</v>
      </c>
      <c r="G1117">
        <v>218.89057626107601</v>
      </c>
      <c r="H1117">
        <v>265.54065641815902</v>
      </c>
      <c r="I1117">
        <v>173.5090658282277</v>
      </c>
      <c r="J1117">
        <v>327.25698733642372</v>
      </c>
    </row>
    <row r="1118" spans="1:10" x14ac:dyDescent="0.3">
      <c r="A1118" t="s">
        <v>2210</v>
      </c>
      <c r="B1118">
        <v>369.5396622217803</v>
      </c>
      <c r="C1118">
        <v>368.57911939055771</v>
      </c>
      <c r="D1118">
        <v>364.03633787763931</v>
      </c>
      <c r="E1118">
        <v>336.83646712316852</v>
      </c>
      <c r="F1118">
        <v>286.96742764114481</v>
      </c>
      <c r="G1118">
        <v>414.2925919942337</v>
      </c>
      <c r="H1118">
        <v>101.9815079473573</v>
      </c>
      <c r="I1118">
        <v>393.2503510755962</v>
      </c>
      <c r="J1118">
        <v>584.614239377633</v>
      </c>
    </row>
    <row r="1119" spans="1:10" x14ac:dyDescent="0.3">
      <c r="A1119" t="s">
        <v>2211</v>
      </c>
      <c r="B1119">
        <v>245.51018429915371</v>
      </c>
      <c r="C1119">
        <v>245.2876085848857</v>
      </c>
      <c r="D1119">
        <v>251.59511352479899</v>
      </c>
      <c r="E1119">
        <v>215.9373656281457</v>
      </c>
      <c r="F1119">
        <v>331.95367044875542</v>
      </c>
      <c r="G1119">
        <v>240.14465557309211</v>
      </c>
      <c r="H1119">
        <v>535.42299327674698</v>
      </c>
      <c r="I1119">
        <v>219.2030770377919</v>
      </c>
      <c r="J1119">
        <v>80.541315073259852</v>
      </c>
    </row>
    <row r="1120" spans="1:10" x14ac:dyDescent="0.3">
      <c r="A1120" t="s">
        <v>2212</v>
      </c>
      <c r="B1120">
        <v>336.14100190140061</v>
      </c>
      <c r="C1120">
        <v>337.29526389700129</v>
      </c>
      <c r="D1120">
        <v>342.22593112704578</v>
      </c>
      <c r="E1120">
        <v>358.13483788385298</v>
      </c>
      <c r="F1120">
        <v>422.58448805100232</v>
      </c>
      <c r="G1120">
        <v>298.60399915493309</v>
      </c>
      <c r="H1120">
        <v>644.68686542309274</v>
      </c>
      <c r="I1120">
        <v>309.83389464003869</v>
      </c>
      <c r="J1120">
        <v>75.693190997551795</v>
      </c>
    </row>
    <row r="1121" spans="1:10" x14ac:dyDescent="0.3">
      <c r="A1121" t="s">
        <v>2213</v>
      </c>
      <c r="B1121">
        <v>204.36767867573039</v>
      </c>
      <c r="C1121">
        <v>209.22228988280909</v>
      </c>
      <c r="D1121">
        <v>198.86457802577451</v>
      </c>
      <c r="E1121">
        <v>242.63795096126361</v>
      </c>
      <c r="F1121">
        <v>124.89025314725291</v>
      </c>
      <c r="G1121">
        <v>249.1208321423689</v>
      </c>
      <c r="H1121">
        <v>130.2018715746828</v>
      </c>
      <c r="I1121">
        <v>233.8935215678477</v>
      </c>
      <c r="J1121">
        <v>444.19826761281018</v>
      </c>
    </row>
    <row r="1122" spans="1:10" x14ac:dyDescent="0.3">
      <c r="A1122" t="s">
        <v>2214</v>
      </c>
      <c r="B1122">
        <v>735.09689686455317</v>
      </c>
      <c r="C1122">
        <v>756.05323921607624</v>
      </c>
      <c r="D1122">
        <v>729.59357252041218</v>
      </c>
      <c r="E1122">
        <v>829.72848496899348</v>
      </c>
      <c r="F1122">
        <v>650.11771285123098</v>
      </c>
      <c r="G1122">
        <v>779.8500503311916</v>
      </c>
      <c r="H1122">
        <v>499.70976922216562</v>
      </c>
      <c r="I1122">
        <v>773.68794661165452</v>
      </c>
      <c r="J1122">
        <v>996.02117638286495</v>
      </c>
    </row>
    <row r="1123" spans="1:10" x14ac:dyDescent="0.3">
      <c r="A1123" t="s">
        <v>2215</v>
      </c>
      <c r="B1123">
        <v>220.08040563212251</v>
      </c>
      <c r="C1123">
        <v>243.87386133446009</v>
      </c>
      <c r="D1123">
        <v>220.78548970385381</v>
      </c>
      <c r="E1123">
        <v>468.41607118446069</v>
      </c>
      <c r="F1123">
        <v>227.5104079933389</v>
      </c>
      <c r="G1123">
        <v>215.4268954975332</v>
      </c>
      <c r="H1123">
        <v>361.37035057849801</v>
      </c>
      <c r="I1123">
        <v>258.05652006412572</v>
      </c>
      <c r="J1123">
        <v>440.57486920103901</v>
      </c>
    </row>
    <row r="1124" spans="1:10" x14ac:dyDescent="0.3">
      <c r="A1124" t="s">
        <v>2216</v>
      </c>
      <c r="B1124">
        <v>218.57046988206349</v>
      </c>
      <c r="C1124">
        <v>242.36392558440099</v>
      </c>
      <c r="D1124">
        <v>219.27555395379471</v>
      </c>
      <c r="E1124">
        <v>466.90635912858693</v>
      </c>
      <c r="F1124">
        <v>199.12630022245139</v>
      </c>
      <c r="G1124">
        <v>213.9169597474741</v>
      </c>
      <c r="H1124">
        <v>348.58510942373891</v>
      </c>
      <c r="I1124">
        <v>256.54680800825179</v>
      </c>
      <c r="J1124">
        <v>439.06493345097988</v>
      </c>
    </row>
    <row r="1125" spans="1:10" x14ac:dyDescent="0.3">
      <c r="A1125" t="s">
        <v>2217</v>
      </c>
      <c r="B1125">
        <v>57.622056246660129</v>
      </c>
      <c r="C1125">
        <v>39.200392707569563</v>
      </c>
      <c r="D1125">
        <v>60.445971640548301</v>
      </c>
      <c r="E1125">
        <v>192.78949134427779</v>
      </c>
      <c r="F1125">
        <v>103.56727602619711</v>
      </c>
      <c r="G1125">
        <v>101.0346104614314</v>
      </c>
      <c r="H1125">
        <v>298.71808318938201</v>
      </c>
      <c r="I1125">
        <v>63.871624392608148</v>
      </c>
      <c r="J1125">
        <v>286.79294617669348</v>
      </c>
    </row>
    <row r="1126" spans="1:10" x14ac:dyDescent="0.3">
      <c r="A1126" t="s">
        <v>2218</v>
      </c>
      <c r="B1126">
        <v>253.56742515565389</v>
      </c>
      <c r="C1126">
        <v>235.14576161656331</v>
      </c>
      <c r="D1126">
        <v>256.39134054954212</v>
      </c>
      <c r="E1126">
        <v>11.701890215864889</v>
      </c>
      <c r="F1126">
        <v>261.48038326270398</v>
      </c>
      <c r="G1126">
        <v>262.50781065529969</v>
      </c>
      <c r="H1126">
        <v>355.52835323797342</v>
      </c>
      <c r="I1126">
        <v>220.7939900828911</v>
      </c>
      <c r="J1126">
        <v>272.21166440901243</v>
      </c>
    </row>
    <row r="1127" spans="1:10" x14ac:dyDescent="0.3">
      <c r="A1127" t="s">
        <v>2219</v>
      </c>
      <c r="B1127">
        <v>553.36662234207813</v>
      </c>
      <c r="C1127">
        <v>574.90859607043888</v>
      </c>
      <c r="D1127">
        <v>551.82022443983249</v>
      </c>
      <c r="E1127">
        <v>729.01465196913023</v>
      </c>
      <c r="F1127">
        <v>474.91774267712231</v>
      </c>
      <c r="G1127">
        <v>555.72547752494813</v>
      </c>
      <c r="H1127">
        <v>443.75445834938552</v>
      </c>
      <c r="I1127">
        <v>596.07006598978467</v>
      </c>
      <c r="J1127">
        <v>780.87345122845397</v>
      </c>
    </row>
    <row r="1128" spans="1:10" x14ac:dyDescent="0.3">
      <c r="A1128" t="s">
        <v>2220</v>
      </c>
      <c r="B1128">
        <v>42.205724085650019</v>
      </c>
      <c r="C1128">
        <v>25.057551542868499</v>
      </c>
      <c r="D1128">
        <v>47.661848956715183</v>
      </c>
      <c r="E1128">
        <v>218.3425255073509</v>
      </c>
      <c r="F1128">
        <v>125.9968682814073</v>
      </c>
      <c r="G1128">
        <v>69.190401033964235</v>
      </c>
      <c r="H1128">
        <v>344.92681471907741</v>
      </c>
      <c r="I1128">
        <v>16.924925745957971</v>
      </c>
      <c r="J1128">
        <v>239.8460238358582</v>
      </c>
    </row>
    <row r="1129" spans="1:10" x14ac:dyDescent="0.3">
      <c r="A1129" t="s">
        <v>2221</v>
      </c>
      <c r="B1129">
        <v>720.62947543713574</v>
      </c>
      <c r="C1129">
        <v>742.17144916549637</v>
      </c>
      <c r="D1129">
        <v>719.08307753489009</v>
      </c>
      <c r="E1129">
        <v>925.88656219319728</v>
      </c>
      <c r="F1129">
        <v>671.7894292070041</v>
      </c>
      <c r="G1129">
        <v>718.1151527955559</v>
      </c>
      <c r="H1129">
        <v>681.51565237923614</v>
      </c>
      <c r="I1129">
        <v>763.33291908484227</v>
      </c>
      <c r="J1129">
        <v>943.26312649906174</v>
      </c>
    </row>
    <row r="1130" spans="1:10" x14ac:dyDescent="0.3">
      <c r="A1130" t="s">
        <v>2222</v>
      </c>
      <c r="B1130">
        <v>256.2226751339058</v>
      </c>
      <c r="C1130">
        <v>256.00009941963788</v>
      </c>
      <c r="D1130">
        <v>262.30760435955108</v>
      </c>
      <c r="E1130">
        <v>281.08784967750762</v>
      </c>
      <c r="F1130">
        <v>342.66616128350762</v>
      </c>
      <c r="G1130">
        <v>243.60609939478289</v>
      </c>
      <c r="H1130">
        <v>567.5696372425964</v>
      </c>
      <c r="I1130">
        <v>229.91556787254399</v>
      </c>
      <c r="J1130">
        <v>19.19743497334311</v>
      </c>
    </row>
    <row r="1131" spans="1:10" x14ac:dyDescent="0.3">
      <c r="A1131" t="s">
        <v>2223</v>
      </c>
      <c r="B1131">
        <v>228.8997725775784</v>
      </c>
      <c r="C1131">
        <v>230.05403457317911</v>
      </c>
      <c r="D1131">
        <v>234.98470180322369</v>
      </c>
      <c r="E1131">
        <v>311.0311059191967</v>
      </c>
      <c r="F1131">
        <v>315.34325872718011</v>
      </c>
      <c r="G1131">
        <v>191.36276983111091</v>
      </c>
      <c r="H1131">
        <v>554.93158686169488</v>
      </c>
      <c r="I1131">
        <v>202.5926653162166</v>
      </c>
      <c r="J1131">
        <v>82.04722432798539</v>
      </c>
    </row>
    <row r="1132" spans="1:10" x14ac:dyDescent="0.3">
      <c r="A1132" t="s">
        <v>2224</v>
      </c>
      <c r="B1132">
        <v>307.15269613630431</v>
      </c>
      <c r="C1132">
        <v>306.1923769992668</v>
      </c>
      <c r="D1132">
        <v>301.64959548634852</v>
      </c>
      <c r="E1132">
        <v>331.25574459095031</v>
      </c>
      <c r="F1132">
        <v>224.58068524985401</v>
      </c>
      <c r="G1132">
        <v>351.90584960294279</v>
      </c>
      <c r="H1132">
        <v>31.165744963773971</v>
      </c>
      <c r="I1132">
        <v>330.86360868430529</v>
      </c>
      <c r="J1132">
        <v>541.16835472926789</v>
      </c>
    </row>
    <row r="1133" spans="1:10" x14ac:dyDescent="0.3">
      <c r="A1133" t="s">
        <v>2225</v>
      </c>
      <c r="B1133">
        <v>780.47415710788277</v>
      </c>
      <c r="C1133">
        <v>801.43027576522047</v>
      </c>
      <c r="D1133">
        <v>774.97083276374167</v>
      </c>
      <c r="E1133">
        <v>875.10552151813783</v>
      </c>
      <c r="F1133">
        <v>695.49497309456046</v>
      </c>
      <c r="G1133">
        <v>825.22708688033606</v>
      </c>
      <c r="H1133">
        <v>545.32504007854152</v>
      </c>
      <c r="I1133">
        <v>819.06520685498413</v>
      </c>
      <c r="J1133">
        <v>1041.398436626195</v>
      </c>
    </row>
    <row r="1134" spans="1:10" x14ac:dyDescent="0.3">
      <c r="A1134" t="s">
        <v>2226</v>
      </c>
      <c r="B1134">
        <v>354.95905153665478</v>
      </c>
      <c r="C1134">
        <v>336.53738799756422</v>
      </c>
      <c r="D1134">
        <v>357.78296693054301</v>
      </c>
      <c r="E1134">
        <v>125.0638398349634</v>
      </c>
      <c r="F1134">
        <v>362.87200964370493</v>
      </c>
      <c r="G1134">
        <v>392.80184423428238</v>
      </c>
      <c r="H1134">
        <v>408.71500118060823</v>
      </c>
      <c r="I1134">
        <v>340.53636894627613</v>
      </c>
      <c r="J1134">
        <v>373.53126126238089</v>
      </c>
    </row>
    <row r="1135" spans="1:10" x14ac:dyDescent="0.3">
      <c r="A1135" t="s">
        <v>2227</v>
      </c>
      <c r="B1135">
        <v>79.64877527433606</v>
      </c>
      <c r="C1135">
        <v>103.4422309766737</v>
      </c>
      <c r="D1135">
        <v>80.353859346067324</v>
      </c>
      <c r="E1135">
        <v>327.84172393652062</v>
      </c>
      <c r="F1135">
        <v>106.0684007108504</v>
      </c>
      <c r="G1135">
        <v>74.995488833931915</v>
      </c>
      <c r="H1135">
        <v>355.92563411087781</v>
      </c>
      <c r="I1135">
        <v>117.6251134005245</v>
      </c>
      <c r="J1135">
        <v>300.1432388432525</v>
      </c>
    </row>
    <row r="1136" spans="1:10" x14ac:dyDescent="0.3">
      <c r="A1136" t="s">
        <v>2228</v>
      </c>
      <c r="B1136">
        <v>750.69330284464445</v>
      </c>
      <c r="C1136">
        <v>771.6496451961674</v>
      </c>
      <c r="D1136">
        <v>745.19020219468848</v>
      </c>
      <c r="E1136">
        <v>847.16723625834186</v>
      </c>
      <c r="F1136">
        <v>665.71434252550739</v>
      </c>
      <c r="G1136">
        <v>795.44645631128287</v>
      </c>
      <c r="H1136">
        <v>500.17527682155418</v>
      </c>
      <c r="I1136">
        <v>789.28457628593083</v>
      </c>
      <c r="J1136">
        <v>1011.617582362956</v>
      </c>
    </row>
    <row r="1137" spans="1:10" x14ac:dyDescent="0.3">
      <c r="A1137" t="s">
        <v>2229</v>
      </c>
      <c r="B1137">
        <v>260.22389302446959</v>
      </c>
      <c r="C1137">
        <v>261.37815502007032</v>
      </c>
      <c r="D1137">
        <v>266.30882225011499</v>
      </c>
      <c r="E1137">
        <v>287.36828762101243</v>
      </c>
      <c r="F1137">
        <v>346.66737917407141</v>
      </c>
      <c r="G1137">
        <v>228.53045347782319</v>
      </c>
      <c r="H1137">
        <v>570.50114953956279</v>
      </c>
      <c r="I1137">
        <v>233.9167857631079</v>
      </c>
      <c r="J1137">
        <v>8.3717548808828468</v>
      </c>
    </row>
    <row r="1138" spans="1:10" x14ac:dyDescent="0.3">
      <c r="A1138" t="s">
        <v>2230</v>
      </c>
      <c r="B1138">
        <v>103.83436688331859</v>
      </c>
      <c r="C1138">
        <v>104.9886288789193</v>
      </c>
      <c r="D1138">
        <v>109.91929610896391</v>
      </c>
      <c r="E1138">
        <v>226.3541327500715</v>
      </c>
      <c r="F1138">
        <v>190.27785303292029</v>
      </c>
      <c r="G1138">
        <v>71.962419376887411</v>
      </c>
      <c r="H1138">
        <v>429.86595747324992</v>
      </c>
      <c r="I1138">
        <v>77.52725962195683</v>
      </c>
      <c r="J1138">
        <v>166.67789280077551</v>
      </c>
    </row>
    <row r="1139" spans="1:10" x14ac:dyDescent="0.3">
      <c r="A1139" t="s">
        <v>2231</v>
      </c>
      <c r="B1139">
        <v>134.04605614724051</v>
      </c>
      <c r="C1139">
        <v>116.59500167770641</v>
      </c>
      <c r="D1139">
        <v>137.84058061068509</v>
      </c>
      <c r="E1139">
        <v>132.83475213441531</v>
      </c>
      <c r="F1139">
        <v>177.95207973454961</v>
      </c>
      <c r="G1139">
        <v>161.03095678973989</v>
      </c>
      <c r="H1139">
        <v>318.21728161855168</v>
      </c>
      <c r="I1139">
        <v>108.76525780754839</v>
      </c>
      <c r="J1139">
        <v>261.7989237824201</v>
      </c>
    </row>
    <row r="1140" spans="1:10" x14ac:dyDescent="0.3">
      <c r="A1140" t="s">
        <v>2232</v>
      </c>
      <c r="B1140">
        <v>69.55860166279345</v>
      </c>
      <c r="C1140">
        <v>51.136938123702883</v>
      </c>
      <c r="D1140">
        <v>72.382517056681621</v>
      </c>
      <c r="E1140">
        <v>195.15595212944439</v>
      </c>
      <c r="F1140">
        <v>123.3639877216747</v>
      </c>
      <c r="G1140">
        <v>100.3713572023314</v>
      </c>
      <c r="H1140">
        <v>328.12246013893889</v>
      </c>
      <c r="I1140">
        <v>48.105881914325117</v>
      </c>
      <c r="J1140">
        <v>261.69490598630489</v>
      </c>
    </row>
    <row r="1141" spans="1:10" x14ac:dyDescent="0.3">
      <c r="A1141" t="s">
        <v>2233</v>
      </c>
      <c r="B1141">
        <v>205.05218288242381</v>
      </c>
      <c r="C1141">
        <v>226.0085252339469</v>
      </c>
      <c r="D1141">
        <v>199.54908223246801</v>
      </c>
      <c r="E1141">
        <v>320.50433096797451</v>
      </c>
      <c r="F1141">
        <v>120.07322256328681</v>
      </c>
      <c r="G1141">
        <v>249.8053363490624</v>
      </c>
      <c r="H1141">
        <v>140.2088309493333</v>
      </c>
      <c r="I1141">
        <v>243.6434563237103</v>
      </c>
      <c r="J1141">
        <v>465.16243926081501</v>
      </c>
    </row>
    <row r="1142" spans="1:10" x14ac:dyDescent="0.3">
      <c r="A1142" t="s">
        <v>2234</v>
      </c>
      <c r="B1142">
        <v>196.70906085724579</v>
      </c>
      <c r="C1142">
        <v>178.28739731815531</v>
      </c>
      <c r="D1142">
        <v>199.53297625113399</v>
      </c>
      <c r="E1142">
        <v>63.120235624541742</v>
      </c>
      <c r="F1142">
        <v>204.6220189642959</v>
      </c>
      <c r="G1142">
        <v>234.55185355487339</v>
      </c>
      <c r="H1142">
        <v>304.11962667925991</v>
      </c>
      <c r="I1142">
        <v>182.28637826686719</v>
      </c>
      <c r="J1142">
        <v>302.92957361402807</v>
      </c>
    </row>
    <row r="1143" spans="1:10" x14ac:dyDescent="0.3">
      <c r="A1143" t="s">
        <v>2235</v>
      </c>
      <c r="B1143">
        <v>215.8863633539215</v>
      </c>
      <c r="C1143">
        <v>197.46469981483091</v>
      </c>
      <c r="D1143">
        <v>218.7102787478097</v>
      </c>
      <c r="E1143">
        <v>78.823343730970464</v>
      </c>
      <c r="F1143">
        <v>223.79932146097161</v>
      </c>
      <c r="G1143">
        <v>253.7291560515491</v>
      </c>
      <c r="H1143">
        <v>281.32921570333178</v>
      </c>
      <c r="I1143">
        <v>201.46368076354281</v>
      </c>
      <c r="J1143">
        <v>335.07912560428503</v>
      </c>
    </row>
    <row r="1144" spans="1:10" x14ac:dyDescent="0.3">
      <c r="A1144" t="s">
        <v>2236</v>
      </c>
      <c r="B1144">
        <v>667.24530552897465</v>
      </c>
      <c r="C1144">
        <v>688.78750295152054</v>
      </c>
      <c r="D1144">
        <v>665.69913132091415</v>
      </c>
      <c r="E1144">
        <v>842.89333515602664</v>
      </c>
      <c r="F1144">
        <v>588.79642586401883</v>
      </c>
      <c r="G1144">
        <v>669.60438440602979</v>
      </c>
      <c r="H1144">
        <v>565.05956479053521</v>
      </c>
      <c r="I1144">
        <v>709.94874917668119</v>
      </c>
      <c r="J1144">
        <v>894.75235810953552</v>
      </c>
    </row>
    <row r="1145" spans="1:10" x14ac:dyDescent="0.3">
      <c r="A1145" t="s">
        <v>2237</v>
      </c>
      <c r="B1145">
        <v>322.61018802739011</v>
      </c>
      <c r="C1145">
        <v>321.64986889035259</v>
      </c>
      <c r="D1145">
        <v>317.10686368324912</v>
      </c>
      <c r="E1145">
        <v>340.02299079125601</v>
      </c>
      <c r="F1145">
        <v>226.8209825145712</v>
      </c>
      <c r="G1145">
        <v>367.36334149402859</v>
      </c>
      <c r="H1145">
        <v>20.225309754309219</v>
      </c>
      <c r="I1145">
        <v>346.32110057539109</v>
      </c>
      <c r="J1145">
        <v>556.62562292616849</v>
      </c>
    </row>
    <row r="1146" spans="1:10" x14ac:dyDescent="0.3">
      <c r="A1146" t="s">
        <v>2238</v>
      </c>
      <c r="B1146">
        <v>120.632905414642</v>
      </c>
      <c r="C1146">
        <v>144.42636111697959</v>
      </c>
      <c r="D1146">
        <v>121.3379894863733</v>
      </c>
      <c r="E1146">
        <v>368.96879466116548</v>
      </c>
      <c r="F1146">
        <v>128.06290777585841</v>
      </c>
      <c r="G1146">
        <v>115.9793952800527</v>
      </c>
      <c r="H1146">
        <v>367.02176047323752</v>
      </c>
      <c r="I1146">
        <v>158.6090198466452</v>
      </c>
      <c r="J1146">
        <v>341.12736898355848</v>
      </c>
    </row>
    <row r="1147" spans="1:10" x14ac:dyDescent="0.3">
      <c r="A1147" t="s">
        <v>2239</v>
      </c>
      <c r="B1147">
        <v>265.5223134949731</v>
      </c>
      <c r="C1147">
        <v>249.41096350056549</v>
      </c>
      <c r="D1147">
        <v>271.60746641480358</v>
      </c>
      <c r="E1147">
        <v>135.2913616762151</v>
      </c>
      <c r="F1147">
        <v>337.96589906421258</v>
      </c>
      <c r="G1147">
        <v>270.66750344861867</v>
      </c>
      <c r="H1147">
        <v>475.70179079622699</v>
      </c>
      <c r="I1147">
        <v>228.95368287621011</v>
      </c>
      <c r="J1147">
        <v>200.47607093591159</v>
      </c>
    </row>
    <row r="1148" spans="1:10" x14ac:dyDescent="0.3">
      <c r="A1148" t="s">
        <v>2240</v>
      </c>
      <c r="B1148">
        <v>555.48254563982755</v>
      </c>
      <c r="C1148">
        <v>577.02451936818818</v>
      </c>
      <c r="D1148">
        <v>553.9361477375819</v>
      </c>
      <c r="E1148">
        <v>731.13057526687953</v>
      </c>
      <c r="F1148">
        <v>477.03366597487172</v>
      </c>
      <c r="G1148">
        <v>557.84140082269744</v>
      </c>
      <c r="H1148">
        <v>435.03575378726691</v>
      </c>
      <c r="I1148">
        <v>598.18598928753397</v>
      </c>
      <c r="J1148">
        <v>782.98937452620328</v>
      </c>
    </row>
    <row r="1149" spans="1:10" x14ac:dyDescent="0.3">
      <c r="A1149" t="s">
        <v>2241</v>
      </c>
      <c r="B1149">
        <v>841.26976275988909</v>
      </c>
      <c r="C1149">
        <v>862.81196018243497</v>
      </c>
      <c r="D1149">
        <v>839.72358855182881</v>
      </c>
      <c r="E1149">
        <v>1016.917792386941</v>
      </c>
      <c r="F1149">
        <v>762.82088309493338</v>
      </c>
      <c r="G1149">
        <v>843.62884163694434</v>
      </c>
      <c r="H1149">
        <v>689.49460027091857</v>
      </c>
      <c r="I1149">
        <v>883.97343010178076</v>
      </c>
      <c r="J1149">
        <v>1068.77681534045</v>
      </c>
    </row>
    <row r="1150" spans="1:10" x14ac:dyDescent="0.3">
      <c r="A1150" t="s">
        <v>2242</v>
      </c>
      <c r="B1150">
        <v>315.68774777237883</v>
      </c>
      <c r="C1150">
        <v>314.7274286353412</v>
      </c>
      <c r="D1150">
        <v>310.18464712242292</v>
      </c>
      <c r="E1150">
        <v>305.37969602445719</v>
      </c>
      <c r="F1150">
        <v>233.11573688592841</v>
      </c>
      <c r="G1150">
        <v>360.44090123901731</v>
      </c>
      <c r="H1150">
        <v>71.916114680552283</v>
      </c>
      <c r="I1150">
        <v>339.3986603203798</v>
      </c>
      <c r="J1150">
        <v>544.63382504629226</v>
      </c>
    </row>
    <row r="1151" spans="1:10" x14ac:dyDescent="0.3">
      <c r="A1151" t="s">
        <v>2243</v>
      </c>
      <c r="B1151">
        <v>416.25819279953282</v>
      </c>
      <c r="C1151">
        <v>437.80016652789351</v>
      </c>
      <c r="D1151">
        <v>414.71179489728712</v>
      </c>
      <c r="E1151">
        <v>591.9062224265848</v>
      </c>
      <c r="F1151">
        <v>337.80931313457688</v>
      </c>
      <c r="G1151">
        <v>418.61704798240271</v>
      </c>
      <c r="H1151">
        <v>314.07088620179701</v>
      </c>
      <c r="I1151">
        <v>458.96163644723919</v>
      </c>
      <c r="J1151">
        <v>643.76502168590855</v>
      </c>
    </row>
    <row r="1152" spans="1:10" x14ac:dyDescent="0.3">
      <c r="A1152" t="s">
        <v>2244</v>
      </c>
      <c r="B1152">
        <v>203.70397802826</v>
      </c>
      <c r="C1152">
        <v>185.28231448916949</v>
      </c>
      <c r="D1152">
        <v>206.5278934221482</v>
      </c>
      <c r="E1152">
        <v>52.971006748107918</v>
      </c>
      <c r="F1152">
        <v>211.61693613531011</v>
      </c>
      <c r="G1152">
        <v>241.5467707258876</v>
      </c>
      <c r="H1152">
        <v>305.61681186076282</v>
      </c>
      <c r="I1152">
        <v>189.2812954378814</v>
      </c>
      <c r="J1152">
        <v>319.79790473113212</v>
      </c>
    </row>
    <row r="1153" spans="1:10" x14ac:dyDescent="0.3">
      <c r="A1153" t="s">
        <v>2245</v>
      </c>
      <c r="B1153">
        <v>130.10635415760501</v>
      </c>
      <c r="C1153">
        <v>112.6552996880709</v>
      </c>
      <c r="D1153">
        <v>133.9008786210496</v>
      </c>
      <c r="E1153">
        <v>115.6416170604099</v>
      </c>
      <c r="F1153">
        <v>192.64319534716091</v>
      </c>
      <c r="G1153">
        <v>157.0910311059192</v>
      </c>
      <c r="H1153">
        <v>332.90839723116312</v>
      </c>
      <c r="I1153">
        <v>104.8255558179129</v>
      </c>
      <c r="J1153">
        <v>241.68255309630041</v>
      </c>
    </row>
    <row r="1154" spans="1:10" x14ac:dyDescent="0.3">
      <c r="A1154" t="s">
        <v>2246</v>
      </c>
      <c r="B1154">
        <v>128.99079125604291</v>
      </c>
      <c r="C1154">
        <v>152.39255844010589</v>
      </c>
      <c r="D1154">
        <v>135.07572048168811</v>
      </c>
      <c r="E1154">
        <v>321.45659711434502</v>
      </c>
      <c r="F1154">
        <v>211.3460424770403</v>
      </c>
      <c r="G1154">
        <v>89.538742590130113</v>
      </c>
      <c r="H1154">
        <v>461.20327587706771</v>
      </c>
      <c r="I1154">
        <v>118.83708849590521</v>
      </c>
      <c r="J1154">
        <v>260.99407210409242</v>
      </c>
    </row>
    <row r="1155" spans="1:10" x14ac:dyDescent="0.3">
      <c r="A1155" t="s">
        <v>2247</v>
      </c>
      <c r="B1155">
        <v>216.54201101072491</v>
      </c>
      <c r="C1155">
        <v>200.43066101631729</v>
      </c>
      <c r="D1155">
        <v>222.62694023637019</v>
      </c>
      <c r="E1155">
        <v>88.526302707942392</v>
      </c>
      <c r="F1155">
        <v>288.98537288577933</v>
      </c>
      <c r="G1155">
        <v>221.68697727018531</v>
      </c>
      <c r="H1155">
        <v>432.30959275230839</v>
      </c>
      <c r="I1155">
        <v>179.97315669777669</v>
      </c>
      <c r="J1155">
        <v>191.124088135509</v>
      </c>
    </row>
    <row r="1156" spans="1:10" x14ac:dyDescent="0.3">
      <c r="A1156" t="s">
        <v>2248</v>
      </c>
      <c r="B1156">
        <v>812.52528365665432</v>
      </c>
      <c r="C1156">
        <v>833.48162600817727</v>
      </c>
      <c r="D1156">
        <v>807.0219593125131</v>
      </c>
      <c r="E1156">
        <v>907.15687176109464</v>
      </c>
      <c r="F1156">
        <v>727.54609964333213</v>
      </c>
      <c r="G1156">
        <v>828.66168739980367</v>
      </c>
      <c r="H1156">
        <v>572.31061180359654</v>
      </c>
      <c r="I1156">
        <v>851.11633340375556</v>
      </c>
      <c r="J1156">
        <v>1053.8096611033091</v>
      </c>
    </row>
    <row r="1157" spans="1:10" x14ac:dyDescent="0.3">
      <c r="A1157" t="s">
        <v>2249</v>
      </c>
      <c r="B1157">
        <v>803.35941441833302</v>
      </c>
      <c r="C1157">
        <v>824.90138814669376</v>
      </c>
      <c r="D1157">
        <v>801.81301651608726</v>
      </c>
      <c r="E1157">
        <v>1008.616277480209</v>
      </c>
      <c r="F1157">
        <v>754.51936818820127</v>
      </c>
      <c r="G1157">
        <v>800.84509177675318</v>
      </c>
      <c r="H1157">
        <v>744.27081909354138</v>
      </c>
      <c r="I1157">
        <v>846.06285806603955</v>
      </c>
      <c r="J1157">
        <v>1025.993065480259</v>
      </c>
    </row>
    <row r="1158" spans="1:10" x14ac:dyDescent="0.3">
      <c r="A1158" t="s">
        <v>2250</v>
      </c>
      <c r="B1158">
        <v>85.275578808704182</v>
      </c>
      <c r="C1158">
        <v>108.40018889731191</v>
      </c>
      <c r="D1158">
        <v>79.772254464563119</v>
      </c>
      <c r="E1158">
        <v>249.96818571588349</v>
      </c>
      <c r="F1158">
        <v>7.5293225794425043</v>
      </c>
      <c r="G1158">
        <v>130.0285085811575</v>
      </c>
      <c r="H1158">
        <v>254.3445387550176</v>
      </c>
      <c r="I1158">
        <v>123.86662855580551</v>
      </c>
      <c r="J1158">
        <v>345.38561149291007</v>
      </c>
    </row>
    <row r="1159" spans="1:10" x14ac:dyDescent="0.3">
      <c r="A1159" t="s">
        <v>2251</v>
      </c>
      <c r="B1159">
        <v>425.1822486236594</v>
      </c>
      <c r="C1159">
        <v>406.76058508456879</v>
      </c>
      <c r="D1159">
        <v>428.00616401754758</v>
      </c>
      <c r="E1159">
        <v>205.8102824760461</v>
      </c>
      <c r="F1159">
        <v>433.0949830365243</v>
      </c>
      <c r="G1159">
        <v>463.02504132128701</v>
      </c>
      <c r="H1159">
        <v>478.95833074428032</v>
      </c>
      <c r="I1159">
        <v>410.7593423390955</v>
      </c>
      <c r="J1159">
        <v>454.27770390346359</v>
      </c>
    </row>
    <row r="1160" spans="1:10" x14ac:dyDescent="0.3">
      <c r="A1160" t="s">
        <v>2252</v>
      </c>
      <c r="B1160">
        <v>114.5468577180708</v>
      </c>
      <c r="C1160">
        <v>138.34031342040839</v>
      </c>
      <c r="D1160">
        <v>115.251941789802</v>
      </c>
      <c r="E1160">
        <v>362.73958268607009</v>
      </c>
      <c r="F1160">
        <v>144.32592242782749</v>
      </c>
      <c r="G1160">
        <v>106.2929896727851</v>
      </c>
      <c r="H1160">
        <v>394.18315582785488</v>
      </c>
      <c r="I1160">
        <v>152.52319584425911</v>
      </c>
      <c r="J1160">
        <v>331.44096337629088</v>
      </c>
    </row>
    <row r="1161" spans="1:10" x14ac:dyDescent="0.3">
      <c r="A1161" t="s">
        <v>2253</v>
      </c>
      <c r="B1161">
        <v>745.69731691252309</v>
      </c>
      <c r="C1161">
        <v>766.65365926404615</v>
      </c>
      <c r="D1161">
        <v>740.1939925683821</v>
      </c>
      <c r="E1161">
        <v>840.3289050169634</v>
      </c>
      <c r="F1161">
        <v>660.7181328992009</v>
      </c>
      <c r="G1161">
        <v>790.45047037916174</v>
      </c>
      <c r="H1161">
        <v>507.12657362645558</v>
      </c>
      <c r="I1161">
        <v>784.28836665962433</v>
      </c>
      <c r="J1161">
        <v>1006.621596430835</v>
      </c>
    </row>
    <row r="1162" spans="1:10" x14ac:dyDescent="0.3">
      <c r="A1162" t="s">
        <v>2254</v>
      </c>
      <c r="B1162">
        <v>1311.8118234804331</v>
      </c>
      <c r="C1162">
        <v>1335.605279182771</v>
      </c>
      <c r="D1162">
        <v>1312.516907552164</v>
      </c>
      <c r="E1162">
        <v>1560.1474890327711</v>
      </c>
      <c r="F1162">
        <v>1310.040612922068</v>
      </c>
      <c r="G1162">
        <v>1307.1583133458439</v>
      </c>
      <c r="H1162">
        <v>1380.1857407384391</v>
      </c>
      <c r="I1162">
        <v>1349.7879379124361</v>
      </c>
      <c r="J1162">
        <v>1532.30628704935</v>
      </c>
    </row>
    <row r="1163" spans="1:10" x14ac:dyDescent="0.3">
      <c r="A1163" t="s">
        <v>2255</v>
      </c>
      <c r="B1163">
        <v>192.84407272546511</v>
      </c>
      <c r="C1163">
        <v>174.42240918637449</v>
      </c>
      <c r="D1163">
        <v>195.66798811935331</v>
      </c>
      <c r="E1163">
        <v>59.211850820833376</v>
      </c>
      <c r="F1163">
        <v>200.7570308325152</v>
      </c>
      <c r="G1163">
        <v>230.68686542309271</v>
      </c>
      <c r="H1163">
        <v>300.25463854747909</v>
      </c>
      <c r="I1163">
        <v>178.4213901350864</v>
      </c>
      <c r="J1163">
        <v>306.67533274510049</v>
      </c>
    </row>
    <row r="1164" spans="1:10" x14ac:dyDescent="0.3">
      <c r="A1164" t="s">
        <v>2256</v>
      </c>
      <c r="B1164">
        <v>392.34617917904228</v>
      </c>
      <c r="C1164">
        <v>413.30229783638009</v>
      </c>
      <c r="D1164">
        <v>386.84285483490117</v>
      </c>
      <c r="E1164">
        <v>562.36024705780017</v>
      </c>
      <c r="F1164">
        <v>308.26333776579219</v>
      </c>
      <c r="G1164">
        <v>416.94918413759677</v>
      </c>
      <c r="H1164">
        <v>277.3861583009184</v>
      </c>
      <c r="I1164">
        <v>430.93722892614358</v>
      </c>
      <c r="J1164">
        <v>642.09715784110256</v>
      </c>
    </row>
    <row r="1165" spans="1:10" x14ac:dyDescent="0.3">
      <c r="A1165" t="s">
        <v>2257</v>
      </c>
      <c r="B1165">
        <v>265.32568630618761</v>
      </c>
      <c r="C1165">
        <v>286.28202865771061</v>
      </c>
      <c r="D1165">
        <v>259.82236196204661</v>
      </c>
      <c r="E1165">
        <v>350.81265611990011</v>
      </c>
      <c r="F1165">
        <v>180.34650229286541</v>
      </c>
      <c r="G1165">
        <v>310.07883977282609</v>
      </c>
      <c r="H1165">
        <v>67.952701107286217</v>
      </c>
      <c r="I1165">
        <v>303.9167360532889</v>
      </c>
      <c r="J1165">
        <v>525.43594268457878</v>
      </c>
    </row>
    <row r="1166" spans="1:10" x14ac:dyDescent="0.3">
      <c r="A1166" t="s">
        <v>2258</v>
      </c>
      <c r="B1166">
        <v>802.14005741484095</v>
      </c>
      <c r="C1166">
        <v>823.68203114320147</v>
      </c>
      <c r="D1166">
        <v>800.59388320678045</v>
      </c>
      <c r="E1166">
        <v>1007.397144170902</v>
      </c>
      <c r="F1166">
        <v>753.30023487889434</v>
      </c>
      <c r="G1166">
        <v>799.62573477326112</v>
      </c>
      <c r="H1166">
        <v>743.05168578423445</v>
      </c>
      <c r="I1166">
        <v>844.84350106254749</v>
      </c>
      <c r="J1166">
        <v>1024.7737084767671</v>
      </c>
    </row>
    <row r="1167" spans="1:10" x14ac:dyDescent="0.3">
      <c r="A1167" t="s">
        <v>2259</v>
      </c>
      <c r="B1167">
        <v>758.53870530776601</v>
      </c>
      <c r="C1167">
        <v>779.49482396510371</v>
      </c>
      <c r="D1167">
        <v>753.0353809636249</v>
      </c>
      <c r="E1167">
        <v>853.17029341220621</v>
      </c>
      <c r="F1167">
        <v>673.5595212944437</v>
      </c>
      <c r="G1167">
        <v>803.29163508021929</v>
      </c>
      <c r="H1167">
        <v>518.32403345470811</v>
      </c>
      <c r="I1167">
        <v>797.12975505486725</v>
      </c>
      <c r="J1167">
        <v>1019.462984826078</v>
      </c>
    </row>
    <row r="1168" spans="1:10" x14ac:dyDescent="0.3">
      <c r="A1168" t="s">
        <v>2260</v>
      </c>
      <c r="B1168">
        <v>271.80252774429272</v>
      </c>
      <c r="C1168">
        <v>272.9567897398934</v>
      </c>
      <c r="D1168">
        <v>277.887456969938</v>
      </c>
      <c r="E1168">
        <v>314.87215877316169</v>
      </c>
      <c r="F1168">
        <v>358.24601389389443</v>
      </c>
      <c r="G1168">
        <v>240.10886450346109</v>
      </c>
      <c r="H1168">
        <v>593.48304273801682</v>
      </c>
      <c r="I1168">
        <v>245.49542048293091</v>
      </c>
      <c r="J1168">
        <v>32.550188275939213</v>
      </c>
    </row>
    <row r="1169" spans="1:10" x14ac:dyDescent="0.3">
      <c r="A1169" t="s">
        <v>2261</v>
      </c>
      <c r="B1169">
        <v>314.75539040849043</v>
      </c>
      <c r="C1169">
        <v>296.33372686939992</v>
      </c>
      <c r="D1169">
        <v>314.5916462649285</v>
      </c>
      <c r="E1169">
        <v>242.5099978873327</v>
      </c>
      <c r="F1169">
        <v>257.19171834416602</v>
      </c>
      <c r="G1169">
        <v>358.16772092907649</v>
      </c>
      <c r="H1169">
        <v>191.09702113910049</v>
      </c>
      <c r="I1169">
        <v>321.00495855443847</v>
      </c>
      <c r="J1169">
        <v>490.25018951868469</v>
      </c>
    </row>
    <row r="1170" spans="1:10" x14ac:dyDescent="0.3">
      <c r="A1170" t="s">
        <v>2262</v>
      </c>
      <c r="B1170">
        <v>336.79642586401877</v>
      </c>
      <c r="C1170">
        <v>318.37476232492833</v>
      </c>
      <c r="D1170">
        <v>339.62034125790689</v>
      </c>
      <c r="E1170">
        <v>137.1856040364373</v>
      </c>
      <c r="F1170">
        <v>344.70938397106892</v>
      </c>
      <c r="G1170">
        <v>374.63921856164637</v>
      </c>
      <c r="H1170">
        <v>390.57250798463963</v>
      </c>
      <c r="I1170">
        <v>322.37374327364012</v>
      </c>
      <c r="J1170">
        <v>385.65280176966962</v>
      </c>
    </row>
    <row r="1171" spans="1:10" x14ac:dyDescent="0.3">
      <c r="A1171" t="s">
        <v>2263</v>
      </c>
      <c r="B1171">
        <v>830.83353424385155</v>
      </c>
      <c r="C1171">
        <v>852.37550797221229</v>
      </c>
      <c r="D1171">
        <v>829.2871363416059</v>
      </c>
      <c r="E1171">
        <v>938.68589608162347</v>
      </c>
      <c r="F1171">
        <v>752.38465457889572</v>
      </c>
      <c r="G1171">
        <v>833.19238942672155</v>
      </c>
      <c r="H1171">
        <v>603.83985981831063</v>
      </c>
      <c r="I1171">
        <v>873.53697789155808</v>
      </c>
      <c r="J1171">
        <v>1058.3403631302269</v>
      </c>
    </row>
    <row r="1172" spans="1:10" x14ac:dyDescent="0.3">
      <c r="A1172" t="s">
        <v>2264</v>
      </c>
      <c r="B1172">
        <v>217.2828861520872</v>
      </c>
      <c r="C1172">
        <v>241.07634185442481</v>
      </c>
      <c r="D1172">
        <v>217.98797022381851</v>
      </c>
      <c r="E1172">
        <v>465.61877539861058</v>
      </c>
      <c r="F1172">
        <v>224.71311220748879</v>
      </c>
      <c r="G1172">
        <v>212.62959971168311</v>
      </c>
      <c r="H1172">
        <v>355.97618899673159</v>
      </c>
      <c r="I1172">
        <v>255.25922427827561</v>
      </c>
      <c r="J1172">
        <v>437.77734972100359</v>
      </c>
    </row>
    <row r="1173" spans="1:10" x14ac:dyDescent="0.3">
      <c r="A1173" t="s">
        <v>2265</v>
      </c>
      <c r="B1173">
        <v>723.90502939093039</v>
      </c>
      <c r="C1173">
        <v>744.86137174245346</v>
      </c>
      <c r="D1173">
        <v>718.40192874097454</v>
      </c>
      <c r="E1173">
        <v>818.53661749537082</v>
      </c>
      <c r="F1173">
        <v>638.9258453776082</v>
      </c>
      <c r="G1173">
        <v>768.65818285756893</v>
      </c>
      <c r="H1173">
        <v>477.24550436825041</v>
      </c>
      <c r="I1173">
        <v>762.49630283221688</v>
      </c>
      <c r="J1173">
        <v>984.01528576932151</v>
      </c>
    </row>
    <row r="1174" spans="1:10" x14ac:dyDescent="0.3">
      <c r="A1174" t="s">
        <v>2266</v>
      </c>
      <c r="B1174">
        <v>63.866926814719079</v>
      </c>
      <c r="C1174">
        <v>87.660382517056689</v>
      </c>
      <c r="D1174">
        <v>64.572010886450357</v>
      </c>
      <c r="E1174">
        <v>312.05965178271839</v>
      </c>
      <c r="F1174">
        <v>115.9069183640499</v>
      </c>
      <c r="G1174">
        <v>44.062833211130027</v>
      </c>
      <c r="H1174">
        <v>365.76415176407721</v>
      </c>
      <c r="I1174">
        <v>101.8432649409075</v>
      </c>
      <c r="J1174">
        <v>266.65510084879509</v>
      </c>
    </row>
    <row r="1175" spans="1:10" x14ac:dyDescent="0.3">
      <c r="A1175" t="s">
        <v>2267</v>
      </c>
      <c r="B1175">
        <v>244.46195334733491</v>
      </c>
      <c r="C1175">
        <v>245.61621534293559</v>
      </c>
      <c r="D1175">
        <v>250.54688257298031</v>
      </c>
      <c r="E1175">
        <v>340.22028906259709</v>
      </c>
      <c r="F1175">
        <v>330.90543949693671</v>
      </c>
      <c r="G1175">
        <v>206.92495060086739</v>
      </c>
      <c r="H1175">
        <v>570.49354393726628</v>
      </c>
      <c r="I1175">
        <v>218.15484608597311</v>
      </c>
      <c r="J1175">
        <v>93.632793567549427</v>
      </c>
    </row>
    <row r="1176" spans="1:10" x14ac:dyDescent="0.3">
      <c r="A1176" t="s">
        <v>2268</v>
      </c>
      <c r="B1176">
        <v>177.13447748766569</v>
      </c>
      <c r="C1176">
        <v>198.67645121602641</v>
      </c>
      <c r="D1176">
        <v>175.5880795854201</v>
      </c>
      <c r="E1176">
        <v>384.29274112369052</v>
      </c>
      <c r="F1176">
        <v>130.2132799781277</v>
      </c>
      <c r="G1176">
        <v>179.49333267053581</v>
      </c>
      <c r="H1176">
        <v>264.12086942473309</v>
      </c>
      <c r="I1176">
        <v>219.83792113537231</v>
      </c>
      <c r="J1176">
        <v>404.64130637404162</v>
      </c>
    </row>
    <row r="1177" spans="1:10" x14ac:dyDescent="0.3">
      <c r="A1177" t="s">
        <v>2269</v>
      </c>
      <c r="B1177">
        <v>422.38942672151319</v>
      </c>
      <c r="C1177">
        <v>423.543912411299</v>
      </c>
      <c r="D1177">
        <v>428.47457964134361</v>
      </c>
      <c r="E1177">
        <v>444.38348639815081</v>
      </c>
      <c r="F1177">
        <v>508.83313656529998</v>
      </c>
      <c r="G1177">
        <v>384.85242397504572</v>
      </c>
      <c r="H1177">
        <v>730.93551393739051</v>
      </c>
      <c r="I1177">
        <v>396.08254315433652</v>
      </c>
      <c r="J1177">
        <v>161.94183951184959</v>
      </c>
    </row>
    <row r="1178" spans="1:10" x14ac:dyDescent="0.3">
      <c r="A1178" t="s">
        <v>2270</v>
      </c>
      <c r="B1178">
        <v>1154.724371481477</v>
      </c>
      <c r="C1178">
        <v>1178.517827183814</v>
      </c>
      <c r="D1178">
        <v>1155.4294555532081</v>
      </c>
      <c r="E1178">
        <v>1403.060260728</v>
      </c>
      <c r="F1178">
        <v>1152.953384617296</v>
      </c>
      <c r="G1178">
        <v>1150.070861346888</v>
      </c>
      <c r="H1178">
        <v>1223.098512433668</v>
      </c>
      <c r="I1178">
        <v>1192.700709607665</v>
      </c>
      <c r="J1178">
        <v>1375.218835050393</v>
      </c>
    </row>
    <row r="1179" spans="1:10" x14ac:dyDescent="0.3">
      <c r="A1179" t="s">
        <v>2271</v>
      </c>
      <c r="B1179">
        <v>110.932183379522</v>
      </c>
      <c r="C1179">
        <v>112.08644537512269</v>
      </c>
      <c r="D1179">
        <v>117.0171126051673</v>
      </c>
      <c r="E1179">
        <v>250.8645283159556</v>
      </c>
      <c r="F1179">
        <v>197.37566952912371</v>
      </c>
      <c r="G1179">
        <v>67.485180260230905</v>
      </c>
      <c r="H1179">
        <v>436.96377396945331</v>
      </c>
      <c r="I1179">
        <v>84.625076118160251</v>
      </c>
      <c r="J1179">
        <v>170.68738737619151</v>
      </c>
    </row>
    <row r="1180" spans="1:10" x14ac:dyDescent="0.3">
      <c r="A1180" t="s">
        <v>2272</v>
      </c>
      <c r="B1180">
        <v>456.2600817726522</v>
      </c>
      <c r="C1180">
        <v>477.21642412417509</v>
      </c>
      <c r="D1180">
        <v>450.75698112269629</v>
      </c>
      <c r="E1180">
        <v>502.36099270508407</v>
      </c>
      <c r="F1180">
        <v>371.28089775932989</v>
      </c>
      <c r="G1180">
        <v>501.01323523929062</v>
      </c>
      <c r="H1180">
        <v>155.36903326829631</v>
      </c>
      <c r="I1180">
        <v>494.85135521393858</v>
      </c>
      <c r="J1180">
        <v>716.37033815104326</v>
      </c>
    </row>
    <row r="1181" spans="1:10" x14ac:dyDescent="0.3">
      <c r="A1181" t="s">
        <v>2273</v>
      </c>
      <c r="B1181">
        <v>828.94421315570355</v>
      </c>
      <c r="C1181">
        <v>849.90055550722661</v>
      </c>
      <c r="D1181">
        <v>823.44111250574781</v>
      </c>
      <c r="E1181">
        <v>923.57580126014398</v>
      </c>
      <c r="F1181">
        <v>743.96502914238124</v>
      </c>
      <c r="G1181">
        <v>859.66525407931204</v>
      </c>
      <c r="H1181">
        <v>588.72954130264577</v>
      </c>
      <c r="I1181">
        <v>867.53548659699004</v>
      </c>
      <c r="J1181">
        <v>1084.8132277828181</v>
      </c>
    </row>
    <row r="1182" spans="1:10" x14ac:dyDescent="0.3">
      <c r="A1182" t="s">
        <v>2274</v>
      </c>
      <c r="B1182">
        <v>484.7211403432463</v>
      </c>
      <c r="C1182">
        <v>505.67748269476931</v>
      </c>
      <c r="D1182">
        <v>479.2178159991052</v>
      </c>
      <c r="E1182">
        <v>547.6031416605565</v>
      </c>
      <c r="F1182">
        <v>399.74195632992411</v>
      </c>
      <c r="G1182">
        <v>529.47429380988478</v>
      </c>
      <c r="H1182">
        <v>200.61118222376871</v>
      </c>
      <c r="I1182">
        <v>523.3121900903476</v>
      </c>
      <c r="J1182">
        <v>744.83139672163747</v>
      </c>
    </row>
    <row r="1183" spans="1:10" x14ac:dyDescent="0.3">
      <c r="A1183" t="s">
        <v>2275</v>
      </c>
      <c r="B1183">
        <v>814.01933711956451</v>
      </c>
      <c r="C1183">
        <v>835.56131084792526</v>
      </c>
      <c r="D1183">
        <v>812.47316291150412</v>
      </c>
      <c r="E1183">
        <v>947.45828724818875</v>
      </c>
      <c r="F1183">
        <v>735.57045745460869</v>
      </c>
      <c r="G1183">
        <v>816.37841599661976</v>
      </c>
      <c r="H1183">
        <v>612.6122509848758</v>
      </c>
      <c r="I1183">
        <v>856.72278076727105</v>
      </c>
      <c r="J1183">
        <v>1041.52616600594</v>
      </c>
    </row>
    <row r="1184" spans="1:10" x14ac:dyDescent="0.3">
      <c r="A1184" t="s">
        <v>2276</v>
      </c>
      <c r="B1184">
        <v>317.46947195744838</v>
      </c>
      <c r="C1184">
        <v>332.56211863248291</v>
      </c>
      <c r="D1184">
        <v>311.96637130749252</v>
      </c>
      <c r="E1184">
        <v>347.34427777846821</v>
      </c>
      <c r="F1184">
        <v>232.49028794412621</v>
      </c>
      <c r="G1184">
        <v>362.22262542408691</v>
      </c>
      <c r="H1184">
        <v>8.5466837337044996</v>
      </c>
      <c r="I1184">
        <v>357.23335031752151</v>
      </c>
      <c r="J1184">
        <v>567.538096362484</v>
      </c>
    </row>
    <row r="1185" spans="1:10" x14ac:dyDescent="0.3">
      <c r="A1185" t="s">
        <v>2277</v>
      </c>
      <c r="B1185">
        <v>788.76627685883648</v>
      </c>
      <c r="C1185">
        <v>809.72261921035954</v>
      </c>
      <c r="D1185">
        <v>783.2629525146956</v>
      </c>
      <c r="E1185">
        <v>883.3978649632769</v>
      </c>
      <c r="F1185">
        <v>703.78709284551428</v>
      </c>
      <c r="G1185">
        <v>833.51920663128976</v>
      </c>
      <c r="H1185">
        <v>548.5516050057787</v>
      </c>
      <c r="I1185">
        <v>827.35732660593783</v>
      </c>
      <c r="J1185">
        <v>1049.6905563771479</v>
      </c>
    </row>
    <row r="1186" spans="1:10" x14ac:dyDescent="0.3">
      <c r="A1186" t="s">
        <v>2278</v>
      </c>
      <c r="B1186">
        <v>79.272074266469488</v>
      </c>
      <c r="C1186">
        <v>100.8142716890154</v>
      </c>
      <c r="D1186">
        <v>77.725900058409039</v>
      </c>
      <c r="E1186">
        <v>303.79191469795069</v>
      </c>
      <c r="F1186">
        <v>57.624069494326868</v>
      </c>
      <c r="G1186">
        <v>117.83225421601399</v>
      </c>
      <c r="H1186">
        <v>307.4813028943542</v>
      </c>
      <c r="I1186">
        <v>121.975517914176</v>
      </c>
      <c r="J1186">
        <v>339.38233064486059</v>
      </c>
    </row>
    <row r="1187" spans="1:10" x14ac:dyDescent="0.3">
      <c r="A1187" t="s">
        <v>2279</v>
      </c>
      <c r="B1187">
        <v>193.5006151590093</v>
      </c>
      <c r="C1187">
        <v>175.07895161991871</v>
      </c>
      <c r="D1187">
        <v>196.32453055289739</v>
      </c>
      <c r="E1187">
        <v>129.7410615531833</v>
      </c>
      <c r="F1187">
        <v>179.19000335541281</v>
      </c>
      <c r="G1187">
        <v>236.9129456795954</v>
      </c>
      <c r="H1187">
        <v>224.96857096698031</v>
      </c>
      <c r="I1187">
        <v>199.75018330495729</v>
      </c>
      <c r="J1187">
        <v>368.99541426920348</v>
      </c>
    </row>
    <row r="1188" spans="1:10" x14ac:dyDescent="0.3">
      <c r="A1188" t="s">
        <v>2280</v>
      </c>
      <c r="B1188">
        <v>200.30293163657149</v>
      </c>
      <c r="C1188">
        <v>181.88126809748101</v>
      </c>
      <c r="D1188">
        <v>203.12684703045969</v>
      </c>
      <c r="E1188">
        <v>53.603837598021563</v>
      </c>
      <c r="F1188">
        <v>208.2158897436216</v>
      </c>
      <c r="G1188">
        <v>238.14572433419909</v>
      </c>
      <c r="H1188">
        <v>307.23993686852998</v>
      </c>
      <c r="I1188">
        <v>185.8802490461928</v>
      </c>
      <c r="J1188">
        <v>301.13755949643951</v>
      </c>
    </row>
    <row r="1189" spans="1:10" x14ac:dyDescent="0.3">
      <c r="A1189" t="s">
        <v>2281</v>
      </c>
      <c r="B1189">
        <v>749.84594927112971</v>
      </c>
      <c r="C1189">
        <v>770.80229162265277</v>
      </c>
      <c r="D1189">
        <v>744.34284862117397</v>
      </c>
      <c r="E1189">
        <v>844.47753737557014</v>
      </c>
      <c r="F1189">
        <v>664.86698895199277</v>
      </c>
      <c r="G1189">
        <v>794.59910273776836</v>
      </c>
      <c r="H1189">
        <v>511.4107646612897</v>
      </c>
      <c r="I1189">
        <v>788.43722271241631</v>
      </c>
      <c r="J1189">
        <v>1010.7702287894419</v>
      </c>
    </row>
    <row r="1190" spans="1:10" x14ac:dyDescent="0.3">
      <c r="A1190" t="s">
        <v>2282</v>
      </c>
      <c r="B1190">
        <v>338.43632793567548</v>
      </c>
      <c r="C1190">
        <v>339.59081362546141</v>
      </c>
      <c r="D1190">
        <v>344.52148085550601</v>
      </c>
      <c r="E1190">
        <v>356.46182907278762</v>
      </c>
      <c r="F1190">
        <v>424.88003777946238</v>
      </c>
      <c r="G1190">
        <v>300.89932518920801</v>
      </c>
      <c r="H1190">
        <v>643.80864205202136</v>
      </c>
      <c r="I1190">
        <v>312.12944436849892</v>
      </c>
      <c r="J1190">
        <v>73.533647333689586</v>
      </c>
    </row>
    <row r="1191" spans="1:10" x14ac:dyDescent="0.3">
      <c r="A1191" t="s">
        <v>2283</v>
      </c>
      <c r="B1191">
        <v>140.08087787540231</v>
      </c>
      <c r="C1191">
        <v>121.65921433631181</v>
      </c>
      <c r="D1191">
        <v>142.90479326929051</v>
      </c>
      <c r="E1191">
        <v>143.08330122907529</v>
      </c>
      <c r="F1191">
        <v>147.99383598245251</v>
      </c>
      <c r="G1191">
        <v>183.4934320901736</v>
      </c>
      <c r="H1191">
        <v>247.8914089005431</v>
      </c>
      <c r="I1191">
        <v>146.33044602135041</v>
      </c>
      <c r="J1191">
        <v>343.42627412479652</v>
      </c>
    </row>
    <row r="1192" spans="1:10" x14ac:dyDescent="0.3">
      <c r="A1192" t="s">
        <v>2284</v>
      </c>
      <c r="B1192">
        <v>82.338250462922687</v>
      </c>
      <c r="C1192">
        <v>105.74001764698571</v>
      </c>
      <c r="D1192">
        <v>88.423179688567984</v>
      </c>
      <c r="E1192">
        <v>295.91183963612411</v>
      </c>
      <c r="F1192">
        <v>169.8102824760461</v>
      </c>
      <c r="G1192">
        <v>42.885978102824772</v>
      </c>
      <c r="H1192">
        <v>419.66751587607342</v>
      </c>
      <c r="I1192">
        <v>93.292107323499081</v>
      </c>
      <c r="J1192">
        <v>235.4490909316863</v>
      </c>
    </row>
    <row r="1193" spans="1:10" x14ac:dyDescent="0.3">
      <c r="A1193" t="s">
        <v>2285</v>
      </c>
      <c r="B1193">
        <v>91.681285495917578</v>
      </c>
      <c r="C1193">
        <v>84.115724458473665</v>
      </c>
      <c r="D1193">
        <v>86.697602743982003</v>
      </c>
      <c r="E1193">
        <v>170.81220873152969</v>
      </c>
      <c r="F1193">
        <v>89.418395118495781</v>
      </c>
      <c r="G1193">
        <v>135.03299489231611</v>
      </c>
      <c r="H1193">
        <v>264.30071954962898</v>
      </c>
      <c r="I1193">
        <v>108.7869561435122</v>
      </c>
      <c r="J1193">
        <v>331.70805423341238</v>
      </c>
    </row>
    <row r="1194" spans="1:10" x14ac:dyDescent="0.3">
      <c r="A1194" t="s">
        <v>2286</v>
      </c>
      <c r="B1194">
        <v>175.41963786396909</v>
      </c>
      <c r="C1194">
        <v>196.37598021549209</v>
      </c>
      <c r="D1194">
        <v>169.9165372140132</v>
      </c>
      <c r="E1194">
        <v>345.43392943691202</v>
      </c>
      <c r="F1194">
        <v>91.33702014490413</v>
      </c>
      <c r="G1194">
        <v>220.17279133060759</v>
      </c>
      <c r="H1194">
        <v>201.2292492574596</v>
      </c>
      <c r="I1194">
        <v>214.0109113052556</v>
      </c>
      <c r="J1194">
        <v>435.52989424236029</v>
      </c>
    </row>
    <row r="1195" spans="1:10" x14ac:dyDescent="0.3">
      <c r="A1195" t="s">
        <v>2287</v>
      </c>
      <c r="B1195">
        <v>233.24704537263719</v>
      </c>
      <c r="C1195">
        <v>254.20338772416031</v>
      </c>
      <c r="D1195">
        <v>227.74372102849611</v>
      </c>
      <c r="E1195">
        <v>338.38800999167358</v>
      </c>
      <c r="F1195">
        <v>148.26786135931499</v>
      </c>
      <c r="G1195">
        <v>277.9999751450905</v>
      </c>
      <c r="H1195">
        <v>98.339766612400126</v>
      </c>
      <c r="I1195">
        <v>271.83809511973851</v>
      </c>
      <c r="J1195">
        <v>493.35707805684319</v>
      </c>
    </row>
    <row r="1196" spans="1:10" x14ac:dyDescent="0.3">
      <c r="A1196" t="s">
        <v>2288</v>
      </c>
      <c r="B1196">
        <v>106.6189121006127</v>
      </c>
      <c r="C1196">
        <v>107.7733977903985</v>
      </c>
      <c r="D1196">
        <v>112.7040650204432</v>
      </c>
      <c r="E1196">
        <v>244.31878906881079</v>
      </c>
      <c r="F1196">
        <v>193.06262194439961</v>
      </c>
      <c r="G1196">
        <v>71.764897411361176</v>
      </c>
      <c r="H1196">
        <v>432.65072638472918</v>
      </c>
      <c r="I1196">
        <v>80.311804839250883</v>
      </c>
      <c r="J1196">
        <v>164.73354294306981</v>
      </c>
    </row>
    <row r="1197" spans="1:10" x14ac:dyDescent="0.3">
      <c r="A1197" t="s">
        <v>2289</v>
      </c>
      <c r="B1197">
        <v>355.002000820212</v>
      </c>
      <c r="C1197">
        <v>336.58011358693631</v>
      </c>
      <c r="D1197">
        <v>357.82591621410018</v>
      </c>
      <c r="E1197">
        <v>134.9332272857196</v>
      </c>
      <c r="F1197">
        <v>362.9147352330769</v>
      </c>
      <c r="G1197">
        <v>392.84456982365452</v>
      </c>
      <c r="H1197">
        <v>408.77808294083292</v>
      </c>
      <c r="I1197">
        <v>340.57909453564821</v>
      </c>
      <c r="J1197">
        <v>383.40064871313712</v>
      </c>
    </row>
    <row r="1198" spans="1:10" x14ac:dyDescent="0.3">
      <c r="A1198" t="s">
        <v>2290</v>
      </c>
      <c r="B1198">
        <v>152.94955696123881</v>
      </c>
      <c r="C1198">
        <v>155.86004200479701</v>
      </c>
      <c r="D1198">
        <v>147.4464563112829</v>
      </c>
      <c r="E1198">
        <v>225.15378975232079</v>
      </c>
      <c r="F1198">
        <v>78.278201001652846</v>
      </c>
      <c r="G1198">
        <v>197.70271042787729</v>
      </c>
      <c r="H1198">
        <v>182.04031466315391</v>
      </c>
      <c r="I1198">
        <v>180.53127368983559</v>
      </c>
      <c r="J1198">
        <v>403.45259547392101</v>
      </c>
    </row>
    <row r="1199" spans="1:10" x14ac:dyDescent="0.3">
      <c r="A1199" t="s">
        <v>2291</v>
      </c>
      <c r="B1199">
        <v>397.26409584053079</v>
      </c>
      <c r="C1199">
        <v>418.2204381920539</v>
      </c>
      <c r="D1199">
        <v>391.76077149638991</v>
      </c>
      <c r="E1199">
        <v>567.27816371928861</v>
      </c>
      <c r="F1199">
        <v>313.18125442728069</v>
      </c>
      <c r="G1199">
        <v>417.7920638274075</v>
      </c>
      <c r="H1199">
        <v>283.09036002336359</v>
      </c>
      <c r="I1199">
        <v>435.85514558763231</v>
      </c>
      <c r="J1199">
        <v>642.94003753091329</v>
      </c>
    </row>
    <row r="1200" spans="1:10" x14ac:dyDescent="0.3">
      <c r="A1200" t="s">
        <v>2292</v>
      </c>
      <c r="B1200">
        <v>135.52400362881681</v>
      </c>
      <c r="C1200">
        <v>135.30142791454881</v>
      </c>
      <c r="D1200">
        <v>141.6089328544621</v>
      </c>
      <c r="E1200">
        <v>198.2402475548983</v>
      </c>
      <c r="F1200">
        <v>221.9674897784185</v>
      </c>
      <c r="G1200">
        <v>131.28857792635489</v>
      </c>
      <c r="H1200">
        <v>446.0488896069196</v>
      </c>
      <c r="I1200">
        <v>109.21689636745501</v>
      </c>
      <c r="J1200">
        <v>139.82810344613321</v>
      </c>
    </row>
    <row r="1201" spans="1:10" x14ac:dyDescent="0.3">
      <c r="A1201" t="s">
        <v>2293</v>
      </c>
      <c r="B1201">
        <v>84.271862999739014</v>
      </c>
      <c r="C1201">
        <v>108.0653187020766</v>
      </c>
      <c r="D1201">
        <v>84.976947071470292</v>
      </c>
      <c r="E1201">
        <v>332.46458796773828</v>
      </c>
      <c r="F1201">
        <v>114.75511700448629</v>
      </c>
      <c r="G1201">
        <v>74.256403246051178</v>
      </c>
      <c r="H1201">
        <v>364.61235040451368</v>
      </c>
      <c r="I1201">
        <v>122.24820112592739</v>
      </c>
      <c r="J1201">
        <v>299.4041532553718</v>
      </c>
    </row>
    <row r="1202" spans="1:10" x14ac:dyDescent="0.3">
      <c r="A1202" t="s">
        <v>2294</v>
      </c>
      <c r="B1202">
        <v>96.224067008835917</v>
      </c>
      <c r="C1202">
        <v>117.18040936035889</v>
      </c>
      <c r="D1202">
        <v>90.720966358880034</v>
      </c>
      <c r="E1202">
        <v>263.54306734437722</v>
      </c>
      <c r="F1202">
        <v>13.481824847452989</v>
      </c>
      <c r="G1202">
        <v>140.97722047547441</v>
      </c>
      <c r="H1202">
        <v>241.60716815589001</v>
      </c>
      <c r="I1202">
        <v>134.81534045012239</v>
      </c>
      <c r="J1202">
        <v>356.33432338722707</v>
      </c>
    </row>
    <row r="1203" spans="1:10" x14ac:dyDescent="0.3">
      <c r="A1203" t="s">
        <v>2295</v>
      </c>
      <c r="B1203">
        <v>75.569264418954361</v>
      </c>
      <c r="C1203">
        <v>87.925012738141106</v>
      </c>
      <c r="D1203">
        <v>81.654193644599644</v>
      </c>
      <c r="E1203">
        <v>259.02780021623772</v>
      </c>
      <c r="F1203">
        <v>162.01275056855599</v>
      </c>
      <c r="G1203">
        <v>31.386531124560381</v>
      </c>
      <c r="H1203">
        <v>411.80354679558081</v>
      </c>
      <c r="I1203">
        <v>56.408067903612668</v>
      </c>
      <c r="J1203">
        <v>207.05581169920589</v>
      </c>
    </row>
    <row r="1204" spans="1:10" x14ac:dyDescent="0.3">
      <c r="A1204" t="s">
        <v>2296</v>
      </c>
      <c r="B1204">
        <v>264.18395118495778</v>
      </c>
      <c r="C1204">
        <v>245.76228764586719</v>
      </c>
      <c r="D1204">
        <v>267.00786657884589</v>
      </c>
      <c r="E1204">
        <v>171.8004896417165</v>
      </c>
      <c r="F1204">
        <v>240.36208632110061</v>
      </c>
      <c r="G1204">
        <v>307.5962817055439</v>
      </c>
      <c r="H1204">
        <v>230.5347533771608</v>
      </c>
      <c r="I1204">
        <v>270.43351933090582</v>
      </c>
      <c r="J1204">
        <v>428.05627151503103</v>
      </c>
    </row>
    <row r="1205" spans="1:10" x14ac:dyDescent="0.3">
      <c r="A1205" t="s">
        <v>2297</v>
      </c>
      <c r="B1205">
        <v>419.34785688543133</v>
      </c>
      <c r="C1205">
        <v>418.3873140542085</v>
      </c>
      <c r="D1205">
        <v>413.84453254129022</v>
      </c>
      <c r="E1205">
        <v>406.35927771633101</v>
      </c>
      <c r="F1205">
        <v>324.47400797842602</v>
      </c>
      <c r="G1205">
        <v>464.10078665788461</v>
      </c>
      <c r="H1205">
        <v>94.108814793642111</v>
      </c>
      <c r="I1205">
        <v>443.05854573924722</v>
      </c>
      <c r="J1205">
        <v>653.36329178420965</v>
      </c>
    </row>
    <row r="1206" spans="1:10" x14ac:dyDescent="0.3">
      <c r="A1206" t="s">
        <v>2298</v>
      </c>
      <c r="B1206">
        <v>554.43028819267522</v>
      </c>
      <c r="C1206">
        <v>575.97226192103597</v>
      </c>
      <c r="D1206">
        <v>552.88389029042958</v>
      </c>
      <c r="E1206">
        <v>730.07831781972743</v>
      </c>
      <c r="F1206">
        <v>475.98118483353431</v>
      </c>
      <c r="G1206">
        <v>556.78914337554522</v>
      </c>
      <c r="H1206">
        <v>435.67261113251402</v>
      </c>
      <c r="I1206">
        <v>597.13373184038176</v>
      </c>
      <c r="J1206">
        <v>781.93711707905106</v>
      </c>
    </row>
    <row r="1207" spans="1:10" x14ac:dyDescent="0.3">
      <c r="A1207" t="s">
        <v>2299</v>
      </c>
      <c r="B1207">
        <v>76.286427976686099</v>
      </c>
      <c r="C1207">
        <v>100.07988367902369</v>
      </c>
      <c r="D1207">
        <v>76.991512048417363</v>
      </c>
      <c r="E1207">
        <v>324.47937663887058</v>
      </c>
      <c r="F1207">
        <v>111.0617023127493</v>
      </c>
      <c r="G1207">
        <v>70.133495718741841</v>
      </c>
      <c r="H1207">
        <v>360.91915940696191</v>
      </c>
      <c r="I1207">
        <v>114.26276610287449</v>
      </c>
      <c r="J1207">
        <v>295.28124572806252</v>
      </c>
    </row>
    <row r="1208" spans="1:10" x14ac:dyDescent="0.3">
      <c r="A1208" t="s">
        <v>2300</v>
      </c>
      <c r="B1208">
        <v>235.72266892017851</v>
      </c>
      <c r="C1208">
        <v>217.30100538108789</v>
      </c>
      <c r="D1208">
        <v>238.54658431406659</v>
      </c>
      <c r="E1208">
        <v>136.42370164166681</v>
      </c>
      <c r="F1208">
        <v>243.6354033330434</v>
      </c>
      <c r="G1208">
        <v>279.13499944076449</v>
      </c>
      <c r="H1208">
        <v>268.5710415449812</v>
      </c>
      <c r="I1208">
        <v>241.9722370661265</v>
      </c>
      <c r="J1208">
        <v>392.67970720916651</v>
      </c>
    </row>
    <row r="1209" spans="1:10" x14ac:dyDescent="0.3">
      <c r="A1209" t="s">
        <v>2301</v>
      </c>
      <c r="B1209">
        <v>746.84352591745687</v>
      </c>
      <c r="C1209">
        <v>767.79986826897982</v>
      </c>
      <c r="D1209">
        <v>741.34042526750102</v>
      </c>
      <c r="E1209">
        <v>841.47511402189718</v>
      </c>
      <c r="F1209">
        <v>661.86434190413468</v>
      </c>
      <c r="G1209">
        <v>791.5966793840953</v>
      </c>
      <c r="H1209">
        <v>503.40855257434731</v>
      </c>
      <c r="I1209">
        <v>785.43479935874325</v>
      </c>
      <c r="J1209">
        <v>1007.767805435769</v>
      </c>
    </row>
    <row r="1210" spans="1:10" x14ac:dyDescent="0.3">
      <c r="A1210" t="s">
        <v>2302</v>
      </c>
      <c r="B1210">
        <v>191.83923844557401</v>
      </c>
      <c r="C1210">
        <v>175.72788845116631</v>
      </c>
      <c r="D1210">
        <v>197.92416767121929</v>
      </c>
      <c r="E1210">
        <v>77.688095741111269</v>
      </c>
      <c r="F1210">
        <v>264.28260032062832</v>
      </c>
      <c r="G1210">
        <v>196.98420470503439</v>
      </c>
      <c r="H1210">
        <v>394.98420470503441</v>
      </c>
      <c r="I1210">
        <v>155.27038413262579</v>
      </c>
      <c r="J1210">
        <v>218.03338014341281</v>
      </c>
    </row>
    <row r="1211" spans="1:10" x14ac:dyDescent="0.3">
      <c r="A1211" t="s">
        <v>2303</v>
      </c>
      <c r="B1211">
        <v>228.0908944039171</v>
      </c>
      <c r="C1211">
        <v>227.86831868964919</v>
      </c>
      <c r="D1211">
        <v>234.17582362956239</v>
      </c>
      <c r="E1211">
        <v>238.66089204270071</v>
      </c>
      <c r="F1211">
        <v>314.53438055351887</v>
      </c>
      <c r="G1211">
        <v>222.72536567785551</v>
      </c>
      <c r="H1211">
        <v>525.14267960778955</v>
      </c>
      <c r="I1211">
        <v>201.7837871425553</v>
      </c>
      <c r="J1211">
        <v>47.845278188574198</v>
      </c>
    </row>
    <row r="1212" spans="1:10" x14ac:dyDescent="0.3">
      <c r="A1212" t="s">
        <v>2304</v>
      </c>
      <c r="B1212">
        <v>216.62030397554281</v>
      </c>
      <c r="C1212">
        <v>240.41375967788039</v>
      </c>
      <c r="D1212">
        <v>217.32538804727409</v>
      </c>
      <c r="E1212">
        <v>464.95619322206619</v>
      </c>
      <c r="F1212">
        <v>224.05053003094429</v>
      </c>
      <c r="G1212">
        <v>211.96679384095339</v>
      </c>
      <c r="H1212">
        <v>356.07752246262442</v>
      </c>
      <c r="I1212">
        <v>254.59664210173111</v>
      </c>
      <c r="J1212">
        <v>437.1147675444592</v>
      </c>
    </row>
    <row r="1213" spans="1:10" x14ac:dyDescent="0.3">
      <c r="A1213" t="s">
        <v>2305</v>
      </c>
      <c r="B1213">
        <v>751.69120260479451</v>
      </c>
      <c r="C1213">
        <v>772.64754495631757</v>
      </c>
      <c r="D1213">
        <v>746.18810195483877</v>
      </c>
      <c r="E1213">
        <v>846.32279070923482</v>
      </c>
      <c r="F1213">
        <v>666.71201859147232</v>
      </c>
      <c r="G1213">
        <v>796.44435607143294</v>
      </c>
      <c r="H1213">
        <v>511.44118707047608</v>
      </c>
      <c r="I1213">
        <v>790.282476046081</v>
      </c>
      <c r="J1213">
        <v>1012.6154821231059</v>
      </c>
    </row>
    <row r="1214" spans="1:10" x14ac:dyDescent="0.3">
      <c r="A1214" t="s">
        <v>2306</v>
      </c>
      <c r="B1214">
        <v>257.92386941230569</v>
      </c>
      <c r="C1214">
        <v>259.07813140790631</v>
      </c>
      <c r="D1214">
        <v>264.00879863795097</v>
      </c>
      <c r="E1214">
        <v>303.39284427156468</v>
      </c>
      <c r="F1214">
        <v>344.3673555619074</v>
      </c>
      <c r="G1214">
        <v>226.23020617147401</v>
      </c>
      <c r="H1214">
        <v>578.54317919146979</v>
      </c>
      <c r="I1214">
        <v>231.61676215094391</v>
      </c>
      <c r="J1214">
        <v>27.47702784992606</v>
      </c>
    </row>
    <row r="1215" spans="1:10" x14ac:dyDescent="0.3">
      <c r="A1215" t="s">
        <v>2307</v>
      </c>
      <c r="B1215">
        <v>221.06756807138331</v>
      </c>
      <c r="C1215">
        <v>222.22205376116921</v>
      </c>
      <c r="D1215">
        <v>227.15249729702859</v>
      </c>
      <c r="E1215">
        <v>262.32572358855191</v>
      </c>
      <c r="F1215">
        <v>307.51105422098499</v>
      </c>
      <c r="G1215">
        <v>189.37412852473679</v>
      </c>
      <c r="H1215">
        <v>537.47605850845696</v>
      </c>
      <c r="I1215">
        <v>194.7604608100215</v>
      </c>
      <c r="J1215">
        <v>47.426522673891157</v>
      </c>
    </row>
    <row r="1216" spans="1:10" x14ac:dyDescent="0.3">
      <c r="A1216" t="s">
        <v>2308</v>
      </c>
      <c r="B1216">
        <v>183.6289907664011</v>
      </c>
      <c r="C1216">
        <v>184.78325276200181</v>
      </c>
      <c r="D1216">
        <v>189.71391999204641</v>
      </c>
      <c r="E1216">
        <v>304.08226975033239</v>
      </c>
      <c r="F1216">
        <v>270.07247691600293</v>
      </c>
      <c r="G1216">
        <v>146.09176432574839</v>
      </c>
      <c r="H1216">
        <v>509.66058135633239</v>
      </c>
      <c r="I1216">
        <v>157.3218835050393</v>
      </c>
      <c r="J1216">
        <v>144.6458051126549</v>
      </c>
    </row>
    <row r="1217" spans="1:10" x14ac:dyDescent="0.3">
      <c r="A1217" t="s">
        <v>2309</v>
      </c>
      <c r="B1217">
        <v>833.02707942386326</v>
      </c>
      <c r="C1217">
        <v>854.56905315222377</v>
      </c>
      <c r="D1217">
        <v>831.48068152161761</v>
      </c>
      <c r="E1217">
        <v>936.86994668621912</v>
      </c>
      <c r="F1217">
        <v>754.57819975890743</v>
      </c>
      <c r="G1217">
        <v>835.38593460673314</v>
      </c>
      <c r="H1217">
        <v>602.02368672872103</v>
      </c>
      <c r="I1217">
        <v>875.73052307156979</v>
      </c>
      <c r="J1217">
        <v>1060.533908310239</v>
      </c>
    </row>
    <row r="1218" spans="1:10" x14ac:dyDescent="0.3">
      <c r="A1218" t="s">
        <v>2310</v>
      </c>
      <c r="B1218">
        <v>196.07779586662861</v>
      </c>
      <c r="C1218">
        <v>213.359737532156</v>
      </c>
      <c r="D1218">
        <v>234.60531646513479</v>
      </c>
      <c r="E1218">
        <v>38.094896044341162</v>
      </c>
      <c r="F1218">
        <v>239.69435917829671</v>
      </c>
      <c r="G1218">
        <v>223.06247281494279</v>
      </c>
      <c r="H1218">
        <v>338.71840630320497</v>
      </c>
      <c r="I1218">
        <v>170.79699752693651</v>
      </c>
      <c r="J1218">
        <v>269.30207414219501</v>
      </c>
    </row>
    <row r="1219" spans="1:10" x14ac:dyDescent="0.3">
      <c r="A1219" t="s">
        <v>2311</v>
      </c>
      <c r="B1219">
        <v>352.29686703866179</v>
      </c>
      <c r="C1219">
        <v>353.45112903426252</v>
      </c>
      <c r="D1219">
        <v>358.38179626430713</v>
      </c>
      <c r="E1219">
        <v>374.29070302111433</v>
      </c>
      <c r="F1219">
        <v>438.7403531882635</v>
      </c>
      <c r="G1219">
        <v>314.75986429219432</v>
      </c>
      <c r="H1219">
        <v>660.84273056035397</v>
      </c>
      <c r="I1219">
        <v>325.98975977729998</v>
      </c>
      <c r="J1219">
        <v>91.849056134813026</v>
      </c>
    </row>
    <row r="1220" spans="1:10" x14ac:dyDescent="0.3">
      <c r="A1220" t="s">
        <v>2312</v>
      </c>
      <c r="B1220">
        <v>825.59372164986883</v>
      </c>
      <c r="C1220">
        <v>847.13569537822968</v>
      </c>
      <c r="D1220">
        <v>824.04732374762318</v>
      </c>
      <c r="E1220">
        <v>943.01929983720038</v>
      </c>
      <c r="F1220">
        <v>747.14484198491311</v>
      </c>
      <c r="G1220">
        <v>827.95257683273883</v>
      </c>
      <c r="H1220">
        <v>608.17303987970217</v>
      </c>
      <c r="I1220">
        <v>868.29716529757536</v>
      </c>
      <c r="J1220">
        <v>1053.100550536245</v>
      </c>
    </row>
    <row r="1221" spans="1:10" x14ac:dyDescent="0.3">
      <c r="A1221" t="s">
        <v>2313</v>
      </c>
      <c r="B1221">
        <v>734.56204406775453</v>
      </c>
      <c r="C1221">
        <v>755.51838641927748</v>
      </c>
      <c r="D1221">
        <v>729.05894341779867</v>
      </c>
      <c r="E1221">
        <v>829.19363217219484</v>
      </c>
      <c r="F1221">
        <v>649.58308374861747</v>
      </c>
      <c r="G1221">
        <v>779.31519753439295</v>
      </c>
      <c r="H1221">
        <v>497.84594927112983</v>
      </c>
      <c r="I1221">
        <v>773.1533175090409</v>
      </c>
      <c r="J1221">
        <v>995.48654728025156</v>
      </c>
    </row>
    <row r="1222" spans="1:10" x14ac:dyDescent="0.3">
      <c r="A1222" t="s">
        <v>2314</v>
      </c>
      <c r="B1222">
        <v>352.92813202927908</v>
      </c>
      <c r="C1222">
        <v>334.50646849018852</v>
      </c>
      <c r="D1222">
        <v>355.75204742316731</v>
      </c>
      <c r="E1222">
        <v>136.73486025327151</v>
      </c>
      <c r="F1222">
        <v>360.84109013632923</v>
      </c>
      <c r="G1222">
        <v>390.77092472690669</v>
      </c>
      <c r="H1222">
        <v>406.70443784408519</v>
      </c>
      <c r="I1222">
        <v>338.50544943890043</v>
      </c>
      <c r="J1222">
        <v>385.202281680689</v>
      </c>
    </row>
    <row r="1223" spans="1:10" x14ac:dyDescent="0.3">
      <c r="A1223" t="s">
        <v>2315</v>
      </c>
      <c r="B1223">
        <v>644.77567201461466</v>
      </c>
      <c r="C1223">
        <v>668.56890402276713</v>
      </c>
      <c r="D1223">
        <v>645.48053239216074</v>
      </c>
      <c r="E1223">
        <v>872.74331092248997</v>
      </c>
      <c r="F1223">
        <v>618.64640163048205</v>
      </c>
      <c r="G1223">
        <v>640.12216188002537</v>
      </c>
      <c r="H1223">
        <v>628.37240110852895</v>
      </c>
      <c r="I1223">
        <v>682.75178644661787</v>
      </c>
      <c r="J1223">
        <v>865.2701355835311</v>
      </c>
    </row>
    <row r="1224" spans="1:10" x14ac:dyDescent="0.3">
      <c r="A1224" t="s">
        <v>2316</v>
      </c>
      <c r="B1224">
        <v>254.23850771123571</v>
      </c>
      <c r="C1224">
        <v>254.01570830278251</v>
      </c>
      <c r="D1224">
        <v>260.32343693688102</v>
      </c>
      <c r="E1224">
        <v>279.10368225483739</v>
      </c>
      <c r="F1224">
        <v>340.68199386083728</v>
      </c>
      <c r="G1224">
        <v>231.73778070513379</v>
      </c>
      <c r="H1224">
        <v>565.58524612574092</v>
      </c>
      <c r="I1224">
        <v>227.93140044987391</v>
      </c>
      <c r="J1224">
        <v>7.1980314911702932</v>
      </c>
    </row>
    <row r="1225" spans="1:10" x14ac:dyDescent="0.3">
      <c r="A1225" t="s">
        <v>2317</v>
      </c>
      <c r="B1225">
        <v>296.88379087079181</v>
      </c>
      <c r="C1225">
        <v>287.47789777175728</v>
      </c>
      <c r="D1225">
        <v>291.38069022083579</v>
      </c>
      <c r="E1225">
        <v>242.61446307181819</v>
      </c>
      <c r="F1225">
        <v>233.98053860588811</v>
      </c>
      <c r="G1225">
        <v>341.63694433743029</v>
      </c>
      <c r="H1225">
        <v>169.44498987162439</v>
      </c>
      <c r="I1225">
        <v>312.14912945679589</v>
      </c>
      <c r="J1225">
        <v>485.2521903388967</v>
      </c>
    </row>
    <row r="1226" spans="1:10" x14ac:dyDescent="0.3">
      <c r="A1226" t="s">
        <v>2318</v>
      </c>
      <c r="B1226">
        <v>793.41016814346244</v>
      </c>
      <c r="C1226">
        <v>814.36628680080037</v>
      </c>
      <c r="D1226">
        <v>787.90684379932156</v>
      </c>
      <c r="E1226">
        <v>888.04153255371773</v>
      </c>
      <c r="F1226">
        <v>708.43098413014025</v>
      </c>
      <c r="G1226">
        <v>838.16309791591573</v>
      </c>
      <c r="H1226">
        <v>553.19549629040478</v>
      </c>
      <c r="I1226">
        <v>832.00121789056379</v>
      </c>
      <c r="J1226">
        <v>1054.334447661774</v>
      </c>
    </row>
    <row r="1227" spans="1:10" x14ac:dyDescent="0.3">
      <c r="A1227" t="s">
        <v>2319</v>
      </c>
      <c r="B1227">
        <v>263.44195757266948</v>
      </c>
      <c r="C1227">
        <v>256.31282389053899</v>
      </c>
      <c r="D1227">
        <v>269.52688679831482</v>
      </c>
      <c r="E1227">
        <v>287.90246933525538</v>
      </c>
      <c r="F1227">
        <v>349.88544372227119</v>
      </c>
      <c r="G1227">
        <v>231.74829433183791</v>
      </c>
      <c r="H1227">
        <v>572.40232641952605</v>
      </c>
      <c r="I1227">
        <v>237.13485031130779</v>
      </c>
      <c r="J1227">
        <v>8.2704214149899951</v>
      </c>
    </row>
    <row r="1228" spans="1:10" x14ac:dyDescent="0.3">
      <c r="A1228" t="s">
        <v>2320</v>
      </c>
      <c r="B1228">
        <v>836.74085028645277</v>
      </c>
      <c r="C1228">
        <v>858.28282401481351</v>
      </c>
      <c r="D1228">
        <v>835.19445238420712</v>
      </c>
      <c r="E1228">
        <v>933.07788285881168</v>
      </c>
      <c r="F1228">
        <v>758.29197062149706</v>
      </c>
      <c r="G1228">
        <v>839.09970546932288</v>
      </c>
      <c r="H1228">
        <v>598.23184659549884</v>
      </c>
      <c r="I1228">
        <v>879.4442939341593</v>
      </c>
      <c r="J1228">
        <v>1064.2476791728291</v>
      </c>
    </row>
    <row r="1229" spans="1:10" x14ac:dyDescent="0.3">
      <c r="A1229" t="s">
        <v>2321</v>
      </c>
      <c r="B1229">
        <v>279.97183938757502</v>
      </c>
      <c r="C1229">
        <v>261.55017584848451</v>
      </c>
      <c r="D1229">
        <v>282.79575478146319</v>
      </c>
      <c r="E1229">
        <v>36.445151428535922</v>
      </c>
      <c r="F1229">
        <v>287.8847974946251</v>
      </c>
      <c r="G1229">
        <v>301.20757577640518</v>
      </c>
      <c r="H1229">
        <v>381.88467322007779</v>
      </c>
      <c r="I1229">
        <v>265.54915679719642</v>
      </c>
      <c r="J1229">
        <v>288.2612748083065</v>
      </c>
    </row>
    <row r="1230" spans="1:10" x14ac:dyDescent="0.3">
      <c r="A1230" t="s">
        <v>2322</v>
      </c>
      <c r="B1230">
        <v>227.7077062646799</v>
      </c>
      <c r="C1230">
        <v>227.48513055041201</v>
      </c>
      <c r="D1230">
        <v>233.79285918451041</v>
      </c>
      <c r="E1230">
        <v>268.42452185367921</v>
      </c>
      <c r="F1230">
        <v>314.15141610846678</v>
      </c>
      <c r="G1230">
        <v>213.06736923210761</v>
      </c>
      <c r="H1230">
        <v>543.5748567735842</v>
      </c>
      <c r="I1230">
        <v>201.40059900331809</v>
      </c>
      <c r="J1230">
        <v>30.18618812680975</v>
      </c>
    </row>
    <row r="1231" spans="1:10" x14ac:dyDescent="0.3">
      <c r="A1231" t="s">
        <v>2323</v>
      </c>
      <c r="B1231">
        <v>42.725589372040709</v>
      </c>
      <c r="C1231">
        <v>27.55755775659587</v>
      </c>
      <c r="D1231">
        <v>48.181714243105873</v>
      </c>
      <c r="E1231">
        <v>218.2029403357898</v>
      </c>
      <c r="F1231">
        <v>127.00572905663191</v>
      </c>
      <c r="G1231">
        <v>69.775361328246362</v>
      </c>
      <c r="H1231">
        <v>345.93567549430202</v>
      </c>
      <c r="I1231">
        <v>17.509886040240101</v>
      </c>
      <c r="J1231">
        <v>240.4312078243255</v>
      </c>
    </row>
    <row r="1232" spans="1:10" x14ac:dyDescent="0.3">
      <c r="A1232" t="s">
        <v>2324</v>
      </c>
      <c r="B1232">
        <v>369.35533821318057</v>
      </c>
      <c r="C1232">
        <v>350.93367467409001</v>
      </c>
      <c r="D1232">
        <v>372.17925360706869</v>
      </c>
      <c r="E1232">
        <v>143.86802043073561</v>
      </c>
      <c r="F1232">
        <v>377.2682963202306</v>
      </c>
      <c r="G1232">
        <v>407.19813091080817</v>
      </c>
      <c r="H1232">
        <v>423.13142033380137</v>
      </c>
      <c r="I1232">
        <v>354.93265562280192</v>
      </c>
      <c r="J1232">
        <v>392.33544185815299</v>
      </c>
    </row>
    <row r="1233" spans="1:10" x14ac:dyDescent="0.3">
      <c r="A1233" t="s">
        <v>2325</v>
      </c>
      <c r="B1233">
        <v>54.90596145003542</v>
      </c>
      <c r="C1233">
        <v>78.699193458187821</v>
      </c>
      <c r="D1233">
        <v>55.610821827581489</v>
      </c>
      <c r="E1233">
        <v>303.09868641803467</v>
      </c>
      <c r="F1233">
        <v>108.1046888786708</v>
      </c>
      <c r="G1233">
        <v>46.342276958256178</v>
      </c>
      <c r="H1233">
        <v>357.96192227869813</v>
      </c>
      <c r="I1233">
        <v>92.882075882038606</v>
      </c>
      <c r="J1233">
        <v>274.96243180434209</v>
      </c>
    </row>
    <row r="1234" spans="1:10" x14ac:dyDescent="0.3">
      <c r="A1234" t="s">
        <v>2326</v>
      </c>
      <c r="B1234">
        <v>205.88253569786369</v>
      </c>
      <c r="C1234">
        <v>205.6599599835958</v>
      </c>
      <c r="D1234">
        <v>211.967464923509</v>
      </c>
      <c r="E1234">
        <v>211.5677234145675</v>
      </c>
      <c r="F1234">
        <v>292.32602184746543</v>
      </c>
      <c r="G1234">
        <v>200.51700697180209</v>
      </c>
      <c r="H1234">
        <v>497.67392844271558</v>
      </c>
      <c r="I1234">
        <v>179.57542843650191</v>
      </c>
      <c r="J1234">
        <v>74.939565287633442</v>
      </c>
    </row>
    <row r="1235" spans="1:10" x14ac:dyDescent="0.3">
      <c r="A1235" t="s">
        <v>2327</v>
      </c>
      <c r="B1235">
        <v>111.9461891210061</v>
      </c>
      <c r="C1235">
        <v>135.34795630506909</v>
      </c>
      <c r="D1235">
        <v>118.0311183466514</v>
      </c>
      <c r="E1235">
        <v>304.45002299079118</v>
      </c>
      <c r="F1235">
        <v>194.30121664781839</v>
      </c>
      <c r="G1235">
        <v>72.493916760908192</v>
      </c>
      <c r="H1235">
        <v>444.15845004784569</v>
      </c>
      <c r="I1235">
        <v>101.83029067816619</v>
      </c>
      <c r="J1235">
        <v>243.9872742863534</v>
      </c>
    </row>
    <row r="1236" spans="1:10" x14ac:dyDescent="0.3">
      <c r="A1236" t="s">
        <v>2328</v>
      </c>
      <c r="B1236">
        <v>313.29958865124843</v>
      </c>
      <c r="C1236">
        <v>314.45385064684899</v>
      </c>
      <c r="D1236">
        <v>319.38451787689371</v>
      </c>
      <c r="E1236">
        <v>342.97754358929751</v>
      </c>
      <c r="F1236">
        <v>399.74307480085002</v>
      </c>
      <c r="G1236">
        <v>275.76236221059571</v>
      </c>
      <c r="H1236">
        <v>629.5295711285371</v>
      </c>
      <c r="I1236">
        <v>286.99248138988662</v>
      </c>
      <c r="J1236">
        <v>60.535896702996247</v>
      </c>
    </row>
    <row r="1237" spans="1:10" x14ac:dyDescent="0.3">
      <c r="A1237" t="s">
        <v>2329</v>
      </c>
      <c r="B1237">
        <v>344.03874880385752</v>
      </c>
      <c r="C1237">
        <v>345.19323449364327</v>
      </c>
      <c r="D1237">
        <v>350.1236780295028</v>
      </c>
      <c r="E1237">
        <v>366.03258478630988</v>
      </c>
      <c r="F1237">
        <v>430.48223495345923</v>
      </c>
      <c r="G1237">
        <v>306.50174605738999</v>
      </c>
      <c r="H1237">
        <v>652.58483601973478</v>
      </c>
      <c r="I1237">
        <v>317.73164154249571</v>
      </c>
      <c r="J1237">
        <v>83.590937900008697</v>
      </c>
    </row>
    <row r="1238" spans="1:10" x14ac:dyDescent="0.3">
      <c r="A1238" t="s">
        <v>2330</v>
      </c>
      <c r="B1238">
        <v>223.88723327575281</v>
      </c>
      <c r="C1238">
        <v>234.49190351324151</v>
      </c>
      <c r="D1238">
        <v>218.3839089316117</v>
      </c>
      <c r="E1238">
        <v>267.90756459169597</v>
      </c>
      <c r="F1238">
        <v>136.31409149092181</v>
      </c>
      <c r="G1238">
        <v>268.64016304820609</v>
      </c>
      <c r="H1238">
        <v>138.0747884225832</v>
      </c>
      <c r="I1238">
        <v>259.16313519827997</v>
      </c>
      <c r="J1238">
        <v>469.46788124324257</v>
      </c>
    </row>
    <row r="1239" spans="1:10" x14ac:dyDescent="0.3">
      <c r="A1239" t="s">
        <v>2331</v>
      </c>
      <c r="B1239">
        <v>254.38122460138939</v>
      </c>
      <c r="C1239">
        <v>235.95956106229889</v>
      </c>
      <c r="D1239">
        <v>257.20513999527759</v>
      </c>
      <c r="E1239">
        <v>161.99776305814811</v>
      </c>
      <c r="F1239">
        <v>262.29418270843951</v>
      </c>
      <c r="G1239">
        <v>297.79377881616062</v>
      </c>
      <c r="H1239">
        <v>261.36115426199558</v>
      </c>
      <c r="I1239">
        <v>260.63079274733741</v>
      </c>
      <c r="J1239">
        <v>418.25376862564781</v>
      </c>
    </row>
    <row r="1240" spans="1:10" x14ac:dyDescent="0.3">
      <c r="A1240" t="s">
        <v>2332</v>
      </c>
      <c r="B1240">
        <v>261.35153541203232</v>
      </c>
      <c r="C1240">
        <v>260.39121627499469</v>
      </c>
      <c r="D1240">
        <v>255.84843476207641</v>
      </c>
      <c r="E1240">
        <v>297.07281245728058</v>
      </c>
      <c r="F1240">
        <v>178.77952452558191</v>
      </c>
      <c r="G1240">
        <v>306.10468887867069</v>
      </c>
      <c r="H1240">
        <v>77.188139237202833</v>
      </c>
      <c r="I1240">
        <v>285.0624479600333</v>
      </c>
      <c r="J1240">
        <v>495.36719400499578</v>
      </c>
    </row>
    <row r="1241" spans="1:10" x14ac:dyDescent="0.3">
      <c r="A1241" t="s">
        <v>2333</v>
      </c>
      <c r="B1241">
        <v>93.058123205786217</v>
      </c>
      <c r="C1241">
        <v>114.01446555730919</v>
      </c>
      <c r="D1241">
        <v>87.555022555830348</v>
      </c>
      <c r="E1241">
        <v>260.37712354132748</v>
      </c>
      <c r="F1241">
        <v>8.0791628866491862</v>
      </c>
      <c r="G1241">
        <v>137.8112766724247</v>
      </c>
      <c r="H1241">
        <v>244.0521456000597</v>
      </c>
      <c r="I1241">
        <v>131.64939664707271</v>
      </c>
      <c r="J1241">
        <v>353.16837958417739</v>
      </c>
    </row>
    <row r="1242" spans="1:10" x14ac:dyDescent="0.3">
      <c r="A1242" t="s">
        <v>2334</v>
      </c>
      <c r="B1242">
        <v>375.02419625436522</v>
      </c>
      <c r="C1242">
        <v>356.60253271527461</v>
      </c>
      <c r="D1242">
        <v>377.84811164825328</v>
      </c>
      <c r="E1242">
        <v>149.53687847192009</v>
      </c>
      <c r="F1242">
        <v>382.93693066723011</v>
      </c>
      <c r="G1242">
        <v>412.86698895199271</v>
      </c>
      <c r="H1242">
        <v>428.80027837498602</v>
      </c>
      <c r="I1242">
        <v>360.60128996980131</v>
      </c>
      <c r="J1242">
        <v>398.00407620515239</v>
      </c>
    </row>
    <row r="1243" spans="1:10" x14ac:dyDescent="0.3">
      <c r="A1243" t="s">
        <v>2335</v>
      </c>
      <c r="B1243">
        <v>94.845439745485734</v>
      </c>
      <c r="C1243">
        <v>116.38741347384639</v>
      </c>
      <c r="D1243">
        <v>93.29904184324009</v>
      </c>
      <c r="E1243">
        <v>321.81942908272958</v>
      </c>
      <c r="F1243">
        <v>75.65136018492052</v>
      </c>
      <c r="G1243">
        <v>133.40539600084509</v>
      </c>
      <c r="H1243">
        <v>305.04661538270352</v>
      </c>
      <c r="I1243">
        <v>137.54888339319231</v>
      </c>
      <c r="J1243">
        <v>347.04229062845639</v>
      </c>
    </row>
    <row r="1244" spans="1:10" x14ac:dyDescent="0.3">
      <c r="A1244" t="s">
        <v>2336</v>
      </c>
      <c r="B1244">
        <v>829.5732412044689</v>
      </c>
      <c r="C1244">
        <v>850.52958355599196</v>
      </c>
      <c r="D1244">
        <v>824.07014055451305</v>
      </c>
      <c r="E1244">
        <v>924.20482930890921</v>
      </c>
      <c r="F1244">
        <v>744.59428088533195</v>
      </c>
      <c r="G1244">
        <v>860.53676662482758</v>
      </c>
      <c r="H1244">
        <v>589.35879304559626</v>
      </c>
      <c r="I1244">
        <v>868.16451464575539</v>
      </c>
      <c r="J1244">
        <v>1085.684740328333</v>
      </c>
    </row>
    <row r="1245" spans="1:10" x14ac:dyDescent="0.3">
      <c r="A1245" t="s">
        <v>2337</v>
      </c>
      <c r="B1245">
        <v>172.66148856052791</v>
      </c>
      <c r="C1245">
        <v>193.61783091205089</v>
      </c>
      <c r="D1245">
        <v>167.158387910572</v>
      </c>
      <c r="E1245">
        <v>342.67578013347088</v>
      </c>
      <c r="F1245">
        <v>88.578870841462958</v>
      </c>
      <c r="G1245">
        <v>217.41464202716639</v>
      </c>
      <c r="H1245">
        <v>195.8858662557322</v>
      </c>
      <c r="I1245">
        <v>211.2527620018144</v>
      </c>
      <c r="J1245">
        <v>432.77174493891908</v>
      </c>
    </row>
    <row r="1246" spans="1:10" x14ac:dyDescent="0.3">
      <c r="A1246" t="s">
        <v>2338</v>
      </c>
      <c r="B1246">
        <v>202.57812519417899</v>
      </c>
      <c r="C1246">
        <v>209.41645643555739</v>
      </c>
      <c r="D1246">
        <v>197.07502454422311</v>
      </c>
      <c r="E1246">
        <v>242.832117514012</v>
      </c>
      <c r="F1246">
        <v>123.1006996657015</v>
      </c>
      <c r="G1246">
        <v>247.3312786608175</v>
      </c>
      <c r="H1246">
        <v>131.7854027116706</v>
      </c>
      <c r="I1246">
        <v>234.087688120596</v>
      </c>
      <c r="J1246">
        <v>444.39243416555848</v>
      </c>
    </row>
    <row r="1247" spans="1:10" x14ac:dyDescent="0.3">
      <c r="A1247" t="s">
        <v>2339</v>
      </c>
      <c r="B1247">
        <v>222.457156349808</v>
      </c>
      <c r="C1247">
        <v>246.25061205214561</v>
      </c>
      <c r="D1247">
        <v>223.16224042153931</v>
      </c>
      <c r="E1247">
        <v>470.79304559633141</v>
      </c>
      <c r="F1247">
        <v>203.61964532044189</v>
      </c>
      <c r="G1247">
        <v>217.80364621521869</v>
      </c>
      <c r="H1247">
        <v>353.07845452172938</v>
      </c>
      <c r="I1247">
        <v>260.43349447599638</v>
      </c>
      <c r="J1247">
        <v>442.95161991872448</v>
      </c>
    </row>
    <row r="1248" spans="1:10" x14ac:dyDescent="0.3">
      <c r="A1248" t="s">
        <v>2340</v>
      </c>
      <c r="B1248">
        <v>827.19402985074623</v>
      </c>
      <c r="C1248">
        <v>848.73600357910698</v>
      </c>
      <c r="D1248">
        <v>825.6476319485007</v>
      </c>
      <c r="E1248">
        <v>1002.842059477798</v>
      </c>
      <c r="F1248">
        <v>748.74515018579041</v>
      </c>
      <c r="G1248">
        <v>829.55288503361635</v>
      </c>
      <c r="H1248">
        <v>725.0082891123069</v>
      </c>
      <c r="I1248">
        <v>869.89747349845277</v>
      </c>
      <c r="J1248">
        <v>1054.700858737122</v>
      </c>
    </row>
    <row r="1249" spans="1:10" x14ac:dyDescent="0.3">
      <c r="A1249" t="s">
        <v>2341</v>
      </c>
      <c r="B1249">
        <v>101.8944909093169</v>
      </c>
      <c r="C1249">
        <v>94.566045708178507</v>
      </c>
      <c r="D1249">
        <v>107.9794201349622</v>
      </c>
      <c r="E1249">
        <v>185.69838567363021</v>
      </c>
      <c r="F1249">
        <v>188.3379770589186</v>
      </c>
      <c r="G1249">
        <v>97.462885406439909</v>
      </c>
      <c r="H1249">
        <v>408.48146445126571</v>
      </c>
      <c r="I1249">
        <v>71.528900045981587</v>
      </c>
      <c r="J1249">
        <v>178.86676525780749</v>
      </c>
    </row>
    <row r="1250" spans="1:10" x14ac:dyDescent="0.3">
      <c r="A1250" t="s">
        <v>2342</v>
      </c>
      <c r="B1250">
        <v>104.97073334410381</v>
      </c>
      <c r="C1250">
        <v>119.3710465159631</v>
      </c>
      <c r="D1250">
        <v>111.0558862639343</v>
      </c>
      <c r="E1250">
        <v>290.4738339940597</v>
      </c>
      <c r="F1250">
        <v>194.97274659177049</v>
      </c>
      <c r="G1250">
        <v>60.78822374389501</v>
      </c>
      <c r="H1250">
        <v>444.82997999179793</v>
      </c>
      <c r="I1250">
        <v>87.854325375619823</v>
      </c>
      <c r="J1250">
        <v>225.56605813563331</v>
      </c>
    </row>
    <row r="1251" spans="1:10" x14ac:dyDescent="0.3">
      <c r="A1251" t="s">
        <v>2343</v>
      </c>
      <c r="B1251">
        <v>97.493084121441086</v>
      </c>
      <c r="C1251">
        <v>111.8933972933004</v>
      </c>
      <c r="D1251">
        <v>103.5780133470864</v>
      </c>
      <c r="E1251">
        <v>282.9959610772118</v>
      </c>
      <c r="F1251">
        <v>183.9365702710428</v>
      </c>
      <c r="G1251">
        <v>53.310350827047117</v>
      </c>
      <c r="H1251">
        <v>433.72714280388232</v>
      </c>
      <c r="I1251">
        <v>80.376452458771922</v>
      </c>
      <c r="J1251">
        <v>218.0881852187853</v>
      </c>
    </row>
    <row r="1252" spans="1:10" x14ac:dyDescent="0.3">
      <c r="A1252" t="s">
        <v>2344</v>
      </c>
      <c r="B1252">
        <v>222.0039519306051</v>
      </c>
      <c r="C1252">
        <v>207.14775000932059</v>
      </c>
      <c r="D1252">
        <v>228.08888115625041</v>
      </c>
      <c r="E1252">
        <v>184.6872879565536</v>
      </c>
      <c r="F1252">
        <v>295.70246187878257</v>
      </c>
      <c r="G1252">
        <v>216.6384232045435</v>
      </c>
      <c r="H1252">
        <v>471.08586128475031</v>
      </c>
      <c r="I1252">
        <v>186.6904693849653</v>
      </c>
      <c r="J1252">
        <v>100.1686902705457</v>
      </c>
    </row>
    <row r="1253" spans="1:10" x14ac:dyDescent="0.3">
      <c r="A1253" t="s">
        <v>2345</v>
      </c>
      <c r="B1253">
        <v>111.2370785539414</v>
      </c>
      <c r="C1253">
        <v>112.39134054954209</v>
      </c>
      <c r="D1253">
        <v>117.3220077795867</v>
      </c>
      <c r="E1253">
        <v>246.05935352380479</v>
      </c>
      <c r="F1253">
        <v>197.6805647035431</v>
      </c>
      <c r="G1253">
        <v>73.720208284141322</v>
      </c>
      <c r="H1253">
        <v>437.26889283805781</v>
      </c>
      <c r="I1253">
        <v>84.929971292579566</v>
      </c>
      <c r="J1253">
        <v>164.95634235152301</v>
      </c>
    </row>
    <row r="1254" spans="1:10" x14ac:dyDescent="0.3">
      <c r="A1254" t="s">
        <v>2346</v>
      </c>
      <c r="B1254">
        <v>828.33598866616126</v>
      </c>
      <c r="C1254">
        <v>849.877962394522</v>
      </c>
      <c r="D1254">
        <v>826.78959076391561</v>
      </c>
      <c r="E1254">
        <v>940.44905364932208</v>
      </c>
      <c r="F1254">
        <v>749.88710900120554</v>
      </c>
      <c r="G1254">
        <v>830.69484384903126</v>
      </c>
      <c r="H1254">
        <v>605.60279369182399</v>
      </c>
      <c r="I1254">
        <v>871.03943231386779</v>
      </c>
      <c r="J1254">
        <v>1055.8428175525371</v>
      </c>
    </row>
    <row r="1255" spans="1:10" x14ac:dyDescent="0.3">
      <c r="A1255" t="s">
        <v>2347</v>
      </c>
      <c r="B1255">
        <v>345.61176631414122</v>
      </c>
      <c r="C1255">
        <v>346.7660283097419</v>
      </c>
      <c r="D1255">
        <v>351.6966955397865</v>
      </c>
      <c r="E1255">
        <v>362.94940783178203</v>
      </c>
      <c r="F1255">
        <v>432.05525246374287</v>
      </c>
      <c r="G1255">
        <v>308.0747635676737</v>
      </c>
      <c r="H1255">
        <v>650.2962208110157</v>
      </c>
      <c r="I1255">
        <v>319.30465905277941</v>
      </c>
      <c r="J1255">
        <v>80.02122609268396</v>
      </c>
    </row>
    <row r="1256" spans="1:10" x14ac:dyDescent="0.3">
      <c r="A1256" t="s">
        <v>2348</v>
      </c>
      <c r="B1256">
        <v>805.1234667627723</v>
      </c>
      <c r="C1256">
        <v>826.66544049113304</v>
      </c>
      <c r="D1256">
        <v>803.57706886052665</v>
      </c>
      <c r="E1256">
        <v>948.10565822013996</v>
      </c>
      <c r="F1256">
        <v>726.67458709781647</v>
      </c>
      <c r="G1256">
        <v>807.48254563982744</v>
      </c>
      <c r="H1256">
        <v>613.259621956827</v>
      </c>
      <c r="I1256">
        <v>847.82691041047883</v>
      </c>
      <c r="J1256">
        <v>1032.6302956491479</v>
      </c>
    </row>
    <row r="1257" spans="1:10" x14ac:dyDescent="0.3">
      <c r="A1257" t="s">
        <v>2349</v>
      </c>
      <c r="B1257">
        <v>699.97154112866144</v>
      </c>
      <c r="C1257">
        <v>720.92788348018439</v>
      </c>
      <c r="D1257">
        <v>694.46844047870559</v>
      </c>
      <c r="E1257">
        <v>794.60312923310175</v>
      </c>
      <c r="F1257">
        <v>614.99258080952438</v>
      </c>
      <c r="G1257">
        <v>744.72469459529998</v>
      </c>
      <c r="H1257">
        <v>459.75686927560372</v>
      </c>
      <c r="I1257">
        <v>738.56281456994805</v>
      </c>
      <c r="J1257">
        <v>960.08179750705267</v>
      </c>
    </row>
    <row r="1258" spans="1:10" x14ac:dyDescent="0.3">
      <c r="A1258" t="s">
        <v>2350</v>
      </c>
      <c r="B1258">
        <v>45.841201983421783</v>
      </c>
      <c r="C1258">
        <v>27.41953844433122</v>
      </c>
      <c r="D1258">
        <v>48.665117377309947</v>
      </c>
      <c r="E1258">
        <v>208.7529794822722</v>
      </c>
      <c r="F1258">
        <v>99.646811736488246</v>
      </c>
      <c r="G1258">
        <v>89.253756198193059</v>
      </c>
      <c r="H1258">
        <v>314.68179502156158</v>
      </c>
      <c r="I1258">
        <v>49.751376340611692</v>
      </c>
      <c r="J1258">
        <v>272.67269812469709</v>
      </c>
    </row>
    <row r="1259" spans="1:10" x14ac:dyDescent="0.3">
      <c r="A1259" t="s">
        <v>2351</v>
      </c>
      <c r="B1259">
        <v>376.70212633750492</v>
      </c>
      <c r="C1259">
        <v>375.74180720046729</v>
      </c>
      <c r="D1259">
        <v>371.19902568754901</v>
      </c>
      <c r="E1259">
        <v>345.08697975567623</v>
      </c>
      <c r="F1259">
        <v>294.13011545105451</v>
      </c>
      <c r="G1259">
        <v>421.45527980414329</v>
      </c>
      <c r="H1259">
        <v>106.7200218723203</v>
      </c>
      <c r="I1259">
        <v>400.41303888550578</v>
      </c>
      <c r="J1259">
        <v>592.86452831595568</v>
      </c>
    </row>
    <row r="1260" spans="1:10" x14ac:dyDescent="0.3">
      <c r="A1260" t="s">
        <v>2352</v>
      </c>
      <c r="B1260">
        <v>222.1833546671306</v>
      </c>
      <c r="C1260">
        <v>245.97681036946821</v>
      </c>
      <c r="D1260">
        <v>222.88843873886191</v>
      </c>
      <c r="E1260">
        <v>470.51924391365412</v>
      </c>
      <c r="F1260">
        <v>229.61358072253219</v>
      </c>
      <c r="G1260">
        <v>217.53006822672651</v>
      </c>
      <c r="H1260">
        <v>363.47352330769138</v>
      </c>
      <c r="I1260">
        <v>260.15969279331898</v>
      </c>
      <c r="J1260">
        <v>442.67781823604707</v>
      </c>
    </row>
    <row r="1261" spans="1:10" x14ac:dyDescent="0.3">
      <c r="A1261" t="s">
        <v>2353</v>
      </c>
      <c r="B1261">
        <v>278.60775224626241</v>
      </c>
      <c r="C1261">
        <v>279.76223793604828</v>
      </c>
      <c r="D1261">
        <v>284.69268147190769</v>
      </c>
      <c r="E1261">
        <v>347.42525507350842</v>
      </c>
      <c r="F1261">
        <v>365.05123839586417</v>
      </c>
      <c r="G1261">
        <v>241.07074949979491</v>
      </c>
      <c r="H1261">
        <v>604.63956653037894</v>
      </c>
      <c r="I1261">
        <v>252.3006449849006</v>
      </c>
      <c r="J1261">
        <v>67.793207153242946</v>
      </c>
    </row>
    <row r="1262" spans="1:10" x14ac:dyDescent="0.3">
      <c r="A1262" t="s">
        <v>2354</v>
      </c>
      <c r="B1262">
        <v>113.830812631265</v>
      </c>
      <c r="C1262">
        <v>114.9850746268657</v>
      </c>
      <c r="D1262">
        <v>119.9157418569103</v>
      </c>
      <c r="E1262">
        <v>245.8924776616501</v>
      </c>
      <c r="F1262">
        <v>200.2742987808667</v>
      </c>
      <c r="G1262">
        <v>75.988914710378168</v>
      </c>
      <c r="H1262">
        <v>439.86262691538138</v>
      </c>
      <c r="I1262">
        <v>87.523705369903197</v>
      </c>
      <c r="J1262">
        <v>164.78946648936829</v>
      </c>
    </row>
    <row r="1263" spans="1:10" x14ac:dyDescent="0.3">
      <c r="A1263" t="s">
        <v>2355</v>
      </c>
      <c r="B1263">
        <v>285.1396224539252</v>
      </c>
      <c r="C1263">
        <v>266.71795891483458</v>
      </c>
      <c r="D1263">
        <v>287.96353784781343</v>
      </c>
      <c r="E1263">
        <v>212.8942299327675</v>
      </c>
      <c r="F1263">
        <v>245.04445300558001</v>
      </c>
      <c r="G1263">
        <v>328.55217666869652</v>
      </c>
      <c r="H1263">
        <v>199.51575179887411</v>
      </c>
      <c r="I1263">
        <v>291.38919059987319</v>
      </c>
      <c r="J1263">
        <v>460.63442156411952</v>
      </c>
    </row>
    <row r="1264" spans="1:10" x14ac:dyDescent="0.3">
      <c r="A1264" t="s">
        <v>2356</v>
      </c>
      <c r="B1264">
        <v>387.68551083052682</v>
      </c>
      <c r="C1264">
        <v>408.64185318204977</v>
      </c>
      <c r="D1264">
        <v>382.18218648638577</v>
      </c>
      <c r="E1264">
        <v>557.69980240346968</v>
      </c>
      <c r="F1264">
        <v>303.60266941727662</v>
      </c>
      <c r="G1264">
        <v>432.4386642971653</v>
      </c>
      <c r="H1264">
        <v>246.02803633787761</v>
      </c>
      <c r="I1264">
        <v>426.27656057762812</v>
      </c>
      <c r="J1264">
        <v>647.79576720891794</v>
      </c>
    </row>
    <row r="1265" spans="1:10" x14ac:dyDescent="0.3">
      <c r="A1265" t="s">
        <v>2357</v>
      </c>
      <c r="B1265">
        <v>796.0282848869723</v>
      </c>
      <c r="C1265">
        <v>817.57025861533293</v>
      </c>
      <c r="D1265">
        <v>794.48188698472666</v>
      </c>
      <c r="E1265">
        <v>1001.285147948849</v>
      </c>
      <c r="F1265">
        <v>747.18823865684067</v>
      </c>
      <c r="G1265">
        <v>793.51396224539258</v>
      </c>
      <c r="H1265">
        <v>736.93968956218077</v>
      </c>
      <c r="I1265">
        <v>838.73172853467884</v>
      </c>
      <c r="J1265">
        <v>1018.661935948898</v>
      </c>
    </row>
    <row r="1266" spans="1:10" x14ac:dyDescent="0.3">
      <c r="A1266" t="s">
        <v>2358</v>
      </c>
      <c r="B1266">
        <v>309.97280872904417</v>
      </c>
      <c r="C1266">
        <v>311.1272944188301</v>
      </c>
      <c r="D1266">
        <v>316.05796164887471</v>
      </c>
      <c r="E1266">
        <v>336.96576236221063</v>
      </c>
      <c r="F1266">
        <v>396.41651857283108</v>
      </c>
      <c r="G1266">
        <v>272.43580598257671</v>
      </c>
      <c r="H1266">
        <v>623.51801359563547</v>
      </c>
      <c r="I1266">
        <v>283.66592516186762</v>
      </c>
      <c r="J1266">
        <v>54.524115475909383</v>
      </c>
    </row>
    <row r="1267" spans="1:10" x14ac:dyDescent="0.3">
      <c r="A1267" t="s">
        <v>2359</v>
      </c>
      <c r="B1267">
        <v>58.922614239377637</v>
      </c>
      <c r="C1267">
        <v>64.132451812544275</v>
      </c>
      <c r="D1267">
        <v>65.007543465022934</v>
      </c>
      <c r="E1267">
        <v>225.5785850100041</v>
      </c>
      <c r="F1267">
        <v>145.36610038897931</v>
      </c>
      <c r="G1267">
        <v>45.549952154299277</v>
      </c>
      <c r="H1267">
        <v>390.08999962717633</v>
      </c>
      <c r="I1267">
        <v>32.615506978015837</v>
      </c>
      <c r="J1267">
        <v>210.08776268532441</v>
      </c>
    </row>
    <row r="1268" spans="1:10" x14ac:dyDescent="0.3">
      <c r="A1268" t="s">
        <v>2360</v>
      </c>
      <c r="B1268">
        <v>816.9958119477551</v>
      </c>
      <c r="C1268">
        <v>838.53778567611562</v>
      </c>
      <c r="D1268">
        <v>815.44941404550946</v>
      </c>
      <c r="E1268">
        <v>992.64384157480697</v>
      </c>
      <c r="F1268">
        <v>738.54693228279916</v>
      </c>
      <c r="G1268">
        <v>819.35466713062499</v>
      </c>
      <c r="H1268">
        <v>714.81007120931565</v>
      </c>
      <c r="I1268">
        <v>859.69925559546141</v>
      </c>
      <c r="J1268">
        <v>1044.5026408341309</v>
      </c>
    </row>
    <row r="1269" spans="1:10" x14ac:dyDescent="0.3">
      <c r="A1269" t="s">
        <v>2361</v>
      </c>
      <c r="B1269">
        <v>311.99388569227142</v>
      </c>
      <c r="C1269">
        <v>313.14837138205718</v>
      </c>
      <c r="D1269">
        <v>318.0788149179167</v>
      </c>
      <c r="E1269">
        <v>336.36044589707592</v>
      </c>
      <c r="F1269">
        <v>398.43737184187302</v>
      </c>
      <c r="G1269">
        <v>274.4568829458039</v>
      </c>
      <c r="H1269">
        <v>622.91247343631551</v>
      </c>
      <c r="I1269">
        <v>285.68677843090961</v>
      </c>
      <c r="J1269">
        <v>53.918799010774599</v>
      </c>
    </row>
    <row r="1270" spans="1:10" x14ac:dyDescent="0.3">
      <c r="A1270" t="s">
        <v>2362</v>
      </c>
      <c r="B1270">
        <v>124.06795332247999</v>
      </c>
      <c r="C1270">
        <v>138.4682664943393</v>
      </c>
      <c r="D1270">
        <v>130.15288254812529</v>
      </c>
      <c r="E1270">
        <v>309.57105397243589</v>
      </c>
      <c r="F1270">
        <v>216.5189705096499</v>
      </c>
      <c r="G1270">
        <v>79.885220028086053</v>
      </c>
      <c r="H1270">
        <v>466.37620390967732</v>
      </c>
      <c r="I1270">
        <v>106.9513216598109</v>
      </c>
      <c r="J1270">
        <v>244.6632781140095</v>
      </c>
    </row>
    <row r="1271" spans="1:10" x14ac:dyDescent="0.3">
      <c r="A1271" t="s">
        <v>2363</v>
      </c>
      <c r="B1271">
        <v>60.11602271738726</v>
      </c>
      <c r="C1271">
        <v>31.0577006723253</v>
      </c>
      <c r="D1271">
        <v>62.940161805460633</v>
      </c>
      <c r="E1271">
        <v>203.53329936495709</v>
      </c>
      <c r="F1271">
        <v>113.9216324704537</v>
      </c>
      <c r="G1271">
        <v>93.568817030583972</v>
      </c>
      <c r="H1271">
        <v>326.19376887419691</v>
      </c>
      <c r="I1271">
        <v>41.303341742577707</v>
      </c>
      <c r="J1271">
        <v>265.94621397591561</v>
      </c>
    </row>
    <row r="1272" spans="1:10" x14ac:dyDescent="0.3">
      <c r="A1272" t="s">
        <v>2364</v>
      </c>
      <c r="B1272">
        <v>474.29989933761669</v>
      </c>
      <c r="C1272">
        <v>473.33935650639393</v>
      </c>
      <c r="D1272">
        <v>468.79657499347559</v>
      </c>
      <c r="E1272">
        <v>460.48342798911352</v>
      </c>
      <c r="F1272">
        <v>379.42605043061133</v>
      </c>
      <c r="G1272">
        <v>519.05282911006998</v>
      </c>
      <c r="H1272">
        <v>149.06085724582749</v>
      </c>
      <c r="I1272">
        <v>498.01058819143248</v>
      </c>
      <c r="J1272">
        <v>708.26120024357806</v>
      </c>
    </row>
    <row r="1273" spans="1:10" x14ac:dyDescent="0.3">
      <c r="A1273" t="s">
        <v>2365</v>
      </c>
      <c r="B1273">
        <v>86.568083810754715</v>
      </c>
      <c r="C1273">
        <v>110.3613158189071</v>
      </c>
      <c r="D1273">
        <v>87.272944188300798</v>
      </c>
      <c r="E1273">
        <v>334.76080877875398</v>
      </c>
      <c r="F1273">
        <v>115.2313619247642</v>
      </c>
      <c r="G1273">
        <v>81.914573676165375</v>
      </c>
      <c r="H1273">
        <v>365.08859532479153</v>
      </c>
      <c r="I1273">
        <v>124.5441982427579</v>
      </c>
      <c r="J1273">
        <v>307.06254737967117</v>
      </c>
    </row>
    <row r="1274" spans="1:10" x14ac:dyDescent="0.3">
      <c r="A1274" t="s">
        <v>2366</v>
      </c>
      <c r="B1274">
        <v>106.5392769706836</v>
      </c>
      <c r="C1274">
        <v>120.9395901425429</v>
      </c>
      <c r="D1274">
        <v>112.6242061963289</v>
      </c>
      <c r="E1274">
        <v>292.04237762063951</v>
      </c>
      <c r="F1274">
        <v>192.9827631202854</v>
      </c>
      <c r="G1274">
        <v>62.356543676289661</v>
      </c>
      <c r="H1274">
        <v>446.95328519765872</v>
      </c>
      <c r="I1274">
        <v>89.422645308014467</v>
      </c>
      <c r="J1274">
        <v>227.13460176221309</v>
      </c>
    </row>
    <row r="1275" spans="1:10" x14ac:dyDescent="0.3">
      <c r="A1275" t="s">
        <v>2367</v>
      </c>
      <c r="B1275">
        <v>265.88514546335762</v>
      </c>
      <c r="C1275">
        <v>267.03963115314349</v>
      </c>
      <c r="D1275">
        <v>271.97007468900301</v>
      </c>
      <c r="E1275">
        <v>306.59435545006028</v>
      </c>
      <c r="F1275">
        <v>352.32863161295938</v>
      </c>
      <c r="G1275">
        <v>234.19170591671119</v>
      </c>
      <c r="H1275">
        <v>585.20523941491535</v>
      </c>
      <c r="I1275">
        <v>239.57803820199581</v>
      </c>
      <c r="J1275">
        <v>26.96230752979482</v>
      </c>
    </row>
    <row r="1276" spans="1:10" x14ac:dyDescent="0.3">
      <c r="A1276" t="s">
        <v>2368</v>
      </c>
      <c r="B1276">
        <v>208.82344315060831</v>
      </c>
      <c r="C1276">
        <v>232.61689885294601</v>
      </c>
      <c r="D1276">
        <v>209.52852722233959</v>
      </c>
      <c r="E1276">
        <v>457.15933239713172</v>
      </c>
      <c r="F1276">
        <v>216.2536692060099</v>
      </c>
      <c r="G1276">
        <v>204.1701567102042</v>
      </c>
      <c r="H1276">
        <v>355.27624989125979</v>
      </c>
      <c r="I1276">
        <v>246.79978127679669</v>
      </c>
      <c r="J1276">
        <v>429.31790671952479</v>
      </c>
    </row>
    <row r="1277" spans="1:10" x14ac:dyDescent="0.3">
      <c r="A1277" t="s">
        <v>2369</v>
      </c>
      <c r="B1277">
        <v>829.53319994531921</v>
      </c>
      <c r="C1277">
        <v>851.07539736786509</v>
      </c>
      <c r="D1277">
        <v>827.9870257372587</v>
      </c>
      <c r="E1277">
        <v>937.86404364522105</v>
      </c>
      <c r="F1277">
        <v>751.0843202803635</v>
      </c>
      <c r="G1277">
        <v>831.89227882237435</v>
      </c>
      <c r="H1277">
        <v>603.01778368772295</v>
      </c>
      <c r="I1277">
        <v>872.23664359302575</v>
      </c>
      <c r="J1277">
        <v>1057.0402525258801</v>
      </c>
    </row>
    <row r="1278" spans="1:10" x14ac:dyDescent="0.3">
      <c r="A1278" t="s">
        <v>2370</v>
      </c>
      <c r="B1278">
        <v>34.638373494724547</v>
      </c>
      <c r="C1278">
        <v>56.180347223085228</v>
      </c>
      <c r="D1278">
        <v>33.091975592478903</v>
      </c>
      <c r="E1278">
        <v>258.29878086669072</v>
      </c>
      <c r="F1278">
        <v>75.004883989710066</v>
      </c>
      <c r="G1278">
        <v>73.198329750083886</v>
      </c>
      <c r="H1278">
        <v>324.79545652254961</v>
      </c>
      <c r="I1278">
        <v>77.341817142431054</v>
      </c>
      <c r="J1278">
        <v>294.7486298731157</v>
      </c>
    </row>
    <row r="1279" spans="1:10" x14ac:dyDescent="0.3">
      <c r="A1279" t="s">
        <v>2371</v>
      </c>
      <c r="B1279">
        <v>67.21920787403532</v>
      </c>
      <c r="C1279">
        <v>91.01266357637293</v>
      </c>
      <c r="D1279">
        <v>67.924291945766583</v>
      </c>
      <c r="E1279">
        <v>315.41193284203467</v>
      </c>
      <c r="F1279">
        <v>102.1190798712516</v>
      </c>
      <c r="G1279">
        <v>62.56569773944598</v>
      </c>
      <c r="H1279">
        <v>351.97631327127891</v>
      </c>
      <c r="I1279">
        <v>105.1955460002237</v>
      </c>
      <c r="J1279">
        <v>287.71367144295181</v>
      </c>
    </row>
    <row r="1280" spans="1:10" x14ac:dyDescent="0.3">
      <c r="A1280" t="s">
        <v>2372</v>
      </c>
      <c r="B1280">
        <v>380.56174580884078</v>
      </c>
      <c r="C1280">
        <v>362.14008226975028</v>
      </c>
      <c r="D1280">
        <v>383.38566120272901</v>
      </c>
      <c r="E1280">
        <v>180.95092398125939</v>
      </c>
      <c r="F1280">
        <v>388.47470391589098</v>
      </c>
      <c r="G1280">
        <v>418.4045385064685</v>
      </c>
      <c r="H1280">
        <v>434.33782792946181</v>
      </c>
      <c r="I1280">
        <v>366.13906321846218</v>
      </c>
      <c r="J1280">
        <v>429.41812171449169</v>
      </c>
    </row>
    <row r="1281" spans="1:10" x14ac:dyDescent="0.3">
      <c r="A1281" t="s">
        <v>2373</v>
      </c>
      <c r="B1281">
        <v>244.49550747511401</v>
      </c>
      <c r="C1281">
        <v>237.2006164017547</v>
      </c>
      <c r="D1281">
        <v>238.99218313097299</v>
      </c>
      <c r="E1281">
        <v>191.86295002920451</v>
      </c>
      <c r="F1281">
        <v>181.5922552102104</v>
      </c>
      <c r="G1281">
        <v>289.24866094175252</v>
      </c>
      <c r="H1281">
        <v>159.67604111002029</v>
      </c>
      <c r="I1281">
        <v>261.87184808679342</v>
      </c>
      <c r="J1281">
        <v>431.11707905103952</v>
      </c>
    </row>
    <row r="1282" spans="1:10" x14ac:dyDescent="0.3">
      <c r="A1282" t="s">
        <v>2374</v>
      </c>
      <c r="B1282">
        <v>318.96173586687712</v>
      </c>
      <c r="C1282">
        <v>342.75519156921467</v>
      </c>
      <c r="D1282">
        <v>319.6668199386084</v>
      </c>
      <c r="E1282">
        <v>546.96717909205017</v>
      </c>
      <c r="F1282">
        <v>292.87026980004231</v>
      </c>
      <c r="G1282">
        <v>314.30822573228778</v>
      </c>
      <c r="H1282">
        <v>342.56594628854072</v>
      </c>
      <c r="I1282">
        <v>356.93807399306547</v>
      </c>
      <c r="J1282">
        <v>539.45619943579356</v>
      </c>
    </row>
    <row r="1283" spans="1:10" x14ac:dyDescent="0.3">
      <c r="A1283" t="s">
        <v>2375</v>
      </c>
      <c r="B1283">
        <v>29.807921259646811</v>
      </c>
      <c r="C1283">
        <v>53.209912137895053</v>
      </c>
      <c r="D1283">
        <v>35.893074179477303</v>
      </c>
      <c r="E1283">
        <v>277.60918140355682</v>
      </c>
      <c r="F1283">
        <v>116.2516311034337</v>
      </c>
      <c r="G1283">
        <v>19.585320690469381</v>
      </c>
      <c r="H1283">
        <v>366.04220363627331</v>
      </c>
      <c r="I1283">
        <v>49.326357388743219</v>
      </c>
      <c r="J1283">
        <v>253.58129419513591</v>
      </c>
    </row>
    <row r="1284" spans="1:10" x14ac:dyDescent="0.3">
      <c r="A1284" t="s">
        <v>2376</v>
      </c>
      <c r="B1284">
        <v>733.65384567586716</v>
      </c>
      <c r="C1284">
        <v>754.60996433320486</v>
      </c>
      <c r="D1284">
        <v>728.15052133172605</v>
      </c>
      <c r="E1284">
        <v>828.28543378030747</v>
      </c>
      <c r="F1284">
        <v>648.67466166254485</v>
      </c>
      <c r="G1284">
        <v>778.40677544832045</v>
      </c>
      <c r="H1284">
        <v>493.43917382280932</v>
      </c>
      <c r="I1284">
        <v>772.24489542296851</v>
      </c>
      <c r="J1284">
        <v>994.57812519417894</v>
      </c>
    </row>
    <row r="1285" spans="1:10" x14ac:dyDescent="0.3">
      <c r="A1285" t="s">
        <v>2377</v>
      </c>
      <c r="B1285">
        <v>665.15801508693005</v>
      </c>
      <c r="C1285">
        <v>686.70021250947593</v>
      </c>
      <c r="D1285">
        <v>663.61184087886966</v>
      </c>
      <c r="E1285">
        <v>840.80604471398226</v>
      </c>
      <c r="F1285">
        <v>586.70913542197422</v>
      </c>
      <c r="G1285">
        <v>667.51709396398519</v>
      </c>
      <c r="H1285">
        <v>562.97227434849071</v>
      </c>
      <c r="I1285">
        <v>707.86145873463659</v>
      </c>
      <c r="J1285">
        <v>892.66484397330578</v>
      </c>
    </row>
    <row r="1286" spans="1:10" x14ac:dyDescent="0.3">
      <c r="A1286" t="s">
        <v>2378</v>
      </c>
      <c r="B1286">
        <v>220.93603589048931</v>
      </c>
      <c r="C1286">
        <v>244.72949159282689</v>
      </c>
      <c r="D1286">
        <v>221.6411199622205</v>
      </c>
      <c r="E1286">
        <v>469.27192513701272</v>
      </c>
      <c r="F1286">
        <v>197.75080467769399</v>
      </c>
      <c r="G1286">
        <v>216.28252575589991</v>
      </c>
      <c r="H1286">
        <v>347.20961387898149</v>
      </c>
      <c r="I1286">
        <v>258.91237401667757</v>
      </c>
      <c r="J1286">
        <v>441.43049945940572</v>
      </c>
    </row>
    <row r="1287" spans="1:10" x14ac:dyDescent="0.3">
      <c r="A1287" t="s">
        <v>2379</v>
      </c>
      <c r="B1287">
        <v>316.35636969192342</v>
      </c>
      <c r="C1287">
        <v>315.39582686070071</v>
      </c>
      <c r="D1287">
        <v>310.85304534778231</v>
      </c>
      <c r="E1287">
        <v>339.58947146035018</v>
      </c>
      <c r="F1287">
        <v>221.09866156312529</v>
      </c>
      <c r="G1287">
        <v>361.1092994643767</v>
      </c>
      <c r="H1287">
        <v>23.403333043359389</v>
      </c>
      <c r="I1287">
        <v>340.06728223992451</v>
      </c>
      <c r="J1287">
        <v>550.3718045907018</v>
      </c>
    </row>
    <row r="1288" spans="1:10" x14ac:dyDescent="0.3">
      <c r="A1288" t="s">
        <v>2380</v>
      </c>
      <c r="B1288">
        <v>201.79497185181501</v>
      </c>
      <c r="C1288">
        <v>184.34391738228089</v>
      </c>
      <c r="D1288">
        <v>205.58949631525971</v>
      </c>
      <c r="E1288">
        <v>46.618762971155867</v>
      </c>
      <c r="F1288">
        <v>249.62145972883289</v>
      </c>
      <c r="G1288">
        <v>244.58543253756201</v>
      </c>
      <c r="H1288">
        <v>348.64573054792652</v>
      </c>
      <c r="I1288">
        <v>176.51417351212299</v>
      </c>
      <c r="J1288">
        <v>259.09043458809202</v>
      </c>
    </row>
    <row r="1289" spans="1:10" x14ac:dyDescent="0.3">
      <c r="A1289" t="s">
        <v>2381</v>
      </c>
      <c r="B1289">
        <v>239.02193445760369</v>
      </c>
      <c r="C1289">
        <v>229.61604135856939</v>
      </c>
      <c r="D1289">
        <v>233.5186101134627</v>
      </c>
      <c r="E1289">
        <v>198.30153976164141</v>
      </c>
      <c r="F1289">
        <v>176.11868219270011</v>
      </c>
      <c r="G1289">
        <v>283.77508792424231</v>
      </c>
      <c r="H1289">
        <v>163.0685871226714</v>
      </c>
      <c r="I1289">
        <v>254.28727304360791</v>
      </c>
      <c r="J1289">
        <v>437.55566878347639</v>
      </c>
    </row>
    <row r="1290" spans="1:10" x14ac:dyDescent="0.3">
      <c r="A1290" t="s">
        <v>2382</v>
      </c>
      <c r="B1290">
        <v>259.47742552847751</v>
      </c>
      <c r="C1290">
        <v>243.36607553406989</v>
      </c>
      <c r="D1290">
        <v>265.56235475412279</v>
      </c>
      <c r="E1290">
        <v>79.927498229087703</v>
      </c>
      <c r="F1290">
        <v>326.28995737383019</v>
      </c>
      <c r="G1290">
        <v>264.62261548212308</v>
      </c>
      <c r="H1290">
        <v>420.33792734909957</v>
      </c>
      <c r="I1290">
        <v>222.90879490971449</v>
      </c>
      <c r="J1290">
        <v>230.24327985385321</v>
      </c>
    </row>
    <row r="1291" spans="1:10" x14ac:dyDescent="0.3">
      <c r="A1291" t="s">
        <v>2383</v>
      </c>
      <c r="B1291">
        <v>163.16723625834189</v>
      </c>
      <c r="C1291">
        <v>164.32172194812779</v>
      </c>
      <c r="D1291">
        <v>169.2521654839872</v>
      </c>
      <c r="E1291">
        <v>283.62073893645839</v>
      </c>
      <c r="F1291">
        <v>249.6107224079436</v>
      </c>
      <c r="G1291">
        <v>125.63023351187439</v>
      </c>
      <c r="H1291">
        <v>489.19905054245851</v>
      </c>
      <c r="I1291">
        <v>136.86012899698011</v>
      </c>
      <c r="J1291">
        <v>143.07636670933431</v>
      </c>
    </row>
    <row r="1292" spans="1:10" x14ac:dyDescent="0.3">
      <c r="A1292" t="s">
        <v>2384</v>
      </c>
      <c r="B1292">
        <v>273.58783103632538</v>
      </c>
      <c r="C1292">
        <v>266.4586973541949</v>
      </c>
      <c r="D1292">
        <v>279.67298395615592</v>
      </c>
      <c r="E1292">
        <v>298.04834279891128</v>
      </c>
      <c r="F1292">
        <v>360.03154088011229</v>
      </c>
      <c r="G1292">
        <v>241.89439148967901</v>
      </c>
      <c r="H1292">
        <v>582.54842357736709</v>
      </c>
      <c r="I1292">
        <v>247.2809474691488</v>
      </c>
      <c r="J1292">
        <v>11.907241477872921</v>
      </c>
    </row>
    <row r="1293" spans="1:10" x14ac:dyDescent="0.3">
      <c r="A1293" t="s">
        <v>2385</v>
      </c>
      <c r="B1293">
        <v>149.13087352579319</v>
      </c>
      <c r="C1293">
        <v>131.67981905625911</v>
      </c>
      <c r="D1293">
        <v>152.92539798923781</v>
      </c>
      <c r="E1293">
        <v>101.1916437794375</v>
      </c>
      <c r="F1293">
        <v>216.22302310263839</v>
      </c>
      <c r="G1293">
        <v>176.1157741682926</v>
      </c>
      <c r="H1293">
        <v>356.48822498664049</v>
      </c>
      <c r="I1293">
        <v>123.85007518610109</v>
      </c>
      <c r="J1293">
        <v>215.97606472218419</v>
      </c>
    </row>
    <row r="1294" spans="1:10" x14ac:dyDescent="0.3">
      <c r="A1294" t="s">
        <v>2386</v>
      </c>
      <c r="B1294">
        <v>711.1367889942461</v>
      </c>
      <c r="C1294">
        <v>732.09313134576905</v>
      </c>
      <c r="D1294">
        <v>705.63368834429025</v>
      </c>
      <c r="E1294">
        <v>790.85244882995516</v>
      </c>
      <c r="F1294">
        <v>626.15782867510904</v>
      </c>
      <c r="G1294">
        <v>755.88994246088464</v>
      </c>
      <c r="H1294">
        <v>443.86048939316743</v>
      </c>
      <c r="I1294">
        <v>749.72806243553259</v>
      </c>
      <c r="J1294">
        <v>971.24704537263733</v>
      </c>
    </row>
    <row r="1295" spans="1:10" x14ac:dyDescent="0.3">
      <c r="A1295" t="s">
        <v>2387</v>
      </c>
      <c r="B1295">
        <v>172.09710813128359</v>
      </c>
      <c r="C1295">
        <v>154.64605366174951</v>
      </c>
      <c r="D1295">
        <v>175.89163259472829</v>
      </c>
      <c r="E1295">
        <v>70.814868206842561</v>
      </c>
      <c r="F1295">
        <v>194.255806728224</v>
      </c>
      <c r="G1295">
        <v>199.08178507959789</v>
      </c>
      <c r="H1295">
        <v>333.32894229932771</v>
      </c>
      <c r="I1295">
        <v>146.81630979159161</v>
      </c>
      <c r="J1295">
        <v>296.79095778393628</v>
      </c>
    </row>
    <row r="1296" spans="1:10" x14ac:dyDescent="0.3">
      <c r="A1296" t="s">
        <v>2388</v>
      </c>
      <c r="B1296">
        <v>195.12351647259129</v>
      </c>
      <c r="C1296">
        <v>176.7018529335007</v>
      </c>
      <c r="D1296">
        <v>197.94743186647941</v>
      </c>
      <c r="E1296">
        <v>74.273851392496297</v>
      </c>
      <c r="F1296">
        <v>203.03625088545621</v>
      </c>
      <c r="G1296">
        <v>235.6651795145836</v>
      </c>
      <c r="H1296">
        <v>281.79069680738689</v>
      </c>
      <c r="I1296">
        <v>183.39970422657731</v>
      </c>
      <c r="J1296">
        <v>328.62733791492172</v>
      </c>
    </row>
    <row r="1297" spans="1:10" x14ac:dyDescent="0.3">
      <c r="A1297" t="s">
        <v>2389</v>
      </c>
      <c r="B1297">
        <v>385.14501596927931</v>
      </c>
      <c r="C1297">
        <v>384.1846968322418</v>
      </c>
      <c r="D1297">
        <v>379.64191531932352</v>
      </c>
      <c r="E1297">
        <v>358.56969937986997</v>
      </c>
      <c r="F1297">
        <v>302.57300508282901</v>
      </c>
      <c r="G1297">
        <v>429.89816943591791</v>
      </c>
      <c r="H1297">
        <v>115.16291150409489</v>
      </c>
      <c r="I1297">
        <v>408.85592851728029</v>
      </c>
      <c r="J1297">
        <v>606.34747163433451</v>
      </c>
    </row>
    <row r="1298" spans="1:10" x14ac:dyDescent="0.3">
      <c r="A1298" t="s">
        <v>2390</v>
      </c>
      <c r="B1298">
        <v>174.9353399530242</v>
      </c>
      <c r="C1298">
        <v>156.51367641393369</v>
      </c>
      <c r="D1298">
        <v>177.7592553469124</v>
      </c>
      <c r="E1298">
        <v>110.6158798016578</v>
      </c>
      <c r="F1298">
        <v>182.84807436588909</v>
      </c>
      <c r="G1298">
        <v>218.34767047361029</v>
      </c>
      <c r="H1298">
        <v>244.9160525432786</v>
      </c>
      <c r="I1298">
        <v>181.18490809897219</v>
      </c>
      <c r="J1298">
        <v>349.25910000372818</v>
      </c>
    </row>
    <row r="1299" spans="1:10" x14ac:dyDescent="0.3">
      <c r="A1299" t="s">
        <v>2391</v>
      </c>
      <c r="B1299">
        <v>66.171200616401748</v>
      </c>
      <c r="C1299">
        <v>66.603154088011237</v>
      </c>
      <c r="D1299">
        <v>61.18751786446618</v>
      </c>
      <c r="E1299">
        <v>196.10933674674089</v>
      </c>
      <c r="F1299">
        <v>66.452607901375728</v>
      </c>
      <c r="G1299">
        <v>109.5229100128003</v>
      </c>
      <c r="H1299">
        <v>280.81740340760808</v>
      </c>
      <c r="I1299">
        <v>94.152658853940125</v>
      </c>
      <c r="J1299">
        <v>317.07398063802549</v>
      </c>
    </row>
    <row r="1300" spans="1:10" x14ac:dyDescent="0.3">
      <c r="A1300" t="s">
        <v>2392</v>
      </c>
      <c r="B1300">
        <v>203.76549392918841</v>
      </c>
      <c r="C1300">
        <v>187.65414393478071</v>
      </c>
      <c r="D1300">
        <v>209.85042315483369</v>
      </c>
      <c r="E1300">
        <v>93.702362459144737</v>
      </c>
      <c r="F1300">
        <v>276.20885580424272</v>
      </c>
      <c r="G1300">
        <v>208.91046018864881</v>
      </c>
      <c r="H1300">
        <v>412.00420047969982</v>
      </c>
      <c r="I1300">
        <v>167.19663961624019</v>
      </c>
      <c r="J1300">
        <v>201.4829184634695</v>
      </c>
    </row>
    <row r="1301" spans="1:10" x14ac:dyDescent="0.3">
      <c r="A1301" t="s">
        <v>2393</v>
      </c>
      <c r="B1301">
        <v>437.7415586513726</v>
      </c>
      <c r="C1301">
        <v>461.53501435371032</v>
      </c>
      <c r="D1301">
        <v>438.44664272310388</v>
      </c>
      <c r="E1301">
        <v>686.07744789789604</v>
      </c>
      <c r="F1301">
        <v>435.97034809300709</v>
      </c>
      <c r="G1301">
        <v>433.08804851678332</v>
      </c>
      <c r="H1301">
        <v>484.33661003889802</v>
      </c>
      <c r="I1301">
        <v>475.71767308337581</v>
      </c>
      <c r="J1301">
        <v>658.2360222202891</v>
      </c>
    </row>
    <row r="1302" spans="1:10" x14ac:dyDescent="0.3">
      <c r="A1302" t="s">
        <v>2394</v>
      </c>
      <c r="B1302">
        <v>223.3306821429903</v>
      </c>
      <c r="C1302">
        <v>213.86707594417589</v>
      </c>
      <c r="D1302">
        <v>217.82735779884919</v>
      </c>
      <c r="E1302">
        <v>208.25100973069709</v>
      </c>
      <c r="F1302">
        <v>160.42742987808671</v>
      </c>
      <c r="G1302">
        <v>268.08361191544361</v>
      </c>
      <c r="H1302">
        <v>157.27826313892649</v>
      </c>
      <c r="I1302">
        <v>238.5383076292145</v>
      </c>
      <c r="J1302">
        <v>448.84305367417699</v>
      </c>
    </row>
    <row r="1303" spans="1:10" x14ac:dyDescent="0.3">
      <c r="A1303" t="s">
        <v>2395</v>
      </c>
      <c r="B1303">
        <v>179.4340537114594</v>
      </c>
      <c r="C1303">
        <v>179.21147799719139</v>
      </c>
      <c r="D1303">
        <v>185.51898293710471</v>
      </c>
      <c r="E1303">
        <v>193.42701977208051</v>
      </c>
      <c r="F1303">
        <v>265.87753986106111</v>
      </c>
      <c r="G1303">
        <v>180.57668360942989</v>
      </c>
      <c r="H1303">
        <v>468.57735469198548</v>
      </c>
      <c r="I1303">
        <v>153.12694645009759</v>
      </c>
      <c r="J1303">
        <v>105.26399642089299</v>
      </c>
    </row>
    <row r="1304" spans="1:10" x14ac:dyDescent="0.3">
      <c r="A1304" t="s">
        <v>2396</v>
      </c>
      <c r="B1304">
        <v>231.5782867510905</v>
      </c>
      <c r="C1304">
        <v>253.12048417363641</v>
      </c>
      <c r="D1304">
        <v>230.03211254303011</v>
      </c>
      <c r="E1304">
        <v>424.81136366460782</v>
      </c>
      <c r="F1304">
        <v>170.7144543725999</v>
      </c>
      <c r="G1304">
        <v>233.9373656281457</v>
      </c>
      <c r="H1304">
        <v>243.18533063243319</v>
      </c>
      <c r="I1304">
        <v>274.28173039879698</v>
      </c>
      <c r="J1304">
        <v>459.08533933165148</v>
      </c>
    </row>
    <row r="1305" spans="1:10" x14ac:dyDescent="0.3">
      <c r="A1305" t="s">
        <v>2397</v>
      </c>
      <c r="B1305">
        <v>110.9675270607827</v>
      </c>
      <c r="C1305">
        <v>112.12178905638341</v>
      </c>
      <c r="D1305">
        <v>117.052456286428</v>
      </c>
      <c r="E1305">
        <v>239.35993637143179</v>
      </c>
      <c r="F1305">
        <v>197.4110132103844</v>
      </c>
      <c r="G1305">
        <v>79.274087514136227</v>
      </c>
      <c r="H1305">
        <v>436.99934134489922</v>
      </c>
      <c r="I1305">
        <v>84.660419799420879</v>
      </c>
      <c r="J1305">
        <v>156.32308896814851</v>
      </c>
    </row>
    <row r="1306" spans="1:10" x14ac:dyDescent="0.3">
      <c r="A1306" t="s">
        <v>2398</v>
      </c>
      <c r="B1306">
        <v>215.69577590813631</v>
      </c>
      <c r="C1306">
        <v>239.48923161047389</v>
      </c>
      <c r="D1306">
        <v>216.4008599798675</v>
      </c>
      <c r="E1306">
        <v>464.03144146047453</v>
      </c>
      <c r="F1306">
        <v>187.4329103856239</v>
      </c>
      <c r="G1306">
        <v>211.04226577354689</v>
      </c>
      <c r="H1306">
        <v>350.68895323548782</v>
      </c>
      <c r="I1306">
        <v>253.67189034013941</v>
      </c>
      <c r="J1306">
        <v>436.19023947705273</v>
      </c>
    </row>
    <row r="1307" spans="1:10" x14ac:dyDescent="0.3">
      <c r="A1307" t="s">
        <v>2399</v>
      </c>
      <c r="B1307">
        <v>93.424534281133887</v>
      </c>
      <c r="C1307">
        <v>114.38087663265691</v>
      </c>
      <c r="D1307">
        <v>87.92120993699281</v>
      </c>
      <c r="E1307">
        <v>263.00195111039312</v>
      </c>
      <c r="F1307">
        <v>9.3416928678837294</v>
      </c>
      <c r="G1307">
        <v>138.17746405358719</v>
      </c>
      <c r="H1307">
        <v>247.59926429467981</v>
      </c>
      <c r="I1307">
        <v>132.0155840282352</v>
      </c>
      <c r="J1307">
        <v>353.53456696533982</v>
      </c>
    </row>
    <row r="1308" spans="1:10" x14ac:dyDescent="0.3">
      <c r="A1308" t="s">
        <v>2400</v>
      </c>
      <c r="B1308">
        <v>165.1026383486398</v>
      </c>
      <c r="C1308">
        <v>186.64461207700049</v>
      </c>
      <c r="D1308">
        <v>163.55624044639421</v>
      </c>
      <c r="E1308">
        <v>392.07662768588358</v>
      </c>
      <c r="F1308">
        <v>126.9330284464439</v>
      </c>
      <c r="G1308">
        <v>167.461717225695</v>
      </c>
      <c r="H1308">
        <v>283.5328271216772</v>
      </c>
      <c r="I1308">
        <v>207.80608199634631</v>
      </c>
      <c r="J1308">
        <v>392.60946723501559</v>
      </c>
    </row>
    <row r="1309" spans="1:10" x14ac:dyDescent="0.3">
      <c r="A1309" t="s">
        <v>2401</v>
      </c>
      <c r="B1309">
        <v>750.0868679085836</v>
      </c>
      <c r="C1309">
        <v>771.04321026010666</v>
      </c>
      <c r="D1309">
        <v>744.58376725862786</v>
      </c>
      <c r="E1309">
        <v>823.60463295512454</v>
      </c>
      <c r="F1309">
        <v>665.1076838952614</v>
      </c>
      <c r="G1309">
        <v>794.84002137522214</v>
      </c>
      <c r="H1309">
        <v>476.61267351833669</v>
      </c>
      <c r="I1309">
        <v>788.67814134987009</v>
      </c>
      <c r="J1309">
        <v>1010.1971242869751</v>
      </c>
    </row>
    <row r="1310" spans="1:10" x14ac:dyDescent="0.3">
      <c r="A1310" t="s">
        <v>2402</v>
      </c>
      <c r="B1310">
        <v>307.69582561795522</v>
      </c>
      <c r="C1310">
        <v>308.8500876135559</v>
      </c>
      <c r="D1310">
        <v>313.7807548436005</v>
      </c>
      <c r="E1310">
        <v>330.61128164340658</v>
      </c>
      <c r="F1310">
        <v>394.13931176755688</v>
      </c>
      <c r="G1310">
        <v>276.00216237712362</v>
      </c>
      <c r="H1310">
        <v>617.95809462264037</v>
      </c>
      <c r="I1310">
        <v>281.38871835659342</v>
      </c>
      <c r="J1310">
        <v>47.683099904308598</v>
      </c>
    </row>
    <row r="1311" spans="1:10" x14ac:dyDescent="0.3">
      <c r="A1311" t="s">
        <v>2403</v>
      </c>
      <c r="B1311">
        <v>232.53100028583151</v>
      </c>
      <c r="C1311">
        <v>253.48711894316921</v>
      </c>
      <c r="D1311">
        <v>227.0276759416904</v>
      </c>
      <c r="E1311">
        <v>339.27249679993042</v>
      </c>
      <c r="F1311">
        <v>147.5518162725092</v>
      </c>
      <c r="G1311">
        <v>277.28393005828468</v>
      </c>
      <c r="H1311">
        <v>106.15497036052049</v>
      </c>
      <c r="I1311">
        <v>271.12205003293269</v>
      </c>
      <c r="J1311">
        <v>492.64103297003737</v>
      </c>
    </row>
    <row r="1312" spans="1:10" x14ac:dyDescent="0.3">
      <c r="A1312" t="s">
        <v>2404</v>
      </c>
      <c r="B1312">
        <v>98.695887755228853</v>
      </c>
      <c r="C1312">
        <v>113.09620092708811</v>
      </c>
      <c r="D1312">
        <v>104.78081698087411</v>
      </c>
      <c r="E1312">
        <v>284.19898840518482</v>
      </c>
      <c r="F1312">
        <v>185.13937390483051</v>
      </c>
      <c r="G1312">
        <v>54.513154460834883</v>
      </c>
      <c r="H1312">
        <v>434.92994643767008</v>
      </c>
      <c r="I1312">
        <v>81.579256092559689</v>
      </c>
      <c r="J1312">
        <v>219.29121254675829</v>
      </c>
    </row>
    <row r="1313" spans="1:10" x14ac:dyDescent="0.3">
      <c r="A1313" t="s">
        <v>2405</v>
      </c>
      <c r="B1313">
        <v>294.87949097145412</v>
      </c>
      <c r="C1313">
        <v>315.83583332297712</v>
      </c>
      <c r="D1313">
        <v>289.37639032149832</v>
      </c>
      <c r="E1313">
        <v>453.80682764363041</v>
      </c>
      <c r="F1313">
        <v>210.79687325238919</v>
      </c>
      <c r="G1313">
        <v>339.63264443809271</v>
      </c>
      <c r="H1313">
        <v>161.87495495047659</v>
      </c>
      <c r="I1313">
        <v>333.47076441274061</v>
      </c>
      <c r="J1313">
        <v>554.98974734984529</v>
      </c>
    </row>
    <row r="1314" spans="1:10" x14ac:dyDescent="0.3">
      <c r="A1314" t="s">
        <v>2406</v>
      </c>
      <c r="B1314">
        <v>202.62845638584761</v>
      </c>
      <c r="C1314">
        <v>185.1774019163135</v>
      </c>
      <c r="D1314">
        <v>206.42298084929229</v>
      </c>
      <c r="E1314">
        <v>45.378155020070338</v>
      </c>
      <c r="F1314">
        <v>252.464836516833</v>
      </c>
      <c r="G1314">
        <v>245.41891707159459</v>
      </c>
      <c r="H1314">
        <v>351.48888364174132</v>
      </c>
      <c r="I1314">
        <v>177.3476580461556</v>
      </c>
      <c r="J1314">
        <v>259.92391912212457</v>
      </c>
    </row>
    <row r="1315" spans="1:10" x14ac:dyDescent="0.3">
      <c r="A1315" t="s">
        <v>2407</v>
      </c>
      <c r="B1315">
        <v>300.27790274273917</v>
      </c>
      <c r="C1315">
        <v>320.60991462338598</v>
      </c>
      <c r="D1315">
        <v>294.77457839859818</v>
      </c>
      <c r="E1315">
        <v>350.91891085786722</v>
      </c>
      <c r="F1315">
        <v>215.298718729417</v>
      </c>
      <c r="G1315">
        <v>345.03105620937782</v>
      </c>
      <c r="H1315">
        <v>25.112356618241019</v>
      </c>
      <c r="I1315">
        <v>345.28114630842458</v>
      </c>
      <c r="J1315">
        <v>555.58589235338707</v>
      </c>
    </row>
    <row r="1316" spans="1:10" x14ac:dyDescent="0.3">
      <c r="A1316" t="s">
        <v>2408</v>
      </c>
      <c r="B1316">
        <v>200.4521356580959</v>
      </c>
      <c r="C1316">
        <v>201.60662134788171</v>
      </c>
      <c r="D1316">
        <v>206.53728857792629</v>
      </c>
      <c r="E1316">
        <v>264.51703182671162</v>
      </c>
      <c r="F1316">
        <v>286.89584550188277</v>
      </c>
      <c r="G1316">
        <v>168.75869611144941</v>
      </c>
      <c r="H1316">
        <v>526.48394994221235</v>
      </c>
      <c r="I1316">
        <v>174.14502839673409</v>
      </c>
      <c r="J1316">
        <v>69.745833695800755</v>
      </c>
    </row>
    <row r="1317" spans="1:10" x14ac:dyDescent="0.3">
      <c r="A1317" t="s">
        <v>2409</v>
      </c>
      <c r="B1317">
        <v>136.3572644686642</v>
      </c>
      <c r="C1317">
        <v>160.15072017100181</v>
      </c>
      <c r="D1317">
        <v>137.06234854039539</v>
      </c>
      <c r="E1317">
        <v>384.54998943666351</v>
      </c>
      <c r="F1317">
        <v>160.0567686132203</v>
      </c>
      <c r="G1317">
        <v>128.10339642337851</v>
      </c>
      <c r="H1317">
        <v>409.91400201324768</v>
      </c>
      <c r="I1317">
        <v>174.33337890066741</v>
      </c>
      <c r="J1317">
        <v>353.25114643269922</v>
      </c>
    </row>
    <row r="1318" spans="1:10" x14ac:dyDescent="0.3">
      <c r="A1318" t="s">
        <v>2410</v>
      </c>
      <c r="B1318">
        <v>195.06110579492221</v>
      </c>
      <c r="C1318">
        <v>178.94975580051451</v>
      </c>
      <c r="D1318">
        <v>201.14625871475261</v>
      </c>
      <c r="E1318">
        <v>88.051623646960863</v>
      </c>
      <c r="F1318">
        <v>267.50469136416172</v>
      </c>
      <c r="G1318">
        <v>200.20629574856781</v>
      </c>
      <c r="H1318">
        <v>406.35346166751577</v>
      </c>
      <c r="I1318">
        <v>158.49247517615919</v>
      </c>
      <c r="J1318">
        <v>200.53825791939551</v>
      </c>
    </row>
    <row r="1319" spans="1:10" x14ac:dyDescent="0.3">
      <c r="A1319" t="s">
        <v>2411</v>
      </c>
      <c r="B1319">
        <v>820.62592118508212</v>
      </c>
      <c r="C1319">
        <v>842.16789491344286</v>
      </c>
      <c r="D1319">
        <v>819.07974697702173</v>
      </c>
      <c r="E1319">
        <v>996.27395081213422</v>
      </c>
      <c r="F1319">
        <v>742.17704152012629</v>
      </c>
      <c r="G1319">
        <v>822.98500006213737</v>
      </c>
      <c r="H1319">
        <v>718.44018044664278</v>
      </c>
      <c r="I1319">
        <v>863.32936483278866</v>
      </c>
      <c r="J1319">
        <v>1048.1327500714581</v>
      </c>
    </row>
    <row r="1320" spans="1:10" x14ac:dyDescent="0.3">
      <c r="A1320" t="s">
        <v>2412</v>
      </c>
      <c r="B1320">
        <v>309.47419439024691</v>
      </c>
      <c r="C1320">
        <v>330.43031304758472</v>
      </c>
      <c r="D1320">
        <v>303.97087004610592</v>
      </c>
      <c r="E1320">
        <v>474.02430810145768</v>
      </c>
      <c r="F1320">
        <v>225.39135297699681</v>
      </c>
      <c r="G1320">
        <v>354.22712416270019</v>
      </c>
      <c r="H1320">
        <v>175.12548001043911</v>
      </c>
      <c r="I1320">
        <v>348.0652441373482</v>
      </c>
      <c r="J1320">
        <v>569.58422707445288</v>
      </c>
    </row>
    <row r="1321" spans="1:10" x14ac:dyDescent="0.3">
      <c r="A1321" t="s">
        <v>2413</v>
      </c>
      <c r="B1321">
        <v>246.83020368598309</v>
      </c>
      <c r="C1321">
        <v>246.60740427752989</v>
      </c>
      <c r="D1321">
        <v>252.9151329116284</v>
      </c>
      <c r="E1321">
        <v>260.21024767917282</v>
      </c>
      <c r="F1321">
        <v>333.27368983558478</v>
      </c>
      <c r="G1321">
        <v>238.81054345259551</v>
      </c>
      <c r="H1321">
        <v>546.69203524426166</v>
      </c>
      <c r="I1321">
        <v>220.52309642462129</v>
      </c>
      <c r="J1321">
        <v>45.664930965488963</v>
      </c>
    </row>
    <row r="1322" spans="1:10" x14ac:dyDescent="0.3">
      <c r="A1322" t="s">
        <v>2414</v>
      </c>
      <c r="B1322">
        <v>224.21069506754321</v>
      </c>
      <c r="C1322">
        <v>248.00415076988079</v>
      </c>
      <c r="D1322">
        <v>224.91577913927449</v>
      </c>
      <c r="E1322">
        <v>472.54636061988151</v>
      </c>
      <c r="F1322">
        <v>231.64069742875961</v>
      </c>
      <c r="G1322">
        <v>219.5571849329539</v>
      </c>
      <c r="H1322">
        <v>364.10434090993817</v>
      </c>
      <c r="I1322">
        <v>262.18680949954643</v>
      </c>
      <c r="J1322">
        <v>444.70515863645971</v>
      </c>
    </row>
    <row r="1323" spans="1:10" x14ac:dyDescent="0.3">
      <c r="A1323" t="s">
        <v>2415</v>
      </c>
      <c r="B1323">
        <v>103.8871587110244</v>
      </c>
      <c r="C1323">
        <v>118.28747188288369</v>
      </c>
      <c r="D1323">
        <v>109.97208793666969</v>
      </c>
      <c r="E1323">
        <v>289.39025936098028</v>
      </c>
      <c r="F1323">
        <v>190.33064486062611</v>
      </c>
      <c r="G1323">
        <v>59.704425416630421</v>
      </c>
      <c r="H1323">
        <v>440.12144108765091</v>
      </c>
      <c r="I1323">
        <v>86.770750742540429</v>
      </c>
      <c r="J1323">
        <v>224.48248350255381</v>
      </c>
    </row>
    <row r="1324" spans="1:10" x14ac:dyDescent="0.3">
      <c r="A1324" t="s">
        <v>2416</v>
      </c>
      <c r="B1324">
        <v>108.5715386431705</v>
      </c>
      <c r="C1324">
        <v>109.7260243329564</v>
      </c>
      <c r="D1324">
        <v>114.656691563001</v>
      </c>
      <c r="E1324">
        <v>232.41781102812331</v>
      </c>
      <c r="F1324">
        <v>195.0152484869574</v>
      </c>
      <c r="G1324">
        <v>76.878099096524039</v>
      </c>
      <c r="H1324">
        <v>434.60335292728701</v>
      </c>
      <c r="I1324">
        <v>82.264655075993886</v>
      </c>
      <c r="J1324">
        <v>162.03690954055699</v>
      </c>
    </row>
    <row r="1325" spans="1:10" x14ac:dyDescent="0.3">
      <c r="A1325" t="s">
        <v>2417</v>
      </c>
      <c r="B1325">
        <v>177.60691960679529</v>
      </c>
      <c r="C1325">
        <v>198.56326195831829</v>
      </c>
      <c r="D1325">
        <v>172.1035952626543</v>
      </c>
      <c r="E1325">
        <v>347.62098748555309</v>
      </c>
      <c r="F1325">
        <v>93.524078193545193</v>
      </c>
      <c r="G1325">
        <v>222.3600730734338</v>
      </c>
      <c r="H1325">
        <v>197.83759802154921</v>
      </c>
      <c r="I1325">
        <v>216.19796935389661</v>
      </c>
      <c r="J1325">
        <v>437.71717598518649</v>
      </c>
    </row>
    <row r="1326" spans="1:10" x14ac:dyDescent="0.3">
      <c r="A1326" t="s">
        <v>2418</v>
      </c>
      <c r="B1326">
        <v>811.51888351746675</v>
      </c>
      <c r="C1326">
        <v>833.06085724582749</v>
      </c>
      <c r="D1326">
        <v>809.9724856152211</v>
      </c>
      <c r="E1326">
        <v>987.16668945033371</v>
      </c>
      <c r="F1326">
        <v>733.06978015832578</v>
      </c>
      <c r="G1326">
        <v>813.87773870033686</v>
      </c>
      <c r="H1326">
        <v>709.33291908484216</v>
      </c>
      <c r="I1326">
        <v>854.22232716517328</v>
      </c>
      <c r="J1326">
        <v>1039.025712403843</v>
      </c>
    </row>
    <row r="1327" spans="1:10" x14ac:dyDescent="0.3">
      <c r="A1327" t="s">
        <v>2419</v>
      </c>
      <c r="B1327">
        <v>815.49482396510371</v>
      </c>
      <c r="C1327">
        <v>837.03679769346445</v>
      </c>
      <c r="D1327">
        <v>813.94842606285806</v>
      </c>
      <c r="E1327">
        <v>1029.2411050492749</v>
      </c>
      <c r="F1327">
        <v>775.14419575726708</v>
      </c>
      <c r="G1327">
        <v>812.98050132352398</v>
      </c>
      <c r="H1327">
        <v>751.40733468378335</v>
      </c>
      <c r="I1327">
        <v>858.19826761281024</v>
      </c>
      <c r="J1327">
        <v>1038.1284750270299</v>
      </c>
    </row>
    <row r="1328" spans="1:10" x14ac:dyDescent="0.3">
      <c r="A1328" t="s">
        <v>2420</v>
      </c>
      <c r="B1328">
        <v>199.05024419948549</v>
      </c>
      <c r="C1328">
        <v>207.3573514608473</v>
      </c>
      <c r="D1328">
        <v>193.54691985534441</v>
      </c>
      <c r="E1328">
        <v>240.77301253930179</v>
      </c>
      <c r="F1328">
        <v>119.57281867100799</v>
      </c>
      <c r="G1328">
        <v>243.8031739719388</v>
      </c>
      <c r="H1328">
        <v>135.70788024904621</v>
      </c>
      <c r="I1328">
        <v>232.0285831458859</v>
      </c>
      <c r="J1328">
        <v>442.33310549666322</v>
      </c>
    </row>
    <row r="1329" spans="1:10" x14ac:dyDescent="0.3">
      <c r="A1329" t="s">
        <v>2421</v>
      </c>
      <c r="B1329">
        <v>738.68003032298952</v>
      </c>
      <c r="C1329">
        <v>759.63637267451247</v>
      </c>
      <c r="D1329">
        <v>733.17670597884853</v>
      </c>
      <c r="E1329">
        <v>833.31161842742983</v>
      </c>
      <c r="F1329">
        <v>653.70084630966733</v>
      </c>
      <c r="G1329">
        <v>783.43318378962817</v>
      </c>
      <c r="H1329">
        <v>499.36729342463371</v>
      </c>
      <c r="I1329">
        <v>777.27130376427613</v>
      </c>
      <c r="J1329">
        <v>999.60430984130141</v>
      </c>
    </row>
    <row r="1330" spans="1:10" x14ac:dyDescent="0.3">
      <c r="A1330" t="s">
        <v>2422</v>
      </c>
      <c r="B1330">
        <v>329.87040650204432</v>
      </c>
      <c r="C1330">
        <v>323.59153441783587</v>
      </c>
      <c r="D1330">
        <v>324.36708215790333</v>
      </c>
      <c r="E1330">
        <v>269.7680291299539</v>
      </c>
      <c r="F1330">
        <v>266.96715423714068</v>
      </c>
      <c r="G1330">
        <v>374.62333627449772</v>
      </c>
      <c r="H1330">
        <v>161.63895758509699</v>
      </c>
      <c r="I1330">
        <v>348.26276610287448</v>
      </c>
      <c r="J1330">
        <v>517.50799706712075</v>
      </c>
    </row>
    <row r="1331" spans="1:10" x14ac:dyDescent="0.3">
      <c r="A1331" t="s">
        <v>2423</v>
      </c>
      <c r="B1331">
        <v>95.605552586774706</v>
      </c>
      <c r="C1331">
        <v>96.760038276560579</v>
      </c>
      <c r="D1331">
        <v>101.6907055066052</v>
      </c>
      <c r="E1331">
        <v>230.67858873824051</v>
      </c>
      <c r="F1331">
        <v>182.04926243056161</v>
      </c>
      <c r="G1331">
        <v>63.733605080343487</v>
      </c>
      <c r="H1331">
        <v>421.63736687089119</v>
      </c>
      <c r="I1331">
        <v>69.298445325412899</v>
      </c>
      <c r="J1331">
        <v>172.0980029080244</v>
      </c>
    </row>
    <row r="1332" spans="1:10" x14ac:dyDescent="0.3">
      <c r="A1332" t="s">
        <v>2424</v>
      </c>
      <c r="B1332">
        <v>197.65774789665329</v>
      </c>
      <c r="C1332">
        <v>179.2360843575627</v>
      </c>
      <c r="D1332">
        <v>193.01273814110129</v>
      </c>
      <c r="E1332">
        <v>175.6406477189407</v>
      </c>
      <c r="F1332">
        <v>135.61258652615359</v>
      </c>
      <c r="G1332">
        <v>241.07007841723939</v>
      </c>
      <c r="H1332">
        <v>205.93465644301389</v>
      </c>
      <c r="I1332">
        <v>203.90731604260131</v>
      </c>
      <c r="J1332">
        <v>400.07526066586303</v>
      </c>
    </row>
    <row r="1333" spans="1:10" x14ac:dyDescent="0.3">
      <c r="A1333" t="s">
        <v>2425</v>
      </c>
      <c r="B1333">
        <v>355.76435060335291</v>
      </c>
      <c r="C1333">
        <v>337.34268706426229</v>
      </c>
      <c r="D1333">
        <v>358.58826599724108</v>
      </c>
      <c r="E1333">
        <v>156.15352877577141</v>
      </c>
      <c r="F1333">
        <v>363.67730871040311</v>
      </c>
      <c r="G1333">
        <v>393.60714330098051</v>
      </c>
      <c r="H1333">
        <v>409.54043272397382</v>
      </c>
      <c r="I1333">
        <v>341.34166801297431</v>
      </c>
      <c r="J1333">
        <v>404.62072650900359</v>
      </c>
    </row>
    <row r="1334" spans="1:10" x14ac:dyDescent="0.3">
      <c r="A1334" t="s">
        <v>2426</v>
      </c>
      <c r="B1334">
        <v>760.93379894863733</v>
      </c>
      <c r="C1334">
        <v>781.89014130016039</v>
      </c>
      <c r="D1334">
        <v>755.43069829868136</v>
      </c>
      <c r="E1334">
        <v>855.56538705307776</v>
      </c>
      <c r="F1334">
        <v>675.95483862950027</v>
      </c>
      <c r="G1334">
        <v>805.68695241527587</v>
      </c>
      <c r="H1334">
        <v>520.7193507897648</v>
      </c>
      <c r="I1334">
        <v>799.52507238992382</v>
      </c>
      <c r="J1334">
        <v>1021.858302161134</v>
      </c>
    </row>
    <row r="1335" spans="1:10" x14ac:dyDescent="0.3">
      <c r="A1335" t="s">
        <v>2427</v>
      </c>
      <c r="B1335">
        <v>86.683062621944401</v>
      </c>
      <c r="C1335">
        <v>107.6391812792822</v>
      </c>
      <c r="D1335">
        <v>81.179738277803324</v>
      </c>
      <c r="E1335">
        <v>256.46113313532248</v>
      </c>
      <c r="F1335">
        <v>0.74870443784408514</v>
      </c>
      <c r="G1335">
        <v>131.43599239439769</v>
      </c>
      <c r="H1335">
        <v>251.6268780990965</v>
      </c>
      <c r="I1335">
        <v>125.2741123690457</v>
      </c>
      <c r="J1335">
        <v>346.79309530615029</v>
      </c>
    </row>
    <row r="1336" spans="1:10" x14ac:dyDescent="0.3">
      <c r="A1336" t="s">
        <v>2428</v>
      </c>
      <c r="B1336">
        <v>189.90629699131321</v>
      </c>
      <c r="C1336">
        <v>211.4482707196739</v>
      </c>
      <c r="D1336">
        <v>188.3598990890676</v>
      </c>
      <c r="E1336">
        <v>416.88028632855708</v>
      </c>
      <c r="F1336">
        <v>151.73646339493209</v>
      </c>
      <c r="G1336">
        <v>192.26515217418321</v>
      </c>
      <c r="H1336">
        <v>308.09064585482253</v>
      </c>
      <c r="I1336">
        <v>232.60974063901969</v>
      </c>
      <c r="J1336">
        <v>417.41312587768903</v>
      </c>
    </row>
    <row r="1337" spans="1:10" x14ac:dyDescent="0.3">
      <c r="A1337" t="s">
        <v>2429</v>
      </c>
      <c r="B1337">
        <v>42.64908596070439</v>
      </c>
      <c r="C1337">
        <v>48.603825170566822</v>
      </c>
      <c r="D1337">
        <v>48.734015186349687</v>
      </c>
      <c r="E1337">
        <v>234.75340201573309</v>
      </c>
      <c r="F1337">
        <v>129.09257211030609</v>
      </c>
      <c r="G1337">
        <v>39.118073247418202</v>
      </c>
      <c r="H1337">
        <v>375.09644947618278</v>
      </c>
      <c r="I1337">
        <v>17.08688033603838</v>
      </c>
      <c r="J1337">
        <v>226.8326146122013</v>
      </c>
    </row>
    <row r="1338" spans="1:10" x14ac:dyDescent="0.3">
      <c r="A1338" t="s">
        <v>2430</v>
      </c>
      <c r="B1338">
        <v>385.09200044738827</v>
      </c>
      <c r="C1338">
        <v>366.67033690829783</v>
      </c>
      <c r="D1338">
        <v>387.91613953546181</v>
      </c>
      <c r="E1338">
        <v>159.6046826649434</v>
      </c>
      <c r="F1338">
        <v>393.00495855443847</v>
      </c>
      <c r="G1338">
        <v>422.93479314501587</v>
      </c>
      <c r="H1338">
        <v>438.86830626219449</v>
      </c>
      <c r="I1338">
        <v>370.66931785700967</v>
      </c>
      <c r="J1338">
        <v>408.07210409236092</v>
      </c>
    </row>
    <row r="1339" spans="1:10" x14ac:dyDescent="0.3">
      <c r="A1339" t="s">
        <v>2431</v>
      </c>
      <c r="B1339">
        <v>376.59363465768581</v>
      </c>
      <c r="C1339">
        <v>377.74812034747163</v>
      </c>
      <c r="D1339">
        <v>382.67856388333109</v>
      </c>
      <c r="E1339">
        <v>398.58747064013818</v>
      </c>
      <c r="F1339">
        <v>463.03712080728752</v>
      </c>
      <c r="G1339">
        <v>339.05663191121818</v>
      </c>
      <c r="H1339">
        <v>685.13972187356308</v>
      </c>
      <c r="I1339">
        <v>350.28652739632389</v>
      </c>
      <c r="J1339">
        <v>116.14582375383701</v>
      </c>
    </row>
    <row r="1340" spans="1:10" x14ac:dyDescent="0.3">
      <c r="A1340" t="s">
        <v>2432</v>
      </c>
      <c r="B1340">
        <v>785.66766500553024</v>
      </c>
      <c r="C1340">
        <v>806.6240073570533</v>
      </c>
      <c r="D1340">
        <v>780.16434066138913</v>
      </c>
      <c r="E1340">
        <v>880.29925310997055</v>
      </c>
      <c r="F1340">
        <v>700.68848099220793</v>
      </c>
      <c r="G1340">
        <v>830.42059477798352</v>
      </c>
      <c r="H1340">
        <v>545.45299315247246</v>
      </c>
      <c r="I1340">
        <v>824.25871475263159</v>
      </c>
      <c r="J1340">
        <v>1046.5919445238419</v>
      </c>
    </row>
    <row r="1341" spans="1:10" x14ac:dyDescent="0.3">
      <c r="A1341" t="s">
        <v>2433</v>
      </c>
      <c r="B1341">
        <v>825.99905551344023</v>
      </c>
      <c r="C1341">
        <v>847.54125293598611</v>
      </c>
      <c r="D1341">
        <v>824.45288130537995</v>
      </c>
      <c r="E1341">
        <v>1001.647085140492</v>
      </c>
      <c r="F1341">
        <v>747.55017584848451</v>
      </c>
      <c r="G1341">
        <v>828.35813439049548</v>
      </c>
      <c r="H1341">
        <v>723.813314775001</v>
      </c>
      <c r="I1341">
        <v>868.70249916114676</v>
      </c>
      <c r="J1341">
        <v>1053.5061080940011</v>
      </c>
    </row>
    <row r="1342" spans="1:10" x14ac:dyDescent="0.3">
      <c r="A1342" t="s">
        <v>2434</v>
      </c>
      <c r="B1342">
        <v>179.0537735966297</v>
      </c>
      <c r="C1342">
        <v>160.63211005753911</v>
      </c>
      <c r="D1342">
        <v>181.87791268470301</v>
      </c>
      <c r="E1342">
        <v>105.655013856612</v>
      </c>
      <c r="F1342">
        <v>186.96673170367981</v>
      </c>
      <c r="G1342">
        <v>222.46632781140099</v>
      </c>
      <c r="H1342">
        <v>249.03470988106929</v>
      </c>
      <c r="I1342">
        <v>185.30334174257769</v>
      </c>
      <c r="J1342">
        <v>342.65833198702569</v>
      </c>
    </row>
    <row r="1343" spans="1:10" x14ac:dyDescent="0.3">
      <c r="A1343" t="s">
        <v>2435</v>
      </c>
      <c r="B1343">
        <v>242.63593771359689</v>
      </c>
      <c r="C1343">
        <v>242.41336199932891</v>
      </c>
      <c r="D1343">
        <v>248.7208669392422</v>
      </c>
      <c r="E1343">
        <v>253.20593535238049</v>
      </c>
      <c r="F1343">
        <v>329.0794238631986</v>
      </c>
      <c r="G1343">
        <v>240.07732362334869</v>
      </c>
      <c r="H1343">
        <v>539.68772291746927</v>
      </c>
      <c r="I1343">
        <v>216.32883045223511</v>
      </c>
      <c r="J1343">
        <v>46.93193483042738</v>
      </c>
    </row>
    <row r="1344" spans="1:10" x14ac:dyDescent="0.3">
      <c r="A1344" t="s">
        <v>2436</v>
      </c>
      <c r="B1344">
        <v>108.3787142555333</v>
      </c>
      <c r="C1344">
        <v>100.9930033429853</v>
      </c>
      <c r="D1344">
        <v>105.4275168702698</v>
      </c>
      <c r="E1344">
        <v>193.81758981942909</v>
      </c>
      <c r="F1344">
        <v>63.761566853492738</v>
      </c>
      <c r="G1344">
        <v>151.73042365193189</v>
      </c>
      <c r="H1344">
        <v>241.41993612288269</v>
      </c>
      <c r="I1344">
        <v>125.6642350280239</v>
      </c>
      <c r="J1344">
        <v>348.58533311792411</v>
      </c>
    </row>
    <row r="1345" spans="1:10" x14ac:dyDescent="0.3">
      <c r="A1345" t="s">
        <v>2437</v>
      </c>
      <c r="B1345">
        <v>323.34569450830782</v>
      </c>
      <c r="C1345">
        <v>322.38515167708499</v>
      </c>
      <c r="D1345">
        <v>317.84237016416671</v>
      </c>
      <c r="E1345">
        <v>334.36352790584959</v>
      </c>
      <c r="F1345">
        <v>232.38448059452941</v>
      </c>
      <c r="G1345">
        <v>368.09862428076099</v>
      </c>
      <c r="H1345">
        <v>18.797246076031168</v>
      </c>
      <c r="I1345">
        <v>347.05660705630879</v>
      </c>
      <c r="J1345">
        <v>557.36112940708608</v>
      </c>
    </row>
    <row r="1346" spans="1:10" x14ac:dyDescent="0.3">
      <c r="A1346" t="s">
        <v>2438</v>
      </c>
      <c r="B1346">
        <v>82.225732287770143</v>
      </c>
      <c r="C1346">
        <v>103.18207463929311</v>
      </c>
      <c r="D1346">
        <v>76.72263163781426</v>
      </c>
      <c r="E1346">
        <v>256.32691662420621</v>
      </c>
      <c r="F1346">
        <v>5.5060086743634038</v>
      </c>
      <c r="G1346">
        <v>126.97888575440859</v>
      </c>
      <c r="H1346">
        <v>257.86302459393289</v>
      </c>
      <c r="I1346">
        <v>120.8170057290566</v>
      </c>
      <c r="J1346">
        <v>342.33598866616131</v>
      </c>
    </row>
    <row r="1347" spans="1:10" x14ac:dyDescent="0.3">
      <c r="A1347" t="s">
        <v>2439</v>
      </c>
      <c r="B1347">
        <v>245.1184957808791</v>
      </c>
      <c r="C1347">
        <v>235.71260268184469</v>
      </c>
      <c r="D1347">
        <v>239.61539513092319</v>
      </c>
      <c r="E1347">
        <v>196.9692171946264</v>
      </c>
      <c r="F1347">
        <v>182.21524351597549</v>
      </c>
      <c r="G1347">
        <v>289.87164924751761</v>
      </c>
      <c r="H1347">
        <v>155.28671380814501</v>
      </c>
      <c r="I1347">
        <v>260.38383436688332</v>
      </c>
      <c r="J1347">
        <v>436.22334621646138</v>
      </c>
    </row>
    <row r="1348" spans="1:10" x14ac:dyDescent="0.3">
      <c r="A1348" t="s">
        <v>2440</v>
      </c>
      <c r="B1348">
        <v>819.22313494973105</v>
      </c>
      <c r="C1348">
        <v>840.76533237227682</v>
      </c>
      <c r="D1348">
        <v>817.67696074167054</v>
      </c>
      <c r="E1348">
        <v>994.87116457678303</v>
      </c>
      <c r="F1348">
        <v>740.77425528477511</v>
      </c>
      <c r="G1348">
        <v>821.58221382678619</v>
      </c>
      <c r="H1348">
        <v>717.0373942112916</v>
      </c>
      <c r="I1348">
        <v>861.92657859743736</v>
      </c>
      <c r="J1348">
        <v>1046.7301875302919</v>
      </c>
    </row>
    <row r="1349" spans="1:10" x14ac:dyDescent="0.3">
      <c r="A1349" t="s">
        <v>2441</v>
      </c>
      <c r="B1349">
        <v>827.88904768414386</v>
      </c>
      <c r="C1349">
        <v>849.43102141250449</v>
      </c>
      <c r="D1349">
        <v>826.34264978189822</v>
      </c>
      <c r="E1349">
        <v>940.78548970385373</v>
      </c>
      <c r="F1349">
        <v>749.44016801918804</v>
      </c>
      <c r="G1349">
        <v>830.24790286701375</v>
      </c>
      <c r="H1349">
        <v>605.93922974635564</v>
      </c>
      <c r="I1349">
        <v>870.5924913318504</v>
      </c>
      <c r="J1349">
        <v>1055.395876570519</v>
      </c>
    </row>
    <row r="1350" spans="1:10" x14ac:dyDescent="0.3">
      <c r="A1350" t="s">
        <v>2442</v>
      </c>
      <c r="B1350">
        <v>812.25215305653251</v>
      </c>
      <c r="C1350">
        <v>833.79412678489325</v>
      </c>
      <c r="D1350">
        <v>810.70575515428686</v>
      </c>
      <c r="E1350">
        <v>947.63455826612153</v>
      </c>
      <c r="F1350">
        <v>733.80327339157668</v>
      </c>
      <c r="G1350">
        <v>814.61100823940251</v>
      </c>
      <c r="H1350">
        <v>612.78829830862344</v>
      </c>
      <c r="I1350">
        <v>854.95559670423904</v>
      </c>
      <c r="J1350">
        <v>1039.7589819429079</v>
      </c>
    </row>
    <row r="1351" spans="1:10" x14ac:dyDescent="0.3">
      <c r="A1351" t="s">
        <v>2443</v>
      </c>
      <c r="B1351">
        <v>69.677606969316614</v>
      </c>
      <c r="C1351">
        <v>93.470838977469029</v>
      </c>
      <c r="D1351">
        <v>70.382467346862683</v>
      </c>
      <c r="E1351">
        <v>317.87033193731588</v>
      </c>
      <c r="F1351">
        <v>93.81174891570457</v>
      </c>
      <c r="G1351">
        <v>65.024096834727288</v>
      </c>
      <c r="H1351">
        <v>343.66898231573191</v>
      </c>
      <c r="I1351">
        <v>107.6537214013198</v>
      </c>
      <c r="J1351">
        <v>290.17184684404788</v>
      </c>
    </row>
    <row r="1352" spans="1:10" x14ac:dyDescent="0.3">
      <c r="A1352" t="s">
        <v>2444</v>
      </c>
      <c r="B1352">
        <v>206.92472690668231</v>
      </c>
      <c r="C1352">
        <v>230.71818260901981</v>
      </c>
      <c r="D1352">
        <v>207.6298109784135</v>
      </c>
      <c r="E1352">
        <v>445.82072153802181</v>
      </c>
      <c r="F1352">
        <v>180.67712229858199</v>
      </c>
      <c r="G1352">
        <v>202.27121677209291</v>
      </c>
      <c r="H1352">
        <v>330.13570780568432</v>
      </c>
      <c r="I1352">
        <v>244.90084133868541</v>
      </c>
      <c r="J1352">
        <v>427.41919047559873</v>
      </c>
    </row>
    <row r="1353" spans="1:10" x14ac:dyDescent="0.3">
      <c r="A1353" t="s">
        <v>2445</v>
      </c>
      <c r="B1353">
        <v>174.54119079871251</v>
      </c>
      <c r="C1353">
        <v>165.13529769967809</v>
      </c>
      <c r="D1353">
        <v>169.03809014875659</v>
      </c>
      <c r="E1353">
        <v>192.64118209949419</v>
      </c>
      <c r="F1353">
        <v>111.63793853380891</v>
      </c>
      <c r="G1353">
        <v>219.29434426535099</v>
      </c>
      <c r="H1353">
        <v>181.96023214485439</v>
      </c>
      <c r="I1353">
        <v>189.8065293847167</v>
      </c>
      <c r="J1353">
        <v>400.11127542967921</v>
      </c>
    </row>
    <row r="1354" spans="1:10" x14ac:dyDescent="0.3">
      <c r="A1354" t="s">
        <v>2446</v>
      </c>
      <c r="B1354">
        <v>810.89209241055346</v>
      </c>
      <c r="C1354">
        <v>832.43406613891398</v>
      </c>
      <c r="D1354">
        <v>809.34569450830782</v>
      </c>
      <c r="E1354">
        <v>945.42043322107202</v>
      </c>
      <c r="F1354">
        <v>732.44321274559752</v>
      </c>
      <c r="G1354">
        <v>813.25094759342335</v>
      </c>
      <c r="H1354">
        <v>610.57417326357393</v>
      </c>
      <c r="I1354">
        <v>853.59553605826</v>
      </c>
      <c r="J1354">
        <v>1038.3989212969291</v>
      </c>
    </row>
    <row r="1355" spans="1:10" x14ac:dyDescent="0.3">
      <c r="A1355" t="s">
        <v>2447</v>
      </c>
      <c r="B1355">
        <v>234.2342078118981</v>
      </c>
      <c r="C1355">
        <v>258.02766351423571</v>
      </c>
      <c r="D1355">
        <v>234.93929188362929</v>
      </c>
      <c r="E1355">
        <v>482.57009705842142</v>
      </c>
      <c r="F1355">
        <v>241.66443386729961</v>
      </c>
      <c r="G1355">
        <v>229.58069767730871</v>
      </c>
      <c r="H1355">
        <v>406.63822436526777</v>
      </c>
      <c r="I1355">
        <v>272.21054593808651</v>
      </c>
      <c r="J1355">
        <v>454.72867138081449</v>
      </c>
    </row>
    <row r="1356" spans="1:10" x14ac:dyDescent="0.3">
      <c r="A1356" t="s">
        <v>2448</v>
      </c>
      <c r="B1356">
        <v>271.93182298333483</v>
      </c>
      <c r="C1356">
        <v>292.88794164067258</v>
      </c>
      <c r="D1356">
        <v>266.42849863919372</v>
      </c>
      <c r="E1356">
        <v>367.78791305752668</v>
      </c>
      <c r="F1356">
        <v>186.95263897001249</v>
      </c>
      <c r="G1356">
        <v>316.68475275578811</v>
      </c>
      <c r="H1356">
        <v>75.525420358656348</v>
      </c>
      <c r="I1356">
        <v>310.52287273043612</v>
      </c>
      <c r="J1356">
        <v>532.04185566754074</v>
      </c>
    </row>
    <row r="1357" spans="1:10" x14ac:dyDescent="0.3">
      <c r="A1357" t="s">
        <v>2449</v>
      </c>
      <c r="B1357">
        <v>718.88913467632699</v>
      </c>
      <c r="C1357">
        <v>740.43133209887276</v>
      </c>
      <c r="D1357">
        <v>717.34296046826648</v>
      </c>
      <c r="E1357">
        <v>924.14622143238842</v>
      </c>
      <c r="F1357">
        <v>670.04931214038049</v>
      </c>
      <c r="G1357">
        <v>716.3750357289324</v>
      </c>
      <c r="H1357">
        <v>679.77531161842751</v>
      </c>
      <c r="I1357">
        <v>761.59280201821878</v>
      </c>
      <c r="J1357">
        <v>941.52300943243813</v>
      </c>
    </row>
    <row r="1358" spans="1:10" x14ac:dyDescent="0.3">
      <c r="A1358" t="s">
        <v>2450</v>
      </c>
      <c r="B1358">
        <v>188.04292442864781</v>
      </c>
      <c r="C1358">
        <v>170.59186995911369</v>
      </c>
      <c r="D1358">
        <v>191.8374488920924</v>
      </c>
      <c r="E1358">
        <v>48.478556426858219</v>
      </c>
      <c r="F1358">
        <v>246.52776914760091</v>
      </c>
      <c r="G1358">
        <v>215.027601376962</v>
      </c>
      <c r="H1358">
        <v>345.55203996669451</v>
      </c>
      <c r="I1358">
        <v>162.76212608895571</v>
      </c>
      <c r="J1358">
        <v>264.68099966445868</v>
      </c>
    </row>
    <row r="1359" spans="1:10" x14ac:dyDescent="0.3">
      <c r="A1359" t="s">
        <v>2451</v>
      </c>
      <c r="B1359">
        <v>205.10698795779641</v>
      </c>
      <c r="C1359">
        <v>204.8844122435284</v>
      </c>
      <c r="D1359">
        <v>211.19214087762691</v>
      </c>
      <c r="E1359">
        <v>245.76228764586719</v>
      </c>
      <c r="F1359">
        <v>291.55047410739797</v>
      </c>
      <c r="G1359">
        <v>197.08732772440879</v>
      </c>
      <c r="H1359">
        <v>520.91262256577227</v>
      </c>
      <c r="I1359">
        <v>178.7998806964346</v>
      </c>
      <c r="J1359">
        <v>57.37688741968757</v>
      </c>
    </row>
    <row r="1360" spans="1:10" x14ac:dyDescent="0.3">
      <c r="A1360" t="s">
        <v>2452</v>
      </c>
      <c r="B1360">
        <v>214.4529310151988</v>
      </c>
      <c r="C1360">
        <v>238.24638671753641</v>
      </c>
      <c r="D1360">
        <v>215.15801508692999</v>
      </c>
      <c r="E1360">
        <v>462.78859656753701</v>
      </c>
      <c r="F1360">
        <v>221.8829333764152</v>
      </c>
      <c r="G1360">
        <v>209.79942088060949</v>
      </c>
      <c r="H1360">
        <v>356.70274771024151</v>
      </c>
      <c r="I1360">
        <v>252.42904544720199</v>
      </c>
      <c r="J1360">
        <v>434.94739458411522</v>
      </c>
    </row>
    <row r="1361" spans="1:10" x14ac:dyDescent="0.3">
      <c r="A1361" t="s">
        <v>2453</v>
      </c>
      <c r="B1361">
        <v>376.09971789677752</v>
      </c>
      <c r="C1361">
        <v>375.13939875974</v>
      </c>
      <c r="D1361">
        <v>370.59661724682172</v>
      </c>
      <c r="E1361">
        <v>349.74384530304349</v>
      </c>
      <c r="F1361">
        <v>293.52770701032722</v>
      </c>
      <c r="G1361">
        <v>420.85287136341611</v>
      </c>
      <c r="H1361">
        <v>92.957013434078576</v>
      </c>
      <c r="I1361">
        <v>399.81063044477861</v>
      </c>
      <c r="J1361">
        <v>597.52161755750808</v>
      </c>
    </row>
    <row r="1362" spans="1:10" x14ac:dyDescent="0.3">
      <c r="A1362" t="s">
        <v>2454</v>
      </c>
      <c r="B1362">
        <v>822.42822523518953</v>
      </c>
      <c r="C1362">
        <v>843.97042265773541</v>
      </c>
      <c r="D1362">
        <v>820.88205102712925</v>
      </c>
      <c r="E1362">
        <v>998.07625486224163</v>
      </c>
      <c r="F1362">
        <v>743.97934557023382</v>
      </c>
      <c r="G1362">
        <v>824.78730411224478</v>
      </c>
      <c r="H1362">
        <v>720.24248449675019</v>
      </c>
      <c r="I1362">
        <v>865.13166888289607</v>
      </c>
      <c r="J1362">
        <v>1049.9352778157511</v>
      </c>
    </row>
    <row r="1363" spans="1:10" x14ac:dyDescent="0.3">
      <c r="A1363" t="s">
        <v>2455</v>
      </c>
      <c r="B1363">
        <v>787.98379459902822</v>
      </c>
      <c r="C1363">
        <v>808.94013695055128</v>
      </c>
      <c r="D1363">
        <v>782.48047025488711</v>
      </c>
      <c r="E1363">
        <v>882.61538270346864</v>
      </c>
      <c r="F1363">
        <v>703.0046105857059</v>
      </c>
      <c r="G1363">
        <v>832.7367243714815</v>
      </c>
      <c r="H1363">
        <v>547.76912274597044</v>
      </c>
      <c r="I1363">
        <v>826.57484434612957</v>
      </c>
      <c r="J1363">
        <v>1048.90807411734</v>
      </c>
    </row>
    <row r="1364" spans="1:10" x14ac:dyDescent="0.3">
      <c r="A1364" t="s">
        <v>2456</v>
      </c>
      <c r="B1364">
        <v>288.24695838045409</v>
      </c>
      <c r="C1364">
        <v>309.2030770377919</v>
      </c>
      <c r="D1364">
        <v>282.74363403631298</v>
      </c>
      <c r="E1364">
        <v>349.9210110977171</v>
      </c>
      <c r="F1364">
        <v>203.26777436713189</v>
      </c>
      <c r="G1364">
        <v>332.99988815290737</v>
      </c>
      <c r="H1364">
        <v>35.632246759541182</v>
      </c>
      <c r="I1364">
        <v>326.83800812755538</v>
      </c>
      <c r="J1364">
        <v>551.04087389861684</v>
      </c>
    </row>
    <row r="1365" spans="1:10" x14ac:dyDescent="0.3">
      <c r="A1365" t="s">
        <v>2457</v>
      </c>
      <c r="B1365">
        <v>198.89768476518319</v>
      </c>
      <c r="C1365">
        <v>222.69114046752091</v>
      </c>
      <c r="D1365">
        <v>199.60276883691449</v>
      </c>
      <c r="E1365">
        <v>423.44884238259158</v>
      </c>
      <c r="F1365">
        <v>228.57295537300999</v>
      </c>
      <c r="G1365">
        <v>175.24045882162869</v>
      </c>
      <c r="H1365">
        <v>478.4301887730374</v>
      </c>
      <c r="I1365">
        <v>220.82911006996659</v>
      </c>
      <c r="J1365">
        <v>362.98631737233887</v>
      </c>
    </row>
    <row r="1366" spans="1:10" x14ac:dyDescent="0.3">
      <c r="A1366" t="s">
        <v>2458</v>
      </c>
      <c r="B1366">
        <v>737.40698671505095</v>
      </c>
      <c r="C1366">
        <v>758.94896044341147</v>
      </c>
      <c r="D1366">
        <v>735.8605888128053</v>
      </c>
      <c r="E1366">
        <v>942.66384977692712</v>
      </c>
      <c r="F1366">
        <v>688.56694048491931</v>
      </c>
      <c r="G1366">
        <v>734.89266407347111</v>
      </c>
      <c r="H1366">
        <v>698.29293996296622</v>
      </c>
      <c r="I1366">
        <v>780.11043036275748</v>
      </c>
      <c r="J1366">
        <v>960.04063777697695</v>
      </c>
    </row>
    <row r="1367" spans="1:10" x14ac:dyDescent="0.3">
      <c r="A1367" t="s">
        <v>2459</v>
      </c>
      <c r="B1367">
        <v>79.766214721562875</v>
      </c>
      <c r="C1367">
        <v>103.5594467297153</v>
      </c>
      <c r="D1367">
        <v>80.471075099108944</v>
      </c>
      <c r="E1367">
        <v>327.95893968956221</v>
      </c>
      <c r="F1367">
        <v>105.0226303950688</v>
      </c>
      <c r="G1367">
        <v>75.11270458697355</v>
      </c>
      <c r="H1367">
        <v>354.87986379509613</v>
      </c>
      <c r="I1367">
        <v>117.7423291535661</v>
      </c>
      <c r="J1367">
        <v>300.26067829047929</v>
      </c>
    </row>
    <row r="1368" spans="1:10" x14ac:dyDescent="0.3">
      <c r="A1368" t="s">
        <v>2460</v>
      </c>
      <c r="B1368">
        <v>245.78555184112739</v>
      </c>
      <c r="C1368">
        <v>266.74189419265042</v>
      </c>
      <c r="D1368">
        <v>240.28245119117159</v>
      </c>
      <c r="E1368">
        <v>399.26906682242412</v>
      </c>
      <c r="F1368">
        <v>161.70293412206249</v>
      </c>
      <c r="G1368">
        <v>290.53870530776589</v>
      </c>
      <c r="H1368">
        <v>123.8919059987324</v>
      </c>
      <c r="I1368">
        <v>284.3768252824139</v>
      </c>
      <c r="J1368">
        <v>505.89580821951859</v>
      </c>
    </row>
    <row r="1369" spans="1:10" x14ac:dyDescent="0.3">
      <c r="A1369" t="s">
        <v>2461</v>
      </c>
      <c r="B1369">
        <v>107.6087588700958</v>
      </c>
      <c r="C1369">
        <v>107.38618315582789</v>
      </c>
      <c r="D1369">
        <v>113.6939117899263</v>
      </c>
      <c r="E1369">
        <v>222.05562528738491</v>
      </c>
      <c r="F1369">
        <v>194.05246871388269</v>
      </c>
      <c r="G1369">
        <v>103.3735568618191</v>
      </c>
      <c r="H1369">
        <v>432.26351175015839</v>
      </c>
      <c r="I1369">
        <v>81.301875302919214</v>
      </c>
      <c r="J1369">
        <v>153.33296879466121</v>
      </c>
    </row>
    <row r="1370" spans="1:10" x14ac:dyDescent="0.3">
      <c r="A1370" t="s">
        <v>2462</v>
      </c>
      <c r="B1370">
        <v>62.941056582201398</v>
      </c>
      <c r="C1370">
        <v>86.734512284539008</v>
      </c>
      <c r="D1370">
        <v>63.646140653932669</v>
      </c>
      <c r="E1370">
        <v>311.13378155020069</v>
      </c>
      <c r="F1370">
        <v>99.298519890141293</v>
      </c>
      <c r="G1370">
        <v>58.287546447612073</v>
      </c>
      <c r="H1370">
        <v>349.15575329016872</v>
      </c>
      <c r="I1370">
        <v>100.91739470838981</v>
      </c>
      <c r="J1370">
        <v>283.43552015111788</v>
      </c>
    </row>
    <row r="1371" spans="1:10" x14ac:dyDescent="0.3">
      <c r="A1371" t="s">
        <v>2463</v>
      </c>
      <c r="B1371">
        <v>62.407322256328683</v>
      </c>
      <c r="C1371">
        <v>86.200777958666279</v>
      </c>
      <c r="D1371">
        <v>63.112406328059947</v>
      </c>
      <c r="E1371">
        <v>310.60004722432802</v>
      </c>
      <c r="F1371">
        <v>101.61666273130599</v>
      </c>
      <c r="G1371">
        <v>52.586029055389169</v>
      </c>
      <c r="H1371">
        <v>351.40723526414558</v>
      </c>
      <c r="I1371">
        <v>100.38366038251699</v>
      </c>
      <c r="J1371">
        <v>282.90178582524521</v>
      </c>
    </row>
    <row r="1372" spans="1:10" x14ac:dyDescent="0.3">
      <c r="A1372" t="s">
        <v>2464</v>
      </c>
      <c r="B1372">
        <v>220.7953322480023</v>
      </c>
      <c r="C1372">
        <v>221.9498179377882</v>
      </c>
      <c r="D1372">
        <v>226.8804851678328</v>
      </c>
      <c r="E1372">
        <v>297.26384729143632</v>
      </c>
      <c r="F1372">
        <v>307.23881839760401</v>
      </c>
      <c r="G1372">
        <v>183.2583295015348</v>
      </c>
      <c r="H1372">
        <v>546.82714653211872</v>
      </c>
      <c r="I1372">
        <v>194.48822498664049</v>
      </c>
      <c r="J1372">
        <v>84.9102862042825</v>
      </c>
    </row>
    <row r="1373" spans="1:10" x14ac:dyDescent="0.3">
      <c r="A1373" t="s">
        <v>2465</v>
      </c>
      <c r="B1373">
        <v>203.29282811587359</v>
      </c>
      <c r="C1373">
        <v>220.5141486572135</v>
      </c>
      <c r="D1373">
        <v>197.42577702660719</v>
      </c>
      <c r="E1373">
        <v>425.94616426609662</v>
      </c>
      <c r="F1373">
        <v>160.80234133247171</v>
      </c>
      <c r="G1373">
        <v>198.63931798128431</v>
      </c>
      <c r="H1373">
        <v>326.3631053723887</v>
      </c>
      <c r="I1373">
        <v>241.2689425478768</v>
      </c>
      <c r="J1373">
        <v>423.78729168479009</v>
      </c>
    </row>
    <row r="1374" spans="1:10" x14ac:dyDescent="0.3">
      <c r="A1374" t="s">
        <v>2466</v>
      </c>
      <c r="B1374">
        <v>255.80973566803789</v>
      </c>
      <c r="C1374">
        <v>277.35170939639852</v>
      </c>
      <c r="D1374">
        <v>254.26333776579219</v>
      </c>
      <c r="E1374">
        <v>452.45079349298481</v>
      </c>
      <c r="F1374">
        <v>198.35388420097681</v>
      </c>
      <c r="G1374">
        <v>258.16859085090778</v>
      </c>
      <c r="H1374">
        <v>244.80845564020029</v>
      </c>
      <c r="I1374">
        <v>298.51317931574442</v>
      </c>
      <c r="J1374">
        <v>483.31656455441362</v>
      </c>
    </row>
    <row r="1375" spans="1:10" x14ac:dyDescent="0.3">
      <c r="A1375" t="s">
        <v>2467</v>
      </c>
      <c r="B1375">
        <v>554.79580449128218</v>
      </c>
      <c r="C1375">
        <v>576.33800191382807</v>
      </c>
      <c r="D1375">
        <v>553.24963028322168</v>
      </c>
      <c r="E1375">
        <v>730.44383411833428</v>
      </c>
      <c r="F1375">
        <v>476.3469248263263</v>
      </c>
      <c r="G1375">
        <v>557.15488336833732</v>
      </c>
      <c r="H1375">
        <v>435.16482533212371</v>
      </c>
      <c r="I1375">
        <v>597.49947183317386</v>
      </c>
      <c r="J1375">
        <v>782.30285707184305</v>
      </c>
    </row>
    <row r="1376" spans="1:10" x14ac:dyDescent="0.3">
      <c r="A1376" t="s">
        <v>2468</v>
      </c>
      <c r="B1376">
        <v>825.04544720195861</v>
      </c>
      <c r="C1376">
        <v>846.58742093031924</v>
      </c>
      <c r="D1376">
        <v>823.49904929971296</v>
      </c>
      <c r="E1376">
        <v>1000.693476829011</v>
      </c>
      <c r="F1376">
        <v>746.59656753700267</v>
      </c>
      <c r="G1376">
        <v>827.40430238482861</v>
      </c>
      <c r="H1376">
        <v>722.85970646351916</v>
      </c>
      <c r="I1376">
        <v>867.74889084966503</v>
      </c>
      <c r="J1376">
        <v>1052.5522760883341</v>
      </c>
    </row>
    <row r="1377" spans="1:10" x14ac:dyDescent="0.3">
      <c r="A1377" t="s">
        <v>2469</v>
      </c>
      <c r="B1377">
        <v>177.35414517752619</v>
      </c>
      <c r="C1377">
        <v>201.1476008798638</v>
      </c>
      <c r="D1377">
        <v>178.0592292492575</v>
      </c>
      <c r="E1377">
        <v>425.6900344240496</v>
      </c>
      <c r="F1377">
        <v>184.78437123292781</v>
      </c>
      <c r="G1377">
        <v>172.70085873712199</v>
      </c>
      <c r="H1377">
        <v>356.01846719773317</v>
      </c>
      <c r="I1377">
        <v>215.3304833037146</v>
      </c>
      <c r="J1377">
        <v>397.84860874644272</v>
      </c>
    </row>
    <row r="1378" spans="1:10" x14ac:dyDescent="0.3">
      <c r="A1378" t="s">
        <v>2470</v>
      </c>
      <c r="B1378">
        <v>221.92610635415761</v>
      </c>
      <c r="C1378">
        <v>223.08036834975829</v>
      </c>
      <c r="D1378">
        <v>228.01103557980289</v>
      </c>
      <c r="E1378">
        <v>326.04926243056161</v>
      </c>
      <c r="F1378">
        <v>308.36959250375929</v>
      </c>
      <c r="G1378">
        <v>184.38887991350489</v>
      </c>
      <c r="H1378">
        <v>547.95769694408898</v>
      </c>
      <c r="I1378">
        <v>195.6189990927958</v>
      </c>
      <c r="J1378">
        <v>92.141648129046686</v>
      </c>
    </row>
    <row r="1379" spans="1:10" x14ac:dyDescent="0.3">
      <c r="A1379" t="s">
        <v>2471</v>
      </c>
      <c r="B1379">
        <v>784.73441286490117</v>
      </c>
      <c r="C1379">
        <v>805.69075521642424</v>
      </c>
      <c r="D1379">
        <v>779.23131221494521</v>
      </c>
      <c r="E1379">
        <v>879.3660009693416</v>
      </c>
      <c r="F1379">
        <v>699.75545254576411</v>
      </c>
      <c r="G1379">
        <v>829.4875663315396</v>
      </c>
      <c r="H1379">
        <v>544.51974101184339</v>
      </c>
      <c r="I1379">
        <v>823.32568630618766</v>
      </c>
      <c r="J1379">
        <v>1045.6586923832131</v>
      </c>
    </row>
    <row r="1380" spans="1:10" x14ac:dyDescent="0.3">
      <c r="A1380" t="s">
        <v>2472</v>
      </c>
      <c r="B1380">
        <v>111.48582648787701</v>
      </c>
      <c r="C1380">
        <v>109.5799520300247</v>
      </c>
      <c r="D1380">
        <v>117.5707557135223</v>
      </c>
      <c r="E1380">
        <v>255.21515652379239</v>
      </c>
      <c r="F1380">
        <v>197.92931263747869</v>
      </c>
      <c r="G1380">
        <v>67.303093193483051</v>
      </c>
      <c r="H1380">
        <v>434.45728062435529</v>
      </c>
      <c r="I1380">
        <v>82.118359078877049</v>
      </c>
      <c r="J1380">
        <v>174.82349286042731</v>
      </c>
    </row>
    <row r="1381" spans="1:10" x14ac:dyDescent="0.3">
      <c r="A1381" t="s">
        <v>2473</v>
      </c>
      <c r="B1381">
        <v>220.2034374339791</v>
      </c>
      <c r="C1381">
        <v>243.9968931363168</v>
      </c>
      <c r="D1381">
        <v>220.90852150571041</v>
      </c>
      <c r="E1381">
        <v>468.5393266805026</v>
      </c>
      <c r="F1381">
        <v>204.09767979420141</v>
      </c>
      <c r="G1381">
        <v>215.54992729938979</v>
      </c>
      <c r="H1381">
        <v>353.55648899548879</v>
      </c>
      <c r="I1381">
        <v>258.17977556016751</v>
      </c>
      <c r="J1381">
        <v>440.69790100289561</v>
      </c>
    </row>
    <row r="1382" spans="1:10" x14ac:dyDescent="0.3">
      <c r="A1382" t="s">
        <v>2474</v>
      </c>
      <c r="B1382">
        <v>8.3449115786595751</v>
      </c>
      <c r="C1382">
        <v>21.466812482135531</v>
      </c>
      <c r="D1382">
        <v>14.42984080430487</v>
      </c>
      <c r="E1382">
        <v>257.21296929175941</v>
      </c>
      <c r="F1382">
        <v>94.788397728261288</v>
      </c>
      <c r="G1382">
        <v>39.48314215765469</v>
      </c>
      <c r="H1382">
        <v>344.57897026110078</v>
      </c>
      <c r="I1382">
        <v>32.611480482682353</v>
      </c>
      <c r="J1382">
        <v>254.13046341978699</v>
      </c>
    </row>
    <row r="1383" spans="1:10" x14ac:dyDescent="0.3">
      <c r="A1383" t="s">
        <v>2475</v>
      </c>
      <c r="B1383">
        <v>187.9418146569401</v>
      </c>
      <c r="C1383">
        <v>171.83046466253251</v>
      </c>
      <c r="D1383">
        <v>194.0269675767706</v>
      </c>
      <c r="E1383">
        <v>160.61824101805709</v>
      </c>
      <c r="F1383">
        <v>260.38540022617968</v>
      </c>
      <c r="G1383">
        <v>193.08700461058569</v>
      </c>
      <c r="H1383">
        <v>435.76857593796223</v>
      </c>
      <c r="I1383">
        <v>151.37318403817719</v>
      </c>
      <c r="J1383">
        <v>137.26367330707001</v>
      </c>
    </row>
    <row r="1384" spans="1:10" x14ac:dyDescent="0.3">
      <c r="A1384" t="s">
        <v>2476</v>
      </c>
      <c r="B1384">
        <v>9.6499434550809653</v>
      </c>
      <c r="C1384">
        <v>15.4165558551953</v>
      </c>
      <c r="D1384">
        <v>12.47385884896914</v>
      </c>
      <c r="E1384">
        <v>240.57884598655349</v>
      </c>
      <c r="F1384">
        <v>92.832639467110738</v>
      </c>
      <c r="G1384">
        <v>53.062497669852242</v>
      </c>
      <c r="H1384">
        <v>342.62343569413548</v>
      </c>
      <c r="I1384">
        <v>39.845303043483668</v>
      </c>
      <c r="J1384">
        <v>268.43973305827228</v>
      </c>
    </row>
    <row r="1385" spans="1:10" x14ac:dyDescent="0.3">
      <c r="A1385" t="s">
        <v>2477</v>
      </c>
      <c r="B1385">
        <v>246.7190276759417</v>
      </c>
      <c r="C1385">
        <v>228.29736413685109</v>
      </c>
      <c r="D1385">
        <v>249.5429430698299</v>
      </c>
      <c r="E1385">
        <v>7.2843774466551512</v>
      </c>
      <c r="F1385">
        <v>254.6317620888066</v>
      </c>
      <c r="G1385">
        <v>268.0505051760349</v>
      </c>
      <c r="H1385">
        <v>348.67995575826109</v>
      </c>
      <c r="I1385">
        <v>232.29612139137791</v>
      </c>
      <c r="J1385">
        <v>277.75435892974758</v>
      </c>
    </row>
    <row r="1386" spans="1:10" x14ac:dyDescent="0.3">
      <c r="A1386" t="s">
        <v>2478</v>
      </c>
      <c r="B1386">
        <v>201.93545180011691</v>
      </c>
      <c r="C1386">
        <v>183.51378826102629</v>
      </c>
      <c r="D1386">
        <v>204.75936719400499</v>
      </c>
      <c r="E1386">
        <v>66.361340673816599</v>
      </c>
      <c r="F1386">
        <v>209.84840990716691</v>
      </c>
      <c r="G1386">
        <v>222.15941938931491</v>
      </c>
      <c r="H1386">
        <v>308.87245703207532</v>
      </c>
      <c r="I1386">
        <v>169.89394410130859</v>
      </c>
      <c r="J1386">
        <v>300.55237550797222</v>
      </c>
    </row>
    <row r="1387" spans="1:10" x14ac:dyDescent="0.3">
      <c r="A1387" t="s">
        <v>2479</v>
      </c>
      <c r="B1387">
        <v>102.5877191892329</v>
      </c>
      <c r="C1387">
        <v>103.74198118483351</v>
      </c>
      <c r="D1387">
        <v>108.6726484148782</v>
      </c>
      <c r="E1387">
        <v>242.18541762461629</v>
      </c>
      <c r="F1387">
        <v>189.03120533883461</v>
      </c>
      <c r="G1387">
        <v>70.894055948401203</v>
      </c>
      <c r="H1387">
        <v>428.6193097791641</v>
      </c>
      <c r="I1387">
        <v>76.280611927871064</v>
      </c>
      <c r="J1387">
        <v>166.42176295872841</v>
      </c>
    </row>
    <row r="1388" spans="1:10" x14ac:dyDescent="0.3">
      <c r="A1388" t="s">
        <v>2480</v>
      </c>
      <c r="B1388">
        <v>359.63090459442998</v>
      </c>
      <c r="C1388">
        <v>341.20924105533942</v>
      </c>
      <c r="D1388">
        <v>362.45481998831821</v>
      </c>
      <c r="E1388">
        <v>160.0200827668485</v>
      </c>
      <c r="F1388">
        <v>367.54386270148012</v>
      </c>
      <c r="G1388">
        <v>397.47369729205758</v>
      </c>
      <c r="H1388">
        <v>399.60192376999271</v>
      </c>
      <c r="I1388">
        <v>345.20822200405138</v>
      </c>
      <c r="J1388">
        <v>408.48728050008077</v>
      </c>
    </row>
    <row r="1389" spans="1:10" x14ac:dyDescent="0.3">
      <c r="A1389" t="s">
        <v>2481</v>
      </c>
      <c r="B1389">
        <v>783.28487454484446</v>
      </c>
      <c r="C1389">
        <v>804.24121689636752</v>
      </c>
      <c r="D1389">
        <v>777.78177389488849</v>
      </c>
      <c r="E1389">
        <v>877.91646264928488</v>
      </c>
      <c r="F1389">
        <v>698.3059142257074</v>
      </c>
      <c r="G1389">
        <v>828.03802801148288</v>
      </c>
      <c r="H1389">
        <v>543.07020269178679</v>
      </c>
      <c r="I1389">
        <v>821.87614798613095</v>
      </c>
      <c r="J1389">
        <v>1044.2091540631559</v>
      </c>
    </row>
    <row r="1390" spans="1:10" x14ac:dyDescent="0.3">
      <c r="A1390" t="s">
        <v>2482</v>
      </c>
      <c r="B1390">
        <v>58.993077907713733</v>
      </c>
      <c r="C1390">
        <v>82.786309915866127</v>
      </c>
      <c r="D1390">
        <v>59.69816197944499</v>
      </c>
      <c r="E1390">
        <v>307.18580287571302</v>
      </c>
      <c r="F1390">
        <v>106.3560714330098</v>
      </c>
      <c r="G1390">
        <v>53.300284588713382</v>
      </c>
      <c r="H1390">
        <v>356.21330483303723</v>
      </c>
      <c r="I1390">
        <v>96.969192339716912</v>
      </c>
      <c r="J1390">
        <v>278.44803459803398</v>
      </c>
    </row>
    <row r="1391" spans="1:10" x14ac:dyDescent="0.3">
      <c r="A1391" t="s">
        <v>2483</v>
      </c>
      <c r="B1391">
        <v>554.46339493208393</v>
      </c>
      <c r="C1391">
        <v>576.00536866044467</v>
      </c>
      <c r="D1391">
        <v>552.9169970298384</v>
      </c>
      <c r="E1391">
        <v>730.11142455913603</v>
      </c>
      <c r="F1391">
        <v>476.01451526712822</v>
      </c>
      <c r="G1391">
        <v>556.82225011495393</v>
      </c>
      <c r="H1391">
        <v>441.73875004660289</v>
      </c>
      <c r="I1391">
        <v>597.16683857979046</v>
      </c>
      <c r="J1391">
        <v>781.97022381845966</v>
      </c>
    </row>
    <row r="1392" spans="1:10" x14ac:dyDescent="0.3">
      <c r="A1392" t="s">
        <v>2484</v>
      </c>
      <c r="B1392">
        <v>797.83058893707982</v>
      </c>
      <c r="C1392">
        <v>819.37256266544046</v>
      </c>
      <c r="D1392">
        <v>796.28419103483418</v>
      </c>
      <c r="E1392">
        <v>935.83603216225299</v>
      </c>
      <c r="F1392">
        <v>719.381709272124</v>
      </c>
      <c r="G1392">
        <v>800.18944411994983</v>
      </c>
      <c r="H1392">
        <v>600.98977220475479</v>
      </c>
      <c r="I1392">
        <v>840.53403258478636</v>
      </c>
      <c r="J1392">
        <v>1025.337417823456</v>
      </c>
    </row>
    <row r="1393" spans="1:10" x14ac:dyDescent="0.3">
      <c r="A1393" t="s">
        <v>2485</v>
      </c>
      <c r="B1393">
        <v>46.047000633800188</v>
      </c>
      <c r="C1393">
        <v>39.160798836790242</v>
      </c>
      <c r="D1393">
        <v>52.13215355363068</v>
      </c>
      <c r="E1393">
        <v>226.49684964022521</v>
      </c>
      <c r="F1393">
        <v>132.4907104775871</v>
      </c>
      <c r="G1393">
        <v>51.192190587445793</v>
      </c>
      <c r="H1393">
        <v>365.65319944822102</v>
      </c>
      <c r="I1393">
        <v>7.6438540022617962</v>
      </c>
      <c r="J1393">
        <v>226.65119862800901</v>
      </c>
    </row>
    <row r="1394" spans="1:10" x14ac:dyDescent="0.3">
      <c r="A1394" t="s">
        <v>2486</v>
      </c>
      <c r="B1394">
        <v>156.7731616687586</v>
      </c>
      <c r="C1394">
        <v>180.56661737109621</v>
      </c>
      <c r="D1394">
        <v>157.47824574048991</v>
      </c>
      <c r="E1394">
        <v>405.10882722109682</v>
      </c>
      <c r="F1394">
        <v>164.203164029975</v>
      </c>
      <c r="G1394">
        <v>152.11965153416929</v>
      </c>
      <c r="H1394">
        <v>401.81224601389391</v>
      </c>
      <c r="I1394">
        <v>194.74927610076179</v>
      </c>
      <c r="J1394">
        <v>377.26762523767508</v>
      </c>
    </row>
    <row r="1395" spans="1:10" x14ac:dyDescent="0.3">
      <c r="A1395" t="s">
        <v>2487</v>
      </c>
      <c r="B1395">
        <v>318.28304770899871</v>
      </c>
      <c r="C1395">
        <v>333.37569438403318</v>
      </c>
      <c r="D1395">
        <v>312.77994705904291</v>
      </c>
      <c r="E1395">
        <v>348.15785353001849</v>
      </c>
      <c r="F1395">
        <v>233.30386369567651</v>
      </c>
      <c r="G1395">
        <v>363.03620117563719</v>
      </c>
      <c r="H1395">
        <v>4.8734015186349682</v>
      </c>
      <c r="I1395">
        <v>358.04692606907179</v>
      </c>
      <c r="J1395">
        <v>568.35167211403427</v>
      </c>
    </row>
    <row r="1396" spans="1:10" x14ac:dyDescent="0.3">
      <c r="A1396" t="s">
        <v>2488</v>
      </c>
      <c r="B1396">
        <v>865.0260852274846</v>
      </c>
      <c r="C1396">
        <v>886.56805895584534</v>
      </c>
      <c r="D1396">
        <v>863.47968732523896</v>
      </c>
      <c r="E1396">
        <v>1041.4935066549019</v>
      </c>
      <c r="F1396">
        <v>786.57698186834352</v>
      </c>
      <c r="G1396">
        <v>867.38494041035449</v>
      </c>
      <c r="H1396">
        <v>706.64724669740394</v>
      </c>
      <c r="I1396">
        <v>907.72952887519114</v>
      </c>
      <c r="J1396">
        <v>1092.53291411386</v>
      </c>
    </row>
    <row r="1397" spans="1:10" x14ac:dyDescent="0.3">
      <c r="A1397" t="s">
        <v>2489</v>
      </c>
      <c r="B1397">
        <v>47.162116146991941</v>
      </c>
      <c r="C1397">
        <v>45.321113002845891</v>
      </c>
      <c r="D1397">
        <v>53.247045372637231</v>
      </c>
      <c r="E1397">
        <v>220.8944287720432</v>
      </c>
      <c r="F1397">
        <v>133.60560229659359</v>
      </c>
      <c r="G1397">
        <v>52.307082406452338</v>
      </c>
      <c r="H1397">
        <v>370.19844159717638</v>
      </c>
      <c r="I1397">
        <v>14.54839872245765</v>
      </c>
      <c r="J1397">
        <v>219.633464650105</v>
      </c>
    </row>
    <row r="1398" spans="1:10" x14ac:dyDescent="0.3">
      <c r="A1398" t="s">
        <v>2490</v>
      </c>
      <c r="B1398">
        <v>247.33373929685459</v>
      </c>
      <c r="C1398">
        <v>234.33062000571661</v>
      </c>
      <c r="D1398">
        <v>241.83041495271351</v>
      </c>
      <c r="E1398">
        <v>188.9927299389812</v>
      </c>
      <c r="F1398">
        <v>184.430487031951</v>
      </c>
      <c r="G1398">
        <v>292.0866690693079</v>
      </c>
      <c r="H1398">
        <v>162.51427293176079</v>
      </c>
      <c r="I1398">
        <v>259.00185169075519</v>
      </c>
      <c r="J1398">
        <v>428.24708265500152</v>
      </c>
    </row>
    <row r="1399" spans="1:10" x14ac:dyDescent="0.3">
      <c r="A1399" t="s">
        <v>2491</v>
      </c>
      <c r="B1399">
        <v>89.45597574160837</v>
      </c>
      <c r="C1399">
        <v>113.2492077497608</v>
      </c>
      <c r="D1399">
        <v>90.160836119154439</v>
      </c>
      <c r="E1399">
        <v>337.64870070960768</v>
      </c>
      <c r="F1399">
        <v>113.7914424546709</v>
      </c>
      <c r="G1399">
        <v>84.80246560701903</v>
      </c>
      <c r="H1399">
        <v>363.64867585469818</v>
      </c>
      <c r="I1399">
        <v>127.4320901736115</v>
      </c>
      <c r="J1399">
        <v>309.95043931052481</v>
      </c>
    </row>
    <row r="1400" spans="1:10" x14ac:dyDescent="0.3">
      <c r="A1400" t="s">
        <v>2492</v>
      </c>
      <c r="B1400">
        <v>334.4154249568146</v>
      </c>
      <c r="C1400">
        <v>333.45488212559178</v>
      </c>
      <c r="D1400">
        <v>328.9121006126735</v>
      </c>
      <c r="E1400">
        <v>334.7856388333106</v>
      </c>
      <c r="F1400">
        <v>249.1427541725179</v>
      </c>
      <c r="G1400">
        <v>379.16835472926789</v>
      </c>
      <c r="H1400">
        <v>29.5097369107833</v>
      </c>
      <c r="I1400">
        <v>358.12611381063039</v>
      </c>
      <c r="J1400">
        <v>568.43085985559298</v>
      </c>
    </row>
    <row r="1401" spans="1:10" x14ac:dyDescent="0.3">
      <c r="A1401" t="s">
        <v>2493</v>
      </c>
      <c r="B1401">
        <v>743.23422023935291</v>
      </c>
      <c r="C1401">
        <v>764.19056259087574</v>
      </c>
      <c r="D1401">
        <v>737.7308958952118</v>
      </c>
      <c r="E1401">
        <v>837.86580834379311</v>
      </c>
      <c r="F1401">
        <v>658.2550362260306</v>
      </c>
      <c r="G1401">
        <v>787.98737370599133</v>
      </c>
      <c r="H1401">
        <v>508.08532690419668</v>
      </c>
      <c r="I1401">
        <v>781.82526998645415</v>
      </c>
      <c r="J1401">
        <v>1004.158499757665</v>
      </c>
    </row>
    <row r="1402" spans="1:10" x14ac:dyDescent="0.3">
      <c r="A1402" t="s">
        <v>2494</v>
      </c>
      <c r="B1402">
        <v>172.34965886636761</v>
      </c>
      <c r="C1402">
        <v>156.2383088719599</v>
      </c>
      <c r="D1402">
        <v>178.43458809201289</v>
      </c>
      <c r="E1402">
        <v>130.92552226378521</v>
      </c>
      <c r="F1402">
        <v>244.793020741422</v>
      </c>
      <c r="G1402">
        <v>177.49462512582801</v>
      </c>
      <c r="H1402">
        <v>406.07585718369018</v>
      </c>
      <c r="I1402">
        <v>135.78102824760461</v>
      </c>
      <c r="J1402">
        <v>166.80629326307681</v>
      </c>
    </row>
    <row r="1403" spans="1:10" x14ac:dyDescent="0.3">
      <c r="A1403" t="s">
        <v>2495</v>
      </c>
      <c r="B1403">
        <v>113.66393676911029</v>
      </c>
      <c r="C1403">
        <v>128.0642499409696</v>
      </c>
      <c r="D1403">
        <v>119.7488659947556</v>
      </c>
      <c r="E1403">
        <v>299.16703741906622</v>
      </c>
      <c r="F1403">
        <v>199.8166204779599</v>
      </c>
      <c r="G1403">
        <v>69.481203474716338</v>
      </c>
      <c r="H1403">
        <v>449.67385387798731</v>
      </c>
      <c r="I1403">
        <v>96.547305106441144</v>
      </c>
      <c r="J1403">
        <v>234.2592615606398</v>
      </c>
    </row>
    <row r="1404" spans="1:10" x14ac:dyDescent="0.3">
      <c r="A1404" t="s">
        <v>2496</v>
      </c>
      <c r="B1404">
        <v>814.98905141238026</v>
      </c>
      <c r="C1404">
        <v>836.53102514074089</v>
      </c>
      <c r="D1404">
        <v>813.44265351013462</v>
      </c>
      <c r="E1404">
        <v>946.11410888935836</v>
      </c>
      <c r="F1404">
        <v>736.54017174742444</v>
      </c>
      <c r="G1404">
        <v>817.34790659525027</v>
      </c>
      <c r="H1404">
        <v>611.26784893186027</v>
      </c>
      <c r="I1404">
        <v>857.6924950600868</v>
      </c>
      <c r="J1404">
        <v>1042.495880298756</v>
      </c>
    </row>
    <row r="1405" spans="1:10" x14ac:dyDescent="0.3">
      <c r="A1405" t="s">
        <v>2497</v>
      </c>
      <c r="B1405">
        <v>178.70078417239361</v>
      </c>
      <c r="C1405">
        <v>199.65712652391659</v>
      </c>
      <c r="D1405">
        <v>173.19745982825259</v>
      </c>
      <c r="E1405">
        <v>348.71485205115141</v>
      </c>
      <c r="F1405">
        <v>94.617942759143489</v>
      </c>
      <c r="G1405">
        <v>223.45371394484701</v>
      </c>
      <c r="H1405">
        <v>196.66320354928109</v>
      </c>
      <c r="I1405">
        <v>217.29183391949491</v>
      </c>
      <c r="J1405">
        <v>438.81081685659962</v>
      </c>
    </row>
    <row r="1406" spans="1:10" x14ac:dyDescent="0.3">
      <c r="A1406" t="s">
        <v>2498</v>
      </c>
      <c r="B1406">
        <v>108.0894776740776</v>
      </c>
      <c r="C1406">
        <v>131.8829333764152</v>
      </c>
      <c r="D1406">
        <v>108.79456174580881</v>
      </c>
      <c r="E1406">
        <v>356.28220264207692</v>
      </c>
      <c r="F1406">
        <v>138.18887245703209</v>
      </c>
      <c r="G1406">
        <v>99.835385934606748</v>
      </c>
      <c r="H1406">
        <v>388.04610585705939</v>
      </c>
      <c r="I1406">
        <v>146.0655921060808</v>
      </c>
      <c r="J1406">
        <v>324.98335963811252</v>
      </c>
    </row>
    <row r="1407" spans="1:10" x14ac:dyDescent="0.3">
      <c r="A1407" t="s">
        <v>2499</v>
      </c>
      <c r="B1407">
        <v>755.52576832738885</v>
      </c>
      <c r="C1407">
        <v>776.48211067891179</v>
      </c>
      <c r="D1407">
        <v>750.02266767743299</v>
      </c>
      <c r="E1407">
        <v>829.04353337392968</v>
      </c>
      <c r="F1407">
        <v>670.54658431406665</v>
      </c>
      <c r="G1407">
        <v>800.27892179402738</v>
      </c>
      <c r="H1407">
        <v>482.05157393714188</v>
      </c>
      <c r="I1407">
        <v>794.11704176867545</v>
      </c>
      <c r="J1407">
        <v>1015.63602470578</v>
      </c>
    </row>
    <row r="1408" spans="1:10" x14ac:dyDescent="0.3">
      <c r="A1408" t="s">
        <v>2500</v>
      </c>
      <c r="B1408">
        <v>205.78142592615609</v>
      </c>
      <c r="C1408">
        <v>187.3597623870655</v>
      </c>
      <c r="D1408">
        <v>208.60556501422951</v>
      </c>
      <c r="E1408">
        <v>159.31813041371001</v>
      </c>
      <c r="F1408">
        <v>160.5229472951645</v>
      </c>
      <c r="G1408">
        <v>249.19398014092741</v>
      </c>
      <c r="H1408">
        <v>201.48962928902529</v>
      </c>
      <c r="I1408">
        <v>212.03099407210411</v>
      </c>
      <c r="J1408">
        <v>398.57225943554499</v>
      </c>
    </row>
    <row r="1409" spans="1:10" x14ac:dyDescent="0.3">
      <c r="A1409" t="s">
        <v>2501</v>
      </c>
      <c r="B1409">
        <v>270.12057116581963</v>
      </c>
      <c r="C1409">
        <v>271.27505685560538</v>
      </c>
      <c r="D1409">
        <v>276.2055003914648</v>
      </c>
      <c r="E1409">
        <v>302.65331129531359</v>
      </c>
      <c r="F1409">
        <v>356.56405731542122</v>
      </c>
      <c r="G1409">
        <v>238.42713161917311</v>
      </c>
      <c r="H1409">
        <v>583.92414281630977</v>
      </c>
      <c r="I1409">
        <v>243.81346390445771</v>
      </c>
      <c r="J1409">
        <v>20.486584562615729</v>
      </c>
    </row>
    <row r="1410" spans="1:10" x14ac:dyDescent="0.3">
      <c r="A1410" t="s">
        <v>2502</v>
      </c>
      <c r="B1410">
        <v>176.87051834913689</v>
      </c>
      <c r="C1410">
        <v>197.82686070065989</v>
      </c>
      <c r="D1410">
        <v>171.367417699181</v>
      </c>
      <c r="E1410">
        <v>346.88480992207991</v>
      </c>
      <c r="F1410">
        <v>92.787676935886765</v>
      </c>
      <c r="G1410">
        <v>221.6236718157754</v>
      </c>
      <c r="H1410">
        <v>194.83316142020951</v>
      </c>
      <c r="I1410">
        <v>215.4617917904234</v>
      </c>
      <c r="J1410">
        <v>436.98077472752811</v>
      </c>
    </row>
    <row r="1411" spans="1:10" x14ac:dyDescent="0.3">
      <c r="A1411" t="s">
        <v>2503</v>
      </c>
      <c r="B1411">
        <v>170.48248350255381</v>
      </c>
      <c r="C1411">
        <v>191.43882585407681</v>
      </c>
      <c r="D1411">
        <v>164.97938285259801</v>
      </c>
      <c r="E1411">
        <v>297.80250288938322</v>
      </c>
      <c r="F1411">
        <v>85.503523183416803</v>
      </c>
      <c r="G1411">
        <v>215.23563696919231</v>
      </c>
      <c r="H1411">
        <v>174.48124075708051</v>
      </c>
      <c r="I1411">
        <v>209.07375694384029</v>
      </c>
      <c r="J1411">
        <v>430.59273988094498</v>
      </c>
    </row>
    <row r="1412" spans="1:10" x14ac:dyDescent="0.3">
      <c r="A1412" t="s">
        <v>2504</v>
      </c>
      <c r="B1412">
        <v>110.16871512545519</v>
      </c>
      <c r="C1412">
        <v>108.2462872978985</v>
      </c>
      <c r="D1412">
        <v>116.25364435110041</v>
      </c>
      <c r="E1412">
        <v>254.4132128698721</v>
      </c>
      <c r="F1412">
        <v>196.61220127505689</v>
      </c>
      <c r="G1412">
        <v>65.985981831061181</v>
      </c>
      <c r="H1412">
        <v>433.12361589222911</v>
      </c>
      <c r="I1412">
        <v>80.784918040936034</v>
      </c>
      <c r="J1412">
        <v>172.39037120807291</v>
      </c>
    </row>
    <row r="1413" spans="1:10" x14ac:dyDescent="0.3">
      <c r="A1413" t="s">
        <v>2505</v>
      </c>
      <c r="B1413">
        <v>733.7958914834652</v>
      </c>
      <c r="C1413">
        <v>754.75223383498826</v>
      </c>
      <c r="D1413">
        <v>728.29279083350934</v>
      </c>
      <c r="E1413">
        <v>828.42747958790562</v>
      </c>
      <c r="F1413">
        <v>648.81693116432825</v>
      </c>
      <c r="G1413">
        <v>778.54904495010385</v>
      </c>
      <c r="H1413">
        <v>494.39546646451339</v>
      </c>
      <c r="I1413">
        <v>772.38716492475169</v>
      </c>
      <c r="J1413">
        <v>994.7201710017772</v>
      </c>
    </row>
    <row r="1414" spans="1:10" x14ac:dyDescent="0.3">
      <c r="A1414" t="s">
        <v>2506</v>
      </c>
      <c r="B1414">
        <v>185.0984378689401</v>
      </c>
      <c r="C1414">
        <v>206.05455652627779</v>
      </c>
      <c r="D1414">
        <v>179.59511352479899</v>
      </c>
      <c r="E1414">
        <v>355.11250574769781</v>
      </c>
      <c r="F1414">
        <v>101.0155964556899</v>
      </c>
      <c r="G1414">
        <v>229.85136764139341</v>
      </c>
      <c r="H1414">
        <v>184.4222103470988</v>
      </c>
      <c r="I1414">
        <v>223.68948761604139</v>
      </c>
      <c r="J1414">
        <v>445.20847055314601</v>
      </c>
    </row>
    <row r="1415" spans="1:10" x14ac:dyDescent="0.3">
      <c r="A1415" t="s">
        <v>2507</v>
      </c>
      <c r="B1415">
        <v>142.60906955646411</v>
      </c>
      <c r="C1415">
        <v>166.40252525880169</v>
      </c>
      <c r="D1415">
        <v>143.31415362819541</v>
      </c>
      <c r="E1415">
        <v>390.80179452446339</v>
      </c>
      <c r="F1415">
        <v>171.84768911479239</v>
      </c>
      <c r="G1415">
        <v>134.35497781699331</v>
      </c>
      <c r="H1415">
        <v>421.70492251481971</v>
      </c>
      <c r="I1415">
        <v>180.58518398846729</v>
      </c>
      <c r="J1415">
        <v>359.5029515204991</v>
      </c>
    </row>
    <row r="1416" spans="1:10" x14ac:dyDescent="0.3">
      <c r="A1416" t="s">
        <v>2508</v>
      </c>
      <c r="B1416">
        <v>104.4687635925286</v>
      </c>
      <c r="C1416">
        <v>128.26221929486621</v>
      </c>
      <c r="D1416">
        <v>105.1738476642599</v>
      </c>
      <c r="E1416">
        <v>352.66148856052791</v>
      </c>
      <c r="F1416">
        <v>129.39276970683639</v>
      </c>
      <c r="G1416">
        <v>96.214671853057766</v>
      </c>
      <c r="H1416">
        <v>379.25022680104883</v>
      </c>
      <c r="I1416">
        <v>142.44487802453179</v>
      </c>
      <c r="J1416">
        <v>321.36264555656362</v>
      </c>
    </row>
    <row r="1417" spans="1:10" x14ac:dyDescent="0.3">
      <c r="A1417" t="s">
        <v>2509</v>
      </c>
      <c r="B1417">
        <v>178.28448929374781</v>
      </c>
      <c r="C1417">
        <v>199.2408316452707</v>
      </c>
      <c r="D1417">
        <v>172.7813886437919</v>
      </c>
      <c r="E1417">
        <v>348.29878086669072</v>
      </c>
      <c r="F1417">
        <v>94.201871574682798</v>
      </c>
      <c r="G1417">
        <v>223.03764276038629</v>
      </c>
      <c r="H1417">
        <v>195.90823567425161</v>
      </c>
      <c r="I1417">
        <v>216.87576273503419</v>
      </c>
      <c r="J1417">
        <v>438.39474567213892</v>
      </c>
    </row>
    <row r="1418" spans="1:10" x14ac:dyDescent="0.3">
      <c r="A1418" t="s">
        <v>2510</v>
      </c>
      <c r="B1418">
        <v>92.996383610672694</v>
      </c>
      <c r="C1418">
        <v>116.7898393130103</v>
      </c>
      <c r="D1418">
        <v>93.701467682403958</v>
      </c>
      <c r="E1418">
        <v>345.70929697888579</v>
      </c>
      <c r="F1418">
        <v>104.8036337877639</v>
      </c>
      <c r="G1418">
        <v>88.342873476083369</v>
      </c>
      <c r="H1418">
        <v>354.66086718779133</v>
      </c>
      <c r="I1418">
        <v>130.97249804267591</v>
      </c>
      <c r="J1418">
        <v>313.49084717958908</v>
      </c>
    </row>
    <row r="1419" spans="1:10" x14ac:dyDescent="0.3">
      <c r="A1419" t="s">
        <v>2511</v>
      </c>
      <c r="B1419">
        <v>93.039109200044734</v>
      </c>
      <c r="C1419">
        <v>116.4408763841078</v>
      </c>
      <c r="D1419">
        <v>96.946375532827133</v>
      </c>
      <c r="E1419">
        <v>333.56359749959609</v>
      </c>
      <c r="F1419">
        <v>158.56226776193969</v>
      </c>
      <c r="G1419">
        <v>70.005542644810916</v>
      </c>
      <c r="H1419">
        <v>408.41950116196699</v>
      </c>
      <c r="I1419">
        <v>122.1050368474033</v>
      </c>
      <c r="J1419">
        <v>273.10107248934349</v>
      </c>
    </row>
    <row r="1420" spans="1:10" x14ac:dyDescent="0.3">
      <c r="A1420" t="s">
        <v>2512</v>
      </c>
      <c r="B1420">
        <v>67.834590577503832</v>
      </c>
      <c r="C1420">
        <v>67.865236680875384</v>
      </c>
      <c r="D1420">
        <v>73.919519803149115</v>
      </c>
      <c r="E1420">
        <v>211.25388047274041</v>
      </c>
      <c r="F1420">
        <v>154.27807672710551</v>
      </c>
      <c r="G1420">
        <v>63.599164875041943</v>
      </c>
      <c r="H1420">
        <v>392.742565275206</v>
      </c>
      <c r="I1420">
        <v>38.585681086656642</v>
      </c>
      <c r="J1420">
        <v>194.47950091341789</v>
      </c>
    </row>
    <row r="1421" spans="1:10" x14ac:dyDescent="0.3">
      <c r="A1421" t="s">
        <v>2513</v>
      </c>
      <c r="B1421">
        <v>141.12731927373949</v>
      </c>
      <c r="C1421">
        <v>162.66929300210029</v>
      </c>
      <c r="D1421">
        <v>139.5809213714939</v>
      </c>
      <c r="E1421">
        <v>346.19963463283091</v>
      </c>
      <c r="F1421">
        <v>92.120173487268076</v>
      </c>
      <c r="G1421">
        <v>160.59676637627851</v>
      </c>
      <c r="H1421">
        <v>274.22200405135021</v>
      </c>
      <c r="I1421">
        <v>183.83076292144611</v>
      </c>
      <c r="J1421">
        <v>385.74474007978421</v>
      </c>
    </row>
    <row r="1422" spans="1:10" x14ac:dyDescent="0.3">
      <c r="A1422" t="s">
        <v>2514</v>
      </c>
      <c r="B1422">
        <v>76.934246337007721</v>
      </c>
      <c r="C1422">
        <v>92.281680688978099</v>
      </c>
      <c r="D1422">
        <v>83.019175562653018</v>
      </c>
      <c r="E1422">
        <v>263.38424447288952</v>
      </c>
      <c r="F1422">
        <v>163.3777324866094</v>
      </c>
      <c r="G1422">
        <v>32.751513042613738</v>
      </c>
      <c r="H1422">
        <v>413.16830501944901</v>
      </c>
      <c r="I1422">
        <v>60.764735854449647</v>
      </c>
      <c r="J1422">
        <v>202.2365441733879</v>
      </c>
    </row>
    <row r="1423" spans="1:10" x14ac:dyDescent="0.3">
      <c r="A1423" t="s">
        <v>2515</v>
      </c>
      <c r="B1423">
        <v>373.98379459902822</v>
      </c>
      <c r="C1423">
        <v>373.02325176780539</v>
      </c>
      <c r="D1423">
        <v>368.48047025488711</v>
      </c>
      <c r="E1423">
        <v>370.22617967614048</v>
      </c>
      <c r="F1423">
        <v>279.10994569202279</v>
      </c>
      <c r="G1423">
        <v>418.73672437148139</v>
      </c>
      <c r="H1423">
        <v>48.744752507238999</v>
      </c>
      <c r="I1423">
        <v>397.69448345284411</v>
      </c>
      <c r="J1423">
        <v>607.9992294978066</v>
      </c>
    </row>
    <row r="1424" spans="1:10" x14ac:dyDescent="0.3">
      <c r="A1424" t="s">
        <v>2516</v>
      </c>
      <c r="B1424">
        <v>206.8571712627537</v>
      </c>
      <c r="C1424">
        <v>206.63459554848569</v>
      </c>
      <c r="D1424">
        <v>212.94210048839901</v>
      </c>
      <c r="E1424">
        <v>199.32091416357019</v>
      </c>
      <c r="F1424">
        <v>293.30065741235529</v>
      </c>
      <c r="G1424">
        <v>201.4916425366921</v>
      </c>
      <c r="H1424">
        <v>485.33562826997399</v>
      </c>
      <c r="I1424">
        <v>180.55006400139189</v>
      </c>
      <c r="J1424">
        <v>87.506033529272869</v>
      </c>
    </row>
    <row r="1425" spans="1:10" x14ac:dyDescent="0.3">
      <c r="A1425" t="s">
        <v>2517</v>
      </c>
      <c r="B1425">
        <v>336.36066959126111</v>
      </c>
      <c r="C1425">
        <v>337.33508146196579</v>
      </c>
      <c r="D1425">
        <v>330.85756894130509</v>
      </c>
      <c r="E1425">
        <v>351.2788348018442</v>
      </c>
      <c r="F1425">
        <v>251.3814855779388</v>
      </c>
      <c r="G1425">
        <v>381.11382305789948</v>
      </c>
      <c r="H1425">
        <v>2.1792287521592701</v>
      </c>
      <c r="I1425">
        <v>362.00631314700428</v>
      </c>
      <c r="J1425">
        <v>572.31105919196693</v>
      </c>
    </row>
    <row r="1426" spans="1:10" x14ac:dyDescent="0.3">
      <c r="A1426" t="s">
        <v>2518</v>
      </c>
      <c r="B1426">
        <v>124.0822697503324</v>
      </c>
      <c r="C1426">
        <v>105.6606062112419</v>
      </c>
      <c r="D1426">
        <v>126.9061851442206</v>
      </c>
      <c r="E1426">
        <v>132.60971578411031</v>
      </c>
      <c r="F1426">
        <v>131.99500416319731</v>
      </c>
      <c r="G1426">
        <v>167.49460027091851</v>
      </c>
      <c r="H1426">
        <v>265.81848459616992</v>
      </c>
      <c r="I1426">
        <v>130.33183789628049</v>
      </c>
      <c r="J1426">
        <v>330.02296593634662</v>
      </c>
    </row>
    <row r="1427" spans="1:10" x14ac:dyDescent="0.3">
      <c r="A1427" t="s">
        <v>2519</v>
      </c>
      <c r="B1427">
        <v>402.25672635987422</v>
      </c>
      <c r="C1427">
        <v>426.05018206221177</v>
      </c>
      <c r="D1427">
        <v>402.9618104316055</v>
      </c>
      <c r="E1427">
        <v>650.59261560639766</v>
      </c>
      <c r="F1427">
        <v>400.48551580150871</v>
      </c>
      <c r="G1427">
        <v>397.60321622528488</v>
      </c>
      <c r="H1427">
        <v>437.42413660258251</v>
      </c>
      <c r="I1427">
        <v>440.23284079187738</v>
      </c>
      <c r="J1427">
        <v>622.75118992879072</v>
      </c>
    </row>
    <row r="1428" spans="1:10" x14ac:dyDescent="0.3">
      <c r="A1428" t="s">
        <v>2520</v>
      </c>
      <c r="B1428">
        <v>179.44948861023781</v>
      </c>
      <c r="C1428">
        <v>161.02782507114719</v>
      </c>
      <c r="D1428">
        <v>182.27362769831109</v>
      </c>
      <c r="E1428">
        <v>113.0275268122336</v>
      </c>
      <c r="F1428">
        <v>187.36244671728781</v>
      </c>
      <c r="G1428">
        <v>222.86204282500901</v>
      </c>
      <c r="H1428">
        <v>244.51877167037421</v>
      </c>
      <c r="I1428">
        <v>185.6990567561858</v>
      </c>
      <c r="J1428">
        <v>353.02275466961612</v>
      </c>
    </row>
    <row r="1429" spans="1:10" x14ac:dyDescent="0.3">
      <c r="A1429" t="s">
        <v>2521</v>
      </c>
      <c r="B1429">
        <v>77.679819056259092</v>
      </c>
      <c r="C1429">
        <v>101.4732747585967</v>
      </c>
      <c r="D1429">
        <v>78.384903127990356</v>
      </c>
      <c r="E1429">
        <v>325.87254402425839</v>
      </c>
      <c r="F1429">
        <v>102.936234729765</v>
      </c>
      <c r="G1429">
        <v>73.026308921669752</v>
      </c>
      <c r="H1429">
        <v>352.79346812979242</v>
      </c>
      <c r="I1429">
        <v>115.65593348826231</v>
      </c>
      <c r="J1429">
        <v>298.17428262517552</v>
      </c>
    </row>
    <row r="1430" spans="1:10" x14ac:dyDescent="0.3">
      <c r="A1430" t="s">
        <v>2522</v>
      </c>
      <c r="B1430">
        <v>731.16032659351038</v>
      </c>
      <c r="C1430">
        <v>752.11666894503333</v>
      </c>
      <c r="D1430">
        <v>725.65722594355452</v>
      </c>
      <c r="E1430">
        <v>825.7919146979508</v>
      </c>
      <c r="F1430">
        <v>646.18136627437332</v>
      </c>
      <c r="G1430">
        <v>775.91348006014891</v>
      </c>
      <c r="H1430">
        <v>487.04532292741118</v>
      </c>
      <c r="I1430">
        <v>769.75160003479687</v>
      </c>
      <c r="J1430">
        <v>992.08460611182227</v>
      </c>
    </row>
    <row r="1431" spans="1:10" x14ac:dyDescent="0.3">
      <c r="A1431" t="s">
        <v>2523</v>
      </c>
      <c r="B1431">
        <v>488.18683435445593</v>
      </c>
      <c r="C1431">
        <v>469.76494712118011</v>
      </c>
      <c r="D1431">
        <v>491.0107497483441</v>
      </c>
      <c r="E1431">
        <v>267.86081250699038</v>
      </c>
      <c r="F1431">
        <v>496.09956876732082</v>
      </c>
      <c r="G1431">
        <v>526.02940335789833</v>
      </c>
      <c r="H1431">
        <v>541.96291647507678</v>
      </c>
      <c r="I1431">
        <v>473.76392806989202</v>
      </c>
      <c r="J1431">
        <v>516.32801024022274</v>
      </c>
    </row>
    <row r="1432" spans="1:10" x14ac:dyDescent="0.3">
      <c r="A1432" t="s">
        <v>2524</v>
      </c>
      <c r="B1432">
        <v>820.22662706451092</v>
      </c>
      <c r="C1432">
        <v>841.76860079287167</v>
      </c>
      <c r="D1432">
        <v>818.68022916226528</v>
      </c>
      <c r="E1432">
        <v>917.00321871077597</v>
      </c>
      <c r="F1432">
        <v>737.39267028719848</v>
      </c>
      <c r="G1432">
        <v>822.58548224738092</v>
      </c>
      <c r="H1432">
        <v>582.15718244746301</v>
      </c>
      <c r="I1432">
        <v>862.93007071221746</v>
      </c>
      <c r="J1432">
        <v>1047.733455950887</v>
      </c>
    </row>
    <row r="1433" spans="1:10" x14ac:dyDescent="0.3">
      <c r="A1433" t="s">
        <v>2525</v>
      </c>
      <c r="B1433">
        <v>101.2536070687363</v>
      </c>
      <c r="C1433">
        <v>115.0622491207576</v>
      </c>
      <c r="D1433">
        <v>107.3385362943815</v>
      </c>
      <c r="E1433">
        <v>286.16503659885421</v>
      </c>
      <c r="F1433">
        <v>187.69709321833801</v>
      </c>
      <c r="G1433">
        <v>57.070873774342267</v>
      </c>
      <c r="H1433">
        <v>441.55174170778082</v>
      </c>
      <c r="I1433">
        <v>83.54530428622914</v>
      </c>
      <c r="J1433">
        <v>221.25726074042771</v>
      </c>
    </row>
    <row r="1434" spans="1:10" x14ac:dyDescent="0.3">
      <c r="A1434" t="s">
        <v>2526</v>
      </c>
      <c r="B1434">
        <v>815.71650490263096</v>
      </c>
      <c r="C1434">
        <v>837.25847863099148</v>
      </c>
      <c r="D1434">
        <v>814.17010700038531</v>
      </c>
      <c r="E1434">
        <v>941.37067369232113</v>
      </c>
      <c r="F1434">
        <v>737.26762523767502</v>
      </c>
      <c r="G1434">
        <v>818.0755837796861</v>
      </c>
      <c r="H1434">
        <v>606.52463742900818</v>
      </c>
      <c r="I1434">
        <v>858.41994855033749</v>
      </c>
      <c r="J1434">
        <v>1043.223333789007</v>
      </c>
    </row>
    <row r="1435" spans="1:10" x14ac:dyDescent="0.3">
      <c r="A1435" t="s">
        <v>2527</v>
      </c>
      <c r="B1435">
        <v>177.619222786981</v>
      </c>
      <c r="C1435">
        <v>159.19755924789041</v>
      </c>
      <c r="D1435">
        <v>180.4431381808692</v>
      </c>
      <c r="E1435">
        <v>114.4705780009196</v>
      </c>
      <c r="F1435">
        <v>185.53218089403109</v>
      </c>
      <c r="G1435">
        <v>221.03177700175229</v>
      </c>
      <c r="H1435">
        <v>238.51325388047269</v>
      </c>
      <c r="I1435">
        <v>183.86879093292899</v>
      </c>
      <c r="J1435">
        <v>353.11402189717518</v>
      </c>
    </row>
    <row r="1436" spans="1:10" x14ac:dyDescent="0.3">
      <c r="A1436" t="s">
        <v>2528</v>
      </c>
      <c r="B1436">
        <v>89.721948127803941</v>
      </c>
      <c r="C1436">
        <v>110.6782904793269</v>
      </c>
      <c r="D1436">
        <v>84.218847477848072</v>
      </c>
      <c r="E1436">
        <v>262.15750556128597</v>
      </c>
      <c r="F1436">
        <v>5.6035393391079573</v>
      </c>
      <c r="G1436">
        <v>134.47510159444241</v>
      </c>
      <c r="H1436">
        <v>256.14527694582881</v>
      </c>
      <c r="I1436">
        <v>128.31322156909039</v>
      </c>
      <c r="J1436">
        <v>349.83220450619513</v>
      </c>
    </row>
    <row r="1437" spans="1:10" x14ac:dyDescent="0.3">
      <c r="A1437" t="s">
        <v>2529</v>
      </c>
      <c r="B1437">
        <v>94.485515801508697</v>
      </c>
      <c r="C1437">
        <v>117.8875066797569</v>
      </c>
      <c r="D1437">
        <v>98.393005828476277</v>
      </c>
      <c r="E1437">
        <v>342.28677594541858</v>
      </c>
      <c r="F1437">
        <v>160.00889805758879</v>
      </c>
      <c r="G1437">
        <v>80.668149676264804</v>
      </c>
      <c r="H1437">
        <v>409.86613145761618</v>
      </c>
      <c r="I1437">
        <v>132.76742018467201</v>
      </c>
      <c r="J1437">
        <v>283.76367952079733</v>
      </c>
    </row>
    <row r="1438" spans="1:10" x14ac:dyDescent="0.3">
      <c r="A1438" t="s">
        <v>2530</v>
      </c>
      <c r="B1438">
        <v>814.62487727888447</v>
      </c>
      <c r="C1438">
        <v>836.16707470143035</v>
      </c>
      <c r="D1438">
        <v>813.07870307082408</v>
      </c>
      <c r="E1438">
        <v>920.77895286266426</v>
      </c>
      <c r="F1438">
        <v>736.17599761392864</v>
      </c>
      <c r="G1438">
        <v>816.98395615593972</v>
      </c>
      <c r="H1438">
        <v>585.93269290516605</v>
      </c>
      <c r="I1438">
        <v>857.32854462077614</v>
      </c>
      <c r="J1438">
        <v>1042.131929859446</v>
      </c>
    </row>
    <row r="1439" spans="1:10" x14ac:dyDescent="0.3">
      <c r="A1439" t="s">
        <v>2531</v>
      </c>
      <c r="B1439">
        <v>266.39337865211832</v>
      </c>
      <c r="C1439">
        <v>247.9717151130277</v>
      </c>
      <c r="D1439">
        <v>269.21729404600649</v>
      </c>
      <c r="E1439">
        <v>174.00991710887689</v>
      </c>
      <c r="F1439">
        <v>242.57173748244631</v>
      </c>
      <c r="G1439">
        <v>309.80593286688952</v>
      </c>
      <c r="H1439">
        <v>232.7444045385065</v>
      </c>
      <c r="I1439">
        <v>272.6429467980663</v>
      </c>
      <c r="J1439">
        <v>430.26592267637659</v>
      </c>
    </row>
    <row r="1440" spans="1:10" x14ac:dyDescent="0.3">
      <c r="A1440" t="s">
        <v>2532</v>
      </c>
      <c r="B1440">
        <v>293.86280089974781</v>
      </c>
      <c r="C1440">
        <v>292.90248176271018</v>
      </c>
      <c r="D1440">
        <v>288.35970024979179</v>
      </c>
      <c r="E1440">
        <v>326.78454521729412</v>
      </c>
      <c r="F1440">
        <v>203.87063019622951</v>
      </c>
      <c r="G1440">
        <v>338.61595436638618</v>
      </c>
      <c r="H1440">
        <v>48.443436439782772</v>
      </c>
      <c r="I1440">
        <v>317.57371344774879</v>
      </c>
      <c r="J1440">
        <v>527.87845949271127</v>
      </c>
    </row>
    <row r="1441" spans="1:10" x14ac:dyDescent="0.3">
      <c r="A1441" t="s">
        <v>2533</v>
      </c>
      <c r="B1441">
        <v>704.67359290143793</v>
      </c>
      <c r="C1441">
        <v>725.62993525296088</v>
      </c>
      <c r="D1441">
        <v>699.17026855729682</v>
      </c>
      <c r="E1441">
        <v>799.30518100587824</v>
      </c>
      <c r="F1441">
        <v>619.69440888811562</v>
      </c>
      <c r="G1441">
        <v>740.00452359352278</v>
      </c>
      <c r="H1441">
        <v>464.45892104838009</v>
      </c>
      <c r="I1441">
        <v>743.26464264853917</v>
      </c>
      <c r="J1441">
        <v>965.15227360284337</v>
      </c>
    </row>
    <row r="1442" spans="1:10" x14ac:dyDescent="0.3">
      <c r="A1442" t="s">
        <v>2534</v>
      </c>
      <c r="B1442">
        <v>313.24433618750538</v>
      </c>
      <c r="C1442">
        <v>325.95285023674302</v>
      </c>
      <c r="D1442">
        <v>307.74123553754958</v>
      </c>
      <c r="E1442">
        <v>339.89637988243629</v>
      </c>
      <c r="F1442">
        <v>228.26537586836841</v>
      </c>
      <c r="G1442">
        <v>357.99748965414392</v>
      </c>
      <c r="H1442">
        <v>13.51537897523208</v>
      </c>
      <c r="I1442">
        <v>350.62408192178162</v>
      </c>
      <c r="J1442">
        <v>560.92860427255891</v>
      </c>
    </row>
    <row r="1443" spans="1:10" x14ac:dyDescent="0.3">
      <c r="A1443" t="s">
        <v>2535</v>
      </c>
      <c r="B1443">
        <v>179.28216535971271</v>
      </c>
      <c r="C1443">
        <v>160.86050182062209</v>
      </c>
      <c r="D1443">
        <v>182.10608075360079</v>
      </c>
      <c r="E1443">
        <v>71.762436775324048</v>
      </c>
      <c r="F1443">
        <v>187.1948997725776</v>
      </c>
      <c r="G1443">
        <v>217.12495805734031</v>
      </c>
      <c r="H1443">
        <v>297.00838853194477</v>
      </c>
      <c r="I1443">
        <v>164.85948276933399</v>
      </c>
      <c r="J1443">
        <v>318.60740427753001</v>
      </c>
    </row>
    <row r="1444" spans="1:10" x14ac:dyDescent="0.3">
      <c r="A1444" t="s">
        <v>2536</v>
      </c>
      <c r="B1444">
        <v>427.05143723513987</v>
      </c>
      <c r="C1444">
        <v>426.09111809810241</v>
      </c>
      <c r="D1444">
        <v>421.54811289099882</v>
      </c>
      <c r="E1444">
        <v>433.04979681111507</v>
      </c>
      <c r="F1444">
        <v>342.26932779897351</v>
      </c>
      <c r="G1444">
        <v>471.80459070177841</v>
      </c>
      <c r="H1444">
        <v>92.814296543924826</v>
      </c>
      <c r="I1444">
        <v>450.76234978314091</v>
      </c>
      <c r="J1444">
        <v>661.06687213391831</v>
      </c>
    </row>
    <row r="1445" spans="1:10" x14ac:dyDescent="0.3">
      <c r="A1445" t="s">
        <v>2537</v>
      </c>
      <c r="B1445">
        <v>277.5447574782209</v>
      </c>
      <c r="C1445">
        <v>299.08695490076678</v>
      </c>
      <c r="D1445">
        <v>275.99858327016051</v>
      </c>
      <c r="E1445">
        <v>453.19278710527288</v>
      </c>
      <c r="F1445">
        <v>199.0958778132651</v>
      </c>
      <c r="G1445">
        <v>279.9038363552761</v>
      </c>
      <c r="H1445">
        <v>217.3822063703133</v>
      </c>
      <c r="I1445">
        <v>320.24842482011258</v>
      </c>
      <c r="J1445">
        <v>505.05181005878188</v>
      </c>
    </row>
    <row r="1446" spans="1:10" x14ac:dyDescent="0.3">
      <c r="A1446" t="s">
        <v>2538</v>
      </c>
      <c r="B1446">
        <v>267.98831819255099</v>
      </c>
      <c r="C1446">
        <v>249.5666546534604</v>
      </c>
      <c r="D1446">
        <v>270.81223358643922</v>
      </c>
      <c r="E1446">
        <v>175.60485664930971</v>
      </c>
      <c r="F1446">
        <v>248.83674052717259</v>
      </c>
      <c r="G1446">
        <v>311.40064871313712</v>
      </c>
      <c r="H1446">
        <v>239.0094075832329</v>
      </c>
      <c r="I1446">
        <v>274.23788633849898</v>
      </c>
      <c r="J1446">
        <v>431.86063852262419</v>
      </c>
    </row>
    <row r="1447" spans="1:10" x14ac:dyDescent="0.3">
      <c r="A1447" t="s">
        <v>2539</v>
      </c>
      <c r="B1447">
        <v>90.382964445052011</v>
      </c>
      <c r="C1447">
        <v>111.339306796575</v>
      </c>
      <c r="D1447">
        <v>84.879863795096128</v>
      </c>
      <c r="E1447">
        <v>261.22022692532352</v>
      </c>
      <c r="F1447">
        <v>6.3003467259870511</v>
      </c>
      <c r="G1447">
        <v>135.13611791169049</v>
      </c>
      <c r="H1447">
        <v>249.83911417102661</v>
      </c>
      <c r="I1447">
        <v>128.9742378863385</v>
      </c>
      <c r="J1447">
        <v>350.49322082344321</v>
      </c>
    </row>
    <row r="1448" spans="1:10" x14ac:dyDescent="0.3">
      <c r="A1448" t="s">
        <v>2540</v>
      </c>
      <c r="B1448">
        <v>301.70417686753581</v>
      </c>
      <c r="C1448">
        <v>322.66051921905881</v>
      </c>
      <c r="D1448">
        <v>296.20085252339459</v>
      </c>
      <c r="E1448">
        <v>376.18874818248469</v>
      </c>
      <c r="F1448">
        <v>216.7249928542135</v>
      </c>
      <c r="G1448">
        <v>346.45733033417429</v>
      </c>
      <c r="H1448">
        <v>35.56334895050145</v>
      </c>
      <c r="I1448">
        <v>340.29522661463699</v>
      </c>
      <c r="J1448">
        <v>561.81443324592692</v>
      </c>
    </row>
    <row r="1449" spans="1:10" x14ac:dyDescent="0.3">
      <c r="A1449" t="s">
        <v>2541</v>
      </c>
      <c r="B1449">
        <v>386.76433817589822</v>
      </c>
      <c r="C1449">
        <v>387.91882386568398</v>
      </c>
      <c r="D1449">
        <v>392.8492674015435</v>
      </c>
      <c r="E1449">
        <v>408.75817415835058</v>
      </c>
      <c r="F1449">
        <v>473.20782432549993</v>
      </c>
      <c r="G1449">
        <v>349.2273354294307</v>
      </c>
      <c r="H1449">
        <v>695.31042539177554</v>
      </c>
      <c r="I1449">
        <v>360.45723091453641</v>
      </c>
      <c r="J1449">
        <v>126.3165272720494</v>
      </c>
    </row>
    <row r="1450" spans="1:10" x14ac:dyDescent="0.3">
      <c r="A1450" t="s">
        <v>2542</v>
      </c>
      <c r="B1450">
        <v>730.56865547367249</v>
      </c>
      <c r="C1450">
        <v>752.11062920203324</v>
      </c>
      <c r="D1450">
        <v>729.02225757142685</v>
      </c>
      <c r="E1450">
        <v>906.21668510072459</v>
      </c>
      <c r="F1450">
        <v>652.11977580871655</v>
      </c>
      <c r="G1450">
        <v>732.92751065654238</v>
      </c>
      <c r="H1450">
        <v>577.70141797258509</v>
      </c>
      <c r="I1450">
        <v>773.27209912137903</v>
      </c>
      <c r="J1450">
        <v>958.07548436004811</v>
      </c>
    </row>
    <row r="1451" spans="1:10" x14ac:dyDescent="0.3">
      <c r="A1451" t="s">
        <v>2543</v>
      </c>
      <c r="B1451">
        <v>798.25672635987428</v>
      </c>
      <c r="C1451">
        <v>819.79892378242016</v>
      </c>
      <c r="D1451">
        <v>796.71055215181377</v>
      </c>
      <c r="E1451">
        <v>1003.513813115936</v>
      </c>
      <c r="F1451">
        <v>749.4169038239279</v>
      </c>
      <c r="G1451">
        <v>795.74240371829444</v>
      </c>
      <c r="H1451">
        <v>739.168354729268</v>
      </c>
      <c r="I1451">
        <v>840.96017000758081</v>
      </c>
      <c r="J1451">
        <v>1020.8903774218001</v>
      </c>
    </row>
    <row r="1452" spans="1:10" x14ac:dyDescent="0.3">
      <c r="A1452" t="s">
        <v>2544</v>
      </c>
      <c r="B1452">
        <v>326.69215951880898</v>
      </c>
      <c r="C1452">
        <v>327.8464215144096</v>
      </c>
      <c r="D1452">
        <v>332.77708874445432</v>
      </c>
      <c r="E1452">
        <v>349.6076155442604</v>
      </c>
      <c r="F1452">
        <v>413.13564566841058</v>
      </c>
      <c r="G1452">
        <v>294.99849627797732</v>
      </c>
      <c r="H1452">
        <v>636.95442852349413</v>
      </c>
      <c r="I1452">
        <v>300.38505225744711</v>
      </c>
      <c r="J1452">
        <v>66.679433805162361</v>
      </c>
    </row>
    <row r="1453" spans="1:10" x14ac:dyDescent="0.3">
      <c r="A1453" t="s">
        <v>2545</v>
      </c>
      <c r="B1453">
        <v>101.52539550374691</v>
      </c>
      <c r="C1453">
        <v>102.67988119353279</v>
      </c>
      <c r="D1453">
        <v>107.6105484235774</v>
      </c>
      <c r="E1453">
        <v>238.09181403556741</v>
      </c>
      <c r="F1453">
        <v>187.9688816533486</v>
      </c>
      <c r="G1453">
        <v>69.831955957100419</v>
      </c>
      <c r="H1453">
        <v>427.55720978786343</v>
      </c>
      <c r="I1453">
        <v>75.218288242385071</v>
      </c>
      <c r="J1453">
        <v>164.3255247492761</v>
      </c>
    </row>
    <row r="1454" spans="1:10" x14ac:dyDescent="0.3">
      <c r="A1454" t="s">
        <v>2546</v>
      </c>
      <c r="B1454">
        <v>97.378105310251399</v>
      </c>
      <c r="C1454">
        <v>111.77841848211069</v>
      </c>
      <c r="D1454">
        <v>103.4630345358967</v>
      </c>
      <c r="E1454">
        <v>282.8812059602073</v>
      </c>
      <c r="F1454">
        <v>183.8215914598531</v>
      </c>
      <c r="G1454">
        <v>53.19537201585743</v>
      </c>
      <c r="H1454">
        <v>439.30741794773007</v>
      </c>
      <c r="I1454">
        <v>80.26147364758225</v>
      </c>
      <c r="J1454">
        <v>217.97343010178091</v>
      </c>
    </row>
    <row r="1455" spans="1:10" x14ac:dyDescent="0.3">
      <c r="A1455" t="s">
        <v>2547</v>
      </c>
      <c r="B1455">
        <v>79.681658319559574</v>
      </c>
      <c r="C1455">
        <v>103.4751140218972</v>
      </c>
      <c r="D1455">
        <v>80.386742391290838</v>
      </c>
      <c r="E1455">
        <v>318.91766811239393</v>
      </c>
      <c r="F1455">
        <v>91.009755551965398</v>
      </c>
      <c r="G1455">
        <v>75.028371879155429</v>
      </c>
      <c r="H1455">
        <v>340.86698895199282</v>
      </c>
      <c r="I1455">
        <v>117.6579964457479</v>
      </c>
      <c r="J1455">
        <v>300.17612188847602</v>
      </c>
    </row>
    <row r="1456" spans="1:10" x14ac:dyDescent="0.3">
      <c r="A1456" t="s">
        <v>2548</v>
      </c>
      <c r="B1456">
        <v>88.49140641505214</v>
      </c>
      <c r="C1456">
        <v>81.022928653982376</v>
      </c>
      <c r="D1456">
        <v>94.576335640697422</v>
      </c>
      <c r="E1456">
        <v>189.70765655486099</v>
      </c>
      <c r="F1456">
        <v>174.93489256465381</v>
      </c>
      <c r="G1456">
        <v>84.059800912175177</v>
      </c>
      <c r="H1456">
        <v>403.35148570221332</v>
      </c>
      <c r="I1456">
        <v>58.125815551716848</v>
      </c>
      <c r="J1456">
        <v>192.44298905141241</v>
      </c>
    </row>
    <row r="1457" spans="1:10" x14ac:dyDescent="0.3">
      <c r="A1457" t="s">
        <v>2549</v>
      </c>
      <c r="B1457">
        <v>81.510134589334768</v>
      </c>
      <c r="C1457">
        <v>81.287558875066807</v>
      </c>
      <c r="D1457">
        <v>87.595287509165246</v>
      </c>
      <c r="E1457">
        <v>214.1847216871513</v>
      </c>
      <c r="F1457">
        <v>167.95384443312159</v>
      </c>
      <c r="G1457">
        <v>77.274932581058067</v>
      </c>
      <c r="H1457">
        <v>406.1648874693974</v>
      </c>
      <c r="I1457">
        <v>55.203251022158149</v>
      </c>
      <c r="J1457">
        <v>179.07927473374181</v>
      </c>
    </row>
    <row r="1458" spans="1:10" x14ac:dyDescent="0.3">
      <c r="A1458" t="s">
        <v>2550</v>
      </c>
      <c r="B1458">
        <v>211.58673742030899</v>
      </c>
      <c r="C1458">
        <v>235.38019312264649</v>
      </c>
      <c r="D1458">
        <v>212.29182149204021</v>
      </c>
      <c r="E1458">
        <v>450.88157878384931</v>
      </c>
      <c r="F1458">
        <v>185.73775585022429</v>
      </c>
      <c r="G1458">
        <v>206.9332272857196</v>
      </c>
      <c r="H1458">
        <v>335.19656505151181</v>
      </c>
      <c r="I1458">
        <v>249.56307554649729</v>
      </c>
      <c r="J1458">
        <v>432.08120098922541</v>
      </c>
    </row>
    <row r="1459" spans="1:10" x14ac:dyDescent="0.3">
      <c r="A1459" t="s">
        <v>2551</v>
      </c>
      <c r="B1459">
        <v>173.65088794164069</v>
      </c>
      <c r="C1459">
        <v>195.19286167000141</v>
      </c>
      <c r="D1459">
        <v>172.10449003939499</v>
      </c>
      <c r="E1459">
        <v>380.80915157766538</v>
      </c>
      <c r="F1459">
        <v>126.7296904321026</v>
      </c>
      <c r="G1459">
        <v>176.00996681869589</v>
      </c>
      <c r="H1459">
        <v>265.23911665651758</v>
      </c>
      <c r="I1459">
        <v>216.3543315893472</v>
      </c>
      <c r="J1459">
        <v>401.15771682801648</v>
      </c>
    </row>
    <row r="1460" spans="1:10" x14ac:dyDescent="0.3">
      <c r="A1460" t="s">
        <v>2552</v>
      </c>
      <c r="B1460">
        <v>315.2390172368797</v>
      </c>
      <c r="C1460">
        <v>314.27869809984219</v>
      </c>
      <c r="D1460">
        <v>309.73569289273871</v>
      </c>
      <c r="E1460">
        <v>334.41631973355538</v>
      </c>
      <c r="F1460">
        <v>232.66678265624421</v>
      </c>
      <c r="G1460">
        <v>359.99217070351818</v>
      </c>
      <c r="H1460">
        <v>23.06175202256826</v>
      </c>
      <c r="I1460">
        <v>338.94992978488068</v>
      </c>
      <c r="J1460">
        <v>549.25445213565808</v>
      </c>
    </row>
    <row r="1461" spans="1:10" x14ac:dyDescent="0.3">
      <c r="A1461" t="s">
        <v>2553</v>
      </c>
      <c r="B1461">
        <v>196.02835945170071</v>
      </c>
      <c r="C1461">
        <v>217.5703331800614</v>
      </c>
      <c r="D1461">
        <v>194.48196154945509</v>
      </c>
      <c r="E1461">
        <v>423.00234878894457</v>
      </c>
      <c r="F1461">
        <v>157.85852585531961</v>
      </c>
      <c r="G1461">
        <v>198.38721463457071</v>
      </c>
      <c r="H1461">
        <v>291.26615879801659</v>
      </c>
      <c r="I1461">
        <v>238.73180309940719</v>
      </c>
      <c r="J1461">
        <v>423.53518833807652</v>
      </c>
    </row>
    <row r="1462" spans="1:10" x14ac:dyDescent="0.3">
      <c r="A1462" t="s">
        <v>2554</v>
      </c>
      <c r="B1462">
        <v>368.82384082915968</v>
      </c>
      <c r="C1462">
        <v>392.61707283731221</v>
      </c>
      <c r="D1462">
        <v>369.52870120670588</v>
      </c>
      <c r="E1462">
        <v>617.15950638149798</v>
      </c>
      <c r="F1462">
        <v>367.05263027079428</v>
      </c>
      <c r="G1462">
        <v>364.17033069457051</v>
      </c>
      <c r="H1462">
        <v>415.70544446791848</v>
      </c>
      <c r="I1462">
        <v>406.79995526116289</v>
      </c>
      <c r="J1462">
        <v>589.31808070389104</v>
      </c>
    </row>
    <row r="1463" spans="1:10" x14ac:dyDescent="0.3">
      <c r="A1463" t="s">
        <v>2555</v>
      </c>
      <c r="B1463">
        <v>450.35858177886593</v>
      </c>
      <c r="C1463">
        <v>449.3982626418283</v>
      </c>
      <c r="D1463">
        <v>444.85548112891001</v>
      </c>
      <c r="E1463">
        <v>424.00673568046528</v>
      </c>
      <c r="F1463">
        <v>383.04072476916002</v>
      </c>
      <c r="G1463">
        <v>495.11173524550441</v>
      </c>
      <c r="H1463">
        <v>152.67553158437619</v>
      </c>
      <c r="I1463">
        <v>474.0694943268669</v>
      </c>
      <c r="J1463">
        <v>671.78450793492982</v>
      </c>
    </row>
    <row r="1464" spans="1:10" x14ac:dyDescent="0.3">
      <c r="A1464" t="s">
        <v>2556</v>
      </c>
      <c r="B1464">
        <v>104.55443846545791</v>
      </c>
      <c r="C1464">
        <v>105.70892415524381</v>
      </c>
      <c r="D1464">
        <v>110.6395913852884</v>
      </c>
      <c r="E1464">
        <v>235.7392222898828</v>
      </c>
      <c r="F1464">
        <v>190.99814830924481</v>
      </c>
      <c r="G1464">
        <v>72.860998918811433</v>
      </c>
      <c r="H1464">
        <v>430.58625274957438</v>
      </c>
      <c r="I1464">
        <v>78.247554898281294</v>
      </c>
      <c r="J1464">
        <v>161.43808020679279</v>
      </c>
    </row>
    <row r="1465" spans="1:10" x14ac:dyDescent="0.3">
      <c r="A1465" t="s">
        <v>2557</v>
      </c>
      <c r="B1465">
        <v>486.49212720742668</v>
      </c>
      <c r="C1465">
        <v>485.53180807038899</v>
      </c>
      <c r="D1465">
        <v>480.98902655747071</v>
      </c>
      <c r="E1465">
        <v>460.14028110902609</v>
      </c>
      <c r="F1465">
        <v>419.17449389190602</v>
      </c>
      <c r="G1465">
        <v>531.24528067406516</v>
      </c>
      <c r="H1465">
        <v>188.809077012937</v>
      </c>
      <c r="I1465">
        <v>510.20303975542771</v>
      </c>
      <c r="J1465">
        <v>707.91805336349057</v>
      </c>
    </row>
    <row r="1466" spans="1:10" x14ac:dyDescent="0.3">
      <c r="A1466" t="s">
        <v>2558</v>
      </c>
      <c r="B1466">
        <v>784.54807560863458</v>
      </c>
      <c r="C1466">
        <v>805.50441796015764</v>
      </c>
      <c r="D1466">
        <v>779.04475126449347</v>
      </c>
      <c r="E1466">
        <v>879.179663713075</v>
      </c>
      <c r="F1466">
        <v>699.56889159531238</v>
      </c>
      <c r="G1466">
        <v>829.301229075273</v>
      </c>
      <c r="H1466">
        <v>544.33340375557691</v>
      </c>
      <c r="I1466">
        <v>823.13912535573593</v>
      </c>
      <c r="J1466">
        <v>1045.472355126946</v>
      </c>
    </row>
    <row r="1467" spans="1:10" x14ac:dyDescent="0.3">
      <c r="A1467" t="s">
        <v>2559</v>
      </c>
      <c r="B1467">
        <v>247.2773683621858</v>
      </c>
      <c r="C1467">
        <v>268.81956578473171</v>
      </c>
      <c r="D1467">
        <v>245.73119415412529</v>
      </c>
      <c r="E1467">
        <v>442.44092609392669</v>
      </c>
      <c r="F1467">
        <v>188.3440168019188</v>
      </c>
      <c r="G1467">
        <v>249.63644723924099</v>
      </c>
      <c r="H1467">
        <v>228.6521431145687</v>
      </c>
      <c r="I1467">
        <v>289.98103570407739</v>
      </c>
      <c r="J1467">
        <v>474.78442094274669</v>
      </c>
    </row>
    <row r="1468" spans="1:10" x14ac:dyDescent="0.3">
      <c r="A1468" t="s">
        <v>2560</v>
      </c>
      <c r="B1468">
        <v>239.84244472889509</v>
      </c>
      <c r="C1468">
        <v>230.4365516298607</v>
      </c>
      <c r="D1468">
        <v>234.33934407893921</v>
      </c>
      <c r="E1468">
        <v>197.13855369281819</v>
      </c>
      <c r="F1468">
        <v>176.93919246399139</v>
      </c>
      <c r="G1468">
        <v>284.59559819553363</v>
      </c>
      <c r="H1468">
        <v>161.90582474803341</v>
      </c>
      <c r="I1468">
        <v>255.10778331489931</v>
      </c>
      <c r="J1468">
        <v>436.39290640883843</v>
      </c>
    </row>
    <row r="1469" spans="1:10" x14ac:dyDescent="0.3">
      <c r="A1469" t="s">
        <v>2561</v>
      </c>
      <c r="B1469">
        <v>340.83701393117678</v>
      </c>
      <c r="C1469">
        <v>322.41535039208622</v>
      </c>
      <c r="D1469">
        <v>343.66092932506501</v>
      </c>
      <c r="E1469">
        <v>131.8129170964495</v>
      </c>
      <c r="F1469">
        <v>348.74997203822682</v>
      </c>
      <c r="G1469">
        <v>378.67980662880439</v>
      </c>
      <c r="H1469">
        <v>394.61331974598278</v>
      </c>
      <c r="I1469">
        <v>326.41433134079813</v>
      </c>
      <c r="J1469">
        <v>380.28011482968168</v>
      </c>
    </row>
    <row r="1470" spans="1:10" x14ac:dyDescent="0.3">
      <c r="A1470" t="s">
        <v>2562</v>
      </c>
      <c r="B1470">
        <v>206.02189717523959</v>
      </c>
      <c r="C1470">
        <v>205.79932146097161</v>
      </c>
      <c r="D1470">
        <v>212.10682640088481</v>
      </c>
      <c r="E1470">
        <v>208.84379932146101</v>
      </c>
      <c r="F1470">
        <v>292.46538332484118</v>
      </c>
      <c r="G1470">
        <v>200.6563684491779</v>
      </c>
      <c r="H1470">
        <v>496.0644487802453</v>
      </c>
      <c r="I1470">
        <v>179.71478991387781</v>
      </c>
      <c r="J1470">
        <v>76.685051014701671</v>
      </c>
    </row>
    <row r="1471" spans="1:10" x14ac:dyDescent="0.3">
      <c r="A1471" t="s">
        <v>2563</v>
      </c>
      <c r="B1471">
        <v>749.37350715200012</v>
      </c>
      <c r="C1471">
        <v>770.32984950352318</v>
      </c>
      <c r="D1471">
        <v>743.87040650204437</v>
      </c>
      <c r="E1471">
        <v>844.00509525644054</v>
      </c>
      <c r="F1471">
        <v>664.39454683286317</v>
      </c>
      <c r="G1471">
        <v>794.12666061863877</v>
      </c>
      <c r="H1471">
        <v>507.42945555320807</v>
      </c>
      <c r="I1471">
        <v>787.96478059328672</v>
      </c>
      <c r="J1471">
        <v>1010.298010364497</v>
      </c>
    </row>
    <row r="1472" spans="1:10" x14ac:dyDescent="0.3">
      <c r="A1472" t="s">
        <v>2564</v>
      </c>
      <c r="B1472">
        <v>42.493171113624221</v>
      </c>
      <c r="C1472">
        <v>43.684118955596709</v>
      </c>
      <c r="D1472">
        <v>48.578100339269511</v>
      </c>
      <c r="E1472">
        <v>226.56865547367241</v>
      </c>
      <c r="F1472">
        <v>128.9366572632259</v>
      </c>
      <c r="G1472">
        <v>47.638137373084618</v>
      </c>
      <c r="H1472">
        <v>370.17651956702753</v>
      </c>
      <c r="I1472">
        <v>12.16717412106826</v>
      </c>
      <c r="J1472">
        <v>222.54954204829309</v>
      </c>
    </row>
    <row r="1473" spans="1:10" x14ac:dyDescent="0.3">
      <c r="A1473" t="s">
        <v>2565</v>
      </c>
      <c r="B1473">
        <v>339.8290479326929</v>
      </c>
      <c r="C1473">
        <v>338.86872879565527</v>
      </c>
      <c r="D1473">
        <v>334.32594728273699</v>
      </c>
      <c r="E1473">
        <v>351.97004983409352</v>
      </c>
      <c r="F1473">
        <v>257.28164340661391</v>
      </c>
      <c r="G1473">
        <v>384.58220139933138</v>
      </c>
      <c r="H1473">
        <v>6.0359401990878254</v>
      </c>
      <c r="I1473">
        <v>363.53996048069399</v>
      </c>
      <c r="J1473">
        <v>573.84470652565653</v>
      </c>
    </row>
    <row r="1474" spans="1:10" x14ac:dyDescent="0.3">
      <c r="A1474" t="s">
        <v>2566</v>
      </c>
      <c r="B1474">
        <v>287.54344016801917</v>
      </c>
      <c r="C1474">
        <v>309.08563759056511</v>
      </c>
      <c r="D1474">
        <v>285.99726595995872</v>
      </c>
      <c r="E1474">
        <v>494.33283209265909</v>
      </c>
      <c r="F1474">
        <v>240.2359228006512</v>
      </c>
      <c r="G1474">
        <v>286.62226751339063</v>
      </c>
      <c r="H1474">
        <v>317.98396858339453</v>
      </c>
      <c r="I1474">
        <v>330.2471075099109</v>
      </c>
      <c r="J1474">
        <v>511.77024121689641</v>
      </c>
    </row>
    <row r="1475" spans="1:10" x14ac:dyDescent="0.3">
      <c r="A1475" t="s">
        <v>2567</v>
      </c>
      <c r="B1475">
        <v>194.7271303764276</v>
      </c>
      <c r="C1475">
        <v>176.30546683733709</v>
      </c>
      <c r="D1475">
        <v>197.5510457703158</v>
      </c>
      <c r="E1475">
        <v>55.366771471534918</v>
      </c>
      <c r="F1475">
        <v>202.64008848347771</v>
      </c>
      <c r="G1475">
        <v>232.5699230740552</v>
      </c>
      <c r="H1475">
        <v>297.87744044142318</v>
      </c>
      <c r="I1475">
        <v>180.30444778604891</v>
      </c>
      <c r="J1475">
        <v>309.11203350441792</v>
      </c>
    </row>
    <row r="1476" spans="1:10" x14ac:dyDescent="0.3">
      <c r="A1476" t="s">
        <v>2568</v>
      </c>
      <c r="B1476">
        <v>251.05310251407411</v>
      </c>
      <c r="C1476">
        <v>272.00944486559712</v>
      </c>
      <c r="D1476">
        <v>245.5500018641182</v>
      </c>
      <c r="E1476">
        <v>372.56982365441729</v>
      </c>
      <c r="F1476">
        <v>166.07414219493711</v>
      </c>
      <c r="G1476">
        <v>295.80625598071259</v>
      </c>
      <c r="H1476">
        <v>106.944610834255</v>
      </c>
      <c r="I1476">
        <v>289.64437595536049</v>
      </c>
      <c r="J1476">
        <v>511.16335889246528</v>
      </c>
    </row>
    <row r="1477" spans="1:10" x14ac:dyDescent="0.3">
      <c r="A1477" t="s">
        <v>2569</v>
      </c>
      <c r="B1477">
        <v>804.23405868244117</v>
      </c>
      <c r="C1477">
        <v>825.77603241080192</v>
      </c>
      <c r="D1477">
        <v>802.68766078019564</v>
      </c>
      <c r="E1477">
        <v>1009.4911454385031</v>
      </c>
      <c r="F1477">
        <v>755.39423614649479</v>
      </c>
      <c r="G1477">
        <v>801.71973604086145</v>
      </c>
      <c r="H1477">
        <v>745.1456870518349</v>
      </c>
      <c r="I1477">
        <v>846.93750233014771</v>
      </c>
      <c r="J1477">
        <v>1026.8677097443669</v>
      </c>
    </row>
    <row r="1478" spans="1:10" x14ac:dyDescent="0.3">
      <c r="A1478" t="s">
        <v>2570</v>
      </c>
      <c r="B1478">
        <v>98.101308610983395</v>
      </c>
      <c r="C1478">
        <v>105.3387102787478</v>
      </c>
      <c r="D1478">
        <v>104.18623783662871</v>
      </c>
      <c r="E1478">
        <v>266.66494339294371</v>
      </c>
      <c r="F1478">
        <v>184.54479476058509</v>
      </c>
      <c r="G1478">
        <v>53.918575316589397</v>
      </c>
      <c r="H1478">
        <v>431.83111089017848</v>
      </c>
      <c r="I1478">
        <v>73.821765444219366</v>
      </c>
      <c r="J1478">
        <v>186.46923583580849</v>
      </c>
    </row>
    <row r="1479" spans="1:10" x14ac:dyDescent="0.3">
      <c r="A1479" t="s">
        <v>2571</v>
      </c>
      <c r="B1479">
        <v>119.359414418333</v>
      </c>
      <c r="C1479">
        <v>140.9016118408789</v>
      </c>
      <c r="D1479">
        <v>117.8132402102725</v>
      </c>
      <c r="E1479">
        <v>346.33362744976199</v>
      </c>
      <c r="F1479">
        <v>100.165558551953</v>
      </c>
      <c r="G1479">
        <v>113.50757453365981</v>
      </c>
      <c r="H1479">
        <v>336.40675059341089</v>
      </c>
      <c r="I1479">
        <v>162.0628580660395</v>
      </c>
      <c r="J1479">
        <v>338.65554823716548</v>
      </c>
    </row>
    <row r="1480" spans="1:10" x14ac:dyDescent="0.3">
      <c r="A1480" t="s">
        <v>2572</v>
      </c>
      <c r="B1480">
        <v>89.49870133098041</v>
      </c>
      <c r="C1480">
        <v>113.2919333391328</v>
      </c>
      <c r="D1480">
        <v>90.203561708526479</v>
      </c>
      <c r="E1480">
        <v>337.69142629897971</v>
      </c>
      <c r="F1480">
        <v>119.9819553357277</v>
      </c>
      <c r="G1480">
        <v>77.710465159630658</v>
      </c>
      <c r="H1480">
        <v>369.83918873575499</v>
      </c>
      <c r="I1480">
        <v>127.4748157629836</v>
      </c>
      <c r="J1480">
        <v>302.85843886313648</v>
      </c>
    </row>
    <row r="1481" spans="1:10" x14ac:dyDescent="0.3">
      <c r="A1481" t="s">
        <v>2573</v>
      </c>
      <c r="B1481">
        <v>520.48469558949637</v>
      </c>
      <c r="C1481">
        <v>546.67056060248296</v>
      </c>
      <c r="D1481">
        <v>514.98137124535526</v>
      </c>
      <c r="E1481">
        <v>560.82995513688843</v>
      </c>
      <c r="F1481">
        <v>435.50551157617411</v>
      </c>
      <c r="G1481">
        <v>565.23784905613479</v>
      </c>
      <c r="H1481">
        <v>213.8377720059155</v>
      </c>
      <c r="I1481">
        <v>559.07574533659761</v>
      </c>
      <c r="J1481">
        <v>781.64653833248417</v>
      </c>
    </row>
    <row r="1482" spans="1:10" x14ac:dyDescent="0.3">
      <c r="A1482" t="s">
        <v>2574</v>
      </c>
      <c r="B1482">
        <v>117.8561894938298</v>
      </c>
      <c r="C1482">
        <v>119.01045148943049</v>
      </c>
      <c r="D1482">
        <v>123.9411187194751</v>
      </c>
      <c r="E1482">
        <v>249.9178545242149</v>
      </c>
      <c r="F1482">
        <v>204.2996756434315</v>
      </c>
      <c r="G1482">
        <v>79.837573166639743</v>
      </c>
      <c r="H1482">
        <v>443.88778008376102</v>
      </c>
      <c r="I1482">
        <v>91.549082232467967</v>
      </c>
      <c r="J1482">
        <v>168.81484335193309</v>
      </c>
    </row>
    <row r="1483" spans="1:10" x14ac:dyDescent="0.3">
      <c r="A1483" t="s">
        <v>2575</v>
      </c>
      <c r="B1483">
        <v>253.46586799557579</v>
      </c>
      <c r="C1483">
        <v>254.6201299911765</v>
      </c>
      <c r="D1483">
        <v>259.55079722122122</v>
      </c>
      <c r="E1483">
        <v>349.83220450619513</v>
      </c>
      <c r="F1483">
        <v>339.90935414517747</v>
      </c>
      <c r="G1483">
        <v>215.9288652491083</v>
      </c>
      <c r="H1483">
        <v>579.4976822796923</v>
      </c>
      <c r="I1483">
        <v>227.15876073421401</v>
      </c>
      <c r="J1483">
        <v>115.92436651049501</v>
      </c>
    </row>
    <row r="1484" spans="1:10" x14ac:dyDescent="0.3">
      <c r="A1484" t="s">
        <v>2576</v>
      </c>
      <c r="B1484">
        <v>236.37182944561121</v>
      </c>
      <c r="C1484">
        <v>261.97877390731611</v>
      </c>
      <c r="D1484">
        <v>230.86850510147019</v>
      </c>
      <c r="E1484">
        <v>295.39443498577049</v>
      </c>
      <c r="F1484">
        <v>151.39264543228899</v>
      </c>
      <c r="G1484">
        <v>281.12475921806458</v>
      </c>
      <c r="H1484">
        <v>110.1488063429729</v>
      </c>
      <c r="I1484">
        <v>274.96287919271248</v>
      </c>
      <c r="J1484">
        <v>496.95475163731709</v>
      </c>
    </row>
    <row r="1485" spans="1:10" x14ac:dyDescent="0.3">
      <c r="A1485" t="s">
        <v>2577</v>
      </c>
      <c r="B1485">
        <v>313.62394521977961</v>
      </c>
      <c r="C1485">
        <v>312.66340238855679</v>
      </c>
      <c r="D1485">
        <v>308.12062087563851</v>
      </c>
      <c r="E1485">
        <v>334.73642611256793</v>
      </c>
      <c r="F1485">
        <v>231.05171063914401</v>
      </c>
      <c r="G1485">
        <v>358.37687499223279</v>
      </c>
      <c r="H1485">
        <v>24.170604098574572</v>
      </c>
      <c r="I1485">
        <v>337.3346340735954</v>
      </c>
      <c r="J1485">
        <v>547.63938011855794</v>
      </c>
    </row>
    <row r="1486" spans="1:10" x14ac:dyDescent="0.3">
      <c r="A1486" t="s">
        <v>2578</v>
      </c>
      <c r="B1486">
        <v>287.94743186647941</v>
      </c>
      <c r="C1486">
        <v>286.9868890352567</v>
      </c>
      <c r="D1486">
        <v>282.44410752233841</v>
      </c>
      <c r="E1486">
        <v>284.81884499235713</v>
      </c>
      <c r="F1486">
        <v>205.37519728584391</v>
      </c>
      <c r="G1486">
        <v>332.70036163893269</v>
      </c>
      <c r="H1486">
        <v>68.12964320777462</v>
      </c>
      <c r="I1486">
        <v>311.65812072029519</v>
      </c>
      <c r="J1486">
        <v>524.07297401419214</v>
      </c>
    </row>
    <row r="1487" spans="1:10" x14ac:dyDescent="0.3">
      <c r="A1487" t="s">
        <v>2579</v>
      </c>
      <c r="B1487">
        <v>212.90004598158251</v>
      </c>
      <c r="C1487">
        <v>233.85638833310551</v>
      </c>
      <c r="D1487">
        <v>207.3967216374414</v>
      </c>
      <c r="E1487">
        <v>382.91411386034031</v>
      </c>
      <c r="F1487">
        <v>128.81720456833239</v>
      </c>
      <c r="G1487">
        <v>257.65297575403582</v>
      </c>
      <c r="H1487">
        <v>155.93922974635561</v>
      </c>
      <c r="I1487">
        <v>251.4910957286838</v>
      </c>
      <c r="J1487">
        <v>473.01030235997371</v>
      </c>
    </row>
    <row r="1488" spans="1:10" x14ac:dyDescent="0.3">
      <c r="A1488" t="s">
        <v>2580</v>
      </c>
      <c r="B1488">
        <v>98.227695825617957</v>
      </c>
      <c r="C1488">
        <v>112.6280089974772</v>
      </c>
      <c r="D1488">
        <v>104.31284874544841</v>
      </c>
      <c r="E1488">
        <v>283.73079647557392</v>
      </c>
      <c r="F1488">
        <v>184.6711819752197</v>
      </c>
      <c r="G1488">
        <v>54.04496253122398</v>
      </c>
      <c r="H1488">
        <v>434.46197820224438</v>
      </c>
      <c r="I1488">
        <v>81.111287857133973</v>
      </c>
      <c r="J1488">
        <v>218.82302061714739</v>
      </c>
    </row>
    <row r="1489" spans="1:10" x14ac:dyDescent="0.3">
      <c r="A1489" t="s">
        <v>2581</v>
      </c>
      <c r="B1489">
        <v>563.96525283656649</v>
      </c>
      <c r="C1489">
        <v>584.92159518808955</v>
      </c>
      <c r="D1489">
        <v>558.46215218661064</v>
      </c>
      <c r="E1489">
        <v>733.97954440950957</v>
      </c>
      <c r="F1489">
        <v>479.88263511750159</v>
      </c>
      <c r="G1489">
        <v>576.61359314998697</v>
      </c>
      <c r="H1489">
        <v>420.6211241875551</v>
      </c>
      <c r="I1489">
        <v>602.5565262778531</v>
      </c>
      <c r="J1489">
        <v>801.76156685349281</v>
      </c>
    </row>
    <row r="1490" spans="1:10" x14ac:dyDescent="0.3">
      <c r="A1490" t="s">
        <v>2582</v>
      </c>
      <c r="B1490">
        <v>209.38334969614871</v>
      </c>
      <c r="C1490">
        <v>190.96168615705821</v>
      </c>
      <c r="D1490">
        <v>212.20726509003691</v>
      </c>
      <c r="E1490">
        <v>57.785129307666502</v>
      </c>
      <c r="F1490">
        <v>217.29608410901361</v>
      </c>
      <c r="G1490">
        <v>247.22614239377631</v>
      </c>
      <c r="H1490">
        <v>311.29595983446632</v>
      </c>
      <c r="I1490">
        <v>194.96044341158489</v>
      </c>
      <c r="J1490">
        <v>325.47727639902081</v>
      </c>
    </row>
    <row r="1491" spans="1:10" x14ac:dyDescent="0.3">
      <c r="A1491" t="s">
        <v>2583</v>
      </c>
      <c r="B1491">
        <v>231.2002435781128</v>
      </c>
      <c r="C1491">
        <v>212.77858003902219</v>
      </c>
      <c r="D1491">
        <v>234.02415897200089</v>
      </c>
      <c r="E1491">
        <v>54.716045086805771</v>
      </c>
      <c r="F1491">
        <v>239.11320168516289</v>
      </c>
      <c r="G1491">
        <v>269.04303627574041</v>
      </c>
      <c r="H1491">
        <v>308.04903873637642</v>
      </c>
      <c r="I1491">
        <v>216.77756098773409</v>
      </c>
      <c r="J1491">
        <v>333.47188288366658</v>
      </c>
    </row>
    <row r="1492" spans="1:10" x14ac:dyDescent="0.3">
      <c r="A1492" t="s">
        <v>2584</v>
      </c>
      <c r="B1492">
        <v>831.152522151938</v>
      </c>
      <c r="C1492">
        <v>852.69449588029886</v>
      </c>
      <c r="D1492">
        <v>829.60612424969236</v>
      </c>
      <c r="E1492">
        <v>1036.4093852138139</v>
      </c>
      <c r="F1492">
        <v>782.31247592180637</v>
      </c>
      <c r="G1492">
        <v>828.63819951035828</v>
      </c>
      <c r="H1492">
        <v>772.06415052133184</v>
      </c>
      <c r="I1492">
        <v>873.85596579964454</v>
      </c>
      <c r="J1492">
        <v>1053.786173213864</v>
      </c>
    </row>
    <row r="1493" spans="1:10" x14ac:dyDescent="0.3">
      <c r="A1493" t="s">
        <v>2585</v>
      </c>
      <c r="B1493">
        <v>554.76225036350309</v>
      </c>
      <c r="C1493">
        <v>576.30422409186383</v>
      </c>
      <c r="D1493">
        <v>553.21585246125744</v>
      </c>
      <c r="E1493">
        <v>730.41027999055518</v>
      </c>
      <c r="F1493">
        <v>476.31314700436201</v>
      </c>
      <c r="G1493">
        <v>557.12110554637309</v>
      </c>
      <c r="H1493">
        <v>452.5762859308785</v>
      </c>
      <c r="I1493">
        <v>597.46569401120962</v>
      </c>
      <c r="J1493">
        <v>782.26907924987881</v>
      </c>
    </row>
    <row r="1494" spans="1:10" x14ac:dyDescent="0.3">
      <c r="A1494" t="s">
        <v>2586</v>
      </c>
      <c r="B1494">
        <v>613.28646525905026</v>
      </c>
      <c r="C1494">
        <v>634.24280761057332</v>
      </c>
      <c r="D1494">
        <v>607.78314091490927</v>
      </c>
      <c r="E1494">
        <v>739.82691041047883</v>
      </c>
      <c r="F1494">
        <v>529.20362384580017</v>
      </c>
      <c r="G1494">
        <v>637.62260305466839</v>
      </c>
      <c r="H1494">
        <v>404.98065045298068</v>
      </c>
      <c r="I1494">
        <v>651.87751500615161</v>
      </c>
      <c r="J1494">
        <v>862.77057675817412</v>
      </c>
    </row>
    <row r="1495" spans="1:10" x14ac:dyDescent="0.3">
      <c r="A1495" t="s">
        <v>2587</v>
      </c>
      <c r="B1495">
        <v>208.0250786036512</v>
      </c>
      <c r="C1495">
        <v>228.9814209551742</v>
      </c>
      <c r="D1495">
        <v>202.52197795369531</v>
      </c>
      <c r="E1495">
        <v>318.77785924664772</v>
      </c>
      <c r="F1495">
        <v>123.045894590329</v>
      </c>
      <c r="G1495">
        <v>252.7782320702897</v>
      </c>
      <c r="H1495">
        <v>129.4556277728758</v>
      </c>
      <c r="I1495">
        <v>246.61635204493771</v>
      </c>
      <c r="J1495">
        <v>468.13533498204242</v>
      </c>
    </row>
    <row r="1496" spans="1:10" x14ac:dyDescent="0.3">
      <c r="A1496" t="s">
        <v>2588</v>
      </c>
      <c r="B1496">
        <v>814.67051089266408</v>
      </c>
      <c r="C1496">
        <v>835.62685324418703</v>
      </c>
      <c r="D1496">
        <v>809.16741024270823</v>
      </c>
      <c r="E1496">
        <v>909.30209899710439</v>
      </c>
      <c r="F1496">
        <v>729.69132687934189</v>
      </c>
      <c r="G1496">
        <v>859.42366435930251</v>
      </c>
      <c r="H1496">
        <v>574.4558390396063</v>
      </c>
      <c r="I1496">
        <v>853.26178433395046</v>
      </c>
      <c r="J1496">
        <v>1075.594790410976</v>
      </c>
    </row>
    <row r="1497" spans="1:10" x14ac:dyDescent="0.3">
      <c r="A1497" t="s">
        <v>2589</v>
      </c>
      <c r="B1497">
        <v>213.8520884337679</v>
      </c>
      <c r="C1497">
        <v>237.64554413610551</v>
      </c>
      <c r="D1497">
        <v>214.55717250549921</v>
      </c>
      <c r="E1497">
        <v>462.18797768029128</v>
      </c>
      <c r="F1497">
        <v>185.58944660544071</v>
      </c>
      <c r="G1497">
        <v>209.19857829917851</v>
      </c>
      <c r="H1497">
        <v>346.37008960194862</v>
      </c>
      <c r="I1497">
        <v>251.82842655995631</v>
      </c>
      <c r="J1497">
        <v>434.34655200268429</v>
      </c>
    </row>
    <row r="1498" spans="1:10" x14ac:dyDescent="0.3">
      <c r="A1498" t="s">
        <v>2590</v>
      </c>
      <c r="B1498">
        <v>836.07043881342656</v>
      </c>
      <c r="C1498">
        <v>857.61263623597245</v>
      </c>
      <c r="D1498">
        <v>834.52426460536628</v>
      </c>
      <c r="E1498">
        <v>1011.718468440479</v>
      </c>
      <c r="F1498">
        <v>757.62155914847085</v>
      </c>
      <c r="G1498">
        <v>838.42951769048182</v>
      </c>
      <c r="H1498">
        <v>733.27356556103746</v>
      </c>
      <c r="I1498">
        <v>878.7738824611331</v>
      </c>
      <c r="J1498">
        <v>1063.5774913939881</v>
      </c>
    </row>
    <row r="1499" spans="1:10" x14ac:dyDescent="0.3">
      <c r="A1499" t="s">
        <v>2591</v>
      </c>
      <c r="B1499">
        <v>165.90256875489331</v>
      </c>
      <c r="C1499">
        <v>164.38748803857479</v>
      </c>
      <c r="D1499">
        <v>160.3992444107522</v>
      </c>
      <c r="E1499">
        <v>197.80314911702939</v>
      </c>
      <c r="F1499">
        <v>102.9993164899897</v>
      </c>
      <c r="G1499">
        <v>210.65549852734659</v>
      </c>
      <c r="H1499">
        <v>172.66752830352809</v>
      </c>
      <c r="I1499">
        <v>189.05871972361339</v>
      </c>
      <c r="J1499">
        <v>399.36346576857591</v>
      </c>
    </row>
    <row r="1500" spans="1:10" x14ac:dyDescent="0.3">
      <c r="A1500" t="s">
        <v>2592</v>
      </c>
      <c r="B1500">
        <v>745.47272795058836</v>
      </c>
      <c r="C1500">
        <v>766.42907030211143</v>
      </c>
      <c r="D1500">
        <v>739.96962730063262</v>
      </c>
      <c r="E1500">
        <v>840.10431605502868</v>
      </c>
      <c r="F1500">
        <v>660.49354393726628</v>
      </c>
      <c r="G1500">
        <v>790.22588141722701</v>
      </c>
      <c r="H1500">
        <v>506.90198466452091</v>
      </c>
      <c r="I1500">
        <v>784.06400139187497</v>
      </c>
      <c r="J1500">
        <v>1006.3970074689</v>
      </c>
    </row>
    <row r="1501" spans="1:10" x14ac:dyDescent="0.3">
      <c r="A1501" t="s">
        <v>2593</v>
      </c>
      <c r="B1501">
        <v>190.52861421452269</v>
      </c>
      <c r="C1501">
        <v>194.08266742888389</v>
      </c>
      <c r="D1501">
        <v>185.02551356456681</v>
      </c>
      <c r="E1501">
        <v>232.66991437483691</v>
      </c>
      <c r="F1501">
        <v>111.05118868604519</v>
      </c>
      <c r="G1501">
        <v>235.2817676811612</v>
      </c>
      <c r="H1501">
        <v>144.61896181043161</v>
      </c>
      <c r="I1501">
        <v>218.7538991139225</v>
      </c>
      <c r="J1501">
        <v>434.23023102638348</v>
      </c>
    </row>
    <row r="1502" spans="1:10" x14ac:dyDescent="0.3">
      <c r="A1502" t="s">
        <v>2594</v>
      </c>
      <c r="B1502">
        <v>224.40486162029151</v>
      </c>
      <c r="C1502">
        <v>245.9468353486522</v>
      </c>
      <c r="D1502">
        <v>222.85868741223109</v>
      </c>
      <c r="E1502">
        <v>410.20547553655541</v>
      </c>
      <c r="F1502">
        <v>156.10856624454749</v>
      </c>
      <c r="G1502">
        <v>226.76394049734671</v>
      </c>
      <c r="H1502">
        <v>231.75053127368989</v>
      </c>
      <c r="I1502">
        <v>267.10830526799799</v>
      </c>
      <c r="J1502">
        <v>451.91169050666741</v>
      </c>
    </row>
    <row r="1503" spans="1:10" x14ac:dyDescent="0.3">
      <c r="A1503" t="s">
        <v>2595</v>
      </c>
      <c r="B1503">
        <v>83.852436402500402</v>
      </c>
      <c r="C1503">
        <v>104.80877875402339</v>
      </c>
      <c r="D1503">
        <v>78.349112058359324</v>
      </c>
      <c r="E1503">
        <v>253.00930816359499</v>
      </c>
      <c r="F1503">
        <v>6.7349845278188578</v>
      </c>
      <c r="G1503">
        <v>128.6053661749537</v>
      </c>
      <c r="H1503">
        <v>253.58330744280269</v>
      </c>
      <c r="I1503">
        <v>122.4434861496017</v>
      </c>
      <c r="J1503">
        <v>343.96246908670628</v>
      </c>
    </row>
    <row r="1504" spans="1:10" x14ac:dyDescent="0.3">
      <c r="A1504" t="s">
        <v>2596</v>
      </c>
      <c r="B1504">
        <v>277.22420371083803</v>
      </c>
      <c r="C1504">
        <v>278.3784657064387</v>
      </c>
      <c r="D1504">
        <v>283.30913293648331</v>
      </c>
      <c r="E1504">
        <v>317.33346589285048</v>
      </c>
      <c r="F1504">
        <v>363.66768986043968</v>
      </c>
      <c r="G1504">
        <v>245.53054047000629</v>
      </c>
      <c r="H1504">
        <v>595.94434985770567</v>
      </c>
      <c r="I1504">
        <v>250.91709644947619</v>
      </c>
      <c r="J1504">
        <v>37.701417972585027</v>
      </c>
    </row>
    <row r="1505" spans="1:10" x14ac:dyDescent="0.3">
      <c r="A1505" t="s">
        <v>2597</v>
      </c>
      <c r="B1505">
        <v>328.61302148706932</v>
      </c>
      <c r="C1505">
        <v>334.4552425217791</v>
      </c>
      <c r="D1505">
        <v>323.10969714292821</v>
      </c>
      <c r="E1505">
        <v>348.78710527296897</v>
      </c>
      <c r="F1505">
        <v>243.63383747374701</v>
      </c>
      <c r="G1505">
        <v>373.36595125952249</v>
      </c>
      <c r="H1505">
        <v>13.53707731119589</v>
      </c>
      <c r="I1505">
        <v>359.1264742068177</v>
      </c>
      <c r="J1505">
        <v>569.43122025178025</v>
      </c>
    </row>
    <row r="1506" spans="1:10" x14ac:dyDescent="0.3">
      <c r="A1506" t="s">
        <v>2598</v>
      </c>
      <c r="B1506">
        <v>113.7670597884847</v>
      </c>
      <c r="C1506">
        <v>114.92132178408541</v>
      </c>
      <c r="D1506">
        <v>119.85198901413</v>
      </c>
      <c r="E1506">
        <v>245.82872481886989</v>
      </c>
      <c r="F1506">
        <v>200.2105459380864</v>
      </c>
      <c r="G1506">
        <v>77.299315247244209</v>
      </c>
      <c r="H1506">
        <v>439.79865037841603</v>
      </c>
      <c r="I1506">
        <v>87.459952527122923</v>
      </c>
      <c r="J1506">
        <v>160.35472926789859</v>
      </c>
    </row>
    <row r="1507" spans="1:10" x14ac:dyDescent="0.3">
      <c r="A1507" t="s">
        <v>2599</v>
      </c>
      <c r="B1507">
        <v>335.18918314340038</v>
      </c>
      <c r="C1507">
        <v>334.22886400636293</v>
      </c>
      <c r="D1507">
        <v>329.68608249344447</v>
      </c>
      <c r="E1507">
        <v>337.33329190848423</v>
      </c>
      <c r="F1507">
        <v>241.85636347819599</v>
      </c>
      <c r="G1507">
        <v>379.94233661003892</v>
      </c>
      <c r="H1507">
        <v>21.968558539525521</v>
      </c>
      <c r="I1507">
        <v>358.90009569140142</v>
      </c>
      <c r="J1507">
        <v>569.20484173636396</v>
      </c>
    </row>
    <row r="1508" spans="1:10" x14ac:dyDescent="0.3">
      <c r="A1508" t="s">
        <v>2600</v>
      </c>
      <c r="B1508">
        <v>357.04388134266219</v>
      </c>
      <c r="C1508">
        <v>338.62221780357157</v>
      </c>
      <c r="D1508">
        <v>359.86779673655042</v>
      </c>
      <c r="E1508">
        <v>127.148893335156</v>
      </c>
      <c r="F1508">
        <v>364.95683944971228</v>
      </c>
      <c r="G1508">
        <v>394.88667404028979</v>
      </c>
      <c r="H1508">
        <v>410.79983098661558</v>
      </c>
      <c r="I1508">
        <v>342.62119875228348</v>
      </c>
      <c r="J1508">
        <v>375.6160910683883</v>
      </c>
    </row>
    <row r="1509" spans="1:10" x14ac:dyDescent="0.3">
      <c r="A1509" t="s">
        <v>2601</v>
      </c>
      <c r="B1509">
        <v>342.17985012489589</v>
      </c>
      <c r="C1509">
        <v>323.75818658580539</v>
      </c>
      <c r="D1509">
        <v>345.00376551878412</v>
      </c>
      <c r="E1509">
        <v>142.56880460312919</v>
      </c>
      <c r="F1509">
        <v>350.09258453776079</v>
      </c>
      <c r="G1509">
        <v>380.02264282252349</v>
      </c>
      <c r="H1509">
        <v>395.95593224551681</v>
      </c>
      <c r="I1509">
        <v>327.75694384033199</v>
      </c>
      <c r="J1509">
        <v>391.03622603054669</v>
      </c>
    </row>
    <row r="1510" spans="1:10" x14ac:dyDescent="0.3">
      <c r="A1510" t="s">
        <v>2602</v>
      </c>
      <c r="B1510">
        <v>134.03822685075869</v>
      </c>
      <c r="C1510">
        <v>155.58020057911941</v>
      </c>
      <c r="D1510">
        <v>132.4918289485131</v>
      </c>
      <c r="E1510">
        <v>361.01221618800253</v>
      </c>
      <c r="F1510">
        <v>97.049051163831138</v>
      </c>
      <c r="G1510">
        <v>136.39708203362869</v>
      </c>
      <c r="H1510">
        <v>303.88631364410247</v>
      </c>
      <c r="I1510">
        <v>176.7416704984652</v>
      </c>
      <c r="J1510">
        <v>361.54505573713448</v>
      </c>
    </row>
    <row r="1511" spans="1:10" x14ac:dyDescent="0.3">
      <c r="A1511" t="s">
        <v>2603</v>
      </c>
      <c r="B1511">
        <v>554.02786235351141</v>
      </c>
      <c r="C1511">
        <v>575.56983608187215</v>
      </c>
      <c r="D1511">
        <v>552.4816881454509</v>
      </c>
      <c r="E1511">
        <v>729.67589198056351</v>
      </c>
      <c r="F1511">
        <v>475.57898268855558</v>
      </c>
      <c r="G1511">
        <v>556.38694123056655</v>
      </c>
      <c r="H1511">
        <v>451.84212161507207</v>
      </c>
      <c r="I1511">
        <v>596.73130600121794</v>
      </c>
      <c r="J1511">
        <v>781.53469123988714</v>
      </c>
    </row>
    <row r="1512" spans="1:10" x14ac:dyDescent="0.3">
      <c r="A1512" t="s">
        <v>2604</v>
      </c>
      <c r="B1512">
        <v>301.36930667230041</v>
      </c>
      <c r="C1512">
        <v>321.16422881429651</v>
      </c>
      <c r="D1512">
        <v>295.86598232815942</v>
      </c>
      <c r="E1512">
        <v>348.84123926578599</v>
      </c>
      <c r="F1512">
        <v>216.39012265897821</v>
      </c>
      <c r="G1512">
        <v>346.12223644475381</v>
      </c>
      <c r="H1512">
        <v>23.03490872034499</v>
      </c>
      <c r="I1512">
        <v>345.83546049933523</v>
      </c>
      <c r="J1512">
        <v>556.14020654429771</v>
      </c>
    </row>
    <row r="1513" spans="1:10" x14ac:dyDescent="0.3">
      <c r="A1513" t="s">
        <v>2605</v>
      </c>
      <c r="B1513">
        <v>112.71949991922151</v>
      </c>
      <c r="C1513">
        <v>134.26147364758219</v>
      </c>
      <c r="D1513">
        <v>111.1733257111611</v>
      </c>
      <c r="E1513">
        <v>326.25931127045868</v>
      </c>
      <c r="F1513">
        <v>72.358134390495493</v>
      </c>
      <c r="G1513">
        <v>137.9273739545404</v>
      </c>
      <c r="H1513">
        <v>296.00690966483148</v>
      </c>
      <c r="I1513">
        <v>155.4229435669281</v>
      </c>
      <c r="J1513">
        <v>363.07534765804621</v>
      </c>
    </row>
    <row r="1514" spans="1:10" x14ac:dyDescent="0.3">
      <c r="A1514" t="s">
        <v>2606</v>
      </c>
      <c r="B1514">
        <v>557.80337281121456</v>
      </c>
      <c r="C1514">
        <v>579.34557023376044</v>
      </c>
      <c r="D1514">
        <v>556.25719860315405</v>
      </c>
      <c r="E1514">
        <v>733.45140243826665</v>
      </c>
      <c r="F1514">
        <v>479.35449314625868</v>
      </c>
      <c r="G1514">
        <v>560.1624516882697</v>
      </c>
      <c r="H1514">
        <v>438.29878086669072</v>
      </c>
      <c r="I1514">
        <v>600.50704015310623</v>
      </c>
      <c r="J1514">
        <v>785.31042539177542</v>
      </c>
    </row>
    <row r="1515" spans="1:10" x14ac:dyDescent="0.3">
      <c r="A1515" t="s">
        <v>2607</v>
      </c>
      <c r="B1515">
        <v>54.164191531932353</v>
      </c>
      <c r="C1515">
        <v>77.957647234269956</v>
      </c>
      <c r="D1515">
        <v>54.86927560366361</v>
      </c>
      <c r="E1515">
        <v>307.17327600134217</v>
      </c>
      <c r="F1515">
        <v>89.607193010799463</v>
      </c>
      <c r="G1515">
        <v>61.239414915431183</v>
      </c>
      <c r="H1515">
        <v>339.39776554363903</v>
      </c>
      <c r="I1515">
        <v>92.140529658120727</v>
      </c>
      <c r="J1515">
        <v>295.5740614164813</v>
      </c>
    </row>
    <row r="1516" spans="1:10" x14ac:dyDescent="0.3">
      <c r="A1516" t="s">
        <v>2608</v>
      </c>
      <c r="B1516">
        <v>92.276759416903829</v>
      </c>
      <c r="C1516">
        <v>113.2328780742416</v>
      </c>
      <c r="D1516">
        <v>86.773435072762751</v>
      </c>
      <c r="E1516">
        <v>259.59575975244508</v>
      </c>
      <c r="F1516">
        <v>7.2975754035815923</v>
      </c>
      <c r="G1516">
        <v>137.0296891893571</v>
      </c>
      <c r="H1516">
        <v>244.89166987709251</v>
      </c>
      <c r="I1516">
        <v>130.86780916400511</v>
      </c>
      <c r="J1516">
        <v>352.38679210110979</v>
      </c>
    </row>
    <row r="1517" spans="1:10" x14ac:dyDescent="0.3">
      <c r="A1517" t="s">
        <v>2609</v>
      </c>
      <c r="B1517">
        <v>324.38564877527432</v>
      </c>
      <c r="C1517">
        <v>305.96398523618382</v>
      </c>
      <c r="D1517">
        <v>327.20956416916249</v>
      </c>
      <c r="E1517">
        <v>93.175338958827837</v>
      </c>
      <c r="F1517">
        <v>332.29860688232441</v>
      </c>
      <c r="G1517">
        <v>362.22844147290198</v>
      </c>
      <c r="H1517">
        <v>378.14159841922782</v>
      </c>
      <c r="I1517">
        <v>309.96296618489572</v>
      </c>
      <c r="J1517">
        <v>341.6425366920601</v>
      </c>
    </row>
    <row r="1518" spans="1:10" x14ac:dyDescent="0.3">
      <c r="A1518" t="s">
        <v>2610</v>
      </c>
      <c r="B1518">
        <v>803.14220736450977</v>
      </c>
      <c r="C1518">
        <v>824.68440478705566</v>
      </c>
      <c r="D1518">
        <v>801.59603315644927</v>
      </c>
      <c r="E1518">
        <v>1008.399294120571</v>
      </c>
      <c r="F1518">
        <v>754.30238482856316</v>
      </c>
      <c r="G1518">
        <v>800.62810841711519</v>
      </c>
      <c r="H1518">
        <v>744.05383573390327</v>
      </c>
      <c r="I1518">
        <v>845.84587470640145</v>
      </c>
      <c r="J1518">
        <v>1025.7760821206209</v>
      </c>
    </row>
    <row r="1519" spans="1:10" x14ac:dyDescent="0.3">
      <c r="A1519" t="s">
        <v>2611</v>
      </c>
      <c r="B1519">
        <v>750.08910485043566</v>
      </c>
      <c r="C1519">
        <v>771.04544720195861</v>
      </c>
      <c r="D1519">
        <v>744.58600420047969</v>
      </c>
      <c r="E1519">
        <v>844.72069295487597</v>
      </c>
      <c r="F1519">
        <v>665.10992083711335</v>
      </c>
      <c r="G1519">
        <v>794.84225831707408</v>
      </c>
      <c r="H1519">
        <v>514.94021151527954</v>
      </c>
      <c r="I1519">
        <v>788.68037829172204</v>
      </c>
      <c r="J1519">
        <v>1011.013384368747</v>
      </c>
    </row>
    <row r="1520" spans="1:10" x14ac:dyDescent="0.3">
      <c r="A1520" t="s">
        <v>2612</v>
      </c>
      <c r="B1520">
        <v>211.76121888476021</v>
      </c>
      <c r="C1520">
        <v>235.55467458709779</v>
      </c>
      <c r="D1520">
        <v>212.46630295649149</v>
      </c>
      <c r="E1520">
        <v>460.09710813128362</v>
      </c>
      <c r="F1520">
        <v>219.1914449401618</v>
      </c>
      <c r="G1520">
        <v>207.1077087501709</v>
      </c>
      <c r="H1520">
        <v>356.68216784520371</v>
      </c>
      <c r="I1520">
        <v>249.73755701094859</v>
      </c>
      <c r="J1520">
        <v>432.25568245367668</v>
      </c>
    </row>
    <row r="1521" spans="1:10" x14ac:dyDescent="0.3">
      <c r="A1521" t="s">
        <v>2613</v>
      </c>
      <c r="B1521">
        <v>118.97891060931811</v>
      </c>
      <c r="C1521">
        <v>140.52088433767881</v>
      </c>
      <c r="D1521">
        <v>117.4325127070725</v>
      </c>
      <c r="E1521">
        <v>345.95289994656201</v>
      </c>
      <c r="F1521">
        <v>99.784831048752892</v>
      </c>
      <c r="G1521">
        <v>124.53234245094259</v>
      </c>
      <c r="H1521">
        <v>320.25960952937231</v>
      </c>
      <c r="I1521">
        <v>161.6823542570246</v>
      </c>
      <c r="J1521">
        <v>349.68031615444841</v>
      </c>
    </row>
    <row r="1522" spans="1:10" x14ac:dyDescent="0.3">
      <c r="A1522" t="s">
        <v>2614</v>
      </c>
      <c r="B1522">
        <v>98.240446394174015</v>
      </c>
      <c r="C1522">
        <v>122.0339020965116</v>
      </c>
      <c r="D1522">
        <v>98.945530465905279</v>
      </c>
      <c r="E1522">
        <v>346.57633564069738</v>
      </c>
      <c r="F1522">
        <v>105.6706724495756</v>
      </c>
      <c r="G1522">
        <v>93.586936259584689</v>
      </c>
      <c r="H1522">
        <v>355.52790584960297</v>
      </c>
      <c r="I1522">
        <v>136.21656082617719</v>
      </c>
      <c r="J1522">
        <v>318.73490996309039</v>
      </c>
    </row>
    <row r="1523" spans="1:10" x14ac:dyDescent="0.3">
      <c r="A1523" t="s">
        <v>2615</v>
      </c>
      <c r="B1523">
        <v>77.506232368548595</v>
      </c>
      <c r="C1523">
        <v>101.299464376701</v>
      </c>
      <c r="D1523">
        <v>78.211092746094664</v>
      </c>
      <c r="E1523">
        <v>325.69895733654789</v>
      </c>
      <c r="F1523">
        <v>106.1695104825581</v>
      </c>
      <c r="G1523">
        <v>72.85272223395927</v>
      </c>
      <c r="H1523">
        <v>356.02674388258538</v>
      </c>
      <c r="I1523">
        <v>115.4823468005518</v>
      </c>
      <c r="J1523">
        <v>298.00047224327977</v>
      </c>
    </row>
    <row r="1524" spans="1:10" x14ac:dyDescent="0.3">
      <c r="A1524" t="s">
        <v>2616</v>
      </c>
      <c r="B1524">
        <v>273.98265127319269</v>
      </c>
      <c r="C1524">
        <v>294.9387699305305</v>
      </c>
      <c r="D1524">
        <v>268.47932692905169</v>
      </c>
      <c r="E1524">
        <v>367.0622491207576</v>
      </c>
      <c r="F1524">
        <v>189.00346725987049</v>
      </c>
      <c r="G1524">
        <v>318.73558104564597</v>
      </c>
      <c r="H1524">
        <v>71.594218748058211</v>
      </c>
      <c r="I1524">
        <v>312.57370102029398</v>
      </c>
      <c r="J1524">
        <v>534.09268395739878</v>
      </c>
    </row>
    <row r="1525" spans="1:10" x14ac:dyDescent="0.3">
      <c r="A1525" t="s">
        <v>2617</v>
      </c>
      <c r="B1525">
        <v>225.21933214858271</v>
      </c>
      <c r="C1525">
        <v>249.01278785092029</v>
      </c>
      <c r="D1525">
        <v>225.9244162203139</v>
      </c>
      <c r="E1525">
        <v>473.55499770092092</v>
      </c>
      <c r="F1525">
        <v>232.64933450979899</v>
      </c>
      <c r="G1525">
        <v>220.56582201399331</v>
      </c>
      <c r="H1525">
        <v>363.91241129904182</v>
      </c>
      <c r="I1525">
        <v>263.19544658058578</v>
      </c>
      <c r="J1525">
        <v>445.71379571749912</v>
      </c>
    </row>
    <row r="1526" spans="1:10" x14ac:dyDescent="0.3">
      <c r="A1526" t="s">
        <v>2618</v>
      </c>
      <c r="B1526">
        <v>286.2782258565623</v>
      </c>
      <c r="C1526">
        <v>325.8049883803298</v>
      </c>
      <c r="D1526">
        <v>302.71661674972353</v>
      </c>
      <c r="E1526">
        <v>511.05218288242378</v>
      </c>
      <c r="F1526">
        <v>256.95527359041603</v>
      </c>
      <c r="G1526">
        <v>281.62493941615821</v>
      </c>
      <c r="H1526">
        <v>334.70309567897402</v>
      </c>
      <c r="I1526">
        <v>324.25456398275071</v>
      </c>
      <c r="J1526">
        <v>506.7726894254788</v>
      </c>
    </row>
    <row r="1527" spans="1:10" x14ac:dyDescent="0.3">
      <c r="A1527" t="s">
        <v>2619</v>
      </c>
      <c r="B1527">
        <v>359.47163433457189</v>
      </c>
      <c r="C1527">
        <v>341.04997079548139</v>
      </c>
      <c r="D1527">
        <v>362.29554972846012</v>
      </c>
      <c r="E1527">
        <v>129.35362322442739</v>
      </c>
      <c r="F1527">
        <v>367.38459244162198</v>
      </c>
      <c r="G1527">
        <v>397.31442703219949</v>
      </c>
      <c r="H1527">
        <v>413.247940149378</v>
      </c>
      <c r="I1527">
        <v>345.04895174419318</v>
      </c>
      <c r="J1527">
        <v>377.82082095765958</v>
      </c>
    </row>
    <row r="1528" spans="1:10" x14ac:dyDescent="0.3">
      <c r="A1528" t="s">
        <v>2620</v>
      </c>
      <c r="B1528">
        <v>191.10350827047111</v>
      </c>
      <c r="C1528">
        <v>174.99215827606349</v>
      </c>
      <c r="D1528">
        <v>197.18843749611639</v>
      </c>
      <c r="E1528">
        <v>163.77993463158811</v>
      </c>
      <c r="F1528">
        <v>263.54687014552547</v>
      </c>
      <c r="G1528">
        <v>196.24847452993151</v>
      </c>
      <c r="H1528">
        <v>438.93026955149321</v>
      </c>
      <c r="I1528">
        <v>154.53465395752301</v>
      </c>
      <c r="J1528">
        <v>139.60485664930971</v>
      </c>
    </row>
    <row r="1529" spans="1:10" x14ac:dyDescent="0.3">
      <c r="A1529" t="s">
        <v>2621</v>
      </c>
      <c r="B1529">
        <v>296.16058757005982</v>
      </c>
      <c r="C1529">
        <v>317.11692992158282</v>
      </c>
      <c r="D1529">
        <v>290.65726322591871</v>
      </c>
      <c r="E1529">
        <v>388.8335093889421</v>
      </c>
      <c r="F1529">
        <v>211.18140355673751</v>
      </c>
      <c r="G1529">
        <v>340.91351734251299</v>
      </c>
      <c r="H1529">
        <v>47.46477437955933</v>
      </c>
      <c r="I1529">
        <v>334.75163731716111</v>
      </c>
      <c r="J1529">
        <v>556.27062025426574</v>
      </c>
    </row>
    <row r="1530" spans="1:10" x14ac:dyDescent="0.3">
      <c r="A1530" t="s">
        <v>2622</v>
      </c>
      <c r="B1530">
        <v>108.1539015994134</v>
      </c>
      <c r="C1530">
        <v>131.9471336075658</v>
      </c>
      <c r="D1530">
        <v>108.85898567114469</v>
      </c>
      <c r="E1530">
        <v>353.90679408950251</v>
      </c>
      <c r="F1530">
        <v>113.00113089838069</v>
      </c>
      <c r="G1530">
        <v>103.50039146482411</v>
      </c>
      <c r="H1530">
        <v>362.85836429840799</v>
      </c>
      <c r="I1530">
        <v>146.1300160314166</v>
      </c>
      <c r="J1530">
        <v>328.64836516832992</v>
      </c>
    </row>
    <row r="1531" spans="1:10" x14ac:dyDescent="0.3">
      <c r="A1531" t="s">
        <v>2623</v>
      </c>
      <c r="B1531">
        <v>738.65945045795183</v>
      </c>
      <c r="C1531">
        <v>759.61579280947467</v>
      </c>
      <c r="D1531">
        <v>733.15634980799587</v>
      </c>
      <c r="E1531">
        <v>833.29103856239203</v>
      </c>
      <c r="F1531">
        <v>653.68049013881466</v>
      </c>
      <c r="G1531">
        <v>783.41260392459026</v>
      </c>
      <c r="H1531">
        <v>503.51055712279572</v>
      </c>
      <c r="I1531">
        <v>777.25072389923821</v>
      </c>
      <c r="J1531">
        <v>999.58372997626361</v>
      </c>
    </row>
    <row r="1532" spans="1:10" x14ac:dyDescent="0.3">
      <c r="A1532" t="s">
        <v>2624</v>
      </c>
      <c r="B1532">
        <v>815.50421912088188</v>
      </c>
      <c r="C1532">
        <v>837.04641654342777</v>
      </c>
      <c r="D1532">
        <v>813.95804491282138</v>
      </c>
      <c r="E1532">
        <v>920.35192066312914</v>
      </c>
      <c r="F1532">
        <v>737.05533945592606</v>
      </c>
      <c r="G1532">
        <v>817.86329799793714</v>
      </c>
      <c r="H1532">
        <v>585.50566070563093</v>
      </c>
      <c r="I1532">
        <v>858.20788646277356</v>
      </c>
      <c r="J1532">
        <v>1043.0112717014431</v>
      </c>
    </row>
    <row r="1533" spans="1:10" x14ac:dyDescent="0.3">
      <c r="A1533" t="s">
        <v>2625</v>
      </c>
      <c r="B1533">
        <v>196.68579666198571</v>
      </c>
      <c r="C1533">
        <v>178.26413312289509</v>
      </c>
      <c r="D1533">
        <v>199.50993575005899</v>
      </c>
      <c r="E1533">
        <v>150.8175276821554</v>
      </c>
      <c r="F1533">
        <v>159.65344799731571</v>
      </c>
      <c r="G1533">
        <v>240.09835087675691</v>
      </c>
      <c r="H1533">
        <v>211.6509376514596</v>
      </c>
      <c r="I1533">
        <v>202.93536480793369</v>
      </c>
      <c r="J1533">
        <v>390.07165670399053</v>
      </c>
    </row>
    <row r="1534" spans="1:10" x14ac:dyDescent="0.3">
      <c r="A1534" t="s">
        <v>2626</v>
      </c>
      <c r="B1534">
        <v>164.64473635154781</v>
      </c>
      <c r="C1534">
        <v>146.2230728124573</v>
      </c>
      <c r="D1534">
        <v>167.4688754396212</v>
      </c>
      <c r="E1534">
        <v>108.310263834864</v>
      </c>
      <c r="F1534">
        <v>172.55769445859801</v>
      </c>
      <c r="G1534">
        <v>208.0572905663191</v>
      </c>
      <c r="H1534">
        <v>271.28668895323551</v>
      </c>
      <c r="I1534">
        <v>173.84058061068509</v>
      </c>
      <c r="J1534">
        <v>327.58872581306622</v>
      </c>
    </row>
    <row r="1535" spans="1:10" x14ac:dyDescent="0.3">
      <c r="A1535" t="s">
        <v>2627</v>
      </c>
      <c r="B1535">
        <v>112.74925124585231</v>
      </c>
      <c r="C1535">
        <v>113.903513241453</v>
      </c>
      <c r="D1535">
        <v>118.8341804714976</v>
      </c>
      <c r="E1535">
        <v>244.8111399704226</v>
      </c>
      <c r="F1535">
        <v>199.192737395454</v>
      </c>
      <c r="G1535">
        <v>74.289733679645067</v>
      </c>
      <c r="H1535">
        <v>438.78106552996883</v>
      </c>
      <c r="I1535">
        <v>86.442143984490542</v>
      </c>
      <c r="J1535">
        <v>163.70790510395571</v>
      </c>
    </row>
    <row r="1536" spans="1:10" x14ac:dyDescent="0.3">
      <c r="A1536" t="s">
        <v>2628</v>
      </c>
      <c r="B1536">
        <v>234.5775783861707</v>
      </c>
      <c r="C1536">
        <v>255.53392073769371</v>
      </c>
      <c r="D1536">
        <v>229.07447773621479</v>
      </c>
      <c r="E1536">
        <v>343.08290355052378</v>
      </c>
      <c r="F1536">
        <v>149.5983943728485</v>
      </c>
      <c r="G1536">
        <v>279.33073185280932</v>
      </c>
      <c r="H1536">
        <v>103.09930779077141</v>
      </c>
      <c r="I1536">
        <v>273.16885182745722</v>
      </c>
      <c r="J1536">
        <v>494.6878347645619</v>
      </c>
    </row>
    <row r="1537" spans="1:10" x14ac:dyDescent="0.3">
      <c r="A1537" t="s">
        <v>2629</v>
      </c>
      <c r="B1537">
        <v>109.44573551890841</v>
      </c>
      <c r="C1537">
        <v>110.5999975145091</v>
      </c>
      <c r="D1537">
        <v>115.5306647445537</v>
      </c>
      <c r="E1537">
        <v>239.74245342811341</v>
      </c>
      <c r="F1537">
        <v>195.88922166851009</v>
      </c>
      <c r="G1537">
        <v>77.458138118731895</v>
      </c>
      <c r="H1537">
        <v>435.47732610883969</v>
      </c>
      <c r="I1537">
        <v>83.138628257546571</v>
      </c>
      <c r="J1537">
        <v>158.79625187965249</v>
      </c>
    </row>
    <row r="1538" spans="1:10" x14ac:dyDescent="0.3">
      <c r="A1538" t="s">
        <v>2630</v>
      </c>
      <c r="B1538">
        <v>123.2832341208197</v>
      </c>
      <c r="C1538">
        <v>147.0766898231573</v>
      </c>
      <c r="D1538">
        <v>123.98831819255101</v>
      </c>
      <c r="E1538">
        <v>371.61912336734309</v>
      </c>
      <c r="F1538">
        <v>130.7134601762213</v>
      </c>
      <c r="G1538">
        <v>118.6297239862304</v>
      </c>
      <c r="H1538">
        <v>366.47102538928999</v>
      </c>
      <c r="I1538">
        <v>161.2593485528229</v>
      </c>
      <c r="J1538">
        <v>343.77769768973621</v>
      </c>
    </row>
    <row r="1539" spans="1:10" x14ac:dyDescent="0.3">
      <c r="A1539" t="s">
        <v>2631</v>
      </c>
      <c r="B1539">
        <v>490.36673418917081</v>
      </c>
      <c r="C1539">
        <v>511.90870791753139</v>
      </c>
      <c r="D1539">
        <v>488.82033628692511</v>
      </c>
      <c r="E1539">
        <v>666.01476381622285</v>
      </c>
      <c r="F1539">
        <v>411.91785452421487</v>
      </c>
      <c r="G1539">
        <v>492.7255893720407</v>
      </c>
      <c r="H1539">
        <v>388.18099345073142</v>
      </c>
      <c r="I1539">
        <v>533.07017783687729</v>
      </c>
      <c r="J1539">
        <v>717.87356307554649</v>
      </c>
    </row>
    <row r="1540" spans="1:10" x14ac:dyDescent="0.3">
      <c r="A1540" t="s">
        <v>2632</v>
      </c>
      <c r="B1540">
        <v>37.072389923819713</v>
      </c>
      <c r="C1540">
        <v>44.645556563560213</v>
      </c>
      <c r="D1540">
        <v>43.157319149465003</v>
      </c>
      <c r="E1540">
        <v>230.81213416680129</v>
      </c>
      <c r="F1540">
        <v>123.5158760734214</v>
      </c>
      <c r="G1540">
        <v>37.915940696186013</v>
      </c>
      <c r="H1540">
        <v>371.13818086917621</v>
      </c>
      <c r="I1540">
        <v>8.6111076590403517</v>
      </c>
      <c r="J1540">
        <v>226.6151838641928</v>
      </c>
    </row>
    <row r="1541" spans="1:10" x14ac:dyDescent="0.3">
      <c r="A1541" t="s">
        <v>2633</v>
      </c>
      <c r="B1541">
        <v>322.00777958666288</v>
      </c>
      <c r="C1541">
        <v>334.91851317931582</v>
      </c>
      <c r="D1541">
        <v>316.50445524252177</v>
      </c>
      <c r="E1541">
        <v>348.86226651919418</v>
      </c>
      <c r="F1541">
        <v>237.0285955733406</v>
      </c>
      <c r="G1541">
        <v>366.76093305330141</v>
      </c>
      <c r="H1541">
        <v>2.180794611455628</v>
      </c>
      <c r="I1541">
        <v>359.58974486435432</v>
      </c>
      <c r="J1541">
        <v>569.89449090931691</v>
      </c>
    </row>
    <row r="1542" spans="1:10" x14ac:dyDescent="0.3">
      <c r="A1542" t="s">
        <v>2634</v>
      </c>
      <c r="B1542">
        <v>314.21158984428399</v>
      </c>
      <c r="C1542">
        <v>315.36607553406992</v>
      </c>
      <c r="D1542">
        <v>320.29674276411453</v>
      </c>
      <c r="E1542">
        <v>364.0660892042701</v>
      </c>
      <c r="F1542">
        <v>400.6552996880709</v>
      </c>
      <c r="G1542">
        <v>276.67458709781653</v>
      </c>
      <c r="H1542">
        <v>640.24340412840047</v>
      </c>
      <c r="I1542">
        <v>287.90470627710738</v>
      </c>
      <c r="J1542">
        <v>81.624442317968857</v>
      </c>
    </row>
    <row r="1543" spans="1:10" x14ac:dyDescent="0.3">
      <c r="A1543" t="s">
        <v>2635</v>
      </c>
      <c r="B1543">
        <v>200.0904221606373</v>
      </c>
      <c r="C1543">
        <v>181.66875862154669</v>
      </c>
      <c r="D1543">
        <v>202.9143375545255</v>
      </c>
      <c r="E1543">
        <v>64.516311034337065</v>
      </c>
      <c r="F1543">
        <v>208.00338026768739</v>
      </c>
      <c r="G1543">
        <v>237.9332148582649</v>
      </c>
      <c r="H1543">
        <v>307.02765108678091</v>
      </c>
      <c r="I1543">
        <v>185.66773957025859</v>
      </c>
      <c r="J1543">
        <v>300.8872457032075</v>
      </c>
    </row>
    <row r="1544" spans="1:10" x14ac:dyDescent="0.3">
      <c r="A1544" t="s">
        <v>2636</v>
      </c>
      <c r="B1544">
        <v>169.41725179266041</v>
      </c>
      <c r="C1544">
        <v>190.37359414418339</v>
      </c>
      <c r="D1544">
        <v>163.9139274485193</v>
      </c>
      <c r="E1544">
        <v>295.82638845738012</v>
      </c>
      <c r="F1544">
        <v>84.438067779338112</v>
      </c>
      <c r="G1544">
        <v>214.17040525929889</v>
      </c>
      <c r="H1544">
        <v>176.58620303975539</v>
      </c>
      <c r="I1544">
        <v>208.00830153976159</v>
      </c>
      <c r="J1544">
        <v>429.52750817105152</v>
      </c>
    </row>
    <row r="1545" spans="1:10" x14ac:dyDescent="0.3">
      <c r="A1545" t="s">
        <v>2637</v>
      </c>
      <c r="B1545">
        <v>178.25093516596871</v>
      </c>
      <c r="C1545">
        <v>199.20727751749169</v>
      </c>
      <c r="D1545">
        <v>172.7478345160128</v>
      </c>
      <c r="E1545">
        <v>348.26522673891162</v>
      </c>
      <c r="F1545">
        <v>94.1683174469037</v>
      </c>
      <c r="G1545">
        <v>223.00408863260719</v>
      </c>
      <c r="H1545">
        <v>192.00410106006191</v>
      </c>
      <c r="I1545">
        <v>216.8422086072552</v>
      </c>
      <c r="J1545">
        <v>438.36119154435983</v>
      </c>
    </row>
    <row r="1546" spans="1:10" x14ac:dyDescent="0.3">
      <c r="A1546" t="s">
        <v>2638</v>
      </c>
      <c r="B1546">
        <v>220.490437073583</v>
      </c>
      <c r="C1546">
        <v>244.28389277592049</v>
      </c>
      <c r="D1546">
        <v>221.19552114531419</v>
      </c>
      <c r="E1546">
        <v>468.82610262592118</v>
      </c>
      <c r="F1546">
        <v>227.92043943479939</v>
      </c>
      <c r="G1546">
        <v>215.8369269389936</v>
      </c>
      <c r="H1546">
        <v>359.49758286005442</v>
      </c>
      <c r="I1546">
        <v>258.46655150558621</v>
      </c>
      <c r="J1546">
        <v>440.98490064249938</v>
      </c>
    </row>
    <row r="1547" spans="1:10" x14ac:dyDescent="0.3">
      <c r="A1547" t="s">
        <v>2639</v>
      </c>
      <c r="B1547">
        <v>254.2975629761269</v>
      </c>
      <c r="C1547">
        <v>254.07498726185889</v>
      </c>
      <c r="D1547">
        <v>260.38249220177221</v>
      </c>
      <c r="E1547">
        <v>285.55256191979322</v>
      </c>
      <c r="F1547">
        <v>340.74104912572858</v>
      </c>
      <c r="G1547">
        <v>231.40537114593559</v>
      </c>
      <c r="H1547">
        <v>570.16448979084601</v>
      </c>
      <c r="I1547">
        <v>227.99045571476501</v>
      </c>
      <c r="J1547">
        <v>2.0747635676737048</v>
      </c>
    </row>
    <row r="1548" spans="1:10" x14ac:dyDescent="0.3">
      <c r="A1548" t="s">
        <v>2640</v>
      </c>
      <c r="B1548">
        <v>804.77539861061052</v>
      </c>
      <c r="C1548">
        <v>826.31759603315652</v>
      </c>
      <c r="D1548">
        <v>803.22922440255002</v>
      </c>
      <c r="E1548">
        <v>1010.0324853666719</v>
      </c>
      <c r="F1548">
        <v>755.93557607466425</v>
      </c>
      <c r="G1548">
        <v>802.26129966321594</v>
      </c>
      <c r="H1548">
        <v>745.68702698000436</v>
      </c>
      <c r="I1548">
        <v>847.4790659525022</v>
      </c>
      <c r="J1548">
        <v>1027.4092733667219</v>
      </c>
    </row>
    <row r="1549" spans="1:10" x14ac:dyDescent="0.3">
      <c r="A1549" t="s">
        <v>2641</v>
      </c>
      <c r="B1549">
        <v>827.27746778182359</v>
      </c>
      <c r="C1549">
        <v>848.23381013334665</v>
      </c>
      <c r="D1549">
        <v>821.77436713186762</v>
      </c>
      <c r="E1549">
        <v>921.90905588626401</v>
      </c>
      <c r="F1549">
        <v>742.29850746268664</v>
      </c>
      <c r="G1549">
        <v>857.34912448581406</v>
      </c>
      <c r="H1549">
        <v>587.06279592876592</v>
      </c>
      <c r="I1549">
        <v>865.86874122311008</v>
      </c>
      <c r="J1549">
        <v>1082.49709818932</v>
      </c>
    </row>
    <row r="1550" spans="1:10" x14ac:dyDescent="0.3">
      <c r="A1550" t="s">
        <v>2642</v>
      </c>
      <c r="B1550">
        <v>631.12697130500703</v>
      </c>
      <c r="C1550">
        <v>652.08308996234484</v>
      </c>
      <c r="D1550">
        <v>625.62364696086604</v>
      </c>
      <c r="E1550">
        <v>760.11910472616103</v>
      </c>
      <c r="F1550">
        <v>547.04412989175694</v>
      </c>
      <c r="G1550">
        <v>655.46310910062516</v>
      </c>
      <c r="H1550">
        <v>425.27284476866299</v>
      </c>
      <c r="I1550">
        <v>669.71802105210827</v>
      </c>
      <c r="J1550">
        <v>880.61085910994564</v>
      </c>
    </row>
    <row r="1551" spans="1:10" x14ac:dyDescent="0.3">
      <c r="A1551" t="s">
        <v>2643</v>
      </c>
      <c r="B1551">
        <v>232.03932046677519</v>
      </c>
      <c r="C1551">
        <v>215.9279704723676</v>
      </c>
      <c r="D1551">
        <v>238.1244733866057</v>
      </c>
      <c r="E1551">
        <v>158.09318105558799</v>
      </c>
      <c r="F1551">
        <v>304.48290603601481</v>
      </c>
      <c r="G1551">
        <v>237.18451042042079</v>
      </c>
      <c r="H1551">
        <v>479.86608174779718</v>
      </c>
      <c r="I1551">
        <v>195.4706898480122</v>
      </c>
      <c r="J1551">
        <v>127.89737407881491</v>
      </c>
    </row>
    <row r="1552" spans="1:10" x14ac:dyDescent="0.3">
      <c r="A1552" t="s">
        <v>2644</v>
      </c>
      <c r="B1552">
        <v>56.815862403221203</v>
      </c>
      <c r="C1552">
        <v>38.394198864130637</v>
      </c>
      <c r="D1552">
        <v>59.639777797109367</v>
      </c>
      <c r="E1552">
        <v>196.68870468639321</v>
      </c>
      <c r="F1552">
        <v>100.5908011980066</v>
      </c>
      <c r="G1552">
        <v>100.22841661799249</v>
      </c>
      <c r="H1552">
        <v>302.6175202256826</v>
      </c>
      <c r="I1552">
        <v>63.065430549169228</v>
      </c>
      <c r="J1552">
        <v>285.98675233325463</v>
      </c>
    </row>
    <row r="1553" spans="1:10" x14ac:dyDescent="0.3">
      <c r="A1553" t="s">
        <v>2645</v>
      </c>
      <c r="B1553">
        <v>358.12096884437102</v>
      </c>
      <c r="C1553">
        <v>359.2752308399717</v>
      </c>
      <c r="D1553">
        <v>364.2058980700163</v>
      </c>
      <c r="E1553">
        <v>380.11480482682339</v>
      </c>
      <c r="F1553">
        <v>444.56445499397267</v>
      </c>
      <c r="G1553">
        <v>320.5839660979035</v>
      </c>
      <c r="H1553">
        <v>666.66683236606309</v>
      </c>
      <c r="I1553">
        <v>331.81386158300921</v>
      </c>
      <c r="J1553">
        <v>97.673157940522202</v>
      </c>
    </row>
    <row r="1554" spans="1:10" x14ac:dyDescent="0.3">
      <c r="A1554" t="s">
        <v>2646</v>
      </c>
      <c r="B1554">
        <v>117.9707209166491</v>
      </c>
      <c r="C1554">
        <v>141.76395292480149</v>
      </c>
      <c r="D1554">
        <v>118.67580498838031</v>
      </c>
      <c r="E1554">
        <v>369.29807250177089</v>
      </c>
      <c r="F1554">
        <v>128.3924093106491</v>
      </c>
      <c r="G1554">
        <v>109.71662917717821</v>
      </c>
      <c r="H1554">
        <v>378.24964271067643</v>
      </c>
      <c r="I1554">
        <v>155.94683534865229</v>
      </c>
      <c r="J1554">
        <v>334.864602880684</v>
      </c>
    </row>
    <row r="1555" spans="1:10" x14ac:dyDescent="0.3">
      <c r="A1555" t="s">
        <v>2647</v>
      </c>
      <c r="B1555">
        <v>329.04475126449353</v>
      </c>
      <c r="C1555">
        <v>330.1990132600942</v>
      </c>
      <c r="D1555">
        <v>335.12968049013881</v>
      </c>
      <c r="E1555">
        <v>351.96020728994489</v>
      </c>
      <c r="F1555">
        <v>415.48823741409518</v>
      </c>
      <c r="G1555">
        <v>300.07747275280548</v>
      </c>
      <c r="H1555">
        <v>639.30702026917868</v>
      </c>
      <c r="I1555">
        <v>302.73764400313172</v>
      </c>
      <c r="J1555">
        <v>69.032025550846924</v>
      </c>
    </row>
    <row r="1556" spans="1:10" x14ac:dyDescent="0.3">
      <c r="A1556" t="s">
        <v>2648</v>
      </c>
      <c r="B1556">
        <v>290.61699827258383</v>
      </c>
      <c r="C1556">
        <v>282.24636186262688</v>
      </c>
      <c r="D1556">
        <v>285.11367392844272</v>
      </c>
      <c r="E1556">
        <v>228.38505225744709</v>
      </c>
      <c r="F1556">
        <v>227.71374600768019</v>
      </c>
      <c r="G1556">
        <v>335.37015173922231</v>
      </c>
      <c r="H1556">
        <v>183.40484919283679</v>
      </c>
      <c r="I1556">
        <v>306.91759354766549</v>
      </c>
      <c r="J1556">
        <v>476.16282451191171</v>
      </c>
    </row>
    <row r="1557" spans="1:10" x14ac:dyDescent="0.3">
      <c r="A1557" t="s">
        <v>2649</v>
      </c>
      <c r="B1557">
        <v>320.94433743025093</v>
      </c>
      <c r="C1557">
        <v>342.48653485279681</v>
      </c>
      <c r="D1557">
        <v>319.39816322219048</v>
      </c>
      <c r="E1557">
        <v>496.59236705730302</v>
      </c>
      <c r="F1557">
        <v>242.4954577652951</v>
      </c>
      <c r="G1557">
        <v>323.30341630730612</v>
      </c>
      <c r="H1557">
        <v>262.32236817577387</v>
      </c>
      <c r="I1557">
        <v>363.6480047721426</v>
      </c>
      <c r="J1557">
        <v>548.45139001081191</v>
      </c>
    </row>
    <row r="1558" spans="1:10" x14ac:dyDescent="0.3">
      <c r="A1558" t="s">
        <v>2650</v>
      </c>
      <c r="B1558">
        <v>216.43374302509099</v>
      </c>
      <c r="C1558">
        <v>198.9826885555569</v>
      </c>
      <c r="D1558">
        <v>220.22826748853569</v>
      </c>
      <c r="E1558">
        <v>27.759329911640801</v>
      </c>
      <c r="F1558">
        <v>252.3406862440504</v>
      </c>
      <c r="G1558">
        <v>259.13405495420483</v>
      </c>
      <c r="H1558">
        <v>351.36495706314389</v>
      </c>
      <c r="I1558">
        <v>191.15294468539901</v>
      </c>
      <c r="J1558">
        <v>268.27665999726599</v>
      </c>
    </row>
    <row r="1559" spans="1:10" x14ac:dyDescent="0.3">
      <c r="A1559" t="s">
        <v>2651</v>
      </c>
      <c r="B1559">
        <v>56.894826450594657</v>
      </c>
      <c r="C1559">
        <v>80.296817328842877</v>
      </c>
      <c r="D1559">
        <v>60.802316477562229</v>
      </c>
      <c r="E1559">
        <v>304.69608659450461</v>
      </c>
      <c r="F1559">
        <v>119.4768538655598</v>
      </c>
      <c r="G1559">
        <v>39.889594492152057</v>
      </c>
      <c r="H1559">
        <v>369.33408726558719</v>
      </c>
      <c r="I1559">
        <v>91.89737407881492</v>
      </c>
      <c r="J1559">
        <v>264.59621956827021</v>
      </c>
    </row>
    <row r="1560" spans="1:10" x14ac:dyDescent="0.3">
      <c r="A1560" t="s">
        <v>2652</v>
      </c>
      <c r="B1560">
        <v>182.37317161072241</v>
      </c>
      <c r="C1560">
        <v>163.95150807163179</v>
      </c>
      <c r="D1560">
        <v>185.19708700461061</v>
      </c>
      <c r="E1560">
        <v>68.672996383610666</v>
      </c>
      <c r="F1560">
        <v>190.2861297177725</v>
      </c>
      <c r="G1560">
        <v>220.21596430835001</v>
      </c>
      <c r="H1560">
        <v>295.05509090683142</v>
      </c>
      <c r="I1560">
        <v>167.95048902034381</v>
      </c>
      <c r="J1560">
        <v>321.69863422272488</v>
      </c>
    </row>
    <row r="1561" spans="1:10" x14ac:dyDescent="0.3">
      <c r="A1561" t="s">
        <v>2653</v>
      </c>
      <c r="B1561">
        <v>215.94228690022001</v>
      </c>
      <c r="C1561">
        <v>239.73574260255759</v>
      </c>
      <c r="D1561">
        <v>216.6473709719512</v>
      </c>
      <c r="E1561">
        <v>464.27817614674342</v>
      </c>
      <c r="F1561">
        <v>223.37251295562149</v>
      </c>
      <c r="G1561">
        <v>211.28877676563059</v>
      </c>
      <c r="H1561">
        <v>359.30699541426918</v>
      </c>
      <c r="I1561">
        <v>253.91862502640831</v>
      </c>
      <c r="J1561">
        <v>436.43675046913643</v>
      </c>
    </row>
    <row r="1562" spans="1:10" x14ac:dyDescent="0.3">
      <c r="A1562" t="s">
        <v>2654</v>
      </c>
      <c r="B1562">
        <v>401.99343830390097</v>
      </c>
      <c r="C1562">
        <v>427.77307467657539</v>
      </c>
      <c r="D1562">
        <v>396.49011395975992</v>
      </c>
      <c r="E1562">
        <v>441.93246921098091</v>
      </c>
      <c r="F1562">
        <v>317.01425429057878</v>
      </c>
      <c r="G1562">
        <v>446.74659177053951</v>
      </c>
      <c r="H1562">
        <v>94.940509774193146</v>
      </c>
      <c r="I1562">
        <v>440.58471174518752</v>
      </c>
      <c r="J1562">
        <v>662.74905240657665</v>
      </c>
    </row>
    <row r="1563" spans="1:10" x14ac:dyDescent="0.3">
      <c r="A1563" t="s">
        <v>2655</v>
      </c>
      <c r="B1563">
        <v>370.45434774503838</v>
      </c>
      <c r="C1563">
        <v>371.60860974063911</v>
      </c>
      <c r="D1563">
        <v>376.53927697068372</v>
      </c>
      <c r="E1563">
        <v>392.44818372749069</v>
      </c>
      <c r="F1563">
        <v>456.89783389463997</v>
      </c>
      <c r="G1563">
        <v>332.91734499857091</v>
      </c>
      <c r="H1563">
        <v>679.00043496091564</v>
      </c>
      <c r="I1563">
        <v>344.14724048367663</v>
      </c>
      <c r="J1563">
        <v>110.0065368411896</v>
      </c>
    </row>
    <row r="1564" spans="1:10" x14ac:dyDescent="0.3">
      <c r="A1564" t="s">
        <v>2656</v>
      </c>
      <c r="B1564">
        <v>246.76980625598071</v>
      </c>
      <c r="C1564">
        <v>246.54723054171271</v>
      </c>
      <c r="D1564">
        <v>252.85473548162599</v>
      </c>
      <c r="E1564">
        <v>284.21934457603737</v>
      </c>
      <c r="F1564">
        <v>333.21329240558242</v>
      </c>
      <c r="G1564">
        <v>226.52592988430041</v>
      </c>
      <c r="H1564">
        <v>562.63673307069985</v>
      </c>
      <c r="I1564">
        <v>220.4626989946189</v>
      </c>
      <c r="J1564">
        <v>11.92692656616998</v>
      </c>
    </row>
    <row r="1565" spans="1:10" x14ac:dyDescent="0.3">
      <c r="A1565" t="s">
        <v>2657</v>
      </c>
      <c r="B1565">
        <v>35.839834963401152</v>
      </c>
      <c r="C1565">
        <v>28.033131594318171</v>
      </c>
      <c r="D1565">
        <v>41.924764189046442</v>
      </c>
      <c r="E1565">
        <v>236.51611219506131</v>
      </c>
      <c r="F1565">
        <v>122.2833211130029</v>
      </c>
      <c r="G1565">
        <v>42.194986764760714</v>
      </c>
      <c r="H1565">
        <v>363.10040140678791</v>
      </c>
      <c r="I1565">
        <v>6.7580250288938322</v>
      </c>
      <c r="J1565">
        <v>240.37013931176759</v>
      </c>
    </row>
    <row r="1566" spans="1:10" x14ac:dyDescent="0.3">
      <c r="A1566" t="s">
        <v>2658</v>
      </c>
      <c r="B1566">
        <v>747.74009221171411</v>
      </c>
      <c r="C1566">
        <v>768.69621086905181</v>
      </c>
      <c r="D1566">
        <v>742.23676786757301</v>
      </c>
      <c r="E1566">
        <v>842.37145662196917</v>
      </c>
      <c r="F1566">
        <v>662.76090819839192</v>
      </c>
      <c r="G1566">
        <v>792.4930219841674</v>
      </c>
      <c r="H1566">
        <v>505.31979569264422</v>
      </c>
      <c r="I1566">
        <v>786.33114195881546</v>
      </c>
      <c r="J1566">
        <v>1008.664371730026</v>
      </c>
    </row>
    <row r="1567" spans="1:10" x14ac:dyDescent="0.3">
      <c r="A1567" t="s">
        <v>2659</v>
      </c>
      <c r="B1567">
        <v>403.59329911640799</v>
      </c>
      <c r="C1567">
        <v>425.13527284476868</v>
      </c>
      <c r="D1567">
        <v>402.04690121416229</v>
      </c>
      <c r="E1567">
        <v>573.6512110554637</v>
      </c>
      <c r="F1567">
        <v>319.55430176345578</v>
      </c>
      <c r="G1567">
        <v>405.95215429927788</v>
      </c>
      <c r="H1567">
        <v>283.93323971317432</v>
      </c>
      <c r="I1567">
        <v>446.29674276411453</v>
      </c>
      <c r="J1567">
        <v>631.10012800278378</v>
      </c>
    </row>
    <row r="1568" spans="1:10" x14ac:dyDescent="0.3">
      <c r="A1568" t="s">
        <v>2660</v>
      </c>
      <c r="B1568">
        <v>431.49892502516559</v>
      </c>
      <c r="C1568">
        <v>413.07726148607497</v>
      </c>
      <c r="D1568">
        <v>434.32306411323901</v>
      </c>
      <c r="E1568">
        <v>211.17312687188539</v>
      </c>
      <c r="F1568">
        <v>439.41188313221568</v>
      </c>
      <c r="G1568">
        <v>469.34171772279319</v>
      </c>
      <c r="H1568">
        <v>485.2752308399717</v>
      </c>
      <c r="I1568">
        <v>417.07624243478688</v>
      </c>
      <c r="J1568">
        <v>459.64032460511771</v>
      </c>
    </row>
    <row r="1569" spans="1:10" x14ac:dyDescent="0.3">
      <c r="A1569" t="s">
        <v>2661</v>
      </c>
      <c r="B1569">
        <v>820.26308921669749</v>
      </c>
      <c r="C1569">
        <v>841.80528663924338</v>
      </c>
      <c r="D1569">
        <v>818.7169150086371</v>
      </c>
      <c r="E1569">
        <v>995.91111884374959</v>
      </c>
      <c r="F1569">
        <v>741.81420955174167</v>
      </c>
      <c r="G1569">
        <v>822.62216809375275</v>
      </c>
      <c r="H1569">
        <v>718.07734847825816</v>
      </c>
      <c r="I1569">
        <v>862.96653286440403</v>
      </c>
      <c r="J1569">
        <v>1047.770141797258</v>
      </c>
    </row>
    <row r="1570" spans="1:10" x14ac:dyDescent="0.3">
      <c r="A1570" t="s">
        <v>2662</v>
      </c>
      <c r="B1570">
        <v>216.1516646575615</v>
      </c>
      <c r="C1570">
        <v>239.94489666571391</v>
      </c>
      <c r="D1570">
        <v>216.8567487292928</v>
      </c>
      <c r="E1570">
        <v>464.48733020989971</v>
      </c>
      <c r="F1570">
        <v>223.58166701877789</v>
      </c>
      <c r="G1570">
        <v>211.49815452297219</v>
      </c>
      <c r="H1570">
        <v>354.72842283171991</v>
      </c>
      <c r="I1570">
        <v>254.12777908956471</v>
      </c>
      <c r="J1570">
        <v>436.64612822647803</v>
      </c>
    </row>
    <row r="1571" spans="1:10" x14ac:dyDescent="0.3">
      <c r="A1571" t="s">
        <v>2663</v>
      </c>
      <c r="B1571">
        <v>369.43385487218359</v>
      </c>
      <c r="C1571">
        <v>370.58811686778438</v>
      </c>
      <c r="D1571">
        <v>375.51878409782893</v>
      </c>
      <c r="E1571">
        <v>391.42769085463613</v>
      </c>
      <c r="F1571">
        <v>455.87734102178541</v>
      </c>
      <c r="G1571">
        <v>331.89685212571612</v>
      </c>
      <c r="H1571">
        <v>677.97971839387571</v>
      </c>
      <c r="I1571">
        <v>343.12674761082178</v>
      </c>
      <c r="J1571">
        <v>108.9860439683349</v>
      </c>
    </row>
    <row r="1572" spans="1:10" x14ac:dyDescent="0.3">
      <c r="A1572" t="s">
        <v>2664</v>
      </c>
      <c r="B1572">
        <v>271.37460076801671</v>
      </c>
      <c r="C1572">
        <v>270.41428163097908</v>
      </c>
      <c r="D1572">
        <v>265.8712764238756</v>
      </c>
      <c r="E1572">
        <v>246.95256440528419</v>
      </c>
      <c r="F1572">
        <v>188.8775274336063</v>
      </c>
      <c r="G1572">
        <v>316.12775423465519</v>
      </c>
      <c r="H1572">
        <v>105.2601936197447</v>
      </c>
      <c r="I1572">
        <v>295.08551331601768</v>
      </c>
      <c r="J1572">
        <v>486.20669342711921</v>
      </c>
    </row>
    <row r="1573" spans="1:10" x14ac:dyDescent="0.3">
      <c r="A1573" t="s">
        <v>2665</v>
      </c>
      <c r="B1573">
        <v>557.3877490151242</v>
      </c>
      <c r="C1573">
        <v>578.92994643767008</v>
      </c>
      <c r="D1573">
        <v>555.84157480706381</v>
      </c>
      <c r="E1573">
        <v>733.0357786421763</v>
      </c>
      <c r="F1573">
        <v>478.93886935016837</v>
      </c>
      <c r="G1573">
        <v>559.74682789217945</v>
      </c>
      <c r="H1573">
        <v>455.20200827668481</v>
      </c>
      <c r="I1573">
        <v>600.09141635701587</v>
      </c>
      <c r="J1573">
        <v>784.89480159568518</v>
      </c>
    </row>
    <row r="1574" spans="1:10" x14ac:dyDescent="0.3">
      <c r="A1574" t="s">
        <v>2666</v>
      </c>
      <c r="B1574">
        <v>215.52397877390729</v>
      </c>
      <c r="C1574">
        <v>239.3172107820597</v>
      </c>
      <c r="D1574">
        <v>216.22906284563859</v>
      </c>
      <c r="E1574">
        <v>463.85964432624559</v>
      </c>
      <c r="F1574">
        <v>222.95398113512371</v>
      </c>
      <c r="G1574">
        <v>210.87046863931801</v>
      </c>
      <c r="H1574">
        <v>356.70319509861179</v>
      </c>
      <c r="I1574">
        <v>253.5000932059105</v>
      </c>
      <c r="J1574">
        <v>436.01844234282379</v>
      </c>
    </row>
    <row r="1575" spans="1:10" x14ac:dyDescent="0.3">
      <c r="A1575" t="s">
        <v>2667</v>
      </c>
      <c r="B1575">
        <v>753.20717809785378</v>
      </c>
      <c r="C1575">
        <v>774.16352044937685</v>
      </c>
      <c r="D1575">
        <v>747.70385375371268</v>
      </c>
      <c r="E1575">
        <v>847.83876620229421</v>
      </c>
      <c r="F1575">
        <v>668.22799408453159</v>
      </c>
      <c r="G1575">
        <v>797.96010787030718</v>
      </c>
      <c r="H1575">
        <v>518.05828476269778</v>
      </c>
      <c r="I1575">
        <v>791.79822784495514</v>
      </c>
      <c r="J1575">
        <v>1014.131457616166</v>
      </c>
    </row>
    <row r="1576" spans="1:10" x14ac:dyDescent="0.3">
      <c r="A1576" t="s">
        <v>2668</v>
      </c>
      <c r="B1576">
        <v>211.7556265301304</v>
      </c>
      <c r="C1576">
        <v>235.54908223246801</v>
      </c>
      <c r="D1576">
        <v>212.46071060186159</v>
      </c>
      <c r="E1576">
        <v>460.09151577665381</v>
      </c>
      <c r="F1576">
        <v>186.2410677669107</v>
      </c>
      <c r="G1576">
        <v>207.102116395541</v>
      </c>
      <c r="H1576">
        <v>351.25355735891731</v>
      </c>
      <c r="I1576">
        <v>249.73196465631881</v>
      </c>
      <c r="J1576">
        <v>432.25009009904682</v>
      </c>
    </row>
    <row r="1577" spans="1:10" x14ac:dyDescent="0.3">
      <c r="A1577" t="s">
        <v>2669</v>
      </c>
      <c r="B1577">
        <v>179.58773161668759</v>
      </c>
      <c r="C1577">
        <v>161.166068077597</v>
      </c>
      <c r="D1577">
        <v>182.41164701057579</v>
      </c>
      <c r="E1577">
        <v>113.16554612449821</v>
      </c>
      <c r="F1577">
        <v>187.50046602955251</v>
      </c>
      <c r="G1577">
        <v>223.00006213727369</v>
      </c>
      <c r="H1577">
        <v>241.40136950551161</v>
      </c>
      <c r="I1577">
        <v>185.83729976263561</v>
      </c>
      <c r="J1577">
        <v>353.16099767606602</v>
      </c>
    </row>
    <row r="1578" spans="1:10" x14ac:dyDescent="0.3">
      <c r="A1578" t="s">
        <v>2670</v>
      </c>
      <c r="B1578">
        <v>824.82085824002399</v>
      </c>
      <c r="C1578">
        <v>846.36283196838451</v>
      </c>
      <c r="D1578">
        <v>823.27446033777824</v>
      </c>
      <c r="E1578">
        <v>943.7955186598233</v>
      </c>
      <c r="F1578">
        <v>746.3717548808828</v>
      </c>
      <c r="G1578">
        <v>827.17971342289388</v>
      </c>
      <c r="H1578">
        <v>608.94948239651035</v>
      </c>
      <c r="I1578">
        <v>867.5243018877303</v>
      </c>
      <c r="J1578">
        <v>1052.3276871264</v>
      </c>
    </row>
    <row r="1579" spans="1:10" x14ac:dyDescent="0.3">
      <c r="A1579" t="s">
        <v>2671</v>
      </c>
      <c r="B1579">
        <v>153.4691985534443</v>
      </c>
      <c r="C1579">
        <v>174.42554090496719</v>
      </c>
      <c r="D1579">
        <v>147.96587420930319</v>
      </c>
      <c r="E1579">
        <v>323.48349012638721</v>
      </c>
      <c r="F1579">
        <v>69.386357140194121</v>
      </c>
      <c r="G1579">
        <v>198.22235202008281</v>
      </c>
      <c r="H1579">
        <v>208.5805112654877</v>
      </c>
      <c r="I1579">
        <v>192.0602483005456</v>
      </c>
      <c r="J1579">
        <v>413.57945493183541</v>
      </c>
    </row>
    <row r="1580" spans="1:10" x14ac:dyDescent="0.3">
      <c r="A1580" t="s">
        <v>2672</v>
      </c>
      <c r="B1580">
        <v>194.961785576696</v>
      </c>
      <c r="C1580">
        <v>176.5401220376055</v>
      </c>
      <c r="D1580">
        <v>197.7857009705842</v>
      </c>
      <c r="E1580">
        <v>88.135732660593789</v>
      </c>
      <c r="F1580">
        <v>202.87451998956089</v>
      </c>
      <c r="G1580">
        <v>238.3741160972821</v>
      </c>
      <c r="H1580">
        <v>264.39534218996607</v>
      </c>
      <c r="I1580">
        <v>185.38700336784021</v>
      </c>
      <c r="J1580">
        <v>339.13514857022142</v>
      </c>
    </row>
    <row r="1581" spans="1:10" x14ac:dyDescent="0.3">
      <c r="A1581" t="s">
        <v>2673</v>
      </c>
      <c r="B1581">
        <v>200.64115724458469</v>
      </c>
      <c r="C1581">
        <v>182.21949370549419</v>
      </c>
      <c r="D1581">
        <v>203.46507263847289</v>
      </c>
      <c r="E1581">
        <v>54.631936073172852</v>
      </c>
      <c r="F1581">
        <v>208.55411535163481</v>
      </c>
      <c r="G1581">
        <v>238.48394994221229</v>
      </c>
      <c r="H1581">
        <v>306.65676612772938</v>
      </c>
      <c r="I1581">
        <v>186.21847465420609</v>
      </c>
      <c r="J1581">
        <v>306.48362682838928</v>
      </c>
    </row>
    <row r="1582" spans="1:10" x14ac:dyDescent="0.3">
      <c r="A1582" t="s">
        <v>2674</v>
      </c>
      <c r="B1582">
        <v>775.36408714131255</v>
      </c>
      <c r="C1582">
        <v>796.32042949283561</v>
      </c>
      <c r="D1582">
        <v>769.86098649135681</v>
      </c>
      <c r="E1582">
        <v>869.99567524575298</v>
      </c>
      <c r="F1582">
        <v>690.38490312799036</v>
      </c>
      <c r="G1582">
        <v>820.11724060795098</v>
      </c>
      <c r="H1582">
        <v>535.14941528825489</v>
      </c>
      <c r="I1582">
        <v>813.95536058259904</v>
      </c>
      <c r="J1582">
        <v>1036.288366659624</v>
      </c>
    </row>
    <row r="1583" spans="1:10" x14ac:dyDescent="0.3">
      <c r="A1583" t="s">
        <v>2675</v>
      </c>
      <c r="B1583">
        <v>77.366199808617196</v>
      </c>
      <c r="C1583">
        <v>98.908173536977898</v>
      </c>
      <c r="D1583">
        <v>75.819801906371566</v>
      </c>
      <c r="E1583">
        <v>304.34018914586107</v>
      </c>
      <c r="F1583">
        <v>58.172120248052003</v>
      </c>
      <c r="G1583">
        <v>115.92615606397651</v>
      </c>
      <c r="H1583">
        <v>308.02935364807928</v>
      </c>
      <c r="I1583">
        <v>120.0696434563237</v>
      </c>
      <c r="J1583">
        <v>337.47645618700841</v>
      </c>
    </row>
    <row r="1584" spans="1:10" x14ac:dyDescent="0.3">
      <c r="A1584" t="s">
        <v>2676</v>
      </c>
      <c r="B1584">
        <v>190.28478755266141</v>
      </c>
      <c r="C1584">
        <v>172.83373308312721</v>
      </c>
      <c r="D1584">
        <v>194.079312016106</v>
      </c>
      <c r="E1584">
        <v>62.793418419973413</v>
      </c>
      <c r="F1584">
        <v>253.1837896280463</v>
      </c>
      <c r="G1584">
        <v>219.56232989921341</v>
      </c>
      <c r="H1584">
        <v>370.21588974362157</v>
      </c>
      <c r="I1584">
        <v>177.84850932680479</v>
      </c>
      <c r="J1584">
        <v>239.14049237575651</v>
      </c>
    </row>
    <row r="1585" spans="1:10" x14ac:dyDescent="0.3">
      <c r="A1585" t="s">
        <v>2677</v>
      </c>
      <c r="B1585">
        <v>153.47188288366661</v>
      </c>
      <c r="C1585">
        <v>135.05021934457599</v>
      </c>
      <c r="D1585">
        <v>156.29602197174</v>
      </c>
      <c r="E1585">
        <v>96.235699106466001</v>
      </c>
      <c r="F1585">
        <v>161.3848409907167</v>
      </c>
      <c r="G1585">
        <v>192.44992357115339</v>
      </c>
      <c r="H1585">
        <v>297.81972734164322</v>
      </c>
      <c r="I1585">
        <v>140.18444828314711</v>
      </c>
      <c r="J1585">
        <v>293.93259348552817</v>
      </c>
    </row>
    <row r="1586" spans="1:10" x14ac:dyDescent="0.3">
      <c r="A1586" t="s">
        <v>2678</v>
      </c>
      <c r="B1586">
        <v>365.27023500316898</v>
      </c>
      <c r="C1586">
        <v>362.85858799259319</v>
      </c>
      <c r="D1586">
        <v>359.76713435321312</v>
      </c>
      <c r="E1586">
        <v>377.0177588328134</v>
      </c>
      <c r="F1586">
        <v>280.29127468403198</v>
      </c>
      <c r="G1586">
        <v>410.02338846980751</v>
      </c>
      <c r="H1586">
        <v>30.0257993960257</v>
      </c>
      <c r="I1586">
        <v>387.52981967763179</v>
      </c>
      <c r="J1586">
        <v>597.83434202840908</v>
      </c>
    </row>
    <row r="1587" spans="1:10" x14ac:dyDescent="0.3">
      <c r="A1587" t="s">
        <v>2679</v>
      </c>
      <c r="B1587">
        <v>757.53588427554155</v>
      </c>
      <c r="C1587">
        <v>778.49200293287925</v>
      </c>
      <c r="D1587">
        <v>752.03255993140044</v>
      </c>
      <c r="E1587">
        <v>852.16747237998186</v>
      </c>
      <c r="F1587">
        <v>672.55670026221924</v>
      </c>
      <c r="G1587">
        <v>802.28881404799483</v>
      </c>
      <c r="H1587">
        <v>517.32121242248377</v>
      </c>
      <c r="I1587">
        <v>796.1269340226429</v>
      </c>
      <c r="J1587">
        <v>1018.460163793853</v>
      </c>
    </row>
    <row r="1588" spans="1:10" x14ac:dyDescent="0.3">
      <c r="A1588" t="s">
        <v>2680</v>
      </c>
      <c r="B1588">
        <v>217.364534529683</v>
      </c>
      <c r="C1588">
        <v>241.15799023202061</v>
      </c>
      <c r="D1588">
        <v>218.06961860141419</v>
      </c>
      <c r="E1588">
        <v>465.70042377620638</v>
      </c>
      <c r="F1588">
        <v>205.35215678476891</v>
      </c>
      <c r="G1588">
        <v>212.7112480892788</v>
      </c>
      <c r="H1588">
        <v>354.81096598605637</v>
      </c>
      <c r="I1588">
        <v>255.34087265587141</v>
      </c>
      <c r="J1588">
        <v>437.85899809859939</v>
      </c>
    </row>
    <row r="1589" spans="1:10" x14ac:dyDescent="0.3">
      <c r="A1589" t="s">
        <v>2681</v>
      </c>
      <c r="B1589">
        <v>69.206059626927811</v>
      </c>
      <c r="C1589">
        <v>61.916760908198398</v>
      </c>
      <c r="D1589">
        <v>75.290988852573108</v>
      </c>
      <c r="E1589">
        <v>199.38041681683171</v>
      </c>
      <c r="F1589">
        <v>155.64954577652949</v>
      </c>
      <c r="G1589">
        <v>74.3510258863882</v>
      </c>
      <c r="H1589">
        <v>386.7943131967142</v>
      </c>
      <c r="I1589">
        <v>32.637429008164837</v>
      </c>
      <c r="J1589">
        <v>213.40447636919481</v>
      </c>
    </row>
    <row r="1590" spans="1:10" x14ac:dyDescent="0.3">
      <c r="A1590" t="s">
        <v>2682</v>
      </c>
      <c r="B1590">
        <v>792.78896939117897</v>
      </c>
      <c r="C1590">
        <v>814.33116681372485</v>
      </c>
      <c r="D1590">
        <v>791.24279518311857</v>
      </c>
      <c r="E1590">
        <v>968.43699901823106</v>
      </c>
      <c r="F1590">
        <v>714.34008972622314</v>
      </c>
      <c r="G1590">
        <v>795.14804826823422</v>
      </c>
      <c r="H1590">
        <v>680.75911864491036</v>
      </c>
      <c r="I1590">
        <v>835.49263673307075</v>
      </c>
      <c r="J1590">
        <v>1020.2960219717399</v>
      </c>
    </row>
    <row r="1591" spans="1:10" x14ac:dyDescent="0.3">
      <c r="A1591" t="s">
        <v>2683</v>
      </c>
      <c r="B1591">
        <v>428.49583058893711</v>
      </c>
      <c r="C1591">
        <v>410.07416704984649</v>
      </c>
      <c r="D1591">
        <v>431.31974598282528</v>
      </c>
      <c r="E1591">
        <v>209.124088135509</v>
      </c>
      <c r="F1591">
        <v>436.4087886959872</v>
      </c>
      <c r="G1591">
        <v>466.33862328656471</v>
      </c>
      <c r="H1591">
        <v>482.27191270955802</v>
      </c>
      <c r="I1591">
        <v>414.07314799855851</v>
      </c>
      <c r="J1591">
        <v>457.59128586874118</v>
      </c>
    </row>
    <row r="1592" spans="1:10" x14ac:dyDescent="0.3">
      <c r="A1592" t="s">
        <v>2684</v>
      </c>
      <c r="B1592">
        <v>216.76212608895571</v>
      </c>
      <c r="C1592">
        <v>215.80180695191819</v>
      </c>
      <c r="D1592">
        <v>211.25902543899991</v>
      </c>
      <c r="E1592">
        <v>249.21746803037269</v>
      </c>
      <c r="F1592">
        <v>134.19011520250541</v>
      </c>
      <c r="G1592">
        <v>261.51527955559419</v>
      </c>
      <c r="H1592">
        <v>121.1008736500677</v>
      </c>
      <c r="I1592">
        <v>240.4730386369568</v>
      </c>
      <c r="J1592">
        <v>450.77778468191929</v>
      </c>
    </row>
    <row r="1593" spans="1:10" x14ac:dyDescent="0.3">
      <c r="A1593" t="s">
        <v>2685</v>
      </c>
      <c r="B1593">
        <v>220.40632805995011</v>
      </c>
      <c r="C1593">
        <v>241.362670411473</v>
      </c>
      <c r="D1593">
        <v>214.90300371580889</v>
      </c>
      <c r="E1593">
        <v>390.42039593870783</v>
      </c>
      <c r="F1593">
        <v>136.32348664669991</v>
      </c>
      <c r="G1593">
        <v>265.15925783240328</v>
      </c>
      <c r="H1593">
        <v>167.61964532044189</v>
      </c>
      <c r="I1593">
        <v>258.99737780705141</v>
      </c>
      <c r="J1593">
        <v>480.51636074415597</v>
      </c>
    </row>
    <row r="1594" spans="1:10" x14ac:dyDescent="0.3">
      <c r="A1594" t="s">
        <v>2686</v>
      </c>
      <c r="B1594">
        <v>376.53614525209088</v>
      </c>
      <c r="C1594">
        <v>375.57560242086822</v>
      </c>
      <c r="D1594">
        <v>371.03282090794983</v>
      </c>
      <c r="E1594">
        <v>340.79764375458262</v>
      </c>
      <c r="F1594">
        <v>293.96391067145538</v>
      </c>
      <c r="G1594">
        <v>421.28907502454427</v>
      </c>
      <c r="H1594">
        <v>106.61153019250131</v>
      </c>
      <c r="I1594">
        <v>400.24683410590683</v>
      </c>
      <c r="J1594">
        <v>588.57541600904722</v>
      </c>
    </row>
    <row r="1595" spans="1:10" x14ac:dyDescent="0.3">
      <c r="A1595" t="s">
        <v>2687</v>
      </c>
      <c r="B1595">
        <v>276.41868094995459</v>
      </c>
      <c r="C1595">
        <v>245.18291970621499</v>
      </c>
      <c r="D1595">
        <v>282.50361017559987</v>
      </c>
      <c r="E1595">
        <v>54.045633613779557</v>
      </c>
      <c r="F1595">
        <v>311.71851815029771</v>
      </c>
      <c r="G1595">
        <v>281.56364720941502</v>
      </c>
      <c r="H1595">
        <v>405.76648812556698</v>
      </c>
      <c r="I1595">
        <v>239.84982663700649</v>
      </c>
      <c r="J1595">
        <v>268.72762747461701</v>
      </c>
    </row>
    <row r="1596" spans="1:10" x14ac:dyDescent="0.3">
      <c r="A1596" t="s">
        <v>2688</v>
      </c>
      <c r="B1596">
        <v>429.8292716268781</v>
      </c>
      <c r="C1596">
        <v>428.86895248984052</v>
      </c>
      <c r="D1596">
        <v>424.32617097692219</v>
      </c>
      <c r="E1596">
        <v>420.81797507052579</v>
      </c>
      <c r="F1596">
        <v>334.95542271987279</v>
      </c>
      <c r="G1596">
        <v>474.58242509351658</v>
      </c>
      <c r="H1596">
        <v>104.59022953508889</v>
      </c>
      <c r="I1596">
        <v>453.54018417487907</v>
      </c>
      <c r="J1596">
        <v>663.84493021984167</v>
      </c>
    </row>
    <row r="1597" spans="1:10" x14ac:dyDescent="0.3">
      <c r="A1597" t="s">
        <v>2689</v>
      </c>
      <c r="B1597">
        <v>175.28967154237139</v>
      </c>
      <c r="C1597">
        <v>156.86800800328081</v>
      </c>
      <c r="D1597">
        <v>178.11358693625959</v>
      </c>
      <c r="E1597">
        <v>107.8270843948451</v>
      </c>
      <c r="F1597">
        <v>183.20240595523629</v>
      </c>
      <c r="G1597">
        <v>218.70200206295749</v>
      </c>
      <c r="H1597">
        <v>245.27038413262579</v>
      </c>
      <c r="I1597">
        <v>181.53923968831941</v>
      </c>
      <c r="J1597">
        <v>347.79054767793008</v>
      </c>
    </row>
    <row r="1598" spans="1:10" x14ac:dyDescent="0.3">
      <c r="A1598" t="s">
        <v>2690</v>
      </c>
      <c r="B1598">
        <v>746.54176246163024</v>
      </c>
      <c r="C1598">
        <v>767.4981048131533</v>
      </c>
      <c r="D1598">
        <v>741.03866181167427</v>
      </c>
      <c r="E1598">
        <v>841.17335056607067</v>
      </c>
      <c r="F1598">
        <v>661.56257844830805</v>
      </c>
      <c r="G1598">
        <v>791.29491592826867</v>
      </c>
      <c r="H1598">
        <v>507.97101917556267</v>
      </c>
      <c r="I1598">
        <v>785.13303590291673</v>
      </c>
      <c r="J1598">
        <v>1007.466041979942</v>
      </c>
    </row>
    <row r="1599" spans="1:10" x14ac:dyDescent="0.3">
      <c r="A1599" t="s">
        <v>2691</v>
      </c>
      <c r="B1599">
        <v>211.84778853443021</v>
      </c>
      <c r="C1599">
        <v>235.6412442367679</v>
      </c>
      <c r="D1599">
        <v>212.55287260616149</v>
      </c>
      <c r="E1599">
        <v>460.18367778095359</v>
      </c>
      <c r="F1599">
        <v>219.27801458983191</v>
      </c>
      <c r="G1599">
        <v>207.19427839984101</v>
      </c>
      <c r="H1599">
        <v>351.95260168764838</v>
      </c>
      <c r="I1599">
        <v>249.8241266606187</v>
      </c>
      <c r="J1599">
        <v>432.34225210334682</v>
      </c>
    </row>
    <row r="1600" spans="1:10" x14ac:dyDescent="0.3">
      <c r="A1600" t="s">
        <v>2692</v>
      </c>
      <c r="B1600">
        <v>46.090397305727812</v>
      </c>
      <c r="C1600">
        <v>35.564020033057027</v>
      </c>
      <c r="D1600">
        <v>51.546522176792969</v>
      </c>
      <c r="E1600">
        <v>233.85728310984629</v>
      </c>
      <c r="F1600">
        <v>131.90552648911981</v>
      </c>
      <c r="G1600">
        <v>55.765618203735691</v>
      </c>
      <c r="H1600">
        <v>360.44134862738758</v>
      </c>
      <c r="I1600">
        <v>4.6020604719947302</v>
      </c>
      <c r="J1600">
        <v>225.69423490374939</v>
      </c>
    </row>
    <row r="1601" spans="1:10" x14ac:dyDescent="0.3">
      <c r="A1601" t="s">
        <v>2693</v>
      </c>
      <c r="B1601">
        <v>70.032162252848991</v>
      </c>
      <c r="C1601">
        <v>93.825617955186601</v>
      </c>
      <c r="D1601">
        <v>70.737246324580255</v>
      </c>
      <c r="E1601">
        <v>318.2248872208483</v>
      </c>
      <c r="F1601">
        <v>97.32262915232333</v>
      </c>
      <c r="G1601">
        <v>65.378652118259666</v>
      </c>
      <c r="H1601">
        <v>347.17986255235058</v>
      </c>
      <c r="I1601">
        <v>108.0085003790374</v>
      </c>
      <c r="J1601">
        <v>290.52662582176538</v>
      </c>
    </row>
    <row r="1602" spans="1:10" x14ac:dyDescent="0.3">
      <c r="A1602" t="s">
        <v>2694</v>
      </c>
      <c r="B1602">
        <v>169.43044974958681</v>
      </c>
      <c r="C1602">
        <v>190.9724234779475</v>
      </c>
      <c r="D1602">
        <v>167.88405184734111</v>
      </c>
      <c r="E1602">
        <v>376.02701728658951</v>
      </c>
      <c r="F1602">
        <v>121.94755614102679</v>
      </c>
      <c r="G1602">
        <v>171.78952862664201</v>
      </c>
      <c r="H1602">
        <v>269.2812705829719</v>
      </c>
      <c r="I1602">
        <v>212.13389339729329</v>
      </c>
      <c r="J1602">
        <v>396.93727863596263</v>
      </c>
    </row>
    <row r="1603" spans="1:10" x14ac:dyDescent="0.3">
      <c r="A1603" t="s">
        <v>2695</v>
      </c>
      <c r="B1603">
        <v>22.942075633489509</v>
      </c>
      <c r="C1603">
        <v>5.8187331452645177</v>
      </c>
      <c r="D1603">
        <v>25.76599102737768</v>
      </c>
      <c r="E1603">
        <v>226.88428796898111</v>
      </c>
      <c r="F1603">
        <v>106.1249953397045</v>
      </c>
      <c r="G1603">
        <v>66.354629848260771</v>
      </c>
      <c r="H1603">
        <v>332.81310350827039</v>
      </c>
      <c r="I1603">
        <v>42.821554177488913</v>
      </c>
      <c r="J1603">
        <v>270.13242695763478</v>
      </c>
    </row>
    <row r="1604" spans="1:10" x14ac:dyDescent="0.3">
      <c r="A1604" t="s">
        <v>2696</v>
      </c>
      <c r="B1604">
        <v>818.41358569351416</v>
      </c>
      <c r="C1604">
        <v>839.95578311605993</v>
      </c>
      <c r="D1604">
        <v>816.86741148545366</v>
      </c>
      <c r="E1604">
        <v>994.06161532056615</v>
      </c>
      <c r="F1604">
        <v>739.96470602855823</v>
      </c>
      <c r="G1604">
        <v>820.7726645705693</v>
      </c>
      <c r="H1604">
        <v>716.22784495507472</v>
      </c>
      <c r="I1604">
        <v>861.11725303540584</v>
      </c>
      <c r="J1604">
        <v>1045.9206382740749</v>
      </c>
    </row>
    <row r="1605" spans="1:10" x14ac:dyDescent="0.3">
      <c r="A1605" t="s">
        <v>2697</v>
      </c>
      <c r="B1605">
        <v>96.050927709495824</v>
      </c>
      <c r="C1605">
        <v>104.6631538394622</v>
      </c>
      <c r="D1605">
        <v>90.547603365354746</v>
      </c>
      <c r="E1605">
        <v>217.64169162513829</v>
      </c>
      <c r="F1605">
        <v>38.651894565474038</v>
      </c>
      <c r="G1605">
        <v>140.8040811761343</v>
      </c>
      <c r="H1605">
        <v>246.3282339344079</v>
      </c>
      <c r="I1605">
        <v>132.212658605391</v>
      </c>
      <c r="J1605">
        <v>355.13398038947639</v>
      </c>
    </row>
    <row r="1606" spans="1:10" x14ac:dyDescent="0.3">
      <c r="A1606" t="s">
        <v>2698</v>
      </c>
      <c r="B1606">
        <v>714.74027862353512</v>
      </c>
      <c r="C1606">
        <v>735.69662097505807</v>
      </c>
      <c r="D1606">
        <v>709.23717797357926</v>
      </c>
      <c r="E1606">
        <v>788.25804367007595</v>
      </c>
      <c r="F1606">
        <v>629.76131830439806</v>
      </c>
      <c r="G1606">
        <v>759.49343209017366</v>
      </c>
      <c r="H1606">
        <v>441.26608423328821</v>
      </c>
      <c r="I1606">
        <v>753.33155206482172</v>
      </c>
      <c r="J1606">
        <v>974.85053500192635</v>
      </c>
    </row>
    <row r="1607" spans="1:10" x14ac:dyDescent="0.3">
      <c r="A1607" t="s">
        <v>2699</v>
      </c>
      <c r="B1607">
        <v>278.3033044602135</v>
      </c>
      <c r="C1607">
        <v>259.88164092112299</v>
      </c>
      <c r="D1607">
        <v>281.12744354828692</v>
      </c>
      <c r="E1607">
        <v>185.91984291697219</v>
      </c>
      <c r="F1607">
        <v>246.66288043545799</v>
      </c>
      <c r="G1607">
        <v>321.71585867498482</v>
      </c>
      <c r="H1607">
        <v>226.86012899698011</v>
      </c>
      <c r="I1607">
        <v>284.55287260616149</v>
      </c>
      <c r="J1607">
        <v>442.17584848447189</v>
      </c>
    </row>
    <row r="1608" spans="1:10" x14ac:dyDescent="0.3">
      <c r="A1608" t="s">
        <v>2700</v>
      </c>
      <c r="B1608">
        <v>114.4059303813986</v>
      </c>
      <c r="C1608">
        <v>115.56041607118441</v>
      </c>
      <c r="D1608">
        <v>120.4910833012291</v>
      </c>
      <c r="E1608">
        <v>234.22951023400901</v>
      </c>
      <c r="F1608">
        <v>200.84964022518551</v>
      </c>
      <c r="G1608">
        <v>82.533982874967379</v>
      </c>
      <c r="H1608">
        <v>440.43774466551508</v>
      </c>
      <c r="I1608">
        <v>88.099046814221978</v>
      </c>
      <c r="J1608">
        <v>155.2249742130314</v>
      </c>
    </row>
    <row r="1609" spans="1:10" x14ac:dyDescent="0.3">
      <c r="A1609" t="s">
        <v>2701</v>
      </c>
      <c r="B1609">
        <v>805.04248946773214</v>
      </c>
      <c r="C1609">
        <v>826.58446319609288</v>
      </c>
      <c r="D1609">
        <v>803.49609156548638</v>
      </c>
      <c r="E1609">
        <v>1010.299352529608</v>
      </c>
      <c r="F1609">
        <v>756.20244323760062</v>
      </c>
      <c r="G1609">
        <v>802.5281668261523</v>
      </c>
      <c r="H1609">
        <v>745.9538941429405</v>
      </c>
      <c r="I1609">
        <v>847.74593311543867</v>
      </c>
      <c r="J1609">
        <v>1027.6761405296579</v>
      </c>
    </row>
    <row r="1610" spans="1:10" x14ac:dyDescent="0.3">
      <c r="A1610" t="s">
        <v>2702</v>
      </c>
      <c r="B1610">
        <v>63.531832925298573</v>
      </c>
      <c r="C1610">
        <v>87.325288627636169</v>
      </c>
      <c r="D1610">
        <v>64.236916997029837</v>
      </c>
      <c r="E1610">
        <v>311.72455789329791</v>
      </c>
      <c r="F1610">
        <v>100.97712105583661</v>
      </c>
      <c r="G1610">
        <v>58.878322790709227</v>
      </c>
      <c r="H1610">
        <v>350.83457815004908</v>
      </c>
      <c r="I1610">
        <v>101.508171051487</v>
      </c>
      <c r="J1610">
        <v>284.02629649421499</v>
      </c>
    </row>
    <row r="1611" spans="1:10" x14ac:dyDescent="0.3">
      <c r="A1611" t="s">
        <v>2703</v>
      </c>
      <c r="B1611">
        <v>318.44925248859778</v>
      </c>
      <c r="C1611">
        <v>317.48870965737513</v>
      </c>
      <c r="D1611">
        <v>312.94592814445667</v>
      </c>
      <c r="E1611">
        <v>326.80132228118362</v>
      </c>
      <c r="F1611">
        <v>235.87701790796231</v>
      </c>
      <c r="G1611">
        <v>363.20218226105112</v>
      </c>
      <c r="H1611">
        <v>26.50149750829533</v>
      </c>
      <c r="I1611">
        <v>342.15994134241367</v>
      </c>
      <c r="J1611">
        <v>552.46468738737622</v>
      </c>
    </row>
    <row r="1612" spans="1:10" x14ac:dyDescent="0.3">
      <c r="A1612" t="s">
        <v>2704</v>
      </c>
      <c r="B1612">
        <v>108.6084481837275</v>
      </c>
      <c r="C1612">
        <v>123.00898504977199</v>
      </c>
      <c r="D1612">
        <v>114.693601103558</v>
      </c>
      <c r="E1612">
        <v>294.11154883368329</v>
      </c>
      <c r="F1612">
        <v>196.50460437197859</v>
      </c>
      <c r="G1612">
        <v>64.4259385835187</v>
      </c>
      <c r="H1612">
        <v>446.36183777200591</v>
      </c>
      <c r="I1612">
        <v>91.49204021524352</v>
      </c>
      <c r="J1612">
        <v>229.20377297525701</v>
      </c>
    </row>
    <row r="1613" spans="1:10" x14ac:dyDescent="0.3">
      <c r="A1613" t="s">
        <v>2705</v>
      </c>
      <c r="B1613">
        <v>133.14814768787201</v>
      </c>
      <c r="C1613">
        <v>134.30263337765791</v>
      </c>
      <c r="D1613">
        <v>139.23330060770249</v>
      </c>
      <c r="E1613">
        <v>240.17888078342671</v>
      </c>
      <c r="F1613">
        <v>219.59163383747381</v>
      </c>
      <c r="G1613">
        <v>101.45470814122559</v>
      </c>
      <c r="H1613">
        <v>459.17996197198852</v>
      </c>
      <c r="I1613">
        <v>106.8410404265102</v>
      </c>
      <c r="J1613">
        <v>143.1224477114842</v>
      </c>
    </row>
    <row r="1614" spans="1:10" x14ac:dyDescent="0.3">
      <c r="A1614" t="s">
        <v>2706</v>
      </c>
      <c r="B1614">
        <v>808.89562180769758</v>
      </c>
      <c r="C1614">
        <v>830.43781923024346</v>
      </c>
      <c r="D1614">
        <v>807.34944759963707</v>
      </c>
      <c r="E1614">
        <v>950.21084419700014</v>
      </c>
      <c r="F1614">
        <v>730.44674214274175</v>
      </c>
      <c r="G1614">
        <v>811.25470068475272</v>
      </c>
      <c r="H1614">
        <v>615.36458423950194</v>
      </c>
      <c r="I1614">
        <v>851.59906545540412</v>
      </c>
      <c r="J1614">
        <v>1036.4026743882589</v>
      </c>
    </row>
    <row r="1615" spans="1:10" x14ac:dyDescent="0.3">
      <c r="A1615" t="s">
        <v>2707</v>
      </c>
      <c r="B1615">
        <v>135.43721028496151</v>
      </c>
      <c r="C1615">
        <v>156.97940770750739</v>
      </c>
      <c r="D1615">
        <v>133.89103607690109</v>
      </c>
      <c r="E1615">
        <v>362.4114233163906</v>
      </c>
      <c r="F1615">
        <v>98.465706438664299</v>
      </c>
      <c r="G1615">
        <v>137.79628916201671</v>
      </c>
      <c r="H1615">
        <v>305.33272024556652</v>
      </c>
      <c r="I1615">
        <v>178.14065393266799</v>
      </c>
      <c r="J1615">
        <v>362.94426286552249</v>
      </c>
    </row>
    <row r="1616" spans="1:10" x14ac:dyDescent="0.3">
      <c r="A1616" t="s">
        <v>2708</v>
      </c>
      <c r="B1616">
        <v>247.61469919345819</v>
      </c>
      <c r="C1616">
        <v>271.4081548957958</v>
      </c>
      <c r="D1616">
        <v>248.3197832651895</v>
      </c>
      <c r="E1616">
        <v>495.95058843998157</v>
      </c>
      <c r="F1616">
        <v>230.7340648961686</v>
      </c>
      <c r="G1616">
        <v>242.96141275305411</v>
      </c>
      <c r="H1616">
        <v>347.041843240086</v>
      </c>
      <c r="I1616">
        <v>285.59103731964649</v>
      </c>
      <c r="J1616">
        <v>468.10916276237458</v>
      </c>
    </row>
    <row r="1617" spans="1:10" x14ac:dyDescent="0.3">
      <c r="A1617" t="s">
        <v>2709</v>
      </c>
      <c r="B1617">
        <v>497.85802875713023</v>
      </c>
      <c r="C1617">
        <v>518.81414741446804</v>
      </c>
      <c r="D1617">
        <v>492.35470441298918</v>
      </c>
      <c r="E1617">
        <v>627.07072464488544</v>
      </c>
      <c r="F1617">
        <v>413.77518734388008</v>
      </c>
      <c r="G1617">
        <v>522.19416655274836</v>
      </c>
      <c r="H1617">
        <v>302.85016217828428</v>
      </c>
      <c r="I1617">
        <v>536.44907850423158</v>
      </c>
      <c r="J1617">
        <v>747.34191656206895</v>
      </c>
    </row>
    <row r="1618" spans="1:10" x14ac:dyDescent="0.3">
      <c r="A1618" t="s">
        <v>2710</v>
      </c>
      <c r="B1618">
        <v>267.30336659748718</v>
      </c>
      <c r="C1618">
        <v>288.25970894901019</v>
      </c>
      <c r="D1618">
        <v>261.80026594753127</v>
      </c>
      <c r="E1618">
        <v>360.59278959076391</v>
      </c>
      <c r="F1618">
        <v>182.3244062783501</v>
      </c>
      <c r="G1618">
        <v>312.05652006412572</v>
      </c>
      <c r="H1618">
        <v>69.863720531397959</v>
      </c>
      <c r="I1618">
        <v>305.89464003877367</v>
      </c>
      <c r="J1618">
        <v>527.4136229758783</v>
      </c>
    </row>
    <row r="1619" spans="1:10" x14ac:dyDescent="0.3">
      <c r="A1619" t="s">
        <v>2711</v>
      </c>
      <c r="B1619">
        <v>114.927808915456</v>
      </c>
      <c r="C1619">
        <v>116.0822946052419</v>
      </c>
      <c r="D1619">
        <v>121.01273814110129</v>
      </c>
      <c r="E1619">
        <v>246.98969764002629</v>
      </c>
      <c r="F1619">
        <v>201.37129506505781</v>
      </c>
      <c r="G1619">
        <v>78.460288068400715</v>
      </c>
      <c r="H1619">
        <v>440.95962319957249</v>
      </c>
      <c r="I1619">
        <v>88.620701654094219</v>
      </c>
      <c r="J1619">
        <v>165.88646277355929</v>
      </c>
    </row>
    <row r="1620" spans="1:10" x14ac:dyDescent="0.3">
      <c r="A1620" t="s">
        <v>2712</v>
      </c>
      <c r="B1620">
        <v>111.64397827680909</v>
      </c>
      <c r="C1620">
        <v>112.79846396659499</v>
      </c>
      <c r="D1620">
        <v>117.7289075024544</v>
      </c>
      <c r="E1620">
        <v>250.88980575888249</v>
      </c>
      <c r="F1620">
        <v>198.0874644264108</v>
      </c>
      <c r="G1620">
        <v>69.424608845862281</v>
      </c>
      <c r="H1620">
        <v>437.67579256092557</v>
      </c>
      <c r="I1620">
        <v>85.336871015447329</v>
      </c>
      <c r="J1620">
        <v>170.49814209551741</v>
      </c>
    </row>
    <row r="1621" spans="1:10" x14ac:dyDescent="0.3">
      <c r="A1621" t="s">
        <v>2713</v>
      </c>
      <c r="B1621">
        <v>765.90473113201676</v>
      </c>
      <c r="C1621">
        <v>786.86084978935469</v>
      </c>
      <c r="D1621">
        <v>760.40140678787589</v>
      </c>
      <c r="E1621">
        <v>860.53631923645719</v>
      </c>
      <c r="F1621">
        <v>680.92554711869457</v>
      </c>
      <c r="G1621">
        <v>810.65766090447005</v>
      </c>
      <c r="H1621">
        <v>530.75561410267562</v>
      </c>
      <c r="I1621">
        <v>804.49578087911812</v>
      </c>
      <c r="J1621">
        <v>1026.8290106503291</v>
      </c>
    </row>
    <row r="1622" spans="1:10" x14ac:dyDescent="0.3">
      <c r="A1622" t="s">
        <v>2714</v>
      </c>
      <c r="B1622">
        <v>216.3597002497919</v>
      </c>
      <c r="C1622">
        <v>240.15315595212951</v>
      </c>
      <c r="D1622">
        <v>217.06478432152309</v>
      </c>
      <c r="E1622">
        <v>464.69558949631528</v>
      </c>
      <c r="F1622">
        <v>204.34709881069259</v>
      </c>
      <c r="G1622">
        <v>211.7061901152025</v>
      </c>
      <c r="H1622">
        <v>353.80590801198008</v>
      </c>
      <c r="I1622">
        <v>254.335814681795</v>
      </c>
      <c r="J1622">
        <v>436.85416381870829</v>
      </c>
    </row>
    <row r="1623" spans="1:10" x14ac:dyDescent="0.3">
      <c r="A1623" t="s">
        <v>2715</v>
      </c>
      <c r="B1623">
        <v>814.95504989623066</v>
      </c>
      <c r="C1623">
        <v>836.49724731877654</v>
      </c>
      <c r="D1623">
        <v>813.40887568817038</v>
      </c>
      <c r="E1623">
        <v>1020.212136652292</v>
      </c>
      <c r="F1623">
        <v>766.11522736028439</v>
      </c>
      <c r="G1623">
        <v>812.44072725465094</v>
      </c>
      <c r="H1623">
        <v>755.86667826562439</v>
      </c>
      <c r="I1623">
        <v>857.6584935439372</v>
      </c>
      <c r="J1623">
        <v>1037.588700958157</v>
      </c>
    </row>
    <row r="1624" spans="1:10" x14ac:dyDescent="0.3">
      <c r="A1624" t="s">
        <v>2716</v>
      </c>
      <c r="B1624">
        <v>185.859669181155</v>
      </c>
      <c r="C1624">
        <v>167.43800564206441</v>
      </c>
      <c r="D1624">
        <v>188.6835845750432</v>
      </c>
      <c r="E1624">
        <v>89.207227807672709</v>
      </c>
      <c r="F1624">
        <v>193.77240359401989</v>
      </c>
      <c r="G1624">
        <v>229.27199970174109</v>
      </c>
      <c r="H1624">
        <v>265.18766699392302</v>
      </c>
      <c r="I1624">
        <v>183.89048926889279</v>
      </c>
      <c r="J1624">
        <v>337.63863447127392</v>
      </c>
    </row>
    <row r="1625" spans="1:10" x14ac:dyDescent="0.3">
      <c r="A1625" t="s">
        <v>2717</v>
      </c>
      <c r="B1625">
        <v>89.270309567897399</v>
      </c>
      <c r="C1625">
        <v>72.51158860153852</v>
      </c>
      <c r="D1625">
        <v>94.726434438962556</v>
      </c>
      <c r="E1625">
        <v>181.51150160935541</v>
      </c>
      <c r="F1625">
        <v>164.41768675357599</v>
      </c>
      <c r="G1625">
        <v>101.6012278325276</v>
      </c>
      <c r="H1625">
        <v>371.71262753675421</v>
      </c>
      <c r="I1625">
        <v>57.760299253109977</v>
      </c>
      <c r="J1625">
        <v>218.16714926615879</v>
      </c>
    </row>
    <row r="1626" spans="1:10" x14ac:dyDescent="0.3">
      <c r="A1626" t="s">
        <v>2718</v>
      </c>
      <c r="B1626">
        <v>801.56471597052212</v>
      </c>
      <c r="C1626">
        <v>823.10668969888286</v>
      </c>
      <c r="D1626">
        <v>800.01831806827647</v>
      </c>
      <c r="E1626">
        <v>1006.8215790323979</v>
      </c>
      <c r="F1626">
        <v>752.72466974039048</v>
      </c>
      <c r="G1626">
        <v>799.05039332894239</v>
      </c>
      <c r="H1626">
        <v>742.47612064573059</v>
      </c>
      <c r="I1626">
        <v>844.26815961822865</v>
      </c>
      <c r="J1626">
        <v>1024.198367032448</v>
      </c>
    </row>
    <row r="1627" spans="1:10" x14ac:dyDescent="0.3">
      <c r="A1627" t="s">
        <v>2719</v>
      </c>
      <c r="B1627">
        <v>507.27264592938718</v>
      </c>
      <c r="C1627">
        <v>506.31232679234972</v>
      </c>
      <c r="D1627">
        <v>501.76932158524619</v>
      </c>
      <c r="E1627">
        <v>464.84703045969161</v>
      </c>
      <c r="F1627">
        <v>412.39879702238193</v>
      </c>
      <c r="G1627">
        <v>552.02579939602572</v>
      </c>
      <c r="H1627">
        <v>182.03360383759801</v>
      </c>
      <c r="I1627">
        <v>530.98355847738821</v>
      </c>
      <c r="J1627">
        <v>712.6248027141562</v>
      </c>
    </row>
    <row r="1628" spans="1:10" x14ac:dyDescent="0.3">
      <c r="A1628" t="s">
        <v>2720</v>
      </c>
      <c r="B1628">
        <v>80.673518336709463</v>
      </c>
      <c r="C1628">
        <v>104.46675034486189</v>
      </c>
      <c r="D1628">
        <v>81.378602408440727</v>
      </c>
      <c r="E1628">
        <v>328.86624330470869</v>
      </c>
      <c r="F1628">
        <v>106.86340984502959</v>
      </c>
      <c r="G1628">
        <v>76.020008202120124</v>
      </c>
      <c r="H1628">
        <v>356.72064324505698</v>
      </c>
      <c r="I1628">
        <v>118.64963276871261</v>
      </c>
      <c r="J1628">
        <v>301.16798190562588</v>
      </c>
    </row>
    <row r="1629" spans="1:10" x14ac:dyDescent="0.3">
      <c r="A1629" t="s">
        <v>2721</v>
      </c>
      <c r="B1629">
        <v>797.50556128599305</v>
      </c>
      <c r="C1629">
        <v>819.04753501435368</v>
      </c>
      <c r="D1629">
        <v>795.95916338374741</v>
      </c>
      <c r="E1629">
        <v>1002.762648042054</v>
      </c>
      <c r="F1629">
        <v>748.66573875004656</v>
      </c>
      <c r="G1629">
        <v>794.99123864441322</v>
      </c>
      <c r="H1629">
        <v>738.41718965538666</v>
      </c>
      <c r="I1629">
        <v>840.20900493369959</v>
      </c>
      <c r="J1629">
        <v>1020.1392123479191</v>
      </c>
    </row>
    <row r="1630" spans="1:10" x14ac:dyDescent="0.3">
      <c r="A1630" t="s">
        <v>2722</v>
      </c>
      <c r="B1630">
        <v>762.89805758882517</v>
      </c>
      <c r="C1630">
        <v>784.44003131718591</v>
      </c>
      <c r="D1630">
        <v>761.35188338076489</v>
      </c>
      <c r="E1630">
        <v>938.54608721587726</v>
      </c>
      <c r="F1630">
        <v>684.44917792386946</v>
      </c>
      <c r="G1630">
        <v>765.25713646588042</v>
      </c>
      <c r="H1630">
        <v>586.60668348515549</v>
      </c>
      <c r="I1630">
        <v>805.6015012365317</v>
      </c>
      <c r="J1630">
        <v>990.40488647520101</v>
      </c>
    </row>
    <row r="1631" spans="1:10" x14ac:dyDescent="0.3">
      <c r="A1631" t="s">
        <v>2723</v>
      </c>
      <c r="B1631">
        <v>206.03554252053641</v>
      </c>
      <c r="C1631">
        <v>229.82899822287399</v>
      </c>
      <c r="D1631">
        <v>206.7406265922676</v>
      </c>
      <c r="E1631">
        <v>441.06610163172479</v>
      </c>
      <c r="F1631">
        <v>235.71081312836321</v>
      </c>
      <c r="G1631">
        <v>192.8579417649471</v>
      </c>
      <c r="H1631">
        <v>485.56804652839048</v>
      </c>
      <c r="I1631">
        <v>238.44659301328491</v>
      </c>
      <c r="J1631">
        <v>380.60357662147209</v>
      </c>
    </row>
    <row r="1632" spans="1:10" x14ac:dyDescent="0.3">
      <c r="A1632" t="s">
        <v>2724</v>
      </c>
      <c r="B1632">
        <v>340.49565660457091</v>
      </c>
      <c r="C1632">
        <v>322.07399306548018</v>
      </c>
      <c r="D1632">
        <v>343.31957199845903</v>
      </c>
      <c r="E1632">
        <v>140.21106789118519</v>
      </c>
      <c r="F1632">
        <v>348.40861471162088</v>
      </c>
      <c r="G1632">
        <v>378.33844930219851</v>
      </c>
      <c r="H1632">
        <v>394.27173872519182</v>
      </c>
      <c r="I1632">
        <v>326.07297401419208</v>
      </c>
      <c r="J1632">
        <v>388.67826562441752</v>
      </c>
    </row>
    <row r="1633" spans="1:10" x14ac:dyDescent="0.3">
      <c r="A1633" t="s">
        <v>2725</v>
      </c>
      <c r="B1633">
        <v>815.71180732474181</v>
      </c>
      <c r="C1633">
        <v>837.25378105310256</v>
      </c>
      <c r="D1633">
        <v>814.16540942249605</v>
      </c>
      <c r="E1633">
        <v>991.35983695179391</v>
      </c>
      <c r="F1633">
        <v>737.26292765978599</v>
      </c>
      <c r="G1633">
        <v>818.07066250761193</v>
      </c>
      <c r="H1633">
        <v>694.25883902717885</v>
      </c>
      <c r="I1633">
        <v>858.41525097244835</v>
      </c>
      <c r="J1633">
        <v>1043.2186362111181</v>
      </c>
    </row>
    <row r="1634" spans="1:10" x14ac:dyDescent="0.3">
      <c r="A1634" t="s">
        <v>2726</v>
      </c>
      <c r="B1634">
        <v>94.411696720394701</v>
      </c>
      <c r="C1634">
        <v>115.36803907191771</v>
      </c>
      <c r="D1634">
        <v>88.908596070438819</v>
      </c>
      <c r="E1634">
        <v>261.77275156275238</v>
      </c>
      <c r="F1634">
        <v>9.4327364012576584</v>
      </c>
      <c r="G1634">
        <v>139.16485018703321</v>
      </c>
      <c r="H1634">
        <v>247.01586985969399</v>
      </c>
      <c r="I1634">
        <v>133.00297016168119</v>
      </c>
      <c r="J1634">
        <v>354.52195309878579</v>
      </c>
    </row>
    <row r="1635" spans="1:10" x14ac:dyDescent="0.3">
      <c r="A1635" t="s">
        <v>2727</v>
      </c>
      <c r="B1635">
        <v>311.15190077920141</v>
      </c>
      <c r="C1635">
        <v>312.30616277480209</v>
      </c>
      <c r="D1635">
        <v>317.23683000484669</v>
      </c>
      <c r="E1635">
        <v>389.42182509600212</v>
      </c>
      <c r="F1635">
        <v>397.59538692880312</v>
      </c>
      <c r="G1635">
        <v>273.61489803273389</v>
      </c>
      <c r="H1635">
        <v>637.18371506331789</v>
      </c>
      <c r="I1635">
        <v>284.84479351783961</v>
      </c>
      <c r="J1635">
        <v>109.7897771757366</v>
      </c>
    </row>
    <row r="1636" spans="1:10" x14ac:dyDescent="0.3">
      <c r="A1636" t="s">
        <v>2728</v>
      </c>
      <c r="B1636">
        <v>270.07851665900313</v>
      </c>
      <c r="C1636">
        <v>291.03485901052608</v>
      </c>
      <c r="D1636">
        <v>264.57519231486202</v>
      </c>
      <c r="E1636">
        <v>440.09280823194598</v>
      </c>
      <c r="F1636">
        <v>185.99567524575289</v>
      </c>
      <c r="G1636">
        <v>314.83167012564161</v>
      </c>
      <c r="H1636">
        <v>191.59451700697181</v>
      </c>
      <c r="I1636">
        <v>308.66956640610442</v>
      </c>
      <c r="J1636">
        <v>530.18877303739418</v>
      </c>
    </row>
    <row r="1637" spans="1:10" x14ac:dyDescent="0.3">
      <c r="A1637" t="s">
        <v>2729</v>
      </c>
      <c r="B1637">
        <v>224.76254862241669</v>
      </c>
      <c r="C1637">
        <v>248.55600432475421</v>
      </c>
      <c r="D1637">
        <v>225.46763269414791</v>
      </c>
      <c r="E1637">
        <v>473.0984378689401</v>
      </c>
      <c r="F1637">
        <v>232.19277467781819</v>
      </c>
      <c r="G1637">
        <v>220.10926218201249</v>
      </c>
      <c r="H1637">
        <v>363.45585146706111</v>
      </c>
      <c r="I1637">
        <v>262.73888674860501</v>
      </c>
      <c r="J1637">
        <v>445.2570121913331</v>
      </c>
    </row>
    <row r="1638" spans="1:10" x14ac:dyDescent="0.3">
      <c r="A1638" t="s">
        <v>2730</v>
      </c>
      <c r="B1638">
        <v>211.86344712739381</v>
      </c>
      <c r="C1638">
        <v>235.65690282973139</v>
      </c>
      <c r="D1638">
        <v>212.56853119912509</v>
      </c>
      <c r="E1638">
        <v>460.19933637391728</v>
      </c>
      <c r="F1638">
        <v>190.80174481464451</v>
      </c>
      <c r="G1638">
        <v>207.2099369928045</v>
      </c>
      <c r="H1638">
        <v>340.26055401593197</v>
      </c>
      <c r="I1638">
        <v>249.83978525358219</v>
      </c>
      <c r="J1638">
        <v>432.35791069631028</v>
      </c>
    </row>
    <row r="1639" spans="1:10" x14ac:dyDescent="0.3">
      <c r="A1639" t="s">
        <v>2731</v>
      </c>
      <c r="B1639">
        <v>807.12418755514693</v>
      </c>
      <c r="C1639">
        <v>828.66616128350745</v>
      </c>
      <c r="D1639">
        <v>805.57778965290129</v>
      </c>
      <c r="E1639">
        <v>1012.381274311208</v>
      </c>
      <c r="F1639">
        <v>758.28414132501518</v>
      </c>
      <c r="G1639">
        <v>804.60986491356698</v>
      </c>
      <c r="H1639">
        <v>748.03581592454043</v>
      </c>
      <c r="I1639">
        <v>849.82763120285347</v>
      </c>
      <c r="J1639">
        <v>1029.757838617073</v>
      </c>
    </row>
    <row r="1640" spans="1:10" x14ac:dyDescent="0.3">
      <c r="A1640" t="s">
        <v>2732</v>
      </c>
      <c r="B1640">
        <v>131.0123156076404</v>
      </c>
      <c r="C1640">
        <v>112.5906520685498</v>
      </c>
      <c r="D1640">
        <v>133.8362310015286</v>
      </c>
      <c r="E1640">
        <v>125.59131072365069</v>
      </c>
      <c r="F1640">
        <v>138.92527371469049</v>
      </c>
      <c r="G1640">
        <v>174.42486982241169</v>
      </c>
      <c r="H1640">
        <v>277.13651559024203</v>
      </c>
      <c r="I1640">
        <v>137.26188375358839</v>
      </c>
      <c r="J1640">
        <v>322.41512669790097</v>
      </c>
    </row>
    <row r="1641" spans="1:10" x14ac:dyDescent="0.3">
      <c r="A1641" t="s">
        <v>2733</v>
      </c>
      <c r="B1641">
        <v>329.51652230106748</v>
      </c>
      <c r="C1641">
        <v>330.67078429666822</v>
      </c>
      <c r="D1641">
        <v>335.60145152671282</v>
      </c>
      <c r="E1641">
        <v>354.53246672548988</v>
      </c>
      <c r="F1641">
        <v>415.96000845066919</v>
      </c>
      <c r="G1641">
        <v>291.97929586041482</v>
      </c>
      <c r="H1641">
        <v>641.08449426472964</v>
      </c>
      <c r="I1641">
        <v>303.20941503970568</v>
      </c>
      <c r="J1641">
        <v>72.09081983918874</v>
      </c>
    </row>
    <row r="1642" spans="1:10" x14ac:dyDescent="0.3">
      <c r="A1642" t="s">
        <v>2734</v>
      </c>
      <c r="B1642">
        <v>371.95757266954161</v>
      </c>
      <c r="C1642">
        <v>373.11205835932742</v>
      </c>
      <c r="D1642">
        <v>378.04272558937203</v>
      </c>
      <c r="E1642">
        <v>393.95140865199397</v>
      </c>
      <c r="F1642">
        <v>458.40105881914332</v>
      </c>
      <c r="G1642">
        <v>334.42056992307403</v>
      </c>
      <c r="H1642">
        <v>680.50365988541887</v>
      </c>
      <c r="I1642">
        <v>345.65046540817968</v>
      </c>
      <c r="J1642">
        <v>111.5097617656928</v>
      </c>
    </row>
    <row r="1643" spans="1:10" x14ac:dyDescent="0.3">
      <c r="A1643" t="s">
        <v>2735</v>
      </c>
      <c r="B1643">
        <v>263.34509799048061</v>
      </c>
      <c r="C1643">
        <v>244.92343445138999</v>
      </c>
      <c r="D1643">
        <v>266.16901338436878</v>
      </c>
      <c r="E1643">
        <v>170.96163644723919</v>
      </c>
      <c r="F1643">
        <v>271.2580560975307</v>
      </c>
      <c r="G1643">
        <v>306.75765220525182</v>
      </c>
      <c r="H1643">
        <v>264.12646177936301</v>
      </c>
      <c r="I1643">
        <v>269.5946661364286</v>
      </c>
      <c r="J1643">
        <v>427.217642014739</v>
      </c>
    </row>
    <row r="1644" spans="1:10" x14ac:dyDescent="0.3">
      <c r="A1644" t="s">
        <v>2736</v>
      </c>
      <c r="B1644">
        <v>310.52399120136198</v>
      </c>
      <c r="C1644">
        <v>323.31840381771411</v>
      </c>
      <c r="D1644">
        <v>305.02089055140618</v>
      </c>
      <c r="E1644">
        <v>341.69174941280278</v>
      </c>
      <c r="F1644">
        <v>225.54503088222501</v>
      </c>
      <c r="G1644">
        <v>355.27714466800057</v>
      </c>
      <c r="H1644">
        <v>19.143972063081758</v>
      </c>
      <c r="I1644">
        <v>347.98963550275272</v>
      </c>
      <c r="J1644">
        <v>558.29438154771526</v>
      </c>
    </row>
    <row r="1645" spans="1:10" x14ac:dyDescent="0.3">
      <c r="A1645" t="s">
        <v>2737</v>
      </c>
      <c r="B1645">
        <v>349.25574459095031</v>
      </c>
      <c r="C1645">
        <v>330.83408105185981</v>
      </c>
      <c r="D1645">
        <v>352.07965998483849</v>
      </c>
      <c r="E1645">
        <v>149.64492276336881</v>
      </c>
      <c r="F1645">
        <v>357.1687026980004</v>
      </c>
      <c r="G1645">
        <v>387.09853728857792</v>
      </c>
      <c r="H1645">
        <v>403.03205040575642</v>
      </c>
      <c r="I1645">
        <v>334.83306200057172</v>
      </c>
      <c r="J1645">
        <v>398.1123441907863</v>
      </c>
    </row>
    <row r="1646" spans="1:10" x14ac:dyDescent="0.3">
      <c r="A1646" t="s">
        <v>2738</v>
      </c>
      <c r="B1646">
        <v>115.2667056060248</v>
      </c>
      <c r="C1646">
        <v>138.66847279008789</v>
      </c>
      <c r="D1646">
        <v>121.3516348316701</v>
      </c>
      <c r="E1646">
        <v>329.80754843600482</v>
      </c>
      <c r="F1646">
        <v>188.38003156573501</v>
      </c>
      <c r="G1646">
        <v>75.814433245926907</v>
      </c>
      <c r="H1646">
        <v>438.23726496576239</v>
      </c>
      <c r="I1646">
        <v>127.1878161233798</v>
      </c>
      <c r="J1646">
        <v>269.34479973156698</v>
      </c>
    </row>
    <row r="1647" spans="1:10" x14ac:dyDescent="0.3">
      <c r="A1647" t="s">
        <v>2739</v>
      </c>
      <c r="B1647">
        <v>110.00139187493011</v>
      </c>
      <c r="C1647">
        <v>131.54336560329079</v>
      </c>
      <c r="D1647">
        <v>108.4552176668696</v>
      </c>
      <c r="E1647">
        <v>336.97538121217389</v>
      </c>
      <c r="F1647">
        <v>90.807536008550088</v>
      </c>
      <c r="G1647">
        <v>112.4928977096201</v>
      </c>
      <c r="H1647">
        <v>328.50027961773151</v>
      </c>
      <c r="I1647">
        <v>152.70483552263661</v>
      </c>
      <c r="J1647">
        <v>337.64087141312592</v>
      </c>
    </row>
    <row r="1648" spans="1:10" x14ac:dyDescent="0.3">
      <c r="A1648" t="s">
        <v>2740</v>
      </c>
      <c r="B1648">
        <v>638.20577379546899</v>
      </c>
      <c r="C1648">
        <v>659.74797121801487</v>
      </c>
      <c r="D1648">
        <v>636.65959958740859</v>
      </c>
      <c r="E1648">
        <v>813.85380342252108</v>
      </c>
      <c r="F1648">
        <v>559.75689413051316</v>
      </c>
      <c r="G1648">
        <v>640.56485267252413</v>
      </c>
      <c r="H1648">
        <v>517.98088657462074</v>
      </c>
      <c r="I1648">
        <v>680.90944113736066</v>
      </c>
      <c r="J1648">
        <v>865.71282637602997</v>
      </c>
    </row>
    <row r="1649" spans="1:10" x14ac:dyDescent="0.3">
      <c r="A1649" t="s">
        <v>2741</v>
      </c>
      <c r="B1649">
        <v>45.51662172070538</v>
      </c>
      <c r="C1649">
        <v>51.471360930567812</v>
      </c>
      <c r="D1649">
        <v>51.601550946350677</v>
      </c>
      <c r="E1649">
        <v>237.62071408154901</v>
      </c>
      <c r="F1649">
        <v>131.9601078703071</v>
      </c>
      <c r="G1649">
        <v>36.342475797531911</v>
      </c>
      <c r="H1649">
        <v>377.96398523618382</v>
      </c>
      <c r="I1649">
        <v>19.95441609603937</v>
      </c>
      <c r="J1649">
        <v>229.7001503722023</v>
      </c>
    </row>
    <row r="1650" spans="1:10" x14ac:dyDescent="0.3">
      <c r="A1650" t="s">
        <v>2742</v>
      </c>
      <c r="B1650">
        <v>805.01564616550888</v>
      </c>
      <c r="C1650">
        <v>826.55761989386963</v>
      </c>
      <c r="D1650">
        <v>803.46924826326313</v>
      </c>
      <c r="E1650">
        <v>1010.27273292157</v>
      </c>
      <c r="F1650">
        <v>756.17559993537714</v>
      </c>
      <c r="G1650">
        <v>802.50132352392905</v>
      </c>
      <c r="H1650">
        <v>745.92727453490261</v>
      </c>
      <c r="I1650">
        <v>847.71908981321542</v>
      </c>
      <c r="J1650">
        <v>1027.649297227435</v>
      </c>
    </row>
    <row r="1651" spans="1:10" x14ac:dyDescent="0.3">
      <c r="A1651" t="s">
        <v>2743</v>
      </c>
      <c r="B1651">
        <v>217.9546397902246</v>
      </c>
      <c r="C1651">
        <v>241.74809549256219</v>
      </c>
      <c r="D1651">
        <v>218.6597238619558</v>
      </c>
      <c r="E1651">
        <v>466.29052903674801</v>
      </c>
      <c r="F1651">
        <v>206.484944138591</v>
      </c>
      <c r="G1651">
        <v>213.30112965563521</v>
      </c>
      <c r="H1651">
        <v>355.94375333987853</v>
      </c>
      <c r="I1651">
        <v>255.93097791641301</v>
      </c>
      <c r="J1651">
        <v>438.44910335914102</v>
      </c>
    </row>
    <row r="1652" spans="1:10" x14ac:dyDescent="0.3">
      <c r="A1652" t="s">
        <v>2744</v>
      </c>
      <c r="B1652">
        <v>218.78387413473851</v>
      </c>
      <c r="C1652">
        <v>242.57732983707609</v>
      </c>
      <c r="D1652">
        <v>219.4889582064697</v>
      </c>
      <c r="E1652">
        <v>467.11976338126192</v>
      </c>
      <c r="F1652">
        <v>226.21410019013999</v>
      </c>
      <c r="G1652">
        <v>214.13036400014909</v>
      </c>
      <c r="H1652">
        <v>362.14858264878768</v>
      </c>
      <c r="I1652">
        <v>256.75998856674158</v>
      </c>
      <c r="J1652">
        <v>439.27833770365493</v>
      </c>
    </row>
    <row r="1653" spans="1:10" x14ac:dyDescent="0.3">
      <c r="A1653" t="s">
        <v>2745</v>
      </c>
      <c r="B1653">
        <v>210.69106590279239</v>
      </c>
      <c r="C1653">
        <v>234.48452160513011</v>
      </c>
      <c r="D1653">
        <v>211.39614997452369</v>
      </c>
      <c r="E1653">
        <v>459.02695514931588</v>
      </c>
      <c r="F1653">
        <v>218.12129195819401</v>
      </c>
      <c r="G1653">
        <v>206.03755576820311</v>
      </c>
      <c r="H1653">
        <v>352.71114866964098</v>
      </c>
      <c r="I1653">
        <v>248.6674040289808</v>
      </c>
      <c r="J1653">
        <v>431.18552947170889</v>
      </c>
    </row>
    <row r="1654" spans="1:10" x14ac:dyDescent="0.3">
      <c r="A1654" t="s">
        <v>2746</v>
      </c>
      <c r="B1654">
        <v>205.84629723986231</v>
      </c>
      <c r="C1654">
        <v>205.62372152559431</v>
      </c>
      <c r="D1654">
        <v>211.93145015969279</v>
      </c>
      <c r="E1654">
        <v>205.9185504616799</v>
      </c>
      <c r="F1654">
        <v>292.29000708364919</v>
      </c>
      <c r="G1654">
        <v>200.48076851380071</v>
      </c>
      <c r="H1654">
        <v>495.88907253905319</v>
      </c>
      <c r="I1654">
        <v>179.5394136726857</v>
      </c>
      <c r="J1654">
        <v>78.331440217729011</v>
      </c>
    </row>
    <row r="1655" spans="1:10" x14ac:dyDescent="0.3">
      <c r="A1655" t="s">
        <v>2747</v>
      </c>
      <c r="B1655">
        <v>811.65533697043509</v>
      </c>
      <c r="C1655">
        <v>832.6114556277729</v>
      </c>
      <c r="D1655">
        <v>806.15201262629398</v>
      </c>
      <c r="E1655">
        <v>906.28670138069026</v>
      </c>
      <c r="F1655">
        <v>726.67615295711289</v>
      </c>
      <c r="G1655">
        <v>856.40826674288837</v>
      </c>
      <c r="H1655">
        <v>571.44066511737731</v>
      </c>
      <c r="I1655">
        <v>850.24638671753632</v>
      </c>
      <c r="J1655">
        <v>1072.579616488747</v>
      </c>
    </row>
    <row r="1656" spans="1:10" x14ac:dyDescent="0.3">
      <c r="A1656" t="s">
        <v>2748</v>
      </c>
      <c r="B1656">
        <v>250.97458585507101</v>
      </c>
      <c r="C1656">
        <v>250.75201014080301</v>
      </c>
      <c r="D1656">
        <v>257.05973877490152</v>
      </c>
      <c r="E1656">
        <v>270.01744814644508</v>
      </c>
      <c r="F1656">
        <v>337.41829569885789</v>
      </c>
      <c r="G1656">
        <v>242.9549256216834</v>
      </c>
      <c r="H1656">
        <v>556.49923571153386</v>
      </c>
      <c r="I1656">
        <v>224.66747859370921</v>
      </c>
      <c r="J1656">
        <v>43.28661438850709</v>
      </c>
    </row>
    <row r="1657" spans="1:10" x14ac:dyDescent="0.3">
      <c r="A1657" t="s">
        <v>2749</v>
      </c>
      <c r="B1657">
        <v>9.6631414120074073</v>
      </c>
      <c r="C1657">
        <v>14.786409335504</v>
      </c>
      <c r="D1657">
        <v>15.119266283072561</v>
      </c>
      <c r="E1657">
        <v>244.5031130774106</v>
      </c>
      <c r="F1657">
        <v>95.478046901214171</v>
      </c>
      <c r="G1657">
        <v>52.462326170976922</v>
      </c>
      <c r="H1657">
        <v>345.26861943405368</v>
      </c>
      <c r="I1657">
        <v>34.400362881678213</v>
      </c>
      <c r="J1657">
        <v>261.71123566182411</v>
      </c>
    </row>
    <row r="1658" spans="1:10" x14ac:dyDescent="0.3">
      <c r="A1658" t="s">
        <v>2750</v>
      </c>
      <c r="B1658">
        <v>122.961785576696</v>
      </c>
      <c r="C1658">
        <v>124.11604757229669</v>
      </c>
      <c r="D1658">
        <v>129.04671480234131</v>
      </c>
      <c r="E1658">
        <v>255.12388929623319</v>
      </c>
      <c r="F1658">
        <v>209.40527172629771</v>
      </c>
      <c r="G1658">
        <v>83.601004138342432</v>
      </c>
      <c r="H1658">
        <v>448.99359986081248</v>
      </c>
      <c r="I1658">
        <v>96.654678315334252</v>
      </c>
      <c r="J1658">
        <v>165.589620589807</v>
      </c>
    </row>
    <row r="1659" spans="1:10" x14ac:dyDescent="0.3">
      <c r="A1659" t="s">
        <v>2751</v>
      </c>
      <c r="B1659">
        <v>360.97799097766779</v>
      </c>
      <c r="C1659">
        <v>342.55632743857728</v>
      </c>
      <c r="D1659">
        <v>363.80190637155602</v>
      </c>
      <c r="E1659">
        <v>160.12410056296369</v>
      </c>
      <c r="F1659">
        <v>368.89094908471799</v>
      </c>
      <c r="G1659">
        <v>398.82078367529539</v>
      </c>
      <c r="H1659">
        <v>414.75407309828881</v>
      </c>
      <c r="I1659">
        <v>346.55530838728919</v>
      </c>
      <c r="J1659">
        <v>408.59152199038112</v>
      </c>
    </row>
    <row r="1660" spans="1:10" x14ac:dyDescent="0.3">
      <c r="A1660" t="s">
        <v>2752</v>
      </c>
      <c r="B1660">
        <v>376.1196266792598</v>
      </c>
      <c r="C1660">
        <v>377.27388867486047</v>
      </c>
      <c r="D1660">
        <v>382.20455590490508</v>
      </c>
      <c r="E1660">
        <v>398.11346266171228</v>
      </c>
      <c r="F1660">
        <v>462.56311282886151</v>
      </c>
      <c r="G1660">
        <v>338.58240023860708</v>
      </c>
      <c r="H1660">
        <v>684.66549020095192</v>
      </c>
      <c r="I1660">
        <v>349.81251941789799</v>
      </c>
      <c r="J1660">
        <v>115.67181577541101</v>
      </c>
    </row>
    <row r="1661" spans="1:10" x14ac:dyDescent="0.3">
      <c r="A1661" t="s">
        <v>2753</v>
      </c>
      <c r="B1661">
        <v>201.3055289746107</v>
      </c>
      <c r="C1661">
        <v>201.08272956615761</v>
      </c>
      <c r="D1661">
        <v>207.39045820025601</v>
      </c>
      <c r="E1661">
        <v>221.2024556650552</v>
      </c>
      <c r="F1661">
        <v>287.74901512421241</v>
      </c>
      <c r="G1661">
        <v>195.9400002485491</v>
      </c>
      <c r="H1661">
        <v>497.62247878012113</v>
      </c>
      <c r="I1661">
        <v>174.99842171324889</v>
      </c>
      <c r="J1661">
        <v>77.429728957212276</v>
      </c>
    </row>
    <row r="1662" spans="1:10" x14ac:dyDescent="0.3">
      <c r="A1662" t="s">
        <v>2754</v>
      </c>
      <c r="B1662">
        <v>198.2740253768626</v>
      </c>
      <c r="C1662">
        <v>219.23036772838549</v>
      </c>
      <c r="D1662">
        <v>192.77070103272149</v>
      </c>
      <c r="E1662">
        <v>328.75909379000092</v>
      </c>
      <c r="F1662">
        <v>113.2948413635403</v>
      </c>
      <c r="G1662">
        <v>243.02717884350099</v>
      </c>
      <c r="H1662">
        <v>155.92267637665131</v>
      </c>
      <c r="I1662">
        <v>236.86507512396389</v>
      </c>
      <c r="J1662">
        <v>458.38428175525371</v>
      </c>
    </row>
    <row r="1663" spans="1:10" x14ac:dyDescent="0.3">
      <c r="A1663" t="s">
        <v>2755</v>
      </c>
      <c r="B1663">
        <v>265.38608373619002</v>
      </c>
      <c r="C1663">
        <v>246.96442019709951</v>
      </c>
      <c r="D1663">
        <v>268.21022282426338</v>
      </c>
      <c r="E1663">
        <v>131.12975505486719</v>
      </c>
      <c r="F1663">
        <v>273.2990418432401</v>
      </c>
      <c r="G1663">
        <v>308.79863795096122</v>
      </c>
      <c r="H1663">
        <v>290.38234307231528</v>
      </c>
      <c r="I1663">
        <v>271.63565188213801</v>
      </c>
      <c r="J1663">
        <v>428.74569699379867</v>
      </c>
    </row>
    <row r="1664" spans="1:10" x14ac:dyDescent="0.3">
      <c r="A1664" t="s">
        <v>2756</v>
      </c>
      <c r="B1664">
        <v>438.05204618042183</v>
      </c>
      <c r="C1664">
        <v>437.09172704338431</v>
      </c>
      <c r="D1664">
        <v>432.54894553046591</v>
      </c>
      <c r="E1664">
        <v>411.70020008202118</v>
      </c>
      <c r="F1664">
        <v>367.27475859669181</v>
      </c>
      <c r="G1664">
        <v>482.80519964706031</v>
      </c>
      <c r="H1664">
        <v>136.90956541190801</v>
      </c>
      <c r="I1664">
        <v>461.7629587284228</v>
      </c>
      <c r="J1664">
        <v>659.47797233648578</v>
      </c>
    </row>
    <row r="1665" spans="1:10" x14ac:dyDescent="0.3">
      <c r="A1665" t="s">
        <v>2757</v>
      </c>
      <c r="B1665">
        <v>507.16214100190138</v>
      </c>
      <c r="C1665">
        <v>506.20182186486392</v>
      </c>
      <c r="D1665">
        <v>501.65904035194552</v>
      </c>
      <c r="E1665">
        <v>464.7365255322058</v>
      </c>
      <c r="F1665">
        <v>412.28829209489612</v>
      </c>
      <c r="G1665">
        <v>551.91529446853997</v>
      </c>
      <c r="H1665">
        <v>181.9230989101122</v>
      </c>
      <c r="I1665">
        <v>530.87305354990247</v>
      </c>
      <c r="J1665">
        <v>712.51429778667034</v>
      </c>
    </row>
    <row r="1666" spans="1:10" x14ac:dyDescent="0.3">
      <c r="A1666" t="s">
        <v>2758</v>
      </c>
      <c r="B1666">
        <v>511.43693688095738</v>
      </c>
      <c r="C1666">
        <v>532.39327923248038</v>
      </c>
      <c r="D1666">
        <v>505.93383623100152</v>
      </c>
      <c r="E1666">
        <v>606.06852498539774</v>
      </c>
      <c r="F1666">
        <v>426.45775286763518</v>
      </c>
      <c r="G1666">
        <v>556.19009034759597</v>
      </c>
      <c r="H1666">
        <v>271.22226502789971</v>
      </c>
      <c r="I1666">
        <v>550.02821032224392</v>
      </c>
      <c r="J1666">
        <v>771.54719325934855</v>
      </c>
    </row>
    <row r="1667" spans="1:10" x14ac:dyDescent="0.3">
      <c r="A1667" t="s">
        <v>2759</v>
      </c>
      <c r="B1667">
        <v>187.09938235549981</v>
      </c>
      <c r="C1667">
        <v>188.25386804528571</v>
      </c>
      <c r="D1667">
        <v>193.18453527533029</v>
      </c>
      <c r="E1667">
        <v>307.55288503361629</v>
      </c>
      <c r="F1667">
        <v>273.54286850510152</v>
      </c>
      <c r="G1667">
        <v>149.56237960903229</v>
      </c>
      <c r="H1667">
        <v>513.13119663961629</v>
      </c>
      <c r="I1667">
        <v>160.79227509413801</v>
      </c>
      <c r="J1667">
        <v>143.11707905103961</v>
      </c>
    </row>
    <row r="1668" spans="1:10" x14ac:dyDescent="0.3">
      <c r="A1668" t="s">
        <v>2760</v>
      </c>
      <c r="B1668">
        <v>108.5044303876123</v>
      </c>
      <c r="C1668">
        <v>109.65869238321299</v>
      </c>
      <c r="D1668">
        <v>114.5893596132576</v>
      </c>
      <c r="E1668">
        <v>247.85852585531961</v>
      </c>
      <c r="F1668">
        <v>194.94791653721401</v>
      </c>
      <c r="G1668">
        <v>71.294021151527957</v>
      </c>
      <c r="H1668">
        <v>434.53602097754361</v>
      </c>
      <c r="I1668">
        <v>82.19732312625051</v>
      </c>
      <c r="J1668">
        <v>167.8171672859682</v>
      </c>
    </row>
    <row r="1669" spans="1:10" x14ac:dyDescent="0.3">
      <c r="A1669" t="s">
        <v>2761</v>
      </c>
      <c r="B1669">
        <v>126.1655336970435</v>
      </c>
      <c r="C1669">
        <v>147.12187604856649</v>
      </c>
      <c r="D1669">
        <v>120.6624330470876</v>
      </c>
      <c r="E1669">
        <v>293.4845340325848</v>
      </c>
      <c r="F1669">
        <v>41.18657337790647</v>
      </c>
      <c r="G1669">
        <v>170.91868716368199</v>
      </c>
      <c r="H1669">
        <v>210.77517491642541</v>
      </c>
      <c r="I1669">
        <v>164.75680713833</v>
      </c>
      <c r="J1669">
        <v>386.27579007543471</v>
      </c>
    </row>
    <row r="1670" spans="1:10" x14ac:dyDescent="0.3">
      <c r="A1670" t="s">
        <v>2762</v>
      </c>
      <c r="B1670">
        <v>354.20251780232888</v>
      </c>
      <c r="C1670">
        <v>345.79005057974081</v>
      </c>
      <c r="D1670">
        <v>348.69941715237297</v>
      </c>
      <c r="E1670">
        <v>291.92874097456098</v>
      </c>
      <c r="F1670">
        <v>291.2992655374253</v>
      </c>
      <c r="G1670">
        <v>398.95567126896742</v>
      </c>
      <c r="H1670">
        <v>129.51110393080401</v>
      </c>
      <c r="I1670">
        <v>370.46128226477941</v>
      </c>
      <c r="J1670">
        <v>539.70651322902563</v>
      </c>
    </row>
    <row r="1671" spans="1:10" x14ac:dyDescent="0.3">
      <c r="A1671" t="s">
        <v>2763</v>
      </c>
      <c r="B1671">
        <v>395.81925509836333</v>
      </c>
      <c r="C1671">
        <v>416.77559744988628</v>
      </c>
      <c r="D1671">
        <v>390.31593075422222</v>
      </c>
      <c r="E1671">
        <v>565.83354667130629</v>
      </c>
      <c r="F1671">
        <v>311.73641368511318</v>
      </c>
      <c r="G1671">
        <v>418.30857370102029</v>
      </c>
      <c r="H1671">
        <v>282.92527371469049</v>
      </c>
      <c r="I1671">
        <v>434.41030484546462</v>
      </c>
      <c r="J1671">
        <v>643.45654740452608</v>
      </c>
    </row>
    <row r="1672" spans="1:10" x14ac:dyDescent="0.3">
      <c r="A1672" t="s">
        <v>2764</v>
      </c>
      <c r="B1672">
        <v>220.7877266457057</v>
      </c>
      <c r="C1672">
        <v>241.74406899722871</v>
      </c>
      <c r="D1672">
        <v>215.28462599574979</v>
      </c>
      <c r="E1672">
        <v>341.47454235897948</v>
      </c>
      <c r="F1672">
        <v>135.80876632656859</v>
      </c>
      <c r="G1672">
        <v>265.54088011234421</v>
      </c>
      <c r="H1672">
        <v>117.1833173847664</v>
      </c>
      <c r="I1672">
        <v>259.37900008699222</v>
      </c>
      <c r="J1672">
        <v>480.89798302409679</v>
      </c>
    </row>
    <row r="1673" spans="1:10" x14ac:dyDescent="0.3">
      <c r="A1673" t="s">
        <v>2765</v>
      </c>
      <c r="B1673">
        <v>268.47440565697741</v>
      </c>
      <c r="C1673">
        <v>289.43074800850042</v>
      </c>
      <c r="D1673">
        <v>262.9710813128363</v>
      </c>
      <c r="E1673">
        <v>366.10394323138678</v>
      </c>
      <c r="F1673">
        <v>183.49522164365521</v>
      </c>
      <c r="G1673">
        <v>313.22755912361589</v>
      </c>
      <c r="H1673">
        <v>74.102277952452567</v>
      </c>
      <c r="I1673">
        <v>307.0654554040787</v>
      </c>
      <c r="J1673">
        <v>528.58466203536852</v>
      </c>
    </row>
    <row r="1674" spans="1:10" x14ac:dyDescent="0.3">
      <c r="A1674" t="s">
        <v>2766</v>
      </c>
      <c r="B1674">
        <v>433.15605154908218</v>
      </c>
      <c r="C1674">
        <v>414.73438800999168</v>
      </c>
      <c r="D1674">
        <v>435.97996694297041</v>
      </c>
      <c r="E1674">
        <v>212.83002970161681</v>
      </c>
      <c r="F1674">
        <v>441.06900965613232</v>
      </c>
      <c r="G1674">
        <v>470.99884424670978</v>
      </c>
      <c r="H1674">
        <v>486.93213366970309</v>
      </c>
      <c r="I1674">
        <v>418.73336895870352</v>
      </c>
      <c r="J1674">
        <v>461.2974511290343</v>
      </c>
    </row>
    <row r="1675" spans="1:10" x14ac:dyDescent="0.3">
      <c r="A1675" t="s">
        <v>2767</v>
      </c>
      <c r="B1675">
        <v>314.03912162749953</v>
      </c>
      <c r="C1675">
        <v>295.61745808840891</v>
      </c>
      <c r="D1675">
        <v>316.86303702138758</v>
      </c>
      <c r="E1675">
        <v>75.617358668771047</v>
      </c>
      <c r="F1675">
        <v>321.95207973454961</v>
      </c>
      <c r="G1675">
        <v>337.03085737010201</v>
      </c>
      <c r="H1675">
        <v>382.85282165359712</v>
      </c>
      <c r="I1675">
        <v>299.61643903712081</v>
      </c>
      <c r="J1675">
        <v>324.08455640200327</v>
      </c>
    </row>
    <row r="1676" spans="1:10" x14ac:dyDescent="0.3">
      <c r="A1676" t="s">
        <v>2768</v>
      </c>
      <c r="B1676">
        <v>49.422769582561799</v>
      </c>
      <c r="C1676">
        <v>55.377732486609418</v>
      </c>
      <c r="D1676">
        <v>55.50792250239229</v>
      </c>
      <c r="E1676">
        <v>241.5270856375906</v>
      </c>
      <c r="F1676">
        <v>135.86647942634869</v>
      </c>
      <c r="G1676">
        <v>32.904743559471591</v>
      </c>
      <c r="H1676">
        <v>381.87013309804018</v>
      </c>
      <c r="I1676">
        <v>23.86078765208098</v>
      </c>
      <c r="J1676">
        <v>227.0339393788758</v>
      </c>
    </row>
    <row r="1677" spans="1:10" x14ac:dyDescent="0.3">
      <c r="A1677" t="s">
        <v>2769</v>
      </c>
      <c r="B1677">
        <v>267.44675457019639</v>
      </c>
      <c r="C1677">
        <v>251.3354045757888</v>
      </c>
      <c r="D1677">
        <v>273.53168379584179</v>
      </c>
      <c r="E1677">
        <v>89.104775870853899</v>
      </c>
      <c r="F1677">
        <v>335.46745870978162</v>
      </c>
      <c r="G1677">
        <v>272.59172082965688</v>
      </c>
      <c r="H1677">
        <v>429.51542868505112</v>
      </c>
      <c r="I1677">
        <v>230.87790025724831</v>
      </c>
      <c r="J1677">
        <v>228.83557234642771</v>
      </c>
    </row>
    <row r="1678" spans="1:10" x14ac:dyDescent="0.3">
      <c r="A1678" t="s">
        <v>2770</v>
      </c>
      <c r="B1678">
        <v>281.47014304000402</v>
      </c>
      <c r="C1678">
        <v>302.42648539152702</v>
      </c>
      <c r="D1678">
        <v>275.96704239004811</v>
      </c>
      <c r="E1678">
        <v>363.08138740104641</v>
      </c>
      <c r="F1678">
        <v>196.49118272086699</v>
      </c>
      <c r="G1678">
        <v>326.2232965066425</v>
      </c>
      <c r="H1678">
        <v>42.970758199013261</v>
      </c>
      <c r="I1678">
        <v>320.06141648129051</v>
      </c>
      <c r="J1678">
        <v>541.58039941839513</v>
      </c>
    </row>
    <row r="1679" spans="1:10" x14ac:dyDescent="0.3">
      <c r="A1679" t="s">
        <v>2771</v>
      </c>
      <c r="B1679">
        <v>395.08911727789041</v>
      </c>
      <c r="C1679">
        <v>416.0454596294133</v>
      </c>
      <c r="D1679">
        <v>389.5860166279345</v>
      </c>
      <c r="E1679">
        <v>565.10340885083326</v>
      </c>
      <c r="F1679">
        <v>311.00649955882528</v>
      </c>
      <c r="G1679">
        <v>419.42525507350842</v>
      </c>
      <c r="H1679">
        <v>279.45488212559178</v>
      </c>
      <c r="I1679">
        <v>433.68039071917678</v>
      </c>
      <c r="J1679">
        <v>644.57322877701415</v>
      </c>
    </row>
    <row r="1680" spans="1:10" x14ac:dyDescent="0.3">
      <c r="A1680" t="s">
        <v>2772</v>
      </c>
      <c r="B1680">
        <v>79.443647706513232</v>
      </c>
      <c r="C1680">
        <v>102.84541489057629</v>
      </c>
      <c r="D1680">
        <v>85.528576932158529</v>
      </c>
      <c r="E1680">
        <v>277.45841152273601</v>
      </c>
      <c r="F1680">
        <v>165.8871338561149</v>
      </c>
      <c r="G1680">
        <v>35.260914412119263</v>
      </c>
      <c r="H1680">
        <v>415.67793008313959</v>
      </c>
      <c r="I1680">
        <v>74.838902904296162</v>
      </c>
      <c r="J1680">
        <v>217.8606882324431</v>
      </c>
    </row>
    <row r="1681" spans="1:10" x14ac:dyDescent="0.3">
      <c r="A1681" t="s">
        <v>2773</v>
      </c>
      <c r="B1681">
        <v>391.65339828749671</v>
      </c>
      <c r="C1681">
        <v>373.23151105422102</v>
      </c>
      <c r="D1681">
        <v>394.47731368138489</v>
      </c>
      <c r="E1681">
        <v>192.0423527657301</v>
      </c>
      <c r="F1681">
        <v>399.56613270036161</v>
      </c>
      <c r="G1681">
        <v>429.49619098512431</v>
      </c>
      <c r="H1681">
        <v>445.42948040811763</v>
      </c>
      <c r="I1681">
        <v>377.23049200293292</v>
      </c>
      <c r="J1681">
        <v>440.50977419314751</v>
      </c>
    </row>
    <row r="1682" spans="1:10" x14ac:dyDescent="0.3">
      <c r="A1682" t="s">
        <v>2774</v>
      </c>
      <c r="B1682">
        <v>563.92207985882408</v>
      </c>
      <c r="C1682">
        <v>585.46405358718482</v>
      </c>
      <c r="D1682">
        <v>562.37568195657855</v>
      </c>
      <c r="E1682">
        <v>739.57010948587629</v>
      </c>
      <c r="F1682">
        <v>485.47320019386831</v>
      </c>
      <c r="G1682">
        <v>566.28115873587933</v>
      </c>
      <c r="H1682">
        <v>426.64230057042022</v>
      </c>
      <c r="I1682">
        <v>606.62552350653061</v>
      </c>
      <c r="J1682">
        <v>791.42890874519992</v>
      </c>
    </row>
    <row r="1683" spans="1:10" x14ac:dyDescent="0.3">
      <c r="A1683" t="s">
        <v>2775</v>
      </c>
      <c r="B1683">
        <v>207.97139199920471</v>
      </c>
      <c r="C1683">
        <v>191.86004200479701</v>
      </c>
      <c r="D1683">
        <v>214.05632122484991</v>
      </c>
      <c r="E1683">
        <v>106.91821492040209</v>
      </c>
      <c r="F1683">
        <v>280.41475387425902</v>
      </c>
      <c r="G1683">
        <v>213.11635825866509</v>
      </c>
      <c r="H1683">
        <v>425.21982924677201</v>
      </c>
      <c r="I1683">
        <v>171.40253768625649</v>
      </c>
      <c r="J1683">
        <v>181.7363142654753</v>
      </c>
    </row>
    <row r="1684" spans="1:10" x14ac:dyDescent="0.3">
      <c r="A1684" t="s">
        <v>2776</v>
      </c>
      <c r="B1684">
        <v>99.669181155007649</v>
      </c>
      <c r="C1684">
        <v>123.4626368573452</v>
      </c>
      <c r="D1684">
        <v>100.3742652267389</v>
      </c>
      <c r="E1684">
        <v>347.86190612300697</v>
      </c>
      <c r="F1684">
        <v>130.1524351597549</v>
      </c>
      <c r="G1684">
        <v>91.415089415536812</v>
      </c>
      <c r="H1684">
        <v>380.00966855978231</v>
      </c>
      <c r="I1684">
        <v>137.64529558701079</v>
      </c>
      <c r="J1684">
        <v>316.56306311904262</v>
      </c>
    </row>
    <row r="1685" spans="1:10" x14ac:dyDescent="0.3">
      <c r="A1685" t="s">
        <v>2777</v>
      </c>
      <c r="B1685">
        <v>393.46062360967852</v>
      </c>
      <c r="C1685">
        <v>392.50008077845581</v>
      </c>
      <c r="D1685">
        <v>387.95729926553742</v>
      </c>
      <c r="E1685">
        <v>377.27702039345331</v>
      </c>
      <c r="F1685">
        <v>298.58677470267321</v>
      </c>
      <c r="G1685">
        <v>438.21355338213181</v>
      </c>
      <c r="H1685">
        <v>68.221581517889319</v>
      </c>
      <c r="I1685">
        <v>417.1713124634943</v>
      </c>
      <c r="J1685">
        <v>627.47605850845696</v>
      </c>
    </row>
    <row r="1686" spans="1:10" x14ac:dyDescent="0.3">
      <c r="A1686" t="s">
        <v>2778</v>
      </c>
      <c r="B1686">
        <v>381.26794835149809</v>
      </c>
      <c r="C1686">
        <v>380.30762921446058</v>
      </c>
      <c r="D1686">
        <v>375.7646240073571</v>
      </c>
      <c r="E1686">
        <v>354.69263176208881</v>
      </c>
      <c r="F1686">
        <v>298.6957137708626</v>
      </c>
      <c r="G1686">
        <v>426.02110181813657</v>
      </c>
      <c r="H1686">
        <v>111.2858438863137</v>
      </c>
      <c r="I1686">
        <v>404.97886089949913</v>
      </c>
      <c r="J1686">
        <v>602.47040401655329</v>
      </c>
    </row>
    <row r="1687" spans="1:10" x14ac:dyDescent="0.3">
      <c r="A1687" t="s">
        <v>2779</v>
      </c>
      <c r="B1687">
        <v>258.30057042017228</v>
      </c>
      <c r="C1687">
        <v>248.89467732113781</v>
      </c>
      <c r="D1687">
        <v>252.79746977021631</v>
      </c>
      <c r="E1687">
        <v>208.59438030496969</v>
      </c>
      <c r="F1687">
        <v>195.39731815526861</v>
      </c>
      <c r="G1687">
        <v>303.05372388681081</v>
      </c>
      <c r="H1687">
        <v>143.69622329650659</v>
      </c>
      <c r="I1687">
        <v>273.56590900617653</v>
      </c>
      <c r="J1687">
        <v>447.84850932680479</v>
      </c>
    </row>
    <row r="1688" spans="1:10" x14ac:dyDescent="0.3">
      <c r="A1688" t="s">
        <v>2780</v>
      </c>
      <c r="B1688">
        <v>743.61539513092328</v>
      </c>
      <c r="C1688">
        <v>764.57173748244634</v>
      </c>
      <c r="D1688">
        <v>738.11207078678217</v>
      </c>
      <c r="E1688">
        <v>838.2469832353637</v>
      </c>
      <c r="F1688">
        <v>658.63621111760096</v>
      </c>
      <c r="G1688">
        <v>788.3685485975617</v>
      </c>
      <c r="H1688">
        <v>505.22763368834433</v>
      </c>
      <c r="I1688">
        <v>782.20644487802463</v>
      </c>
      <c r="J1688">
        <v>1004.5396746492351</v>
      </c>
    </row>
    <row r="1689" spans="1:10" x14ac:dyDescent="0.3">
      <c r="A1689" t="s">
        <v>2781</v>
      </c>
      <c r="B1689">
        <v>170.528788198889</v>
      </c>
      <c r="C1689">
        <v>191.48513055041201</v>
      </c>
      <c r="D1689">
        <v>165.0254638547479</v>
      </c>
      <c r="E1689">
        <v>299.40974561000161</v>
      </c>
      <c r="F1689">
        <v>85.54960418556675</v>
      </c>
      <c r="G1689">
        <v>215.28171797134229</v>
      </c>
      <c r="H1689">
        <v>167.1579405222017</v>
      </c>
      <c r="I1689">
        <v>209.1198379459903</v>
      </c>
      <c r="J1689">
        <v>430.63904457728017</v>
      </c>
    </row>
    <row r="1690" spans="1:10" x14ac:dyDescent="0.3">
      <c r="A1690" t="s">
        <v>2782</v>
      </c>
      <c r="B1690">
        <v>70.80659152199037</v>
      </c>
      <c r="C1690">
        <v>94.600047224327994</v>
      </c>
      <c r="D1690">
        <v>71.511675593721648</v>
      </c>
      <c r="E1690">
        <v>318.99931648998972</v>
      </c>
      <c r="F1690">
        <v>92.058881280524929</v>
      </c>
      <c r="G1690">
        <v>66.153081387401045</v>
      </c>
      <c r="H1690">
        <v>341.91633837473739</v>
      </c>
      <c r="I1690">
        <v>108.78292964817879</v>
      </c>
      <c r="J1690">
        <v>291.30105509090691</v>
      </c>
    </row>
    <row r="1691" spans="1:10" x14ac:dyDescent="0.3">
      <c r="A1691" t="s">
        <v>2783</v>
      </c>
      <c r="B1691">
        <v>842.45892104838015</v>
      </c>
      <c r="C1691">
        <v>864.00089477674078</v>
      </c>
      <c r="D1691">
        <v>840.9125231461345</v>
      </c>
      <c r="E1691">
        <v>1047.715784110256</v>
      </c>
      <c r="F1691">
        <v>793.61887481824851</v>
      </c>
      <c r="G1691">
        <v>839.9445984068002</v>
      </c>
      <c r="H1691">
        <v>783.37054941777376</v>
      </c>
      <c r="I1691">
        <v>885.16236469608668</v>
      </c>
      <c r="J1691">
        <v>1065.092572110306</v>
      </c>
    </row>
    <row r="1692" spans="1:10" x14ac:dyDescent="0.3">
      <c r="A1692" t="s">
        <v>2784</v>
      </c>
      <c r="B1692">
        <v>89.463805038090157</v>
      </c>
      <c r="C1692">
        <v>103.8641182099494</v>
      </c>
      <c r="D1692">
        <v>95.54873426373544</v>
      </c>
      <c r="E1692">
        <v>274.96690568804598</v>
      </c>
      <c r="F1692">
        <v>175.9072911876919</v>
      </c>
      <c r="G1692">
        <v>45.281071743696167</v>
      </c>
      <c r="H1692">
        <v>425.69786372053142</v>
      </c>
      <c r="I1692">
        <v>72.347173375420979</v>
      </c>
      <c r="J1692">
        <v>210.0589061354344</v>
      </c>
    </row>
    <row r="1693" spans="1:10" x14ac:dyDescent="0.3">
      <c r="A1693" t="s">
        <v>2785</v>
      </c>
      <c r="B1693">
        <v>201.93970198963549</v>
      </c>
      <c r="C1693">
        <v>183.51803845054491</v>
      </c>
      <c r="D1693">
        <v>204.76384107770889</v>
      </c>
      <c r="E1693">
        <v>62.433941864366759</v>
      </c>
      <c r="F1693">
        <v>209.85266009668561</v>
      </c>
      <c r="G1693">
        <v>239.7824946872631</v>
      </c>
      <c r="H1693">
        <v>302.39986578348891</v>
      </c>
      <c r="I1693">
        <v>187.51701939925681</v>
      </c>
      <c r="J1693">
        <v>319.73705991275932</v>
      </c>
    </row>
    <row r="1694" spans="1:10" x14ac:dyDescent="0.3">
      <c r="A1694" t="s">
        <v>2786</v>
      </c>
      <c r="B1694">
        <v>232.4965513813116</v>
      </c>
      <c r="C1694">
        <v>253.45289373283461</v>
      </c>
      <c r="D1694">
        <v>226.99345073135569</v>
      </c>
      <c r="E1694">
        <v>341.62575962817061</v>
      </c>
      <c r="F1694">
        <v>147.5175910621746</v>
      </c>
      <c r="G1694">
        <v>277.24970484795011</v>
      </c>
      <c r="H1694">
        <v>106.02231970870049</v>
      </c>
      <c r="I1694">
        <v>271.08782482259812</v>
      </c>
      <c r="J1694">
        <v>492.60680775970269</v>
      </c>
    </row>
    <row r="1695" spans="1:10" x14ac:dyDescent="0.3">
      <c r="A1695" t="s">
        <v>2787</v>
      </c>
      <c r="B1695">
        <v>418.2454919407956</v>
      </c>
      <c r="C1695">
        <v>417.28517280375809</v>
      </c>
      <c r="D1695">
        <v>412.74239129083969</v>
      </c>
      <c r="E1695">
        <v>406.1939677134726</v>
      </c>
      <c r="F1695">
        <v>323.37164303379018</v>
      </c>
      <c r="G1695">
        <v>462.99864540743408</v>
      </c>
      <c r="H1695">
        <v>93.00644984900643</v>
      </c>
      <c r="I1695">
        <v>441.95640448879658</v>
      </c>
      <c r="J1695">
        <v>652.26115053375918</v>
      </c>
    </row>
    <row r="1696" spans="1:10" x14ac:dyDescent="0.3">
      <c r="A1696" t="s">
        <v>2788</v>
      </c>
      <c r="B1696">
        <v>355.42858563137679</v>
      </c>
      <c r="C1696">
        <v>337.00692209228629</v>
      </c>
      <c r="D1696">
        <v>358.25250102526502</v>
      </c>
      <c r="E1696">
        <v>153.6591149166739</v>
      </c>
      <c r="F1696">
        <v>363.34154373842688</v>
      </c>
      <c r="G1696">
        <v>393.27137832900439</v>
      </c>
      <c r="H1696">
        <v>409.20466775199782</v>
      </c>
      <c r="I1696">
        <v>341.00590304099819</v>
      </c>
      <c r="J1696">
        <v>402.1263126499062</v>
      </c>
    </row>
    <row r="1697" spans="1:10" x14ac:dyDescent="0.3">
      <c r="A1697" t="s">
        <v>2789</v>
      </c>
      <c r="B1697">
        <v>822.18395118495789</v>
      </c>
      <c r="C1697">
        <v>843.72614860750366</v>
      </c>
      <c r="D1697">
        <v>820.63777697689738</v>
      </c>
      <c r="E1697">
        <v>997.83198081200987</v>
      </c>
      <c r="F1697">
        <v>743.73507152000195</v>
      </c>
      <c r="G1697">
        <v>824.54303006201303</v>
      </c>
      <c r="H1697">
        <v>719.99821044651844</v>
      </c>
      <c r="I1697">
        <v>864.88761852684956</v>
      </c>
      <c r="J1697">
        <v>1049.6910037655191</v>
      </c>
    </row>
    <row r="1698" spans="1:10" x14ac:dyDescent="0.3">
      <c r="A1698" t="s">
        <v>2790</v>
      </c>
      <c r="B1698">
        <v>37.83339754184945</v>
      </c>
      <c r="C1698">
        <v>27.30679657499347</v>
      </c>
      <c r="D1698">
        <v>43.289522412914607</v>
      </c>
      <c r="E1698">
        <v>229.33508146196581</v>
      </c>
      <c r="F1698">
        <v>123.6483030310562</v>
      </c>
      <c r="G1698">
        <v>61.030037158089648</v>
      </c>
      <c r="H1698">
        <v>355.9191469795071</v>
      </c>
      <c r="I1698">
        <v>5.8381945393763912</v>
      </c>
      <c r="J1698">
        <v>233.36068201871569</v>
      </c>
    </row>
    <row r="1699" spans="1:10" x14ac:dyDescent="0.3">
      <c r="A1699" t="s">
        <v>2791</v>
      </c>
      <c r="B1699">
        <v>114.75265636844919</v>
      </c>
      <c r="C1699">
        <v>115.9071420582351</v>
      </c>
      <c r="D1699">
        <v>120.83758559409451</v>
      </c>
      <c r="E1699">
        <v>246.81454509301949</v>
      </c>
      <c r="F1699">
        <v>201.19614251805089</v>
      </c>
      <c r="G1699">
        <v>78.285135521393869</v>
      </c>
      <c r="H1699">
        <v>440.78447065256557</v>
      </c>
      <c r="I1699">
        <v>88.445549107087373</v>
      </c>
      <c r="J1699">
        <v>165.71131022655251</v>
      </c>
    </row>
    <row r="1700" spans="1:10" x14ac:dyDescent="0.3">
      <c r="A1700" t="s">
        <v>2792</v>
      </c>
      <c r="B1700">
        <v>752.09877341021786</v>
      </c>
      <c r="C1700">
        <v>773.05511576174092</v>
      </c>
      <c r="D1700">
        <v>746.59567276026189</v>
      </c>
      <c r="E1700">
        <v>846.73036151465828</v>
      </c>
      <c r="F1700">
        <v>667.1198130910808</v>
      </c>
      <c r="G1700">
        <v>796.8519268768564</v>
      </c>
      <c r="H1700">
        <v>511.84898157008467</v>
      </c>
      <c r="I1700">
        <v>790.69004685150435</v>
      </c>
      <c r="J1700">
        <v>1013.023276622715</v>
      </c>
    </row>
    <row r="1701" spans="1:10" x14ac:dyDescent="0.3">
      <c r="A1701" t="s">
        <v>2793</v>
      </c>
      <c r="B1701">
        <v>64.644487802453185</v>
      </c>
      <c r="C1701">
        <v>65.860713087352579</v>
      </c>
      <c r="D1701">
        <v>70.729640722283662</v>
      </c>
      <c r="E1701">
        <v>216.71313706239829</v>
      </c>
      <c r="F1701">
        <v>151.0881976462401</v>
      </c>
      <c r="G1701">
        <v>60.751985285893603</v>
      </c>
      <c r="H1701">
        <v>390.73804168168323</v>
      </c>
      <c r="I1701">
        <v>38.337380541091377</v>
      </c>
      <c r="J1701">
        <v>196.7942883418047</v>
      </c>
    </row>
    <row r="1702" spans="1:10" x14ac:dyDescent="0.3">
      <c r="A1702" t="s">
        <v>2794</v>
      </c>
      <c r="B1702">
        <v>745.36602582425098</v>
      </c>
      <c r="C1702">
        <v>766.32236817577393</v>
      </c>
      <c r="D1702">
        <v>739.86292517429501</v>
      </c>
      <c r="E1702">
        <v>839.99761392869129</v>
      </c>
      <c r="F1702">
        <v>660.38706550511392</v>
      </c>
      <c r="G1702">
        <v>790.11917929088941</v>
      </c>
      <c r="H1702">
        <v>510.21713248909492</v>
      </c>
      <c r="I1702">
        <v>783.95729926553736</v>
      </c>
      <c r="J1702">
        <v>1006.290529036748</v>
      </c>
    </row>
    <row r="1703" spans="1:10" x14ac:dyDescent="0.3">
      <c r="A1703" t="s">
        <v>2795</v>
      </c>
      <c r="B1703">
        <v>755.86712565399478</v>
      </c>
      <c r="C1703">
        <v>776.82346800551773</v>
      </c>
      <c r="D1703">
        <v>750.36402500403892</v>
      </c>
      <c r="E1703">
        <v>850.49871375843509</v>
      </c>
      <c r="F1703">
        <v>670.88816533485783</v>
      </c>
      <c r="G1703">
        <v>800.62027912063331</v>
      </c>
      <c r="H1703">
        <v>520.71823231883877</v>
      </c>
      <c r="I1703">
        <v>794.45839909528138</v>
      </c>
      <c r="J1703">
        <v>1016.791628866492</v>
      </c>
    </row>
    <row r="1704" spans="1:10" x14ac:dyDescent="0.3">
      <c r="A1704" t="s">
        <v>2796</v>
      </c>
      <c r="B1704">
        <v>792.42569003442406</v>
      </c>
      <c r="C1704">
        <v>813.96766376278481</v>
      </c>
      <c r="D1704">
        <v>790.87929213217842</v>
      </c>
      <c r="E1704">
        <v>968.07371966147616</v>
      </c>
      <c r="F1704">
        <v>713.97681036946824</v>
      </c>
      <c r="G1704">
        <v>794.7847689114792</v>
      </c>
      <c r="H1704">
        <v>634.87474368374615</v>
      </c>
      <c r="I1704">
        <v>835.1291336821306</v>
      </c>
      <c r="J1704">
        <v>1019.9325189208</v>
      </c>
    </row>
    <row r="1705" spans="1:10" x14ac:dyDescent="0.3">
      <c r="A1705" t="s">
        <v>2797</v>
      </c>
      <c r="B1705">
        <v>803.02655747076449</v>
      </c>
      <c r="C1705">
        <v>824.56875489331037</v>
      </c>
      <c r="D1705">
        <v>801.48038326270398</v>
      </c>
      <c r="E1705">
        <v>1008.283644226826</v>
      </c>
      <c r="F1705">
        <v>754.18673493481788</v>
      </c>
      <c r="G1705">
        <v>800.5124585233699</v>
      </c>
      <c r="H1705">
        <v>743.93818584015798</v>
      </c>
      <c r="I1705">
        <v>845.73022481265616</v>
      </c>
      <c r="J1705">
        <v>1025.6604322268761</v>
      </c>
    </row>
    <row r="1706" spans="1:10" x14ac:dyDescent="0.3">
      <c r="A1706" t="s">
        <v>2798</v>
      </c>
      <c r="B1706">
        <v>380.92099867026229</v>
      </c>
      <c r="C1706">
        <v>401.87734102178541</v>
      </c>
      <c r="D1706">
        <v>375.41767432612119</v>
      </c>
      <c r="E1706">
        <v>461.95220400909687</v>
      </c>
      <c r="F1706">
        <v>295.9418146569401</v>
      </c>
      <c r="G1706">
        <v>425.67415213690089</v>
      </c>
      <c r="H1706">
        <v>114.0992456534977</v>
      </c>
      <c r="I1706">
        <v>419.51204841736359</v>
      </c>
      <c r="J1706">
        <v>641.03125504865352</v>
      </c>
    </row>
    <row r="1707" spans="1:10" x14ac:dyDescent="0.3">
      <c r="A1707" t="s">
        <v>2799</v>
      </c>
      <c r="B1707">
        <v>61.704027738078963</v>
      </c>
      <c r="C1707">
        <v>85.497483440416573</v>
      </c>
      <c r="D1707">
        <v>62.409111809810241</v>
      </c>
      <c r="E1707">
        <v>309.89675270607819</v>
      </c>
      <c r="F1707">
        <v>100.81695601923769</v>
      </c>
      <c r="G1707">
        <v>57.050517603489631</v>
      </c>
      <c r="H1707">
        <v>350.67418941926502</v>
      </c>
      <c r="I1707">
        <v>99.680142170082149</v>
      </c>
      <c r="J1707">
        <v>282.19849130699538</v>
      </c>
    </row>
    <row r="1708" spans="1:10" x14ac:dyDescent="0.3">
      <c r="A1708" t="s">
        <v>2800</v>
      </c>
      <c r="B1708">
        <v>94.454646003951922</v>
      </c>
      <c r="C1708">
        <v>111.58917320143659</v>
      </c>
      <c r="D1708">
        <v>100.5395752295972</v>
      </c>
      <c r="E1708">
        <v>282.69196067953322</v>
      </c>
      <c r="F1708">
        <v>180.8981321535536</v>
      </c>
      <c r="G1708">
        <v>50.271912709557952</v>
      </c>
      <c r="H1708">
        <v>434.75278064299653</v>
      </c>
      <c r="I1708">
        <v>80.072452061093372</v>
      </c>
      <c r="J1708">
        <v>222.2294356692806</v>
      </c>
    </row>
    <row r="1709" spans="1:10" x14ac:dyDescent="0.3">
      <c r="A1709" t="s">
        <v>2801</v>
      </c>
      <c r="B1709">
        <v>815.87734102178536</v>
      </c>
      <c r="C1709">
        <v>837.4193147501461</v>
      </c>
      <c r="D1709">
        <v>814.33094311953971</v>
      </c>
      <c r="E1709">
        <v>945.47411982551853</v>
      </c>
      <c r="F1709">
        <v>737.42846135682953</v>
      </c>
      <c r="G1709">
        <v>818.2364198988405</v>
      </c>
      <c r="H1709">
        <v>610.62785986802044</v>
      </c>
      <c r="I1709">
        <v>858.58078466949189</v>
      </c>
      <c r="J1709">
        <v>1043.3841699081611</v>
      </c>
    </row>
    <row r="1710" spans="1:10" x14ac:dyDescent="0.3">
      <c r="A1710" t="s">
        <v>2802</v>
      </c>
      <c r="B1710">
        <v>754.32564902382342</v>
      </c>
      <c r="C1710">
        <v>775.28176768116123</v>
      </c>
      <c r="D1710">
        <v>748.82232467968231</v>
      </c>
      <c r="E1710">
        <v>827.84341407036425</v>
      </c>
      <c r="F1710">
        <v>669.34646501050122</v>
      </c>
      <c r="G1710">
        <v>799.0785787962767</v>
      </c>
      <c r="H1710">
        <v>480.85145463357651</v>
      </c>
      <c r="I1710">
        <v>792.91669877092465</v>
      </c>
      <c r="J1710">
        <v>1014.4356817080291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N10"/>
  <sheetViews>
    <sheetView workbookViewId="0">
      <selection activeCell="R28" sqref="R28"/>
    </sheetView>
  </sheetViews>
  <sheetFormatPr defaultRowHeight="14.4" x14ac:dyDescent="0.3"/>
  <sheetData>
    <row r="1" spans="1:66" x14ac:dyDescent="0.3">
      <c r="A1" t="s">
        <v>1092</v>
      </c>
      <c r="B1" t="s">
        <v>928</v>
      </c>
      <c r="C1" t="s">
        <v>930</v>
      </c>
      <c r="D1" t="s">
        <v>931</v>
      </c>
      <c r="E1" t="s">
        <v>934</v>
      </c>
      <c r="F1" t="s">
        <v>936</v>
      </c>
      <c r="G1" t="s">
        <v>937</v>
      </c>
      <c r="H1" t="s">
        <v>938</v>
      </c>
      <c r="I1" t="s">
        <v>939</v>
      </c>
      <c r="J1" t="s">
        <v>942</v>
      </c>
      <c r="K1" t="s">
        <v>944</v>
      </c>
      <c r="L1" t="s">
        <v>946</v>
      </c>
      <c r="M1" t="s">
        <v>947</v>
      </c>
      <c r="N1" t="s">
        <v>948</v>
      </c>
      <c r="O1" t="s">
        <v>950</v>
      </c>
      <c r="P1" t="s">
        <v>952</v>
      </c>
      <c r="Q1" t="s">
        <v>953</v>
      </c>
      <c r="R1" t="s">
        <v>954</v>
      </c>
      <c r="S1" t="s">
        <v>955</v>
      </c>
      <c r="T1" t="s">
        <v>956</v>
      </c>
      <c r="U1" t="s">
        <v>959</v>
      </c>
      <c r="V1" t="s">
        <v>960</v>
      </c>
      <c r="W1" t="s">
        <v>961</v>
      </c>
      <c r="X1" t="s">
        <v>962</v>
      </c>
      <c r="Y1" t="s">
        <v>963</v>
      </c>
      <c r="Z1" t="s">
        <v>964</v>
      </c>
      <c r="AA1" t="s">
        <v>966</v>
      </c>
      <c r="AB1" t="s">
        <v>969</v>
      </c>
      <c r="AC1" t="s">
        <v>970</v>
      </c>
      <c r="AD1" t="s">
        <v>973</v>
      </c>
      <c r="AE1" t="s">
        <v>974</v>
      </c>
      <c r="AF1" t="s">
        <v>976</v>
      </c>
      <c r="AG1" t="s">
        <v>977</v>
      </c>
      <c r="AH1" t="s">
        <v>979</v>
      </c>
      <c r="AI1" t="s">
        <v>980</v>
      </c>
      <c r="AJ1" t="s">
        <v>983</v>
      </c>
      <c r="AK1" t="s">
        <v>986</v>
      </c>
      <c r="AL1" t="s">
        <v>987</v>
      </c>
      <c r="AM1" t="s">
        <v>989</v>
      </c>
      <c r="AN1" t="s">
        <v>990</v>
      </c>
      <c r="AO1" t="s">
        <v>993</v>
      </c>
      <c r="AP1" t="s">
        <v>994</v>
      </c>
      <c r="AQ1" t="s">
        <v>995</v>
      </c>
      <c r="AR1" t="s">
        <v>996</v>
      </c>
      <c r="AS1" t="s">
        <v>999</v>
      </c>
      <c r="AT1" t="s">
        <v>1000</v>
      </c>
      <c r="AU1" t="s">
        <v>1002</v>
      </c>
      <c r="AV1" t="s">
        <v>1003</v>
      </c>
      <c r="AW1" t="s">
        <v>1006</v>
      </c>
      <c r="AX1" t="s">
        <v>1008</v>
      </c>
      <c r="AY1" t="s">
        <v>1009</v>
      </c>
      <c r="AZ1" t="s">
        <v>1011</v>
      </c>
      <c r="BA1" t="s">
        <v>1012</v>
      </c>
      <c r="BB1" t="s">
        <v>1014</v>
      </c>
      <c r="BC1" t="s">
        <v>1016</v>
      </c>
      <c r="BD1" t="s">
        <v>1017</v>
      </c>
      <c r="BE1" t="s">
        <v>1019</v>
      </c>
      <c r="BF1" t="s">
        <v>1020</v>
      </c>
      <c r="BG1" t="s">
        <v>1021</v>
      </c>
      <c r="BH1" t="s">
        <v>1022</v>
      </c>
      <c r="BI1" t="s">
        <v>1023</v>
      </c>
      <c r="BJ1" t="s">
        <v>1024</v>
      </c>
      <c r="BK1" t="s">
        <v>1026</v>
      </c>
      <c r="BL1" t="s">
        <v>1029</v>
      </c>
      <c r="BM1" t="s">
        <v>1031</v>
      </c>
      <c r="BN1" t="s">
        <v>1033</v>
      </c>
    </row>
    <row r="2" spans="1:66" x14ac:dyDescent="0.3">
      <c r="A2" t="s">
        <v>901</v>
      </c>
      <c r="B2">
        <v>391.8634471273939</v>
      </c>
      <c r="C2">
        <v>549.66560204804455</v>
      </c>
      <c r="D2">
        <v>656.66814967626476</v>
      </c>
      <c r="E2">
        <v>555.76797942013491</v>
      </c>
      <c r="F2">
        <v>104.365416878969</v>
      </c>
      <c r="G2">
        <v>219.6041607118446</v>
      </c>
      <c r="H2">
        <v>321.58969515453538</v>
      </c>
      <c r="I2">
        <v>308.78857171262757</v>
      </c>
      <c r="J2">
        <v>316.49998135881788</v>
      </c>
      <c r="K2">
        <v>825.70489765991033</v>
      </c>
      <c r="L2">
        <v>205.4821231063666</v>
      </c>
      <c r="M2">
        <v>260.948662184498</v>
      </c>
      <c r="N2">
        <v>350.50440553270278</v>
      </c>
      <c r="O2">
        <v>268.14848322914992</v>
      </c>
      <c r="P2">
        <v>316.88272210968472</v>
      </c>
      <c r="Q2">
        <v>192.72573850149749</v>
      </c>
      <c r="R2">
        <v>385.98073744516392</v>
      </c>
      <c r="S2">
        <v>145.75242024680929</v>
      </c>
      <c r="T2">
        <v>608.78417239365206</v>
      </c>
      <c r="U2">
        <v>608.29651906992933</v>
      </c>
      <c r="V2">
        <v>612.84153752469956</v>
      </c>
      <c r="W2">
        <v>391.00110604347122</v>
      </c>
      <c r="X2">
        <v>227.8938198267613</v>
      </c>
      <c r="Y2">
        <v>272.24275790075438</v>
      </c>
      <c r="Z2">
        <v>268.47641890464411</v>
      </c>
      <c r="AA2">
        <v>576.7645867249928</v>
      </c>
      <c r="AB2">
        <v>356.69983968583392</v>
      </c>
      <c r="AC2">
        <v>699.16534728522254</v>
      </c>
      <c r="AD2">
        <v>810.9213963488138</v>
      </c>
      <c r="AE2">
        <v>808.92380727503212</v>
      </c>
      <c r="AF2">
        <v>813.73681136366451</v>
      </c>
      <c r="AG2">
        <v>618.1681434625375</v>
      </c>
      <c r="AH2">
        <v>613.09990430859864</v>
      </c>
      <c r="AI2">
        <v>822.76466128972129</v>
      </c>
      <c r="AJ2">
        <v>770.01913828028887</v>
      </c>
      <c r="AK2">
        <v>127.91079572992651</v>
      </c>
      <c r="AL2">
        <v>572.40970832763742</v>
      </c>
      <c r="AM2">
        <v>328.74858016329682</v>
      </c>
      <c r="AN2">
        <v>771.56508879416413</v>
      </c>
      <c r="AO2">
        <v>323.80404389377009</v>
      </c>
      <c r="AP2">
        <v>281.75311618427429</v>
      </c>
      <c r="AQ2">
        <v>420.19521045894589</v>
      </c>
      <c r="AR2">
        <v>332.3115811450657</v>
      </c>
      <c r="AS2">
        <v>215.68078839772821</v>
      </c>
      <c r="AT2">
        <v>391.03667341891708</v>
      </c>
      <c r="AU2">
        <v>739.89804516137053</v>
      </c>
      <c r="AV2">
        <v>840.80112344190786</v>
      </c>
      <c r="AW2">
        <v>264.25217791144189</v>
      </c>
      <c r="AX2">
        <v>187.4559508866989</v>
      </c>
      <c r="AY2">
        <v>253.97477226689199</v>
      </c>
      <c r="AZ2">
        <v>660.87337666372548</v>
      </c>
      <c r="BA2">
        <v>212.6466004697578</v>
      </c>
      <c r="BB2">
        <v>548.14985024917041</v>
      </c>
      <c r="BC2">
        <v>811.52089676513356</v>
      </c>
      <c r="BD2">
        <v>414.91490921744321</v>
      </c>
      <c r="BE2">
        <v>414.91490921744321</v>
      </c>
      <c r="BF2">
        <v>1.321137857755353</v>
      </c>
      <c r="BG2">
        <v>20.458399095281301</v>
      </c>
      <c r="BH2">
        <v>63.705195918823868</v>
      </c>
      <c r="BI2">
        <v>640.17584848447189</v>
      </c>
      <c r="BJ2">
        <v>92.734437719810614</v>
      </c>
      <c r="BK2">
        <v>825.53399530242211</v>
      </c>
      <c r="BL2">
        <v>310.67901127170143</v>
      </c>
      <c r="BM2">
        <v>204.5242646053662</v>
      </c>
      <c r="BN2">
        <v>182.34767047361029</v>
      </c>
    </row>
    <row r="3" spans="1:66" x14ac:dyDescent="0.3">
      <c r="A3" t="s">
        <v>903</v>
      </c>
      <c r="B3">
        <v>394.38380951197388</v>
      </c>
      <c r="C3">
        <v>571.50218101830558</v>
      </c>
      <c r="D3">
        <v>678.50450495234077</v>
      </c>
      <c r="E3">
        <v>577.60455839039605</v>
      </c>
      <c r="F3">
        <v>86.060969092920075</v>
      </c>
      <c r="G3">
        <v>240.87233275752789</v>
      </c>
      <c r="H3">
        <v>324.10983384493022</v>
      </c>
      <c r="I3">
        <v>324.30332931512299</v>
      </c>
      <c r="J3">
        <v>328.43272397380292</v>
      </c>
      <c r="K3">
        <v>836.40866442143988</v>
      </c>
      <c r="L3">
        <v>197.7640026346204</v>
      </c>
      <c r="M3">
        <v>244.13826786135931</v>
      </c>
      <c r="N3">
        <v>332.20018144083912</v>
      </c>
      <c r="O3">
        <v>251.82395267625239</v>
      </c>
      <c r="P3">
        <v>298.57849801782089</v>
      </c>
      <c r="Q3">
        <v>174.4215144096338</v>
      </c>
      <c r="R3">
        <v>407.24868579666202</v>
      </c>
      <c r="S3">
        <v>127.4479724607603</v>
      </c>
      <c r="T3">
        <v>630.05234443933546</v>
      </c>
      <c r="U3">
        <v>629.56469111561262</v>
      </c>
      <c r="V3">
        <v>634.10948587619771</v>
      </c>
      <c r="W3">
        <v>412.26927808915462</v>
      </c>
      <c r="X3">
        <v>227.53501435371021</v>
      </c>
      <c r="Y3">
        <v>255.91822734785691</v>
      </c>
      <c r="Z3">
        <v>290.31299787490519</v>
      </c>
      <c r="AA3">
        <v>598.6009420010688</v>
      </c>
      <c r="AB3">
        <v>338.39539189978501</v>
      </c>
      <c r="AC3">
        <v>709.86911404675209</v>
      </c>
      <c r="AD3">
        <v>821.62516311034346</v>
      </c>
      <c r="AE3">
        <v>819.6273503423763</v>
      </c>
      <c r="AF3">
        <v>835.57339033392566</v>
      </c>
      <c r="AG3">
        <v>639.43631550822079</v>
      </c>
      <c r="AH3">
        <v>634.93648327885967</v>
      </c>
      <c r="AI3">
        <v>844.60124025998232</v>
      </c>
      <c r="AJ3">
        <v>791.8557172505499</v>
      </c>
      <c r="AK3">
        <v>111.1004014067879</v>
      </c>
      <c r="AL3">
        <v>594.24628729789845</v>
      </c>
      <c r="AM3">
        <v>331.26894254787669</v>
      </c>
      <c r="AN3">
        <v>782.26863186150854</v>
      </c>
      <c r="AO3">
        <v>335.52964569326548</v>
      </c>
      <c r="AP3">
        <v>263.44866839822538</v>
      </c>
      <c r="AQ3">
        <v>422.71557284352588</v>
      </c>
      <c r="AR3">
        <v>314.00713335901668</v>
      </c>
      <c r="AS3">
        <v>199.35625784483079</v>
      </c>
      <c r="AT3">
        <v>372.73222563286822</v>
      </c>
      <c r="AU3">
        <v>761.16599351286868</v>
      </c>
      <c r="AV3">
        <v>851.50466650925227</v>
      </c>
      <c r="AW3">
        <v>245.94773012539301</v>
      </c>
      <c r="AX3">
        <v>170.64555656356021</v>
      </c>
      <c r="AY3">
        <v>237.65024171399449</v>
      </c>
      <c r="AZ3">
        <v>682.14154870940877</v>
      </c>
      <c r="BA3">
        <v>194.342376377894</v>
      </c>
      <c r="BB3">
        <v>569.98620552524642</v>
      </c>
      <c r="BC3">
        <v>833.35747573539459</v>
      </c>
      <c r="BD3">
        <v>436.18308126312661</v>
      </c>
      <c r="BE3">
        <v>436.18308126312661</v>
      </c>
      <c r="BF3">
        <v>24.171498875315351</v>
      </c>
      <c r="BG3">
        <v>20.873799197186429</v>
      </c>
      <c r="BH3">
        <v>85.541774889084962</v>
      </c>
      <c r="BI3">
        <v>650.8793915518163</v>
      </c>
      <c r="BJ3">
        <v>115.9782768091267</v>
      </c>
      <c r="BK3">
        <v>847.37035057849801</v>
      </c>
      <c r="BL3">
        <v>311.62367181577542</v>
      </c>
      <c r="BM3">
        <v>188.1997340524687</v>
      </c>
      <c r="BN3">
        <v>204.18402574968621</v>
      </c>
    </row>
    <row r="4" spans="1:66" x14ac:dyDescent="0.3">
      <c r="A4" t="s">
        <v>906</v>
      </c>
      <c r="B4">
        <v>386.28093504169408</v>
      </c>
      <c r="C4">
        <v>548.51268221755504</v>
      </c>
      <c r="D4">
        <v>655.51522984577525</v>
      </c>
      <c r="E4">
        <v>554.61528328383065</v>
      </c>
      <c r="F4">
        <v>107.00031068636829</v>
      </c>
      <c r="G4">
        <v>214.02164862614489</v>
      </c>
      <c r="H4">
        <v>316.00695937465048</v>
      </c>
      <c r="I4">
        <v>303.20605962692781</v>
      </c>
      <c r="J4">
        <v>310.91724557893298</v>
      </c>
      <c r="K4">
        <v>813.41916562068923</v>
      </c>
      <c r="L4">
        <v>211.75092895224131</v>
      </c>
      <c r="M4">
        <v>265.0776094548076</v>
      </c>
      <c r="N4">
        <v>353.13952303428738</v>
      </c>
      <c r="O4">
        <v>274.41728907502448</v>
      </c>
      <c r="P4">
        <v>319.51783961126921</v>
      </c>
      <c r="Q4">
        <v>195.36085600308201</v>
      </c>
      <c r="R4">
        <v>380.39800166527891</v>
      </c>
      <c r="S4">
        <v>148.38731405420859</v>
      </c>
      <c r="T4">
        <v>603.20166030795235</v>
      </c>
      <c r="U4">
        <v>602.71400698422951</v>
      </c>
      <c r="V4">
        <v>607.2588017448146</v>
      </c>
      <c r="W4">
        <v>385.41859395777152</v>
      </c>
      <c r="X4">
        <v>234.16262567263601</v>
      </c>
      <c r="Y4">
        <v>278.51156374662912</v>
      </c>
      <c r="Z4">
        <v>267.32372276833979</v>
      </c>
      <c r="AA4">
        <v>575.61166689450329</v>
      </c>
      <c r="AB4">
        <v>359.33473349323322</v>
      </c>
      <c r="AC4">
        <v>686.87961524600144</v>
      </c>
      <c r="AD4">
        <v>798.63566430959281</v>
      </c>
      <c r="AE4">
        <v>796.63807523581102</v>
      </c>
      <c r="AF4">
        <v>812.58411522736026</v>
      </c>
      <c r="AG4">
        <v>612.58563137683768</v>
      </c>
      <c r="AH4">
        <v>611.94698447810913</v>
      </c>
      <c r="AI4">
        <v>821.61196515341692</v>
      </c>
      <c r="AJ4">
        <v>768.86621844979925</v>
      </c>
      <c r="AK4">
        <v>132.03974300023609</v>
      </c>
      <c r="AL4">
        <v>571.25678849714791</v>
      </c>
      <c r="AM4">
        <v>323.166068077597</v>
      </c>
      <c r="AN4">
        <v>759.27935675494302</v>
      </c>
      <c r="AO4">
        <v>318.22130811388519</v>
      </c>
      <c r="AP4">
        <v>284.38800999167358</v>
      </c>
      <c r="AQ4">
        <v>414.61269837324619</v>
      </c>
      <c r="AR4">
        <v>334.94669864665019</v>
      </c>
      <c r="AS4">
        <v>221.949594243603</v>
      </c>
      <c r="AT4">
        <v>393.67156722631643</v>
      </c>
      <c r="AU4">
        <v>734.31530938148558</v>
      </c>
      <c r="AV4">
        <v>828.51539140268687</v>
      </c>
      <c r="AW4">
        <v>266.88707171884118</v>
      </c>
      <c r="AX4">
        <v>191.5848981570085</v>
      </c>
      <c r="AY4">
        <v>260.24357811276673</v>
      </c>
      <c r="AZ4">
        <v>655.29086457802578</v>
      </c>
      <c r="BA4">
        <v>215.28171797134229</v>
      </c>
      <c r="BB4">
        <v>546.9969304186809</v>
      </c>
      <c r="BC4">
        <v>810.36797693464405</v>
      </c>
      <c r="BD4">
        <v>409.33217343755831</v>
      </c>
      <c r="BE4">
        <v>409.33217343755831</v>
      </c>
      <c r="BF4">
        <v>5.3402512831347018</v>
      </c>
      <c r="BG4">
        <v>14.93404749773199</v>
      </c>
      <c r="BH4">
        <v>62.55249978251954</v>
      </c>
      <c r="BI4">
        <v>627.89011644525078</v>
      </c>
      <c r="BJ4">
        <v>96.94592814445673</v>
      </c>
      <c r="BK4">
        <v>824.38107547193272</v>
      </c>
      <c r="BL4">
        <v>316.94781711757622</v>
      </c>
      <c r="BM4">
        <v>210.79307045124091</v>
      </c>
      <c r="BN4">
        <v>181.19475064312081</v>
      </c>
    </row>
    <row r="5" spans="1:66" x14ac:dyDescent="0.3">
      <c r="A5" t="s">
        <v>909</v>
      </c>
      <c r="B5">
        <v>391.57264468664169</v>
      </c>
      <c r="C5">
        <v>732.00991710887695</v>
      </c>
      <c r="D5">
        <v>839.01246473709728</v>
      </c>
      <c r="E5">
        <v>738.11251817515245</v>
      </c>
      <c r="F5">
        <v>146.20898007879009</v>
      </c>
      <c r="G5">
        <v>308.57225943554499</v>
      </c>
      <c r="H5">
        <v>338.74346005194673</v>
      </c>
      <c r="I5">
        <v>342.75250723899239</v>
      </c>
      <c r="J5">
        <v>343.06344215641201</v>
      </c>
      <c r="K5">
        <v>1020.773832751314</v>
      </c>
      <c r="L5">
        <v>63.643232629525137</v>
      </c>
      <c r="M5">
        <v>51.680514993724131</v>
      </c>
      <c r="N5">
        <v>137.80769756546161</v>
      </c>
      <c r="O5">
        <v>122.71080070090849</v>
      </c>
      <c r="P5">
        <v>86.902059229249261</v>
      </c>
      <c r="Q5">
        <v>57.106441149788118</v>
      </c>
      <c r="R5">
        <v>556.48223495345917</v>
      </c>
      <c r="S5">
        <v>121.8574073843936</v>
      </c>
      <c r="T5">
        <v>703.03637516000356</v>
      </c>
      <c r="U5">
        <v>702.54872183628072</v>
      </c>
      <c r="V5">
        <v>707.09351659686581</v>
      </c>
      <c r="W5">
        <v>561.50282724595172</v>
      </c>
      <c r="X5">
        <v>243.17369853480309</v>
      </c>
      <c r="Y5">
        <v>104.0099668186959</v>
      </c>
      <c r="Z5">
        <v>475.74988504604369</v>
      </c>
      <c r="AA5">
        <v>759.10890178582531</v>
      </c>
      <c r="AB5">
        <v>157.74556029179661</v>
      </c>
      <c r="AC5">
        <v>894.23405868244129</v>
      </c>
      <c r="AD5">
        <v>1005.990107746033</v>
      </c>
      <c r="AE5">
        <v>1003.992518672251</v>
      </c>
      <c r="AF5">
        <v>946.33601352107087</v>
      </c>
      <c r="AG5">
        <v>746.53147252911128</v>
      </c>
      <c r="AH5">
        <v>795.44421936943104</v>
      </c>
      <c r="AI5">
        <v>939.97705891856299</v>
      </c>
      <c r="AJ5">
        <v>952.36345334112116</v>
      </c>
      <c r="AK5">
        <v>108.0646476195211</v>
      </c>
      <c r="AL5">
        <v>754.75402338846982</v>
      </c>
      <c r="AM5">
        <v>345.89943703630058</v>
      </c>
      <c r="AN5">
        <v>966.63380019138276</v>
      </c>
      <c r="AO5">
        <v>350.62363453341118</v>
      </c>
      <c r="AP5">
        <v>43.931748418606382</v>
      </c>
      <c r="AQ5">
        <v>410.76940857742932</v>
      </c>
      <c r="AR5">
        <v>130.52399120136201</v>
      </c>
      <c r="AS5">
        <v>114.1795518659823</v>
      </c>
      <c r="AT5">
        <v>192.08239402487979</v>
      </c>
      <c r="AU5">
        <v>827.23317633315526</v>
      </c>
      <c r="AV5">
        <v>1035.869834839126</v>
      </c>
      <c r="AW5">
        <v>172.40804304870321</v>
      </c>
      <c r="AX5">
        <v>47.584227074452883</v>
      </c>
      <c r="AY5">
        <v>129.08340064871311</v>
      </c>
      <c r="AZ5">
        <v>764.56100016155688</v>
      </c>
      <c r="BA5">
        <v>93.904134614189672</v>
      </c>
      <c r="BB5">
        <v>730.49416531000281</v>
      </c>
      <c r="BC5">
        <v>993.86521182596596</v>
      </c>
      <c r="BD5">
        <v>457.05397243590539</v>
      </c>
      <c r="BE5">
        <v>457.05397243590539</v>
      </c>
      <c r="BF5">
        <v>235.7656182037357</v>
      </c>
      <c r="BG5">
        <v>242.5625660208533</v>
      </c>
      <c r="BH5">
        <v>298.02753923968828</v>
      </c>
      <c r="BI5">
        <v>835.24455988169052</v>
      </c>
      <c r="BJ5">
        <v>324.68987286713809</v>
      </c>
      <c r="BK5">
        <v>935.56424372724223</v>
      </c>
      <c r="BL5">
        <v>392.48531696223301</v>
      </c>
      <c r="BM5">
        <v>103.0230280736203</v>
      </c>
      <c r="BN5">
        <v>397.48756633153971</v>
      </c>
    </row>
    <row r="6" spans="1:66" x14ac:dyDescent="0.3">
      <c r="A6" t="s">
        <v>911</v>
      </c>
      <c r="B6">
        <v>300.02937850298878</v>
      </c>
      <c r="C6">
        <v>477.59133557856012</v>
      </c>
      <c r="D6">
        <v>584.59388320678045</v>
      </c>
      <c r="E6">
        <v>483.69371295065059</v>
      </c>
      <c r="F6">
        <v>112.2492947419439</v>
      </c>
      <c r="G6">
        <v>134.59522537189159</v>
      </c>
      <c r="H6">
        <v>230.00057166291771</v>
      </c>
      <c r="I6">
        <v>223.77941267848931</v>
      </c>
      <c r="J6">
        <v>231.4908223246797</v>
      </c>
      <c r="K6">
        <v>766.35502752681236</v>
      </c>
      <c r="L6">
        <v>262.9670548175028</v>
      </c>
      <c r="M6">
        <v>309.34132004424168</v>
      </c>
      <c r="N6">
        <v>358.38850708986303</v>
      </c>
      <c r="O6">
        <v>340.82627661028738</v>
      </c>
      <c r="P6">
        <v>324.76659997265961</v>
      </c>
      <c r="Q6">
        <v>200.6098400586576</v>
      </c>
      <c r="R6">
        <v>302.0636534231424</v>
      </c>
      <c r="S6">
        <v>153.63629810978409</v>
      </c>
      <c r="T6">
        <v>523.77501335951388</v>
      </c>
      <c r="U6">
        <v>523.28736003579104</v>
      </c>
      <c r="V6">
        <v>527.83237849056138</v>
      </c>
      <c r="W6">
        <v>307.08424571563489</v>
      </c>
      <c r="X6">
        <v>314.32813451477011</v>
      </c>
      <c r="Y6">
        <v>335.46902456907799</v>
      </c>
      <c r="Z6">
        <v>221.33130351572689</v>
      </c>
      <c r="AA6">
        <v>504.69032025550842</v>
      </c>
      <c r="AB6">
        <v>364.58371754880881</v>
      </c>
      <c r="AC6">
        <v>639.81547715212446</v>
      </c>
      <c r="AD6">
        <v>751.57152621571583</v>
      </c>
      <c r="AE6">
        <v>749.57393714193392</v>
      </c>
      <c r="AF6">
        <v>741.6625448941802</v>
      </c>
      <c r="AG6">
        <v>534.25128313470123</v>
      </c>
      <c r="AH6">
        <v>541.02563783911421</v>
      </c>
      <c r="AI6">
        <v>750.69039482023697</v>
      </c>
      <c r="AJ6">
        <v>697.94487181080444</v>
      </c>
      <c r="AK6">
        <v>175.93570034921149</v>
      </c>
      <c r="AL6">
        <v>500.33544185815299</v>
      </c>
      <c r="AM6">
        <v>236.52416518572829</v>
      </c>
      <c r="AN6">
        <v>712.21521866106605</v>
      </c>
      <c r="AO6">
        <v>238.79488485963191</v>
      </c>
      <c r="AP6">
        <v>289.63699404724917</v>
      </c>
      <c r="AQ6">
        <v>328.36091814035558</v>
      </c>
      <c r="AR6">
        <v>340.19545900804059</v>
      </c>
      <c r="AS6">
        <v>288.35858177886593</v>
      </c>
      <c r="AT6">
        <v>398.92055128189202</v>
      </c>
      <c r="AU6">
        <v>654.88888612723224</v>
      </c>
      <c r="AV6">
        <v>781.4512533088099</v>
      </c>
      <c r="AW6">
        <v>239.81224601389391</v>
      </c>
      <c r="AX6">
        <v>235.84860874644261</v>
      </c>
      <c r="AY6">
        <v>326.65256564802962</v>
      </c>
      <c r="AZ6">
        <v>576.95651633588932</v>
      </c>
      <c r="BA6">
        <v>220.53047833273271</v>
      </c>
      <c r="BB6">
        <v>476.07558377968599</v>
      </c>
      <c r="BC6">
        <v>739.44663029564924</v>
      </c>
      <c r="BD6">
        <v>329.90575018330497</v>
      </c>
      <c r="BE6">
        <v>329.90575018330497</v>
      </c>
      <c r="BF6">
        <v>85.50576012526875</v>
      </c>
      <c r="BG6">
        <v>79.67561857655933</v>
      </c>
      <c r="BH6">
        <v>56.437371841873073</v>
      </c>
      <c r="BI6">
        <v>580.82597835137392</v>
      </c>
      <c r="BJ6">
        <v>158.2620701654094</v>
      </c>
      <c r="BK6">
        <v>753.45972883293769</v>
      </c>
      <c r="BL6">
        <v>397.11310226552501</v>
      </c>
      <c r="BM6">
        <v>277.2020579865038</v>
      </c>
      <c r="BN6">
        <v>142.58804230305589</v>
      </c>
    </row>
    <row r="7" spans="1:66" x14ac:dyDescent="0.3">
      <c r="A7" t="s">
        <v>914</v>
      </c>
      <c r="B7">
        <v>436.77989734922392</v>
      </c>
      <c r="C7">
        <v>557.61211428287368</v>
      </c>
      <c r="D7">
        <v>664.614661911094</v>
      </c>
      <c r="E7">
        <v>563.71449165496415</v>
      </c>
      <c r="F7">
        <v>148.15176407719929</v>
      </c>
      <c r="G7">
        <v>264.52061093367467</v>
      </c>
      <c r="H7">
        <v>366.50592168218031</v>
      </c>
      <c r="I7">
        <v>353.7047982402724</v>
      </c>
      <c r="J7">
        <v>361.41620788646281</v>
      </c>
      <c r="K7">
        <v>817.72527868567238</v>
      </c>
      <c r="L7">
        <v>206.50776094548081</v>
      </c>
      <c r="M7">
        <v>280.8355226366088</v>
      </c>
      <c r="N7">
        <v>386.13866553991068</v>
      </c>
      <c r="O7">
        <v>269.17412106826401</v>
      </c>
      <c r="P7">
        <v>343.87232033007319</v>
      </c>
      <c r="Q7">
        <v>228.35999850870539</v>
      </c>
      <c r="R7">
        <v>430.89696397280869</v>
      </c>
      <c r="S7">
        <v>189.53876744503961</v>
      </c>
      <c r="T7">
        <v>653.70039892129694</v>
      </c>
      <c r="U7">
        <v>653.2127455975741</v>
      </c>
      <c r="V7">
        <v>657.75776405234444</v>
      </c>
      <c r="W7">
        <v>415.6213354542856</v>
      </c>
      <c r="X7">
        <v>219.5634483701393</v>
      </c>
      <c r="Y7">
        <v>273.26839573986848</v>
      </c>
      <c r="Z7">
        <v>266.88595324791532</v>
      </c>
      <c r="AA7">
        <v>584.71109895982204</v>
      </c>
      <c r="AB7">
        <v>392.33387599885668</v>
      </c>
      <c r="AC7">
        <v>691.1857283109847</v>
      </c>
      <c r="AD7">
        <v>802.94177737457596</v>
      </c>
      <c r="AE7">
        <v>800.94396460660892</v>
      </c>
      <c r="AF7">
        <v>821.68332359849376</v>
      </c>
      <c r="AG7">
        <v>641.64395342189971</v>
      </c>
      <c r="AH7">
        <v>621.04641654342777</v>
      </c>
      <c r="AI7">
        <v>830.71117352455042</v>
      </c>
      <c r="AJ7">
        <v>777.965650515118</v>
      </c>
      <c r="AK7">
        <v>152.72452061093369</v>
      </c>
      <c r="AL7">
        <v>580.35622056246666</v>
      </c>
      <c r="AM7">
        <v>373.66503038512678</v>
      </c>
      <c r="AN7">
        <v>763.58524612574104</v>
      </c>
      <c r="AO7">
        <v>368.72027042141502</v>
      </c>
      <c r="AP7">
        <v>296.75606149104601</v>
      </c>
      <c r="AQ7">
        <v>465.11143698659077</v>
      </c>
      <c r="AR7">
        <v>367.9458411522736</v>
      </c>
      <c r="AS7">
        <v>216.70642623684239</v>
      </c>
      <c r="AT7">
        <v>426.67070973193978</v>
      </c>
      <c r="AU7">
        <v>784.81427168901541</v>
      </c>
      <c r="AV7">
        <v>832.82128077348489</v>
      </c>
      <c r="AW7">
        <v>308.03852510967232</v>
      </c>
      <c r="AX7">
        <v>212.26967576770599</v>
      </c>
      <c r="AY7">
        <v>255.0004101060062</v>
      </c>
      <c r="AZ7">
        <v>684.3491866230878</v>
      </c>
      <c r="BA7">
        <v>256.43294766798812</v>
      </c>
      <c r="BB7">
        <v>556.09636248399966</v>
      </c>
      <c r="BC7">
        <v>819.46740899996269</v>
      </c>
      <c r="BD7">
        <v>459.83113574508798</v>
      </c>
      <c r="BE7">
        <v>459.83113574508798</v>
      </c>
      <c r="BF7">
        <v>46.245641070252397</v>
      </c>
      <c r="BG7">
        <v>64.19620465532455</v>
      </c>
      <c r="BH7">
        <v>82.910460188648756</v>
      </c>
      <c r="BI7">
        <v>632.1960058160488</v>
      </c>
      <c r="BJ7">
        <v>66.448134017671848</v>
      </c>
      <c r="BK7">
        <v>833.48050753725136</v>
      </c>
      <c r="BL7">
        <v>272.72079237451379</v>
      </c>
      <c r="BM7">
        <v>205.54990244448041</v>
      </c>
      <c r="BN7">
        <v>184.43585569239559</v>
      </c>
    </row>
    <row r="8" spans="1:66" x14ac:dyDescent="0.3">
      <c r="A8" t="s">
        <v>916</v>
      </c>
      <c r="B8">
        <v>69.714516509873604</v>
      </c>
      <c r="C8">
        <v>436.18375234568208</v>
      </c>
      <c r="D8">
        <v>560.9375520399667</v>
      </c>
      <c r="E8">
        <v>421.62483999652028</v>
      </c>
      <c r="F8">
        <v>252.02773807896409</v>
      </c>
      <c r="G8">
        <v>127.8423453092572</v>
      </c>
      <c r="H8">
        <v>12.5085314476742</v>
      </c>
      <c r="I8">
        <v>17.180384505449439</v>
      </c>
      <c r="J8">
        <v>8.4923260467023756</v>
      </c>
      <c r="K8">
        <v>752.54191159108711</v>
      </c>
      <c r="L8">
        <v>381.85268495159511</v>
      </c>
      <c r="M8">
        <v>403.17275404824329</v>
      </c>
      <c r="N8">
        <v>403.21503224924498</v>
      </c>
      <c r="O8">
        <v>461.73924714479227</v>
      </c>
      <c r="P8">
        <v>369.57008463096668</v>
      </c>
      <c r="Q8">
        <v>293.72053139796441</v>
      </c>
      <c r="R8">
        <v>249.32528862763621</v>
      </c>
      <c r="S8">
        <v>251.98165707681409</v>
      </c>
      <c r="T8">
        <v>374.31329613381882</v>
      </c>
      <c r="U8">
        <v>373.95672760261982</v>
      </c>
      <c r="V8">
        <v>373.75562653013043</v>
      </c>
      <c r="W8">
        <v>275.2778406054656</v>
      </c>
      <c r="X8">
        <v>529.51657201088642</v>
      </c>
      <c r="Y8">
        <v>443.03863695676478</v>
      </c>
      <c r="Z8">
        <v>298.36263312910881</v>
      </c>
      <c r="AA8">
        <v>481.0339890886948</v>
      </c>
      <c r="AB8">
        <v>409.41024270819088</v>
      </c>
      <c r="AC8">
        <v>649.25447699056758</v>
      </c>
      <c r="AD8">
        <v>737.19201660307954</v>
      </c>
      <c r="AE8">
        <v>735.19420383511249</v>
      </c>
      <c r="AF8">
        <v>611.48706923335033</v>
      </c>
      <c r="AG8">
        <v>411.68252824139091</v>
      </c>
      <c r="AH8">
        <v>517.36953036648561</v>
      </c>
      <c r="AI8">
        <v>605.12811463084245</v>
      </c>
      <c r="AJ8">
        <v>674.28876433817595</v>
      </c>
      <c r="AK8">
        <v>315.69647184560131</v>
      </c>
      <c r="AL8">
        <v>476.6793343855245</v>
      </c>
      <c r="AM8">
        <v>6.7175363813737317</v>
      </c>
      <c r="AN8">
        <v>721.65421849950917</v>
      </c>
      <c r="AO8">
        <v>2.0490387363764029</v>
      </c>
      <c r="AP8">
        <v>382.66335267873791</v>
      </c>
      <c r="AQ8">
        <v>98.046279841425672</v>
      </c>
      <c r="AR8">
        <v>385.02220786160791</v>
      </c>
      <c r="AS8">
        <v>431.1392247753738</v>
      </c>
      <c r="AT8">
        <v>443.74707644127398</v>
      </c>
      <c r="AU8">
        <v>479.73589173201441</v>
      </c>
      <c r="AV8">
        <v>767.07152000198846</v>
      </c>
      <c r="AW8">
        <v>228.8534678812432</v>
      </c>
      <c r="AX8">
        <v>346.07347111238153</v>
      </c>
      <c r="AY8">
        <v>468.11207078678223</v>
      </c>
      <c r="AZ8">
        <v>429.7120558738365</v>
      </c>
      <c r="BA8">
        <v>265.20422036362731</v>
      </c>
      <c r="BB8">
        <v>452.41925261287241</v>
      </c>
      <c r="BC8">
        <v>715.79052282302064</v>
      </c>
      <c r="BD8">
        <v>109.5566878347646</v>
      </c>
      <c r="BE8">
        <v>109.5566878347646</v>
      </c>
      <c r="BF8">
        <v>335.29521418718241</v>
      </c>
      <c r="BG8">
        <v>325.5146333279481</v>
      </c>
      <c r="BH8">
        <v>306.15859917730251</v>
      </c>
      <c r="BI8">
        <v>590.26497818981693</v>
      </c>
      <c r="BJ8">
        <v>407.98352119502408</v>
      </c>
      <c r="BK8">
        <v>600.7152994395218</v>
      </c>
      <c r="BL8">
        <v>635.48095492562163</v>
      </c>
      <c r="BM8">
        <v>419.98270098301168</v>
      </c>
      <c r="BN8">
        <v>274.99039357749137</v>
      </c>
    </row>
    <row r="9" spans="1:66" x14ac:dyDescent="0.3">
      <c r="A9" t="s">
        <v>920</v>
      </c>
      <c r="B9">
        <v>418.91970621497012</v>
      </c>
      <c r="C9">
        <v>586.8062186983484</v>
      </c>
      <c r="D9">
        <v>693.80876632656873</v>
      </c>
      <c r="E9">
        <v>592.90859607043888</v>
      </c>
      <c r="F9">
        <v>110.5968657959163</v>
      </c>
      <c r="G9">
        <v>258.28468813302351</v>
      </c>
      <c r="H9">
        <v>348.64573054792652</v>
      </c>
      <c r="I9">
        <v>348.83922601811918</v>
      </c>
      <c r="J9">
        <v>352.96862067679922</v>
      </c>
      <c r="K9">
        <v>863.8617569935501</v>
      </c>
      <c r="L9">
        <v>169.0671703928318</v>
      </c>
      <c r="M9">
        <v>235.70522077373329</v>
      </c>
      <c r="N9">
        <v>336.08127555395379</v>
      </c>
      <c r="O9">
        <v>231.73353051561509</v>
      </c>
      <c r="P9">
        <v>302.45959213093568</v>
      </c>
      <c r="Q9">
        <v>178.30260852274839</v>
      </c>
      <c r="R9">
        <v>424.66126486634272</v>
      </c>
      <c r="S9">
        <v>151.98386916375659</v>
      </c>
      <c r="T9">
        <v>647.46469981483096</v>
      </c>
      <c r="U9">
        <v>646.97704649110813</v>
      </c>
      <c r="V9">
        <v>651.52206494587847</v>
      </c>
      <c r="W9">
        <v>429.68163346465008</v>
      </c>
      <c r="X9">
        <v>198.17985012489589</v>
      </c>
      <c r="Y9">
        <v>235.82780518721961</v>
      </c>
      <c r="Z9">
        <v>305.61703555494802</v>
      </c>
      <c r="AA9">
        <v>613.90497968111151</v>
      </c>
      <c r="AB9">
        <v>342.27670970708488</v>
      </c>
      <c r="AC9">
        <v>737.32198292467717</v>
      </c>
      <c r="AD9">
        <v>849.07803198826855</v>
      </c>
      <c r="AE9">
        <v>847.08044291448675</v>
      </c>
      <c r="AF9">
        <v>850.87742801396848</v>
      </c>
      <c r="AG9">
        <v>656.8486708837163</v>
      </c>
      <c r="AH9">
        <v>650.24052095890238</v>
      </c>
      <c r="AI9">
        <v>859.90527794002514</v>
      </c>
      <c r="AJ9">
        <v>807.15975493059273</v>
      </c>
      <c r="AK9">
        <v>102.66713062497671</v>
      </c>
      <c r="AL9">
        <v>609.55032497794127</v>
      </c>
      <c r="AM9">
        <v>355.80483925087299</v>
      </c>
      <c r="AN9">
        <v>809.72172443361876</v>
      </c>
      <c r="AO9">
        <v>360.06554239626178</v>
      </c>
      <c r="AP9">
        <v>251.62575962817061</v>
      </c>
      <c r="AQ9">
        <v>447.25124585233698</v>
      </c>
      <c r="AR9">
        <v>317.8884511663166</v>
      </c>
      <c r="AS9">
        <v>179.26583568419349</v>
      </c>
      <c r="AT9">
        <v>376.61354344016797</v>
      </c>
      <c r="AU9">
        <v>778.57834888836408</v>
      </c>
      <c r="AV9">
        <v>878.9577590813625</v>
      </c>
      <c r="AW9">
        <v>270.48362682838928</v>
      </c>
      <c r="AX9">
        <v>162.21228578174899</v>
      </c>
      <c r="AY9">
        <v>217.5598195533573</v>
      </c>
      <c r="AZ9">
        <v>699.55390408490439</v>
      </c>
      <c r="BA9">
        <v>215.42286900219969</v>
      </c>
      <c r="BB9">
        <v>585.29046689947438</v>
      </c>
      <c r="BC9">
        <v>848.66151341543741</v>
      </c>
      <c r="BD9">
        <v>453.595436638622</v>
      </c>
      <c r="BE9">
        <v>453.595436638622</v>
      </c>
      <c r="BF9">
        <v>40.009941963786403</v>
      </c>
      <c r="BG9">
        <v>62.838828339567783</v>
      </c>
      <c r="BH9">
        <v>100.8458125691277</v>
      </c>
      <c r="BI9">
        <v>678.33248412392663</v>
      </c>
      <c r="BJ9">
        <v>110.83152099618481</v>
      </c>
      <c r="BK9">
        <v>862.67461195272597</v>
      </c>
      <c r="BL9">
        <v>284.2412666061864</v>
      </c>
      <c r="BM9">
        <v>168.1093118918314</v>
      </c>
      <c r="BN9">
        <v>219.48828712391409</v>
      </c>
    </row>
    <row r="10" spans="1:66" x14ac:dyDescent="0.3">
      <c r="A10" t="s">
        <v>923</v>
      </c>
      <c r="B10">
        <v>629.1266979010029</v>
      </c>
      <c r="C10">
        <v>787.42948040811757</v>
      </c>
      <c r="D10">
        <v>894.43180434215265</v>
      </c>
      <c r="E10">
        <v>793.53185778020804</v>
      </c>
      <c r="F10">
        <v>319.63639752942203</v>
      </c>
      <c r="G10">
        <v>479.41668012974259</v>
      </c>
      <c r="H10">
        <v>558.8527222339593</v>
      </c>
      <c r="I10">
        <v>559.04644139833727</v>
      </c>
      <c r="J10">
        <v>563.17583605701714</v>
      </c>
      <c r="K10">
        <v>1047.542421116731</v>
      </c>
      <c r="L10">
        <v>226.7449264916053</v>
      </c>
      <c r="M10">
        <v>274.17905476779299</v>
      </c>
      <c r="N10">
        <v>388.01299911765068</v>
      </c>
      <c r="O10">
        <v>204.49921085662439</v>
      </c>
      <c r="P10">
        <v>337.10758447562358</v>
      </c>
      <c r="Q10">
        <v>312.99268022916232</v>
      </c>
      <c r="R10">
        <v>645.79303316887672</v>
      </c>
      <c r="S10">
        <v>331.5655610374439</v>
      </c>
      <c r="T10">
        <v>868.59646811736479</v>
      </c>
      <c r="U10">
        <v>868.10881479364218</v>
      </c>
      <c r="V10">
        <v>872.65383324841252</v>
      </c>
      <c r="W10">
        <v>645.43847788534435</v>
      </c>
      <c r="X10">
        <v>44.775075496787508</v>
      </c>
      <c r="Y10">
        <v>215.58213926205781</v>
      </c>
      <c r="Z10">
        <v>496.70331937315922</v>
      </c>
      <c r="AA10">
        <v>814.52824139088068</v>
      </c>
      <c r="AB10">
        <v>407.95086184398571</v>
      </c>
      <c r="AC10">
        <v>921.00287074204334</v>
      </c>
      <c r="AD10">
        <v>1032.7589198056351</v>
      </c>
      <c r="AE10">
        <v>1030.7613307318529</v>
      </c>
      <c r="AF10">
        <v>1051.5006897237381</v>
      </c>
      <c r="AG10">
        <v>871.46109585295835</v>
      </c>
      <c r="AH10">
        <v>850.86378266867166</v>
      </c>
      <c r="AI10">
        <v>1060.5285396497941</v>
      </c>
      <c r="AJ10">
        <v>1007.783016640362</v>
      </c>
      <c r="AK10">
        <v>255.94350479078381</v>
      </c>
      <c r="AL10">
        <v>810.17358668771044</v>
      </c>
      <c r="AM10">
        <v>566.01183093690588</v>
      </c>
      <c r="AN10">
        <v>993.40261225098493</v>
      </c>
      <c r="AO10">
        <v>570.27253408229467</v>
      </c>
      <c r="AP10">
        <v>289.9913256365964</v>
      </c>
      <c r="AQ10">
        <v>657.84343892527374</v>
      </c>
      <c r="AR10">
        <v>380.72951644773639</v>
      </c>
      <c r="AS10">
        <v>175.55698609367809</v>
      </c>
      <c r="AT10">
        <v>442.28769557706892</v>
      </c>
      <c r="AU10">
        <v>999.71034088508327</v>
      </c>
      <c r="AV10">
        <v>1062.6386468987289</v>
      </c>
      <c r="AW10">
        <v>430.08965165844381</v>
      </c>
      <c r="AX10">
        <v>261.59782270993082</v>
      </c>
      <c r="AY10">
        <v>181.43589297475981</v>
      </c>
      <c r="AZ10">
        <v>914.16632905414644</v>
      </c>
      <c r="BA10">
        <v>351.58574322393031</v>
      </c>
      <c r="BB10">
        <v>785.91372860924355</v>
      </c>
      <c r="BC10">
        <v>1049.284775125207</v>
      </c>
      <c r="BD10">
        <v>677.48982812830104</v>
      </c>
      <c r="BE10">
        <v>677.48982812830104</v>
      </c>
      <c r="BF10">
        <v>261.14171026632027</v>
      </c>
      <c r="BG10">
        <v>279.04306113064979</v>
      </c>
      <c r="BH10">
        <v>321.9778045658469</v>
      </c>
      <c r="BI10">
        <v>862.01337194129269</v>
      </c>
      <c r="BJ10">
        <v>274.93872022071162</v>
      </c>
      <c r="BK10">
        <v>1063.297873662495</v>
      </c>
      <c r="BL10">
        <v>109.760249543291</v>
      </c>
      <c r="BM10">
        <v>187.33851143947209</v>
      </c>
      <c r="BN10">
        <v>414.25299812345429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6"/>
  <sheetViews>
    <sheetView workbookViewId="0"/>
  </sheetViews>
  <sheetFormatPr defaultRowHeight="14.4" x14ac:dyDescent="0.3"/>
  <sheetData>
    <row r="1" spans="1:7" x14ac:dyDescent="0.3">
      <c r="A1" t="s">
        <v>1092</v>
      </c>
      <c r="B1" t="s">
        <v>1036</v>
      </c>
      <c r="C1" t="s">
        <v>1038</v>
      </c>
      <c r="D1" t="s">
        <v>1041</v>
      </c>
      <c r="E1" t="s">
        <v>1043</v>
      </c>
      <c r="F1" t="s">
        <v>1045</v>
      </c>
      <c r="G1" t="s">
        <v>1049</v>
      </c>
    </row>
    <row r="2" spans="1:7" x14ac:dyDescent="0.3">
      <c r="A2" t="s">
        <v>928</v>
      </c>
      <c r="B2">
        <v>498.50897883604461</v>
      </c>
      <c r="C2">
        <v>492.77524948115382</v>
      </c>
      <c r="D2">
        <v>495.95975990157461</v>
      </c>
      <c r="E2">
        <v>162.80060148880909</v>
      </c>
      <c r="F2">
        <v>703.86807014055455</v>
      </c>
      <c r="G2">
        <v>739.54572681969</v>
      </c>
    </row>
    <row r="3" spans="1:7" x14ac:dyDescent="0.3">
      <c r="A3" t="s">
        <v>930</v>
      </c>
      <c r="B3">
        <v>624.99103980513746</v>
      </c>
      <c r="C3">
        <v>248.38778629748839</v>
      </c>
      <c r="D3">
        <v>247.96768861769419</v>
      </c>
      <c r="E3">
        <v>433.56764884983897</v>
      </c>
      <c r="F3">
        <v>848.77358420221958</v>
      </c>
      <c r="G3">
        <v>260.09415039705709</v>
      </c>
    </row>
    <row r="4" spans="1:7" x14ac:dyDescent="0.3">
      <c r="A4" t="s">
        <v>931</v>
      </c>
      <c r="B4">
        <v>731.48602532715267</v>
      </c>
      <c r="C4">
        <v>321.61631476257338</v>
      </c>
      <c r="D4">
        <v>321.19644077696449</v>
      </c>
      <c r="E4">
        <v>540.0626343718543</v>
      </c>
      <c r="F4">
        <v>955.26856972423491</v>
      </c>
      <c r="G4">
        <v>167.84647122422859</v>
      </c>
    </row>
    <row r="5" spans="1:7" x14ac:dyDescent="0.3">
      <c r="A5" t="s">
        <v>934</v>
      </c>
      <c r="B5">
        <v>630.20579865037848</v>
      </c>
      <c r="C5">
        <v>233.4734238880535</v>
      </c>
      <c r="D5">
        <v>233.0535499024445</v>
      </c>
      <c r="E5">
        <v>423.40365615718252</v>
      </c>
      <c r="F5">
        <v>853.98811935327524</v>
      </c>
      <c r="G5">
        <v>274.50452980725021</v>
      </c>
    </row>
    <row r="6" spans="1:7" x14ac:dyDescent="0.3">
      <c r="A6" t="s">
        <v>936</v>
      </c>
      <c r="B6">
        <v>190.3704624255906</v>
      </c>
      <c r="C6">
        <v>722.62930145276948</v>
      </c>
      <c r="D6">
        <v>722.20920377297534</v>
      </c>
      <c r="E6">
        <v>221.32235574831921</v>
      </c>
      <c r="F6">
        <v>394.73277244087637</v>
      </c>
      <c r="G6">
        <v>845.94855033740544</v>
      </c>
    </row>
    <row r="7" spans="1:7" x14ac:dyDescent="0.3">
      <c r="A7" t="s">
        <v>937</v>
      </c>
      <c r="B7">
        <v>334.34406651173771</v>
      </c>
      <c r="C7">
        <v>563.41183342239674</v>
      </c>
      <c r="D7">
        <v>562.9917357426026</v>
      </c>
      <c r="E7">
        <v>41.205811077833147</v>
      </c>
      <c r="F7">
        <v>556.28113388096983</v>
      </c>
      <c r="G7">
        <v>732.24859880447889</v>
      </c>
    </row>
    <row r="8" spans="1:7" x14ac:dyDescent="0.3">
      <c r="A8" t="s">
        <v>938</v>
      </c>
      <c r="B8">
        <v>428.43767010078659</v>
      </c>
      <c r="C8">
        <v>513.75664558141852</v>
      </c>
      <c r="D8">
        <v>516.94115600183932</v>
      </c>
      <c r="E8">
        <v>92.929722743484902</v>
      </c>
      <c r="F8">
        <v>633.79743248785212</v>
      </c>
      <c r="G8">
        <v>697.55094635067792</v>
      </c>
    </row>
    <row r="9" spans="1:7" x14ac:dyDescent="0.3">
      <c r="A9" t="s">
        <v>939</v>
      </c>
      <c r="B9">
        <v>428.82063454583857</v>
      </c>
      <c r="C9">
        <v>520.83969826139901</v>
      </c>
      <c r="D9">
        <v>515.42115401344654</v>
      </c>
      <c r="E9">
        <v>86.41328743460052</v>
      </c>
      <c r="F9">
        <v>634.18039693290427</v>
      </c>
      <c r="G9">
        <v>696.90916773335653</v>
      </c>
    </row>
    <row r="10" spans="1:7" x14ac:dyDescent="0.3">
      <c r="A10" t="s">
        <v>942</v>
      </c>
      <c r="B10">
        <v>432.43844060298011</v>
      </c>
      <c r="C10">
        <v>512.1923521443573</v>
      </c>
      <c r="D10">
        <v>515.37686256477809</v>
      </c>
      <c r="E10">
        <v>94.02425839163881</v>
      </c>
      <c r="F10">
        <v>637.79797929586039</v>
      </c>
      <c r="G10">
        <v>693.94477239116657</v>
      </c>
    </row>
    <row r="11" spans="1:7" x14ac:dyDescent="0.3">
      <c r="A11" t="s">
        <v>944</v>
      </c>
      <c r="B11">
        <v>878.65935103831396</v>
      </c>
      <c r="C11">
        <v>403.76621472156279</v>
      </c>
      <c r="D11">
        <v>387.83829395901432</v>
      </c>
      <c r="E11">
        <v>731.43703630059531</v>
      </c>
      <c r="F11">
        <v>1102.441895435396</v>
      </c>
      <c r="G11">
        <v>143.52621571575929</v>
      </c>
    </row>
    <row r="12" spans="1:7" x14ac:dyDescent="0.3">
      <c r="A12" t="s">
        <v>946</v>
      </c>
      <c r="B12">
        <v>188.38741347384641</v>
      </c>
      <c r="C12">
        <v>868.91008736500669</v>
      </c>
      <c r="D12">
        <v>868.05960207289945</v>
      </c>
      <c r="E12">
        <v>367.6033653547417</v>
      </c>
      <c r="F12">
        <v>299.36075658344407</v>
      </c>
      <c r="G12">
        <v>991.90229535088918</v>
      </c>
    </row>
    <row r="13" spans="1:7" x14ac:dyDescent="0.3">
      <c r="A13" t="s">
        <v>947</v>
      </c>
      <c r="B13">
        <v>262.5744715224875</v>
      </c>
      <c r="C13">
        <v>893.61666273130606</v>
      </c>
      <c r="D13">
        <v>893.19678874569706</v>
      </c>
      <c r="E13">
        <v>392.3099407210409</v>
      </c>
      <c r="F13">
        <v>347.57378801247722</v>
      </c>
      <c r="G13">
        <v>1043.090012054631</v>
      </c>
    </row>
    <row r="14" spans="1:7" x14ac:dyDescent="0.3">
      <c r="A14" t="s">
        <v>948</v>
      </c>
      <c r="B14">
        <v>376.72292989672792</v>
      </c>
      <c r="C14">
        <v>900.04317297774242</v>
      </c>
      <c r="D14">
        <v>903.22768339816321</v>
      </c>
      <c r="E14">
        <v>439.4908471795892</v>
      </c>
      <c r="F14">
        <v>461.61174145923172</v>
      </c>
      <c r="G14">
        <v>1092.4083164527069</v>
      </c>
    </row>
    <row r="15" spans="1:7" x14ac:dyDescent="0.3">
      <c r="A15" t="s">
        <v>950</v>
      </c>
      <c r="B15">
        <v>250.14803584077939</v>
      </c>
      <c r="C15">
        <v>951.41431891334344</v>
      </c>
      <c r="D15">
        <v>950.99422123354907</v>
      </c>
      <c r="E15">
        <v>450.10737320889308</v>
      </c>
      <c r="F15">
        <v>276.95263897001257</v>
      </c>
      <c r="G15">
        <v>1073.8146320852029</v>
      </c>
    </row>
    <row r="16" spans="1:7" x14ac:dyDescent="0.3">
      <c r="A16" t="s">
        <v>952</v>
      </c>
      <c r="B16">
        <v>325.81415984192279</v>
      </c>
      <c r="C16">
        <v>866.7541228081077</v>
      </c>
      <c r="D16">
        <v>869.96793716678894</v>
      </c>
      <c r="E16">
        <v>406.25123342488229</v>
      </c>
      <c r="F16">
        <v>410.7031950986119</v>
      </c>
      <c r="G16">
        <v>1059.168479003815</v>
      </c>
    </row>
    <row r="17" spans="1:7" x14ac:dyDescent="0.3">
      <c r="A17" t="s">
        <v>953</v>
      </c>
      <c r="B17">
        <v>258.68666658381699</v>
      </c>
      <c r="C17">
        <v>783.31753389588289</v>
      </c>
      <c r="D17">
        <v>782.89765991027377</v>
      </c>
      <c r="E17">
        <v>282.01081188561773</v>
      </c>
      <c r="F17">
        <v>386.28742217306478</v>
      </c>
      <c r="G17">
        <v>934.93991325636591</v>
      </c>
    </row>
    <row r="18" spans="1:7" x14ac:dyDescent="0.3">
      <c r="A18" t="s">
        <v>954</v>
      </c>
      <c r="B18">
        <v>507.65382082095772</v>
      </c>
      <c r="C18">
        <v>390.78009618849973</v>
      </c>
      <c r="D18">
        <v>390.35999850870542</v>
      </c>
      <c r="E18">
        <v>230.18847477848061</v>
      </c>
      <c r="F18">
        <v>731.43614152385453</v>
      </c>
      <c r="G18">
        <v>470.71922651521737</v>
      </c>
    </row>
    <row r="19" spans="1:7" x14ac:dyDescent="0.3">
      <c r="A19" t="s">
        <v>955</v>
      </c>
      <c r="B19">
        <v>230.27124162700241</v>
      </c>
      <c r="C19">
        <v>722.66307927473372</v>
      </c>
      <c r="D19">
        <v>722.24320528912472</v>
      </c>
      <c r="E19">
        <v>221.3563572644687</v>
      </c>
      <c r="F19">
        <v>406.53107485055989</v>
      </c>
      <c r="G19">
        <v>885.84955323300233</v>
      </c>
    </row>
    <row r="20" spans="1:7" x14ac:dyDescent="0.3">
      <c r="A20" t="s">
        <v>956</v>
      </c>
      <c r="B20">
        <v>723.94596542682098</v>
      </c>
      <c r="C20">
        <v>133.7516745995253</v>
      </c>
      <c r="D20">
        <v>137.59451700697181</v>
      </c>
      <c r="E20">
        <v>379.33724383908941</v>
      </c>
      <c r="F20">
        <v>945.88303279605304</v>
      </c>
      <c r="G20">
        <v>381.18026023090209</v>
      </c>
    </row>
    <row r="21" spans="1:7" x14ac:dyDescent="0.3">
      <c r="A21" t="s">
        <v>959</v>
      </c>
      <c r="B21">
        <v>723.61400325599311</v>
      </c>
      <c r="C21">
        <v>136.21365280176971</v>
      </c>
      <c r="D21">
        <v>140.05649520921619</v>
      </c>
      <c r="E21">
        <v>379.00528166826149</v>
      </c>
      <c r="F21">
        <v>945.55107062522529</v>
      </c>
      <c r="G21">
        <v>383.64223843314647</v>
      </c>
    </row>
    <row r="22" spans="1:7" x14ac:dyDescent="0.3">
      <c r="A22" t="s">
        <v>960</v>
      </c>
      <c r="B22">
        <v>728.50664247455472</v>
      </c>
      <c r="C22">
        <v>130.06653659264049</v>
      </c>
      <c r="D22">
        <v>133.909379000087</v>
      </c>
      <c r="E22">
        <v>383.89792088682321</v>
      </c>
      <c r="F22">
        <v>950.44348614960177</v>
      </c>
      <c r="G22">
        <v>377.49512222401728</v>
      </c>
    </row>
    <row r="23" spans="1:7" x14ac:dyDescent="0.3">
      <c r="A23" t="s">
        <v>961</v>
      </c>
      <c r="B23">
        <v>481.89879080865438</v>
      </c>
      <c r="C23">
        <v>367.69396149974523</v>
      </c>
      <c r="D23">
        <v>367.27408751413623</v>
      </c>
      <c r="E23">
        <v>249.4342276958256</v>
      </c>
      <c r="F23">
        <v>705.68111151155131</v>
      </c>
      <c r="G23">
        <v>445.19482520784919</v>
      </c>
    </row>
    <row r="24" spans="1:7" x14ac:dyDescent="0.3">
      <c r="A24" t="s">
        <v>962</v>
      </c>
      <c r="B24">
        <v>152.27176358010121</v>
      </c>
      <c r="C24">
        <v>973.58666285558058</v>
      </c>
      <c r="D24">
        <v>973.16678886997158</v>
      </c>
      <c r="E24">
        <v>457.58725937340768</v>
      </c>
      <c r="F24">
        <v>118.98002908024409</v>
      </c>
      <c r="G24">
        <v>1027.366324083164</v>
      </c>
    </row>
    <row r="25" spans="1:7" x14ac:dyDescent="0.3">
      <c r="A25" t="s">
        <v>963</v>
      </c>
      <c r="B25">
        <v>254.691041047883</v>
      </c>
      <c r="C25">
        <v>932.78193545180022</v>
      </c>
      <c r="D25">
        <v>932.36206146619122</v>
      </c>
      <c r="E25">
        <v>431.475213441535</v>
      </c>
      <c r="F25">
        <v>288.33867299638359</v>
      </c>
      <c r="G25">
        <v>1064.9198801993359</v>
      </c>
    </row>
    <row r="26" spans="1:7" x14ac:dyDescent="0.3">
      <c r="A26" t="s">
        <v>964</v>
      </c>
      <c r="B26">
        <v>335.30035915344178</v>
      </c>
      <c r="C26">
        <v>588.95949892502517</v>
      </c>
      <c r="D26">
        <v>588.53940124523103</v>
      </c>
      <c r="E26">
        <v>215.1557781450781</v>
      </c>
      <c r="F26">
        <v>559.0826798563387</v>
      </c>
      <c r="G26">
        <v>624.81901897672344</v>
      </c>
    </row>
    <row r="27" spans="1:7" x14ac:dyDescent="0.3">
      <c r="A27" t="s">
        <v>966</v>
      </c>
      <c r="B27">
        <v>651.25005281668268</v>
      </c>
      <c r="C27">
        <v>324.5641567350591</v>
      </c>
      <c r="D27">
        <v>324.1440590552649</v>
      </c>
      <c r="E27">
        <v>459.8266618613842</v>
      </c>
      <c r="F27">
        <v>875.03259721376469</v>
      </c>
      <c r="G27">
        <v>267.59058993127621</v>
      </c>
    </row>
    <row r="28" spans="1:7" x14ac:dyDescent="0.3">
      <c r="A28" t="s">
        <v>969</v>
      </c>
      <c r="B28">
        <v>394.76252376750722</v>
      </c>
      <c r="C28">
        <v>906.64259882933379</v>
      </c>
      <c r="D28">
        <v>909.85641318801504</v>
      </c>
      <c r="E28">
        <v>446.11957696944091</v>
      </c>
      <c r="F28">
        <v>479.09165247865582</v>
      </c>
      <c r="G28">
        <v>1099.0368225483739</v>
      </c>
    </row>
    <row r="29" spans="1:7" x14ac:dyDescent="0.3">
      <c r="A29" t="s">
        <v>970</v>
      </c>
      <c r="B29">
        <v>752.18623783662872</v>
      </c>
      <c r="C29">
        <v>495.06207513639129</v>
      </c>
      <c r="D29">
        <v>445.39682105707931</v>
      </c>
      <c r="E29">
        <v>607.54714354952966</v>
      </c>
      <c r="F29">
        <v>975.96855853952559</v>
      </c>
      <c r="G29">
        <v>217.2316601836778</v>
      </c>
    </row>
    <row r="30" spans="1:7" x14ac:dyDescent="0.3">
      <c r="A30" t="s">
        <v>973</v>
      </c>
      <c r="B30">
        <v>863.98299924192531</v>
      </c>
      <c r="C30">
        <v>424.98271341046637</v>
      </c>
      <c r="D30">
        <v>409.05501634210299</v>
      </c>
      <c r="E30">
        <v>720.17224452259927</v>
      </c>
      <c r="F30">
        <v>1087.7653199448221</v>
      </c>
      <c r="G30">
        <v>164.74293809884799</v>
      </c>
    </row>
    <row r="31" spans="1:7" x14ac:dyDescent="0.3">
      <c r="A31" t="s">
        <v>974</v>
      </c>
      <c r="B31">
        <v>861.99480532392158</v>
      </c>
      <c r="C31">
        <v>426.10521083176951</v>
      </c>
      <c r="D31">
        <v>410.17751376340613</v>
      </c>
      <c r="E31">
        <v>718.18427429878091</v>
      </c>
      <c r="F31">
        <v>1085.7773497210039</v>
      </c>
      <c r="G31">
        <v>165.8652118259659</v>
      </c>
    </row>
    <row r="32" spans="1:7" x14ac:dyDescent="0.3">
      <c r="A32" t="s">
        <v>976</v>
      </c>
      <c r="B32">
        <v>888.66206022344556</v>
      </c>
      <c r="C32">
        <v>153.22716144506441</v>
      </c>
      <c r="D32">
        <v>137.299464376701</v>
      </c>
      <c r="E32">
        <v>622.92701355835311</v>
      </c>
      <c r="F32">
        <v>1112.444604620528</v>
      </c>
      <c r="G32">
        <v>125.4011706662358</v>
      </c>
    </row>
    <row r="33" spans="1:7" x14ac:dyDescent="0.3">
      <c r="A33" t="s">
        <v>977</v>
      </c>
      <c r="B33">
        <v>707.93617259249129</v>
      </c>
      <c r="C33">
        <v>139.92719997017409</v>
      </c>
      <c r="D33">
        <v>139.50710229037989</v>
      </c>
      <c r="E33">
        <v>423.20166030795241</v>
      </c>
      <c r="F33">
        <v>931.71849329538827</v>
      </c>
      <c r="G33">
        <v>292.69735419488728</v>
      </c>
    </row>
    <row r="34" spans="1:7" x14ac:dyDescent="0.3">
      <c r="A34" t="s">
        <v>979</v>
      </c>
      <c r="B34">
        <v>687.70437570681156</v>
      </c>
      <c r="C34">
        <v>274.85953247915302</v>
      </c>
      <c r="D34">
        <v>274.43965849354402</v>
      </c>
      <c r="E34">
        <v>496.28098475151307</v>
      </c>
      <c r="F34">
        <v>911.48669640970832</v>
      </c>
      <c r="G34">
        <v>213.05528974610709</v>
      </c>
    </row>
    <row r="35" spans="1:7" x14ac:dyDescent="0.3">
      <c r="A35" t="s">
        <v>980</v>
      </c>
      <c r="B35">
        <v>897.87020766276862</v>
      </c>
      <c r="C35">
        <v>146.77000509525641</v>
      </c>
      <c r="D35">
        <v>130.8420843327078</v>
      </c>
      <c r="E35">
        <v>616.46985720854514</v>
      </c>
      <c r="F35">
        <v>1121.6527520598511</v>
      </c>
      <c r="G35">
        <v>134.6093181055588</v>
      </c>
    </row>
    <row r="36" spans="1:7" x14ac:dyDescent="0.3">
      <c r="A36" t="s">
        <v>983</v>
      </c>
      <c r="B36">
        <v>844.3605453167138</v>
      </c>
      <c r="C36">
        <v>311.30244696583702</v>
      </c>
      <c r="D36">
        <v>295.37474989747352</v>
      </c>
      <c r="E36">
        <v>652.9371543614152</v>
      </c>
      <c r="F36">
        <v>1068.1430897137959</v>
      </c>
      <c r="G36">
        <v>67.209589024071974</v>
      </c>
    </row>
    <row r="37" spans="1:7" x14ac:dyDescent="0.3">
      <c r="A37" t="s">
        <v>986</v>
      </c>
      <c r="B37">
        <v>182.98609367815379</v>
      </c>
      <c r="C37">
        <v>786.40003976785522</v>
      </c>
      <c r="D37">
        <v>785.98016578224622</v>
      </c>
      <c r="E37">
        <v>285.09309406340492</v>
      </c>
      <c r="F37">
        <v>331.02176047323752</v>
      </c>
      <c r="G37">
        <v>909.82285906023594</v>
      </c>
    </row>
    <row r="38" spans="1:7" x14ac:dyDescent="0.3">
      <c r="A38" t="s">
        <v>987</v>
      </c>
      <c r="B38">
        <v>646.90479326929051</v>
      </c>
      <c r="C38">
        <v>306.54044515142863</v>
      </c>
      <c r="D38">
        <v>306.12034747163437</v>
      </c>
      <c r="E38">
        <v>455.48140231399208</v>
      </c>
      <c r="F38">
        <v>870.68711397218738</v>
      </c>
      <c r="G38">
        <v>250.87123914151141</v>
      </c>
    </row>
    <row r="39" spans="1:7" x14ac:dyDescent="0.3">
      <c r="A39" t="s">
        <v>989</v>
      </c>
      <c r="B39">
        <v>435.39165123591039</v>
      </c>
      <c r="C39">
        <v>507.83926330048348</v>
      </c>
      <c r="D39">
        <v>511.02377372090427</v>
      </c>
      <c r="E39">
        <v>99.244833285694753</v>
      </c>
      <c r="F39">
        <v>640.75141362297586</v>
      </c>
      <c r="G39">
        <v>693.16877726272878</v>
      </c>
    </row>
    <row r="40" spans="1:7" x14ac:dyDescent="0.3">
      <c r="A40" t="s">
        <v>990</v>
      </c>
      <c r="B40">
        <v>824.76090819839192</v>
      </c>
      <c r="C40">
        <v>427.73661252438887</v>
      </c>
      <c r="D40">
        <v>411.80891545602537</v>
      </c>
      <c r="E40">
        <v>680.12181391129286</v>
      </c>
      <c r="F40">
        <v>1048.543452595474</v>
      </c>
      <c r="G40">
        <v>183.6435308884387</v>
      </c>
    </row>
    <row r="41" spans="1:7" x14ac:dyDescent="0.3">
      <c r="A41" t="s">
        <v>993</v>
      </c>
      <c r="B41">
        <v>439.77203077037802</v>
      </c>
      <c r="C41">
        <v>502.47306349186618</v>
      </c>
      <c r="D41">
        <v>505.65757391228698</v>
      </c>
      <c r="E41">
        <v>109.4039047062771</v>
      </c>
      <c r="F41">
        <v>645.13179315744344</v>
      </c>
      <c r="G41">
        <v>688.11977580871655</v>
      </c>
    </row>
    <row r="42" spans="1:7" x14ac:dyDescent="0.3">
      <c r="A42" t="s">
        <v>994</v>
      </c>
      <c r="B42">
        <v>278.38540022617968</v>
      </c>
      <c r="C42">
        <v>872.33327948102954</v>
      </c>
      <c r="D42">
        <v>871.91340549542053</v>
      </c>
      <c r="E42">
        <v>371.02655747076437</v>
      </c>
      <c r="F42">
        <v>363.27443548286868</v>
      </c>
      <c r="G42">
        <v>1023.943803049697</v>
      </c>
    </row>
    <row r="43" spans="1:7" x14ac:dyDescent="0.3">
      <c r="A43" t="s">
        <v>995</v>
      </c>
      <c r="B43">
        <v>527.0503436191234</v>
      </c>
      <c r="C43">
        <v>483.95677731243859</v>
      </c>
      <c r="D43">
        <v>487.14128773285938</v>
      </c>
      <c r="E43">
        <v>191.34263735444341</v>
      </c>
      <c r="F43">
        <v>733.16238955099607</v>
      </c>
      <c r="G43">
        <v>730.72703095678969</v>
      </c>
    </row>
    <row r="44" spans="1:7" x14ac:dyDescent="0.3">
      <c r="A44" t="s">
        <v>996</v>
      </c>
      <c r="B44">
        <v>367.75704325996992</v>
      </c>
      <c r="C44">
        <v>882.25680092460277</v>
      </c>
      <c r="D44">
        <v>885.44131134502334</v>
      </c>
      <c r="E44">
        <v>421.70447512644932</v>
      </c>
      <c r="F44">
        <v>452.64607851665897</v>
      </c>
      <c r="G44">
        <v>1074.6219443995681</v>
      </c>
    </row>
    <row r="45" spans="1:7" x14ac:dyDescent="0.3">
      <c r="A45" t="s">
        <v>999</v>
      </c>
      <c r="B45">
        <v>198.2758149303441</v>
      </c>
      <c r="C45">
        <v>906.91684790038153</v>
      </c>
      <c r="D45">
        <v>906.49675022058739</v>
      </c>
      <c r="E45">
        <v>405.60990219593123</v>
      </c>
      <c r="F45">
        <v>249.36354033330429</v>
      </c>
      <c r="G45">
        <v>1021.942634868952</v>
      </c>
    </row>
    <row r="46" spans="1:7" x14ac:dyDescent="0.3">
      <c r="A46" t="s">
        <v>1000</v>
      </c>
      <c r="B46">
        <v>429.11837150633181</v>
      </c>
      <c r="C46">
        <v>941.02752681223353</v>
      </c>
      <c r="D46">
        <v>944.21226092683969</v>
      </c>
      <c r="E46">
        <v>480.47542470826562</v>
      </c>
      <c r="F46">
        <v>514.00740676302087</v>
      </c>
      <c r="G46">
        <v>1133.3926702871979</v>
      </c>
    </row>
    <row r="47" spans="1:7" x14ac:dyDescent="0.3">
      <c r="A47" t="s">
        <v>1002</v>
      </c>
      <c r="B47">
        <v>855.30120422036362</v>
      </c>
      <c r="C47">
        <v>28.259510109734421</v>
      </c>
      <c r="D47">
        <v>43.300036039618718</v>
      </c>
      <c r="E47">
        <v>510.69248263263199</v>
      </c>
      <c r="F47">
        <v>1077.238271589596</v>
      </c>
      <c r="G47">
        <v>287.50832018094383</v>
      </c>
    </row>
    <row r="48" spans="1:7" x14ac:dyDescent="0.3">
      <c r="A48" t="s">
        <v>1003</v>
      </c>
      <c r="B48">
        <v>893.79069680738678</v>
      </c>
      <c r="C48">
        <v>457.05732784868331</v>
      </c>
      <c r="D48">
        <v>441.12963078031993</v>
      </c>
      <c r="E48">
        <v>749.98016578224622</v>
      </c>
      <c r="F48">
        <v>1117.573241204469</v>
      </c>
      <c r="G48">
        <v>196.8175525370649</v>
      </c>
    </row>
    <row r="49" spans="1:7" x14ac:dyDescent="0.3">
      <c r="A49" t="s">
        <v>1006</v>
      </c>
      <c r="B49">
        <v>350.35609628791929</v>
      </c>
      <c r="C49">
        <v>726.14599773820328</v>
      </c>
      <c r="D49">
        <v>729.33073185280921</v>
      </c>
      <c r="E49">
        <v>263.95936222302311</v>
      </c>
      <c r="F49">
        <v>512.73436315508218</v>
      </c>
      <c r="G49">
        <v>913.10624231051236</v>
      </c>
    </row>
    <row r="50" spans="1:7" x14ac:dyDescent="0.3">
      <c r="A50" t="s">
        <v>1008</v>
      </c>
      <c r="B50">
        <v>222.5815303167758</v>
      </c>
      <c r="C50">
        <v>835.5845750431854</v>
      </c>
      <c r="D50">
        <v>835.16447736339126</v>
      </c>
      <c r="E50">
        <v>334.27762933873521</v>
      </c>
      <c r="F50">
        <v>334.91560515490818</v>
      </c>
      <c r="G50">
        <v>969.6536716915009</v>
      </c>
    </row>
    <row r="51" spans="1:7" x14ac:dyDescent="0.3">
      <c r="A51" t="s">
        <v>1009</v>
      </c>
      <c r="B51">
        <v>228.5112157778965</v>
      </c>
      <c r="C51">
        <v>945.16318490809897</v>
      </c>
      <c r="D51">
        <v>944.74331092248997</v>
      </c>
      <c r="E51">
        <v>443.85646289783392</v>
      </c>
      <c r="F51">
        <v>255.00622615482121</v>
      </c>
      <c r="G51">
        <v>1060.189195570855</v>
      </c>
    </row>
    <row r="52" spans="1:7" x14ac:dyDescent="0.3">
      <c r="A52" t="s">
        <v>1011</v>
      </c>
      <c r="B52">
        <v>750.19178048143965</v>
      </c>
      <c r="C52">
        <v>97.931077336050791</v>
      </c>
      <c r="D52">
        <v>97.511203350441804</v>
      </c>
      <c r="E52">
        <v>440.57777722544648</v>
      </c>
      <c r="F52">
        <v>973.97432487852154</v>
      </c>
      <c r="G52">
        <v>257.9775560167522</v>
      </c>
    </row>
    <row r="53" spans="1:7" x14ac:dyDescent="0.3">
      <c r="A53" t="s">
        <v>1012</v>
      </c>
      <c r="B53">
        <v>295.96753948823738</v>
      </c>
      <c r="C53">
        <v>766.25883902717885</v>
      </c>
      <c r="D53">
        <v>769.92294978065536</v>
      </c>
      <c r="E53">
        <v>269.03610175599943</v>
      </c>
      <c r="F53">
        <v>424.40177961151772</v>
      </c>
      <c r="G53">
        <v>933.35190823567427</v>
      </c>
    </row>
    <row r="54" spans="1:7" x14ac:dyDescent="0.3">
      <c r="A54" t="s">
        <v>1014</v>
      </c>
      <c r="B54">
        <v>622.57648477015425</v>
      </c>
      <c r="C54">
        <v>276.98239029664342</v>
      </c>
      <c r="D54">
        <v>276.56229261684911</v>
      </c>
      <c r="E54">
        <v>431.15309381485582</v>
      </c>
      <c r="F54">
        <v>846.35902916723626</v>
      </c>
      <c r="G54">
        <v>271.3061503473474</v>
      </c>
    </row>
    <row r="55" spans="1:7" x14ac:dyDescent="0.3">
      <c r="A55" t="s">
        <v>1016</v>
      </c>
      <c r="B55">
        <v>886.08443212745601</v>
      </c>
      <c r="C55">
        <v>366.00104390619759</v>
      </c>
      <c r="D55">
        <v>350.07312314364901</v>
      </c>
      <c r="E55">
        <v>694.66104117215752</v>
      </c>
      <c r="F55">
        <v>1109.8667528303531</v>
      </c>
      <c r="G55">
        <v>105.761044900394</v>
      </c>
    </row>
    <row r="56" spans="1:7" x14ac:dyDescent="0.3">
      <c r="A56" t="s">
        <v>1017</v>
      </c>
      <c r="B56">
        <v>530.81355089664089</v>
      </c>
      <c r="C56">
        <v>395.15555445089291</v>
      </c>
      <c r="D56">
        <v>398.3400648713137</v>
      </c>
      <c r="E56">
        <v>186.20460561472399</v>
      </c>
      <c r="F56">
        <v>752.75039457168782</v>
      </c>
      <c r="G56">
        <v>609.54585109423738</v>
      </c>
    </row>
    <row r="57" spans="1:7" x14ac:dyDescent="0.3">
      <c r="A57" t="s">
        <v>1019</v>
      </c>
      <c r="B57">
        <v>530.81355089664089</v>
      </c>
      <c r="C57">
        <v>395.15555445089291</v>
      </c>
      <c r="D57">
        <v>398.3400648713137</v>
      </c>
      <c r="E57">
        <v>186.20460561472399</v>
      </c>
      <c r="F57">
        <v>752.75039457168782</v>
      </c>
      <c r="G57">
        <v>609.54585109423738</v>
      </c>
    </row>
    <row r="58" spans="1:7" x14ac:dyDescent="0.3">
      <c r="A58" t="s">
        <v>1020</v>
      </c>
      <c r="B58">
        <v>117.0853393316515</v>
      </c>
      <c r="C58">
        <v>744.67436340363122</v>
      </c>
      <c r="D58">
        <v>744.25426572383708</v>
      </c>
      <c r="E58">
        <v>228.67495992145851</v>
      </c>
      <c r="F58">
        <v>339.02240670088361</v>
      </c>
      <c r="G58">
        <v>808.14445673381647</v>
      </c>
    </row>
    <row r="59" spans="1:7" x14ac:dyDescent="0.3">
      <c r="A59" t="s">
        <v>1021</v>
      </c>
      <c r="B59">
        <v>134.97326854486931</v>
      </c>
      <c r="C59">
        <v>738.1673232505251</v>
      </c>
      <c r="D59">
        <v>737.74722557073096</v>
      </c>
      <c r="E59">
        <v>222.16791976835219</v>
      </c>
      <c r="F59">
        <v>356.91033591410138</v>
      </c>
      <c r="G59">
        <v>813.48001043906197</v>
      </c>
    </row>
    <row r="60" spans="1:7" x14ac:dyDescent="0.3">
      <c r="A60" t="s">
        <v>1022</v>
      </c>
      <c r="B60">
        <v>165.57284352591739</v>
      </c>
      <c r="C60">
        <v>715.33619993289176</v>
      </c>
      <c r="D60">
        <v>714.91632594728276</v>
      </c>
      <c r="E60">
        <v>199.67032448084299</v>
      </c>
      <c r="F60">
        <v>389.35516422881432</v>
      </c>
      <c r="G60">
        <v>751.68941305131295</v>
      </c>
    </row>
    <row r="61" spans="1:7" x14ac:dyDescent="0.3">
      <c r="A61" t="s">
        <v>1023</v>
      </c>
      <c r="B61">
        <v>693.20300247306352</v>
      </c>
      <c r="C61">
        <v>436.07906346701128</v>
      </c>
      <c r="D61">
        <v>435.65896578721708</v>
      </c>
      <c r="E61">
        <v>548.56390818596446</v>
      </c>
      <c r="F61">
        <v>916.98554687014553</v>
      </c>
      <c r="G61">
        <v>276.26746368076351</v>
      </c>
    </row>
    <row r="62" spans="1:7" x14ac:dyDescent="0.3">
      <c r="A62" t="s">
        <v>1024</v>
      </c>
      <c r="B62">
        <v>111.44869325313481</v>
      </c>
      <c r="C62">
        <v>783.72734164315807</v>
      </c>
      <c r="D62">
        <v>783.30746765754907</v>
      </c>
      <c r="E62">
        <v>301.67174121068263</v>
      </c>
      <c r="F62">
        <v>298.30313047584718</v>
      </c>
      <c r="G62">
        <v>820.08055476157926</v>
      </c>
    </row>
    <row r="63" spans="1:7" x14ac:dyDescent="0.3">
      <c r="A63" t="s">
        <v>1026</v>
      </c>
      <c r="B63">
        <v>900.6288043545801</v>
      </c>
      <c r="C63">
        <v>142.48559036623709</v>
      </c>
      <c r="D63">
        <v>126.5578932978737</v>
      </c>
      <c r="E63">
        <v>612.18544247952582</v>
      </c>
      <c r="F63">
        <v>1124.411348751662</v>
      </c>
      <c r="G63">
        <v>139.3288180247803</v>
      </c>
    </row>
    <row r="64" spans="1:7" x14ac:dyDescent="0.3">
      <c r="A64" t="s">
        <v>1029</v>
      </c>
      <c r="B64">
        <v>197.3754458349386</v>
      </c>
      <c r="C64">
        <v>1043.9973156697779</v>
      </c>
      <c r="D64">
        <v>1043.577217989983</v>
      </c>
      <c r="E64">
        <v>540.087688120596</v>
      </c>
      <c r="F64">
        <v>78.154498117240607</v>
      </c>
      <c r="G64">
        <v>1080.350528788199</v>
      </c>
    </row>
    <row r="65" spans="1:7" x14ac:dyDescent="0.3">
      <c r="A65" t="s">
        <v>1031</v>
      </c>
      <c r="B65">
        <v>187.7420557495619</v>
      </c>
      <c r="C65">
        <v>896.38286502541416</v>
      </c>
      <c r="D65">
        <v>895.96276734561991</v>
      </c>
      <c r="E65">
        <v>395.07591932096392</v>
      </c>
      <c r="F65">
        <v>261.21329240558242</v>
      </c>
      <c r="G65">
        <v>1011.408651993985</v>
      </c>
    </row>
    <row r="66" spans="1:7" x14ac:dyDescent="0.3">
      <c r="A66" t="s">
        <v>1033</v>
      </c>
      <c r="B66">
        <v>251.09247269066819</v>
      </c>
      <c r="C66">
        <v>614.67157965377112</v>
      </c>
      <c r="D66">
        <v>614.25148197397687</v>
      </c>
      <c r="E66">
        <v>175.5373010053811</v>
      </c>
      <c r="F66">
        <v>474.87479339356508</v>
      </c>
      <c r="G66">
        <v>651.02479277219231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7"/>
  <sheetViews>
    <sheetView workbookViewId="0"/>
  </sheetViews>
  <sheetFormatPr defaultRowHeight="14.4" x14ac:dyDescent="0.3"/>
  <sheetData>
    <row r="1" spans="1:4" x14ac:dyDescent="0.3">
      <c r="A1" t="s">
        <v>1092</v>
      </c>
      <c r="B1" t="s">
        <v>1052</v>
      </c>
      <c r="C1" t="s">
        <v>1055</v>
      </c>
      <c r="D1" t="s">
        <v>1057</v>
      </c>
    </row>
    <row r="2" spans="1:4" x14ac:dyDescent="0.3">
      <c r="A2" t="s">
        <v>1036</v>
      </c>
      <c r="B2">
        <v>1.4667627723166019</v>
      </c>
      <c r="C2">
        <v>750.9225893844681</v>
      </c>
      <c r="D2">
        <v>485.270980650453</v>
      </c>
    </row>
    <row r="3" spans="1:4" x14ac:dyDescent="0.3">
      <c r="A3" t="s">
        <v>1038</v>
      </c>
      <c r="B3">
        <v>847.87522835448078</v>
      </c>
      <c r="C3">
        <v>97.357301751028388</v>
      </c>
      <c r="D3">
        <v>364.87273043607939</v>
      </c>
    </row>
    <row r="4" spans="1:4" x14ac:dyDescent="0.3">
      <c r="A4" t="s">
        <v>1041</v>
      </c>
      <c r="B4">
        <v>847.48085550598375</v>
      </c>
      <c r="C4">
        <v>96.962928902531473</v>
      </c>
      <c r="D4">
        <v>364.47835758758248</v>
      </c>
    </row>
    <row r="5" spans="1:4" x14ac:dyDescent="0.3">
      <c r="A5" t="s">
        <v>1043</v>
      </c>
      <c r="B5">
        <v>346.43093442032142</v>
      </c>
      <c r="C5">
        <v>440.56882945803869</v>
      </c>
      <c r="D5">
        <v>252.6267911069134</v>
      </c>
    </row>
    <row r="6" spans="1:4" x14ac:dyDescent="0.3">
      <c r="A6" t="s">
        <v>1045</v>
      </c>
      <c r="B6">
        <v>222.82379111934091</v>
      </c>
      <c r="C6">
        <v>974.20875638460495</v>
      </c>
      <c r="D6">
        <v>708.55692395640449</v>
      </c>
    </row>
    <row r="7" spans="1:4" x14ac:dyDescent="0.3">
      <c r="A7" t="s">
        <v>1049</v>
      </c>
      <c r="B7">
        <v>884.71520001988392</v>
      </c>
      <c r="C7">
        <v>263.08941553680393</v>
      </c>
      <c r="D7">
        <v>448.87794996706731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"/>
  <sheetViews>
    <sheetView workbookViewId="0">
      <selection activeCell="M21" sqref="M21"/>
    </sheetView>
  </sheetViews>
  <sheetFormatPr defaultRowHeight="14.4" x14ac:dyDescent="0.3"/>
  <sheetData>
    <row r="1" spans="1:8" x14ac:dyDescent="0.3">
      <c r="A1" t="s">
        <v>1092</v>
      </c>
      <c r="B1" t="s">
        <v>1060</v>
      </c>
      <c r="C1" t="s">
        <v>1064</v>
      </c>
      <c r="D1" t="s">
        <v>1068</v>
      </c>
      <c r="E1" t="s">
        <v>1070</v>
      </c>
      <c r="F1" t="s">
        <v>1072</v>
      </c>
      <c r="G1" t="s">
        <v>1074</v>
      </c>
      <c r="H1" t="s">
        <v>1077</v>
      </c>
    </row>
    <row r="2" spans="1:8" x14ac:dyDescent="0.3">
      <c r="A2" t="s">
        <v>1052</v>
      </c>
      <c r="B2">
        <v>370.09062099991303</v>
      </c>
      <c r="C2">
        <v>512.36616252625299</v>
      </c>
      <c r="D2">
        <v>129.7817738948886</v>
      </c>
      <c r="E2">
        <v>228.00544322517311</v>
      </c>
      <c r="F2">
        <v>91.42851106664844</v>
      </c>
      <c r="G2">
        <v>130.34816757179959</v>
      </c>
      <c r="H2">
        <v>441.80876632656862</v>
      </c>
    </row>
    <row r="3" spans="1:8" x14ac:dyDescent="0.3">
      <c r="A3" t="s">
        <v>1055</v>
      </c>
      <c r="B3">
        <v>426.42844892937478</v>
      </c>
      <c r="C3">
        <v>473.53508891843859</v>
      </c>
      <c r="D3">
        <v>679.12950650577261</v>
      </c>
      <c r="E3">
        <v>802.44338672996389</v>
      </c>
      <c r="F3">
        <v>842.21241005629633</v>
      </c>
      <c r="G3">
        <v>870.37148147687878</v>
      </c>
      <c r="H3">
        <v>428.40769507997072</v>
      </c>
    </row>
    <row r="4" spans="1:8" x14ac:dyDescent="0.3">
      <c r="A4" t="s">
        <v>1057</v>
      </c>
      <c r="B4">
        <v>232.84998819391799</v>
      </c>
      <c r="C4">
        <v>336.13205413399282</v>
      </c>
      <c r="D4">
        <v>406.79458660071828</v>
      </c>
      <c r="E4">
        <v>593.78838530080657</v>
      </c>
      <c r="F4">
        <v>576.40846558216413</v>
      </c>
      <c r="G4">
        <v>604.56776069693171</v>
      </c>
      <c r="H4">
        <v>274.90538978711771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710"/>
  <sheetViews>
    <sheetView workbookViewId="0"/>
  </sheetViews>
  <sheetFormatPr defaultRowHeight="14.4" x14ac:dyDescent="0.3"/>
  <cols>
    <col min="2" max="2" width="10.77734375" bestFit="1" customWidth="1"/>
  </cols>
  <sheetData>
    <row r="1" spans="1:2" x14ac:dyDescent="0.3">
      <c r="A1" t="s">
        <v>892</v>
      </c>
      <c r="B1" t="s">
        <v>1093</v>
      </c>
    </row>
    <row r="2" spans="1:2" x14ac:dyDescent="0.3">
      <c r="A2" t="s">
        <v>1094</v>
      </c>
      <c r="B2">
        <v>8258.0349999999999</v>
      </c>
    </row>
    <row r="3" spans="1:2" x14ac:dyDescent="0.3">
      <c r="A3" t="s">
        <v>1095</v>
      </c>
      <c r="B3">
        <v>3820.9140000000002</v>
      </c>
    </row>
    <row r="4" spans="1:2" x14ac:dyDescent="0.3">
      <c r="A4" t="s">
        <v>1096</v>
      </c>
      <c r="B4">
        <v>2664.4520000000002</v>
      </c>
    </row>
    <row r="5" spans="1:2" x14ac:dyDescent="0.3">
      <c r="A5" t="s">
        <v>1097</v>
      </c>
      <c r="B5">
        <v>2314.1570000000002</v>
      </c>
    </row>
    <row r="6" spans="1:2" x14ac:dyDescent="0.3">
      <c r="A6" t="s">
        <v>1098</v>
      </c>
      <c r="B6">
        <v>1650.07</v>
      </c>
    </row>
    <row r="7" spans="1:2" x14ac:dyDescent="0.3">
      <c r="A7" t="s">
        <v>1099</v>
      </c>
      <c r="B7">
        <v>1550.5419999999999</v>
      </c>
    </row>
    <row r="8" spans="1:2" x14ac:dyDescent="0.3">
      <c r="A8" t="s">
        <v>1100</v>
      </c>
      <c r="B8">
        <v>1495.2950000000001</v>
      </c>
    </row>
    <row r="9" spans="1:2" x14ac:dyDescent="0.3">
      <c r="A9" t="s">
        <v>1101</v>
      </c>
      <c r="B9">
        <v>1388.32</v>
      </c>
    </row>
    <row r="10" spans="1:2" x14ac:dyDescent="0.3">
      <c r="A10" t="s">
        <v>1102</v>
      </c>
      <c r="B10">
        <v>1302.8679999999999</v>
      </c>
    </row>
    <row r="11" spans="1:2" x14ac:dyDescent="0.3">
      <c r="A11" t="s">
        <v>1103</v>
      </c>
      <c r="B11">
        <v>985.84299999999996</v>
      </c>
    </row>
    <row r="12" spans="1:2" x14ac:dyDescent="0.3">
      <c r="A12" t="s">
        <v>1104</v>
      </c>
      <c r="B12">
        <v>979.88199999999995</v>
      </c>
    </row>
    <row r="13" spans="1:2" x14ac:dyDescent="0.3">
      <c r="A13" t="s">
        <v>1105</v>
      </c>
      <c r="B13">
        <v>978.46799999999996</v>
      </c>
    </row>
    <row r="14" spans="1:2" x14ac:dyDescent="0.3">
      <c r="A14" t="s">
        <v>1106</v>
      </c>
      <c r="B14">
        <v>969.65499999999997</v>
      </c>
    </row>
    <row r="15" spans="1:2" x14ac:dyDescent="0.3">
      <c r="A15" t="s">
        <v>1107</v>
      </c>
      <c r="B15">
        <v>913.17499999999995</v>
      </c>
    </row>
    <row r="16" spans="1:2" x14ac:dyDescent="0.3">
      <c r="A16" t="s">
        <v>1108</v>
      </c>
      <c r="B16">
        <v>911.31100000000004</v>
      </c>
    </row>
    <row r="17" spans="1:2" x14ac:dyDescent="0.3">
      <c r="A17" t="s">
        <v>1109</v>
      </c>
      <c r="B17">
        <v>879.29300000000001</v>
      </c>
    </row>
    <row r="18" spans="1:2" x14ac:dyDescent="0.3">
      <c r="A18" t="s">
        <v>1110</v>
      </c>
      <c r="B18">
        <v>808.98800000000006</v>
      </c>
    </row>
    <row r="19" spans="1:2" x14ac:dyDescent="0.3">
      <c r="A19" t="s">
        <v>1111</v>
      </c>
      <c r="B19">
        <v>755.07799999999997</v>
      </c>
    </row>
    <row r="20" spans="1:2" x14ac:dyDescent="0.3">
      <c r="A20" t="s">
        <v>1112</v>
      </c>
      <c r="B20">
        <v>716.577</v>
      </c>
    </row>
    <row r="21" spans="1:2" x14ac:dyDescent="0.3">
      <c r="A21" t="s">
        <v>1113</v>
      </c>
      <c r="B21">
        <v>702.76700000000005</v>
      </c>
    </row>
    <row r="22" spans="1:2" x14ac:dyDescent="0.3">
      <c r="A22" t="s">
        <v>1114</v>
      </c>
      <c r="B22">
        <v>678.97199999999998</v>
      </c>
    </row>
    <row r="23" spans="1:2" x14ac:dyDescent="0.3">
      <c r="A23" t="s">
        <v>1115</v>
      </c>
      <c r="B23">
        <v>678.95799999999997</v>
      </c>
    </row>
    <row r="24" spans="1:2" x14ac:dyDescent="0.3">
      <c r="A24" t="s">
        <v>1116</v>
      </c>
      <c r="B24">
        <v>660.92899999999997</v>
      </c>
    </row>
    <row r="25" spans="1:2" x14ac:dyDescent="0.3">
      <c r="A25" t="s">
        <v>1117</v>
      </c>
      <c r="B25">
        <v>653.83299999999997</v>
      </c>
    </row>
    <row r="26" spans="1:2" x14ac:dyDescent="0.3">
      <c r="A26" t="s">
        <v>1118</v>
      </c>
      <c r="B26">
        <v>633.21799999999996</v>
      </c>
    </row>
    <row r="27" spans="1:2" x14ac:dyDescent="0.3">
      <c r="A27" t="s">
        <v>1119</v>
      </c>
      <c r="B27">
        <v>630.49800000000005</v>
      </c>
    </row>
    <row r="28" spans="1:2" x14ac:dyDescent="0.3">
      <c r="A28" t="s">
        <v>1120</v>
      </c>
      <c r="B28">
        <v>618.63900000000001</v>
      </c>
    </row>
    <row r="29" spans="1:2" x14ac:dyDescent="0.3">
      <c r="A29" t="s">
        <v>1121</v>
      </c>
      <c r="B29">
        <v>565.23900000000003</v>
      </c>
    </row>
    <row r="30" spans="1:2" x14ac:dyDescent="0.3">
      <c r="A30" t="s">
        <v>1122</v>
      </c>
      <c r="B30">
        <v>561.38499999999999</v>
      </c>
    </row>
    <row r="31" spans="1:2" x14ac:dyDescent="0.3">
      <c r="A31" t="s">
        <v>1123</v>
      </c>
      <c r="B31">
        <v>560.274</v>
      </c>
    </row>
    <row r="32" spans="1:2" x14ac:dyDescent="0.3">
      <c r="A32" t="s">
        <v>1124</v>
      </c>
      <c r="B32">
        <v>547.23900000000003</v>
      </c>
    </row>
    <row r="33" spans="1:2" x14ac:dyDescent="0.3">
      <c r="A33" t="s">
        <v>1125</v>
      </c>
      <c r="B33">
        <v>545.71600000000001</v>
      </c>
    </row>
    <row r="34" spans="1:2" x14ac:dyDescent="0.3">
      <c r="A34" t="s">
        <v>1126</v>
      </c>
      <c r="B34">
        <v>526.38400000000001</v>
      </c>
    </row>
    <row r="35" spans="1:2" x14ac:dyDescent="0.3">
      <c r="A35" t="s">
        <v>1127</v>
      </c>
      <c r="B35">
        <v>511.64800000000002</v>
      </c>
    </row>
    <row r="36" spans="1:2" x14ac:dyDescent="0.3">
      <c r="A36" t="s">
        <v>1128</v>
      </c>
      <c r="B36">
        <v>510.82299999999998</v>
      </c>
    </row>
    <row r="37" spans="1:2" x14ac:dyDescent="0.3">
      <c r="A37" t="s">
        <v>1129</v>
      </c>
      <c r="B37">
        <v>510.70400000000001</v>
      </c>
    </row>
    <row r="38" spans="1:2" x14ac:dyDescent="0.3">
      <c r="A38" t="s">
        <v>1130</v>
      </c>
      <c r="B38">
        <v>488.66399999999999</v>
      </c>
    </row>
    <row r="39" spans="1:2" x14ac:dyDescent="0.3">
      <c r="A39" t="s">
        <v>1131</v>
      </c>
      <c r="B39">
        <v>483.33499999999998</v>
      </c>
    </row>
    <row r="40" spans="1:2" x14ac:dyDescent="0.3">
      <c r="A40" t="s">
        <v>1132</v>
      </c>
      <c r="B40">
        <v>482.29500000000002</v>
      </c>
    </row>
    <row r="41" spans="1:2" x14ac:dyDescent="0.3">
      <c r="A41" t="s">
        <v>1133</v>
      </c>
      <c r="B41">
        <v>455.92399999999998</v>
      </c>
    </row>
    <row r="42" spans="1:2" x14ac:dyDescent="0.3">
      <c r="A42" t="s">
        <v>1134</v>
      </c>
      <c r="B42">
        <v>453.649</v>
      </c>
    </row>
    <row r="43" spans="1:2" x14ac:dyDescent="0.3">
      <c r="A43" t="s">
        <v>1135</v>
      </c>
      <c r="B43">
        <v>449.46800000000002</v>
      </c>
    </row>
    <row r="44" spans="1:2" x14ac:dyDescent="0.3">
      <c r="A44" t="s">
        <v>1136</v>
      </c>
      <c r="B44">
        <v>436.50400000000002</v>
      </c>
    </row>
    <row r="45" spans="1:2" x14ac:dyDescent="0.3">
      <c r="A45" t="s">
        <v>1137</v>
      </c>
      <c r="B45">
        <v>425.11500000000001</v>
      </c>
    </row>
    <row r="46" spans="1:2" x14ac:dyDescent="0.3">
      <c r="A46" t="s">
        <v>1138</v>
      </c>
      <c r="B46">
        <v>413.38099999999997</v>
      </c>
    </row>
    <row r="47" spans="1:2" x14ac:dyDescent="0.3">
      <c r="A47" t="s">
        <v>1139</v>
      </c>
      <c r="B47">
        <v>411.89400000000001</v>
      </c>
    </row>
    <row r="48" spans="1:2" x14ac:dyDescent="0.3">
      <c r="A48" t="s">
        <v>1140</v>
      </c>
      <c r="B48">
        <v>403.36399999999998</v>
      </c>
    </row>
    <row r="49" spans="1:2" x14ac:dyDescent="0.3">
      <c r="A49" t="s">
        <v>1141</v>
      </c>
      <c r="B49">
        <v>398.43099999999998</v>
      </c>
    </row>
    <row r="50" spans="1:2" x14ac:dyDescent="0.3">
      <c r="A50" t="s">
        <v>1142</v>
      </c>
      <c r="B50">
        <v>396.11900000000003</v>
      </c>
    </row>
    <row r="51" spans="1:2" x14ac:dyDescent="0.3">
      <c r="A51" t="s">
        <v>1143</v>
      </c>
      <c r="B51">
        <v>395.05200000000002</v>
      </c>
    </row>
    <row r="52" spans="1:2" x14ac:dyDescent="0.3">
      <c r="A52" t="s">
        <v>1144</v>
      </c>
      <c r="B52">
        <v>364.13600000000002</v>
      </c>
    </row>
    <row r="53" spans="1:2" x14ac:dyDescent="0.3">
      <c r="A53" t="s">
        <v>1145</v>
      </c>
      <c r="B53">
        <v>362.65600000000001</v>
      </c>
    </row>
    <row r="54" spans="1:2" x14ac:dyDescent="0.3">
      <c r="A54" t="s">
        <v>1146</v>
      </c>
      <c r="B54">
        <v>340.512</v>
      </c>
    </row>
    <row r="55" spans="1:2" x14ac:dyDescent="0.3">
      <c r="A55" t="s">
        <v>1147</v>
      </c>
      <c r="B55">
        <v>337.30500000000001</v>
      </c>
    </row>
    <row r="56" spans="1:2" x14ac:dyDescent="0.3">
      <c r="A56" t="s">
        <v>1148</v>
      </c>
      <c r="B56">
        <v>320.74200000000002</v>
      </c>
    </row>
    <row r="57" spans="1:2" x14ac:dyDescent="0.3">
      <c r="A57" t="s">
        <v>1149</v>
      </c>
      <c r="B57">
        <v>319.54300000000001</v>
      </c>
    </row>
    <row r="58" spans="1:2" x14ac:dyDescent="0.3">
      <c r="A58" t="s">
        <v>1150</v>
      </c>
      <c r="B58">
        <v>318.858</v>
      </c>
    </row>
    <row r="59" spans="1:2" x14ac:dyDescent="0.3">
      <c r="A59" t="s">
        <v>1151</v>
      </c>
      <c r="B59">
        <v>316.59500000000003</v>
      </c>
    </row>
    <row r="60" spans="1:2" x14ac:dyDescent="0.3">
      <c r="A60" t="s">
        <v>1152</v>
      </c>
      <c r="B60">
        <v>314.62099999999998</v>
      </c>
    </row>
    <row r="61" spans="1:2" x14ac:dyDescent="0.3">
      <c r="A61" t="s">
        <v>1153</v>
      </c>
      <c r="B61">
        <v>311.09699999999998</v>
      </c>
    </row>
    <row r="62" spans="1:2" x14ac:dyDescent="0.3">
      <c r="A62" t="s">
        <v>1154</v>
      </c>
      <c r="B62">
        <v>310.53899999999999</v>
      </c>
    </row>
    <row r="63" spans="1:2" x14ac:dyDescent="0.3">
      <c r="A63" t="s">
        <v>1155</v>
      </c>
      <c r="B63">
        <v>304.95999999999998</v>
      </c>
    </row>
    <row r="64" spans="1:2" x14ac:dyDescent="0.3">
      <c r="A64" t="s">
        <v>1156</v>
      </c>
      <c r="B64">
        <v>303.82</v>
      </c>
    </row>
    <row r="65" spans="1:2" x14ac:dyDescent="0.3">
      <c r="A65" t="s">
        <v>1157</v>
      </c>
      <c r="B65">
        <v>303.255</v>
      </c>
    </row>
    <row r="66" spans="1:2" x14ac:dyDescent="0.3">
      <c r="A66" t="s">
        <v>1158</v>
      </c>
      <c r="B66">
        <v>302.29599999999999</v>
      </c>
    </row>
    <row r="67" spans="1:2" x14ac:dyDescent="0.3">
      <c r="A67" t="s">
        <v>1159</v>
      </c>
      <c r="B67">
        <v>296.18599999999998</v>
      </c>
    </row>
    <row r="68" spans="1:2" x14ac:dyDescent="0.3">
      <c r="A68" t="s">
        <v>1160</v>
      </c>
      <c r="B68">
        <v>294.75700000000001</v>
      </c>
    </row>
    <row r="69" spans="1:2" x14ac:dyDescent="0.3">
      <c r="A69" t="s">
        <v>1161</v>
      </c>
      <c r="B69">
        <v>291.65699999999998</v>
      </c>
    </row>
    <row r="70" spans="1:2" x14ac:dyDescent="0.3">
      <c r="A70" t="s">
        <v>1162</v>
      </c>
      <c r="B70">
        <v>290.19</v>
      </c>
    </row>
    <row r="71" spans="1:2" x14ac:dyDescent="0.3">
      <c r="A71" t="s">
        <v>1163</v>
      </c>
      <c r="B71">
        <v>284.77100000000002</v>
      </c>
    </row>
    <row r="72" spans="1:2" x14ac:dyDescent="0.3">
      <c r="A72" t="s">
        <v>1164</v>
      </c>
      <c r="B72">
        <v>281.75400000000002</v>
      </c>
    </row>
    <row r="73" spans="1:2" x14ac:dyDescent="0.3">
      <c r="A73" t="s">
        <v>1165</v>
      </c>
      <c r="B73">
        <v>280.30500000000001</v>
      </c>
    </row>
    <row r="74" spans="1:2" x14ac:dyDescent="0.3">
      <c r="A74" t="s">
        <v>1166</v>
      </c>
      <c r="B74">
        <v>280.16699999999997</v>
      </c>
    </row>
    <row r="75" spans="1:2" x14ac:dyDescent="0.3">
      <c r="A75" t="s">
        <v>1167</v>
      </c>
      <c r="B75">
        <v>274.91500000000002</v>
      </c>
    </row>
    <row r="76" spans="1:2" x14ac:dyDescent="0.3">
      <c r="A76" t="s">
        <v>1168</v>
      </c>
      <c r="B76">
        <v>274.678</v>
      </c>
    </row>
    <row r="77" spans="1:2" x14ac:dyDescent="0.3">
      <c r="A77" t="s">
        <v>1169</v>
      </c>
      <c r="B77">
        <v>274.33300000000003</v>
      </c>
    </row>
    <row r="78" spans="1:2" x14ac:dyDescent="0.3">
      <c r="A78" t="s">
        <v>1170</v>
      </c>
      <c r="B78">
        <v>269.99400000000003</v>
      </c>
    </row>
    <row r="79" spans="1:2" x14ac:dyDescent="0.3">
      <c r="A79" t="s">
        <v>1171</v>
      </c>
      <c r="B79">
        <v>266.87799999999999</v>
      </c>
    </row>
    <row r="80" spans="1:2" x14ac:dyDescent="0.3">
      <c r="A80" t="s">
        <v>1172</v>
      </c>
      <c r="B80">
        <v>265.30399999999997</v>
      </c>
    </row>
    <row r="81" spans="1:2" x14ac:dyDescent="0.3">
      <c r="A81" t="s">
        <v>1173</v>
      </c>
      <c r="B81">
        <v>263.553</v>
      </c>
    </row>
    <row r="82" spans="1:2" x14ac:dyDescent="0.3">
      <c r="A82" t="s">
        <v>1174</v>
      </c>
      <c r="B82">
        <v>257.60199999999998</v>
      </c>
    </row>
    <row r="83" spans="1:2" x14ac:dyDescent="0.3">
      <c r="A83" t="s">
        <v>1175</v>
      </c>
      <c r="B83">
        <v>254.37299999999999</v>
      </c>
    </row>
    <row r="84" spans="1:2" x14ac:dyDescent="0.3">
      <c r="A84" t="s">
        <v>1176</v>
      </c>
      <c r="B84">
        <v>253.886</v>
      </c>
    </row>
    <row r="85" spans="1:2" x14ac:dyDescent="0.3">
      <c r="A85" t="s">
        <v>1177</v>
      </c>
      <c r="B85">
        <v>253.85499999999999</v>
      </c>
    </row>
    <row r="86" spans="1:2" x14ac:dyDescent="0.3">
      <c r="A86" t="s">
        <v>1178</v>
      </c>
      <c r="B86">
        <v>252.97499999999999</v>
      </c>
    </row>
    <row r="87" spans="1:2" x14ac:dyDescent="0.3">
      <c r="A87" t="s">
        <v>1179</v>
      </c>
      <c r="B87">
        <v>245.02099999999999</v>
      </c>
    </row>
    <row r="88" spans="1:2" x14ac:dyDescent="0.3">
      <c r="A88" t="s">
        <v>1180</v>
      </c>
      <c r="B88">
        <v>244.39400000000001</v>
      </c>
    </row>
    <row r="89" spans="1:2" x14ac:dyDescent="0.3">
      <c r="A89" t="s">
        <v>1181</v>
      </c>
      <c r="B89">
        <v>243.47</v>
      </c>
    </row>
    <row r="90" spans="1:2" x14ac:dyDescent="0.3">
      <c r="A90" t="s">
        <v>1182</v>
      </c>
      <c r="B90">
        <v>235.42099999999999</v>
      </c>
    </row>
    <row r="91" spans="1:2" x14ac:dyDescent="0.3">
      <c r="A91" t="s">
        <v>1183</v>
      </c>
      <c r="B91">
        <v>230.93</v>
      </c>
    </row>
    <row r="92" spans="1:2" x14ac:dyDescent="0.3">
      <c r="A92" t="s">
        <v>1184</v>
      </c>
      <c r="B92">
        <v>229.447</v>
      </c>
    </row>
    <row r="93" spans="1:2" x14ac:dyDescent="0.3">
      <c r="A93" t="s">
        <v>1185</v>
      </c>
      <c r="B93">
        <v>229.24700000000001</v>
      </c>
    </row>
    <row r="94" spans="1:2" x14ac:dyDescent="0.3">
      <c r="A94" t="s">
        <v>1186</v>
      </c>
      <c r="B94">
        <v>226.208</v>
      </c>
    </row>
    <row r="95" spans="1:2" x14ac:dyDescent="0.3">
      <c r="A95" t="s">
        <v>1187</v>
      </c>
      <c r="B95">
        <v>225.56399999999999</v>
      </c>
    </row>
    <row r="96" spans="1:2" x14ac:dyDescent="0.3">
      <c r="A96" t="s">
        <v>1188</v>
      </c>
      <c r="B96">
        <v>225.00700000000001</v>
      </c>
    </row>
    <row r="97" spans="1:2" x14ac:dyDescent="0.3">
      <c r="A97" t="s">
        <v>1189</v>
      </c>
      <c r="B97">
        <v>224.45500000000001</v>
      </c>
    </row>
    <row r="98" spans="1:2" x14ac:dyDescent="0.3">
      <c r="A98" t="s">
        <v>1190</v>
      </c>
      <c r="B98">
        <v>224.02799999999999</v>
      </c>
    </row>
    <row r="99" spans="1:2" x14ac:dyDescent="0.3">
      <c r="A99" t="s">
        <v>1191</v>
      </c>
      <c r="B99">
        <v>223.72800000000001</v>
      </c>
    </row>
    <row r="100" spans="1:2" x14ac:dyDescent="0.3">
      <c r="A100" t="s">
        <v>1192</v>
      </c>
      <c r="B100">
        <v>222.90600000000001</v>
      </c>
    </row>
    <row r="101" spans="1:2" x14ac:dyDescent="0.3">
      <c r="A101" t="s">
        <v>1193</v>
      </c>
      <c r="B101">
        <v>221.3</v>
      </c>
    </row>
    <row r="102" spans="1:2" x14ac:dyDescent="0.3">
      <c r="A102" t="s">
        <v>1194</v>
      </c>
      <c r="B102">
        <v>219.57300000000001</v>
      </c>
    </row>
    <row r="103" spans="1:2" x14ac:dyDescent="0.3">
      <c r="A103" t="s">
        <v>1195</v>
      </c>
      <c r="B103">
        <v>218.91499999999999</v>
      </c>
    </row>
    <row r="104" spans="1:2" x14ac:dyDescent="0.3">
      <c r="A104" t="s">
        <v>1196</v>
      </c>
      <c r="B104">
        <v>215.465</v>
      </c>
    </row>
    <row r="105" spans="1:2" x14ac:dyDescent="0.3">
      <c r="A105" t="s">
        <v>1197</v>
      </c>
      <c r="B105">
        <v>213.50899999999999</v>
      </c>
    </row>
    <row r="106" spans="1:2" x14ac:dyDescent="0.3">
      <c r="A106" t="s">
        <v>1198</v>
      </c>
      <c r="B106">
        <v>212.392</v>
      </c>
    </row>
    <row r="107" spans="1:2" x14ac:dyDescent="0.3">
      <c r="A107" t="s">
        <v>1199</v>
      </c>
      <c r="B107">
        <v>210.381</v>
      </c>
    </row>
    <row r="108" spans="1:2" x14ac:dyDescent="0.3">
      <c r="A108" t="s">
        <v>1200</v>
      </c>
      <c r="B108">
        <v>209.749</v>
      </c>
    </row>
    <row r="109" spans="1:2" x14ac:dyDescent="0.3">
      <c r="A109" t="s">
        <v>1201</v>
      </c>
      <c r="B109">
        <v>209.59299999999999</v>
      </c>
    </row>
    <row r="110" spans="1:2" x14ac:dyDescent="0.3">
      <c r="A110" t="s">
        <v>1202</v>
      </c>
      <c r="B110">
        <v>207.65700000000001</v>
      </c>
    </row>
    <row r="111" spans="1:2" x14ac:dyDescent="0.3">
      <c r="A111" t="s">
        <v>1203</v>
      </c>
      <c r="B111">
        <v>207.62100000000001</v>
      </c>
    </row>
    <row r="112" spans="1:2" x14ac:dyDescent="0.3">
      <c r="A112" t="s">
        <v>1204</v>
      </c>
      <c r="B112">
        <v>207.274</v>
      </c>
    </row>
    <row r="113" spans="1:2" x14ac:dyDescent="0.3">
      <c r="A113" t="s">
        <v>1205</v>
      </c>
      <c r="B113">
        <v>206.41</v>
      </c>
    </row>
    <row r="114" spans="1:2" x14ac:dyDescent="0.3">
      <c r="A114" t="s">
        <v>1206</v>
      </c>
      <c r="B114">
        <v>203.84200000000001</v>
      </c>
    </row>
    <row r="115" spans="1:2" x14ac:dyDescent="0.3">
      <c r="A115" t="s">
        <v>1207</v>
      </c>
      <c r="B115">
        <v>202.40799999999999</v>
      </c>
    </row>
    <row r="116" spans="1:2" x14ac:dyDescent="0.3">
      <c r="A116" t="s">
        <v>1208</v>
      </c>
      <c r="B116">
        <v>202.221</v>
      </c>
    </row>
    <row r="117" spans="1:2" x14ac:dyDescent="0.3">
      <c r="A117" t="s">
        <v>1209</v>
      </c>
      <c r="B117">
        <v>202.13399999999999</v>
      </c>
    </row>
    <row r="118" spans="1:2" x14ac:dyDescent="0.3">
      <c r="A118" t="s">
        <v>1210</v>
      </c>
      <c r="B118">
        <v>201.87700000000001</v>
      </c>
    </row>
    <row r="119" spans="1:2" x14ac:dyDescent="0.3">
      <c r="A119" t="s">
        <v>1211</v>
      </c>
      <c r="B119">
        <v>198.75</v>
      </c>
    </row>
    <row r="120" spans="1:2" x14ac:dyDescent="0.3">
      <c r="A120" t="s">
        <v>1212</v>
      </c>
      <c r="B120">
        <v>198.488</v>
      </c>
    </row>
    <row r="121" spans="1:2" x14ac:dyDescent="0.3">
      <c r="A121" t="s">
        <v>1213</v>
      </c>
      <c r="B121">
        <v>198.16200000000001</v>
      </c>
    </row>
    <row r="122" spans="1:2" x14ac:dyDescent="0.3">
      <c r="A122" t="s">
        <v>1214</v>
      </c>
      <c r="B122">
        <v>197.089</v>
      </c>
    </row>
    <row r="123" spans="1:2" x14ac:dyDescent="0.3">
      <c r="A123" t="s">
        <v>1215</v>
      </c>
      <c r="B123">
        <v>196.64400000000001</v>
      </c>
    </row>
    <row r="124" spans="1:2" x14ac:dyDescent="0.3">
      <c r="A124" t="s">
        <v>1216</v>
      </c>
      <c r="B124">
        <v>196.608</v>
      </c>
    </row>
    <row r="125" spans="1:2" x14ac:dyDescent="0.3">
      <c r="A125" t="s">
        <v>1217</v>
      </c>
      <c r="B125">
        <v>196.44200000000001</v>
      </c>
    </row>
    <row r="126" spans="1:2" x14ac:dyDescent="0.3">
      <c r="A126" t="s">
        <v>1218</v>
      </c>
      <c r="B126">
        <v>195.28700000000001</v>
      </c>
    </row>
    <row r="127" spans="1:2" x14ac:dyDescent="0.3">
      <c r="A127" t="s">
        <v>1219</v>
      </c>
      <c r="B127">
        <v>192.12899999999999</v>
      </c>
    </row>
    <row r="128" spans="1:2" x14ac:dyDescent="0.3">
      <c r="A128" t="s">
        <v>1220</v>
      </c>
      <c r="B128">
        <v>190.792</v>
      </c>
    </row>
    <row r="129" spans="1:2" x14ac:dyDescent="0.3">
      <c r="A129" t="s">
        <v>1221</v>
      </c>
      <c r="B129">
        <v>190.15799999999999</v>
      </c>
    </row>
    <row r="130" spans="1:2" x14ac:dyDescent="0.3">
      <c r="A130" t="s">
        <v>1222</v>
      </c>
      <c r="B130">
        <v>189.834</v>
      </c>
    </row>
    <row r="131" spans="1:2" x14ac:dyDescent="0.3">
      <c r="A131" t="s">
        <v>1223</v>
      </c>
      <c r="B131">
        <v>188.70099999999999</v>
      </c>
    </row>
    <row r="132" spans="1:2" x14ac:dyDescent="0.3">
      <c r="A132" t="s">
        <v>1224</v>
      </c>
      <c r="B132">
        <v>187.05</v>
      </c>
    </row>
    <row r="133" spans="1:2" x14ac:dyDescent="0.3">
      <c r="A133" t="s">
        <v>1225</v>
      </c>
      <c r="B133">
        <v>187.03</v>
      </c>
    </row>
    <row r="134" spans="1:2" x14ac:dyDescent="0.3">
      <c r="A134" t="s">
        <v>1226</v>
      </c>
      <c r="B134">
        <v>184.255</v>
      </c>
    </row>
    <row r="135" spans="1:2" x14ac:dyDescent="0.3">
      <c r="A135" t="s">
        <v>1227</v>
      </c>
      <c r="B135">
        <v>183.11799999999999</v>
      </c>
    </row>
    <row r="136" spans="1:2" x14ac:dyDescent="0.3">
      <c r="A136" t="s">
        <v>1228</v>
      </c>
      <c r="B136">
        <v>182.595</v>
      </c>
    </row>
    <row r="137" spans="1:2" x14ac:dyDescent="0.3">
      <c r="A137" t="s">
        <v>1229</v>
      </c>
      <c r="B137">
        <v>182.45699999999999</v>
      </c>
    </row>
    <row r="138" spans="1:2" x14ac:dyDescent="0.3">
      <c r="A138" t="s">
        <v>1230</v>
      </c>
      <c r="B138">
        <v>180.71600000000001</v>
      </c>
    </row>
    <row r="139" spans="1:2" x14ac:dyDescent="0.3">
      <c r="A139" t="s">
        <v>1231</v>
      </c>
      <c r="B139">
        <v>178.44399999999999</v>
      </c>
    </row>
    <row r="140" spans="1:2" x14ac:dyDescent="0.3">
      <c r="A140" t="s">
        <v>1232</v>
      </c>
      <c r="B140">
        <v>177.959</v>
      </c>
    </row>
    <row r="141" spans="1:2" x14ac:dyDescent="0.3">
      <c r="A141" t="s">
        <v>1233</v>
      </c>
      <c r="B141">
        <v>177.899</v>
      </c>
    </row>
    <row r="142" spans="1:2" x14ac:dyDescent="0.3">
      <c r="A142" t="s">
        <v>1234</v>
      </c>
      <c r="B142">
        <v>177.56299999999999</v>
      </c>
    </row>
    <row r="143" spans="1:2" x14ac:dyDescent="0.3">
      <c r="A143" t="s">
        <v>1235</v>
      </c>
      <c r="B143">
        <v>177.43199999999999</v>
      </c>
    </row>
    <row r="144" spans="1:2" x14ac:dyDescent="0.3">
      <c r="A144" t="s">
        <v>1236</v>
      </c>
      <c r="B144">
        <v>175.845</v>
      </c>
    </row>
    <row r="145" spans="1:2" x14ac:dyDescent="0.3">
      <c r="A145" t="s">
        <v>1237</v>
      </c>
      <c r="B145">
        <v>174.405</v>
      </c>
    </row>
    <row r="146" spans="1:2" x14ac:dyDescent="0.3">
      <c r="A146" t="s">
        <v>1238</v>
      </c>
      <c r="B146">
        <v>171.119</v>
      </c>
    </row>
    <row r="147" spans="1:2" x14ac:dyDescent="0.3">
      <c r="A147" t="s">
        <v>1239</v>
      </c>
      <c r="B147">
        <v>170.376</v>
      </c>
    </row>
    <row r="148" spans="1:2" x14ac:dyDescent="0.3">
      <c r="A148" t="s">
        <v>1240</v>
      </c>
      <c r="B148">
        <v>170.18799999999999</v>
      </c>
    </row>
    <row r="149" spans="1:2" x14ac:dyDescent="0.3">
      <c r="A149" t="s">
        <v>1241</v>
      </c>
      <c r="B149">
        <v>170.02</v>
      </c>
    </row>
    <row r="150" spans="1:2" x14ac:dyDescent="0.3">
      <c r="A150" t="s">
        <v>1242</v>
      </c>
      <c r="B150">
        <v>168.23400000000001</v>
      </c>
    </row>
    <row r="151" spans="1:2" x14ac:dyDescent="0.3">
      <c r="A151" t="s">
        <v>1243</v>
      </c>
      <c r="B151">
        <v>166.23599999999999</v>
      </c>
    </row>
    <row r="152" spans="1:2" x14ac:dyDescent="0.3">
      <c r="A152" t="s">
        <v>1244</v>
      </c>
      <c r="B152">
        <v>165.43</v>
      </c>
    </row>
    <row r="153" spans="1:2" x14ac:dyDescent="0.3">
      <c r="A153" t="s">
        <v>1245</v>
      </c>
      <c r="B153">
        <v>161.404</v>
      </c>
    </row>
    <row r="154" spans="1:2" x14ac:dyDescent="0.3">
      <c r="A154" t="s">
        <v>1246</v>
      </c>
      <c r="B154">
        <v>160.238</v>
      </c>
    </row>
    <row r="155" spans="1:2" x14ac:dyDescent="0.3">
      <c r="A155" t="s">
        <v>1247</v>
      </c>
      <c r="B155">
        <v>159.643</v>
      </c>
    </row>
    <row r="156" spans="1:2" x14ac:dyDescent="0.3">
      <c r="A156" t="s">
        <v>1248</v>
      </c>
      <c r="B156">
        <v>159.506</v>
      </c>
    </row>
    <row r="157" spans="1:2" x14ac:dyDescent="0.3">
      <c r="A157" t="s">
        <v>1249</v>
      </c>
      <c r="B157">
        <v>159.13499999999999</v>
      </c>
    </row>
    <row r="158" spans="1:2" x14ac:dyDescent="0.3">
      <c r="A158" t="s">
        <v>1250</v>
      </c>
      <c r="B158">
        <v>158.34899999999999</v>
      </c>
    </row>
    <row r="159" spans="1:2" x14ac:dyDescent="0.3">
      <c r="A159" t="s">
        <v>1251</v>
      </c>
      <c r="B159">
        <v>158.285</v>
      </c>
    </row>
    <row r="160" spans="1:2" x14ac:dyDescent="0.3">
      <c r="A160" t="s">
        <v>1252</v>
      </c>
      <c r="B160">
        <v>156.452</v>
      </c>
    </row>
    <row r="161" spans="1:2" x14ac:dyDescent="0.3">
      <c r="A161" t="s">
        <v>1253</v>
      </c>
      <c r="B161">
        <v>155.96100000000001</v>
      </c>
    </row>
    <row r="162" spans="1:2" x14ac:dyDescent="0.3">
      <c r="A162" t="s">
        <v>1254</v>
      </c>
      <c r="B162">
        <v>155.67500000000001</v>
      </c>
    </row>
    <row r="163" spans="1:2" x14ac:dyDescent="0.3">
      <c r="A163" t="s">
        <v>1255</v>
      </c>
      <c r="B163">
        <v>155.369</v>
      </c>
    </row>
    <row r="164" spans="1:2" x14ac:dyDescent="0.3">
      <c r="A164" t="s">
        <v>1256</v>
      </c>
      <c r="B164">
        <v>155.22999999999999</v>
      </c>
    </row>
    <row r="165" spans="1:2" x14ac:dyDescent="0.3">
      <c r="A165" t="s">
        <v>1257</v>
      </c>
      <c r="B165">
        <v>153.85900000000001</v>
      </c>
    </row>
    <row r="166" spans="1:2" x14ac:dyDescent="0.3">
      <c r="A166" t="s">
        <v>1258</v>
      </c>
      <c r="B166">
        <v>153.672</v>
      </c>
    </row>
    <row r="167" spans="1:2" x14ac:dyDescent="0.3">
      <c r="A167" t="s">
        <v>1259</v>
      </c>
      <c r="B167">
        <v>152.93299999999999</v>
      </c>
    </row>
    <row r="168" spans="1:2" x14ac:dyDescent="0.3">
      <c r="A168" t="s">
        <v>1260</v>
      </c>
      <c r="B168">
        <v>151.96700000000001</v>
      </c>
    </row>
    <row r="169" spans="1:2" x14ac:dyDescent="0.3">
      <c r="A169" t="s">
        <v>1261</v>
      </c>
      <c r="B169">
        <v>151.57400000000001</v>
      </c>
    </row>
    <row r="170" spans="1:2" x14ac:dyDescent="0.3">
      <c r="A170" t="s">
        <v>1262</v>
      </c>
      <c r="B170">
        <v>150.489</v>
      </c>
    </row>
    <row r="171" spans="1:2" x14ac:dyDescent="0.3">
      <c r="A171" t="s">
        <v>1263</v>
      </c>
      <c r="B171">
        <v>150.245</v>
      </c>
    </row>
    <row r="172" spans="1:2" x14ac:dyDescent="0.3">
      <c r="A172" t="s">
        <v>1264</v>
      </c>
      <c r="B172">
        <v>148.12200000000001</v>
      </c>
    </row>
    <row r="173" spans="1:2" x14ac:dyDescent="0.3">
      <c r="A173" t="s">
        <v>1265</v>
      </c>
      <c r="B173">
        <v>148.02799999999999</v>
      </c>
    </row>
    <row r="174" spans="1:2" x14ac:dyDescent="0.3">
      <c r="A174" t="s">
        <v>1266</v>
      </c>
      <c r="B174">
        <v>147.74799999999999</v>
      </c>
    </row>
    <row r="175" spans="1:2" x14ac:dyDescent="0.3">
      <c r="A175" t="s">
        <v>1267</v>
      </c>
      <c r="B175">
        <v>147.46100000000001</v>
      </c>
    </row>
    <row r="176" spans="1:2" x14ac:dyDescent="0.3">
      <c r="A176" t="s">
        <v>1268</v>
      </c>
      <c r="B176">
        <v>147.31700000000001</v>
      </c>
    </row>
    <row r="177" spans="1:2" x14ac:dyDescent="0.3">
      <c r="A177" t="s">
        <v>1269</v>
      </c>
      <c r="B177">
        <v>146.71600000000001</v>
      </c>
    </row>
    <row r="178" spans="1:2" x14ac:dyDescent="0.3">
      <c r="A178" t="s">
        <v>1270</v>
      </c>
      <c r="B178">
        <v>146.59299999999999</v>
      </c>
    </row>
    <row r="179" spans="1:2" x14ac:dyDescent="0.3">
      <c r="A179" t="s">
        <v>1271</v>
      </c>
      <c r="B179">
        <v>146.12</v>
      </c>
    </row>
    <row r="180" spans="1:2" x14ac:dyDescent="0.3">
      <c r="A180" t="s">
        <v>1272</v>
      </c>
      <c r="B180">
        <v>145.81200000000001</v>
      </c>
    </row>
    <row r="181" spans="1:2" x14ac:dyDescent="0.3">
      <c r="A181" t="s">
        <v>1273</v>
      </c>
      <c r="B181">
        <v>145.56</v>
      </c>
    </row>
    <row r="182" spans="1:2" x14ac:dyDescent="0.3">
      <c r="A182" t="s">
        <v>1274</v>
      </c>
      <c r="B182">
        <v>145.50200000000001</v>
      </c>
    </row>
    <row r="183" spans="1:2" x14ac:dyDescent="0.3">
      <c r="A183" t="s">
        <v>1275</v>
      </c>
      <c r="B183">
        <v>144.99799999999999</v>
      </c>
    </row>
    <row r="184" spans="1:2" x14ac:dyDescent="0.3">
      <c r="A184" t="s">
        <v>1276</v>
      </c>
      <c r="B184">
        <v>144.922</v>
      </c>
    </row>
    <row r="185" spans="1:2" x14ac:dyDescent="0.3">
      <c r="A185" t="s">
        <v>1277</v>
      </c>
      <c r="B185">
        <v>144.816</v>
      </c>
    </row>
    <row r="186" spans="1:2" x14ac:dyDescent="0.3">
      <c r="A186" t="s">
        <v>1278</v>
      </c>
      <c r="B186">
        <v>143.709</v>
      </c>
    </row>
    <row r="187" spans="1:2" x14ac:dyDescent="0.3">
      <c r="A187" t="s">
        <v>1279</v>
      </c>
      <c r="B187">
        <v>142.416</v>
      </c>
    </row>
    <row r="188" spans="1:2" x14ac:dyDescent="0.3">
      <c r="A188" t="s">
        <v>1280</v>
      </c>
      <c r="B188">
        <v>139.25</v>
      </c>
    </row>
    <row r="189" spans="1:2" x14ac:dyDescent="0.3">
      <c r="A189" t="s">
        <v>1281</v>
      </c>
      <c r="B189">
        <v>139.22399999999999</v>
      </c>
    </row>
    <row r="190" spans="1:2" x14ac:dyDescent="0.3">
      <c r="A190" t="s">
        <v>1282</v>
      </c>
      <c r="B190">
        <v>138.869</v>
      </c>
    </row>
    <row r="191" spans="1:2" x14ac:dyDescent="0.3">
      <c r="A191" t="s">
        <v>1283</v>
      </c>
      <c r="B191">
        <v>138.39699999999999</v>
      </c>
    </row>
    <row r="192" spans="1:2" x14ac:dyDescent="0.3">
      <c r="A192" t="s">
        <v>1284</v>
      </c>
      <c r="B192">
        <v>138.33699999999999</v>
      </c>
    </row>
    <row r="193" spans="1:2" x14ac:dyDescent="0.3">
      <c r="A193" t="s">
        <v>1285</v>
      </c>
      <c r="B193">
        <v>138.31899999999999</v>
      </c>
    </row>
    <row r="194" spans="1:2" x14ac:dyDescent="0.3">
      <c r="A194" t="s">
        <v>1286</v>
      </c>
      <c r="B194">
        <v>137.09800000000001</v>
      </c>
    </row>
    <row r="195" spans="1:2" x14ac:dyDescent="0.3">
      <c r="A195" t="s">
        <v>1287</v>
      </c>
      <c r="B195">
        <v>136.655</v>
      </c>
    </row>
    <row r="196" spans="1:2" x14ac:dyDescent="0.3">
      <c r="A196" t="s">
        <v>1288</v>
      </c>
      <c r="B196">
        <v>136.226</v>
      </c>
    </row>
    <row r="197" spans="1:2" x14ac:dyDescent="0.3">
      <c r="A197" t="s">
        <v>1289</v>
      </c>
      <c r="B197">
        <v>135.958</v>
      </c>
    </row>
    <row r="198" spans="1:2" x14ac:dyDescent="0.3">
      <c r="A198" t="s">
        <v>1290</v>
      </c>
      <c r="B198">
        <v>135.82900000000001</v>
      </c>
    </row>
    <row r="199" spans="1:2" x14ac:dyDescent="0.3">
      <c r="A199" t="s">
        <v>1291</v>
      </c>
      <c r="B199">
        <v>135.566</v>
      </c>
    </row>
    <row r="200" spans="1:2" x14ac:dyDescent="0.3">
      <c r="A200" t="s">
        <v>1292</v>
      </c>
      <c r="B200">
        <v>135.512</v>
      </c>
    </row>
    <row r="201" spans="1:2" x14ac:dyDescent="0.3">
      <c r="A201" t="s">
        <v>1293</v>
      </c>
      <c r="B201">
        <v>135.31899999999999</v>
      </c>
    </row>
    <row r="202" spans="1:2" x14ac:dyDescent="0.3">
      <c r="A202" t="s">
        <v>1294</v>
      </c>
      <c r="B202">
        <v>134.90600000000001</v>
      </c>
    </row>
    <row r="203" spans="1:2" x14ac:dyDescent="0.3">
      <c r="A203" t="s">
        <v>1295</v>
      </c>
      <c r="B203">
        <v>134.80099999999999</v>
      </c>
    </row>
    <row r="204" spans="1:2" x14ac:dyDescent="0.3">
      <c r="A204" t="s">
        <v>1296</v>
      </c>
      <c r="B204">
        <v>134.47</v>
      </c>
    </row>
    <row r="205" spans="1:2" x14ac:dyDescent="0.3">
      <c r="A205" t="s">
        <v>1297</v>
      </c>
      <c r="B205">
        <v>133.56</v>
      </c>
    </row>
    <row r="206" spans="1:2" x14ac:dyDescent="0.3">
      <c r="A206" t="s">
        <v>1298</v>
      </c>
      <c r="B206">
        <v>133.553</v>
      </c>
    </row>
    <row r="207" spans="1:2" x14ac:dyDescent="0.3">
      <c r="A207" t="s">
        <v>1299</v>
      </c>
      <c r="B207">
        <v>133.37799999999999</v>
      </c>
    </row>
    <row r="208" spans="1:2" x14ac:dyDescent="0.3">
      <c r="A208" t="s">
        <v>1300</v>
      </c>
      <c r="B208">
        <v>133.30600000000001</v>
      </c>
    </row>
    <row r="209" spans="1:2" x14ac:dyDescent="0.3">
      <c r="A209" t="s">
        <v>1301</v>
      </c>
      <c r="B209">
        <v>133.18799999999999</v>
      </c>
    </row>
    <row r="210" spans="1:2" x14ac:dyDescent="0.3">
      <c r="A210" t="s">
        <v>1302</v>
      </c>
      <c r="B210">
        <v>132.91800000000001</v>
      </c>
    </row>
    <row r="211" spans="1:2" x14ac:dyDescent="0.3">
      <c r="A211" t="s">
        <v>1303</v>
      </c>
      <c r="B211">
        <v>131.06200000000001</v>
      </c>
    </row>
    <row r="212" spans="1:2" x14ac:dyDescent="0.3">
      <c r="A212" t="s">
        <v>1304</v>
      </c>
      <c r="B212">
        <v>130.40600000000001</v>
      </c>
    </row>
    <row r="213" spans="1:2" x14ac:dyDescent="0.3">
      <c r="A213" t="s">
        <v>1305</v>
      </c>
      <c r="B213">
        <v>130.04599999999999</v>
      </c>
    </row>
    <row r="214" spans="1:2" x14ac:dyDescent="0.3">
      <c r="A214" t="s">
        <v>1306</v>
      </c>
      <c r="B214">
        <v>129.33000000000001</v>
      </c>
    </row>
    <row r="215" spans="1:2" x14ac:dyDescent="0.3">
      <c r="A215" t="s">
        <v>1307</v>
      </c>
      <c r="B215">
        <v>129.04300000000001</v>
      </c>
    </row>
    <row r="216" spans="1:2" x14ac:dyDescent="0.3">
      <c r="A216" t="s">
        <v>1308</v>
      </c>
      <c r="B216">
        <v>127.736</v>
      </c>
    </row>
    <row r="217" spans="1:2" x14ac:dyDescent="0.3">
      <c r="A217" t="s">
        <v>1309</v>
      </c>
      <c r="B217">
        <v>125.82599999999999</v>
      </c>
    </row>
    <row r="218" spans="1:2" x14ac:dyDescent="0.3">
      <c r="A218" t="s">
        <v>1310</v>
      </c>
      <c r="B218">
        <v>125.47499999999999</v>
      </c>
    </row>
    <row r="219" spans="1:2" x14ac:dyDescent="0.3">
      <c r="A219" t="s">
        <v>1311</v>
      </c>
      <c r="B219">
        <v>125.19199999999999</v>
      </c>
    </row>
    <row r="220" spans="1:2" x14ac:dyDescent="0.3">
      <c r="A220" t="s">
        <v>1312</v>
      </c>
      <c r="B220">
        <v>125.113</v>
      </c>
    </row>
    <row r="221" spans="1:2" x14ac:dyDescent="0.3">
      <c r="A221" t="s">
        <v>1313</v>
      </c>
      <c r="B221">
        <v>124.88</v>
      </c>
    </row>
    <row r="222" spans="1:2" x14ac:dyDescent="0.3">
      <c r="A222" t="s">
        <v>1314</v>
      </c>
      <c r="B222">
        <v>124.13</v>
      </c>
    </row>
    <row r="223" spans="1:2" x14ac:dyDescent="0.3">
      <c r="A223" t="s">
        <v>1315</v>
      </c>
      <c r="B223">
        <v>123.46299999999999</v>
      </c>
    </row>
    <row r="224" spans="1:2" x14ac:dyDescent="0.3">
      <c r="A224" t="s">
        <v>1316</v>
      </c>
      <c r="B224">
        <v>122.807</v>
      </c>
    </row>
    <row r="225" spans="1:2" x14ac:dyDescent="0.3">
      <c r="A225" t="s">
        <v>1317</v>
      </c>
      <c r="B225">
        <v>122.69799999999999</v>
      </c>
    </row>
    <row r="226" spans="1:2" x14ac:dyDescent="0.3">
      <c r="A226" t="s">
        <v>1318</v>
      </c>
      <c r="B226">
        <v>122.413</v>
      </c>
    </row>
    <row r="227" spans="1:2" x14ac:dyDescent="0.3">
      <c r="A227" t="s">
        <v>1319</v>
      </c>
      <c r="B227">
        <v>122.315</v>
      </c>
    </row>
    <row r="228" spans="1:2" x14ac:dyDescent="0.3">
      <c r="A228" t="s">
        <v>1320</v>
      </c>
      <c r="B228">
        <v>122.264</v>
      </c>
    </row>
    <row r="229" spans="1:2" x14ac:dyDescent="0.3">
      <c r="A229" t="s">
        <v>1321</v>
      </c>
      <c r="B229">
        <v>121.46899999999999</v>
      </c>
    </row>
    <row r="230" spans="1:2" x14ac:dyDescent="0.3">
      <c r="A230" t="s">
        <v>1322</v>
      </c>
      <c r="B230">
        <v>121.467</v>
      </c>
    </row>
    <row r="231" spans="1:2" x14ac:dyDescent="0.3">
      <c r="A231" t="s">
        <v>1323</v>
      </c>
      <c r="B231">
        <v>121.414</v>
      </c>
    </row>
    <row r="232" spans="1:2" x14ac:dyDescent="0.3">
      <c r="A232" t="s">
        <v>1324</v>
      </c>
      <c r="B232">
        <v>120.922</v>
      </c>
    </row>
    <row r="233" spans="1:2" x14ac:dyDescent="0.3">
      <c r="A233" t="s">
        <v>1325</v>
      </c>
      <c r="B233">
        <v>120.864</v>
      </c>
    </row>
    <row r="234" spans="1:2" x14ac:dyDescent="0.3">
      <c r="A234" t="s">
        <v>1326</v>
      </c>
      <c r="B234">
        <v>120.768</v>
      </c>
    </row>
    <row r="235" spans="1:2" x14ac:dyDescent="0.3">
      <c r="A235" t="s">
        <v>1327</v>
      </c>
      <c r="B235">
        <v>119.669</v>
      </c>
    </row>
    <row r="236" spans="1:2" x14ac:dyDescent="0.3">
      <c r="A236" t="s">
        <v>1328</v>
      </c>
      <c r="B236">
        <v>119.381</v>
      </c>
    </row>
    <row r="237" spans="1:2" x14ac:dyDescent="0.3">
      <c r="A237" t="s">
        <v>1329</v>
      </c>
      <c r="B237">
        <v>119.194</v>
      </c>
    </row>
    <row r="238" spans="1:2" x14ac:dyDescent="0.3">
      <c r="A238" t="s">
        <v>1330</v>
      </c>
      <c r="B238">
        <v>118.962</v>
      </c>
    </row>
    <row r="239" spans="1:2" x14ac:dyDescent="0.3">
      <c r="A239" t="s">
        <v>1331</v>
      </c>
      <c r="B239">
        <v>118.214</v>
      </c>
    </row>
    <row r="240" spans="1:2" x14ac:dyDescent="0.3">
      <c r="A240" t="s">
        <v>1332</v>
      </c>
      <c r="B240">
        <v>117.435</v>
      </c>
    </row>
    <row r="241" spans="1:2" x14ac:dyDescent="0.3">
      <c r="A241" t="s">
        <v>1333</v>
      </c>
      <c r="B241">
        <v>117.096</v>
      </c>
    </row>
    <row r="242" spans="1:2" x14ac:dyDescent="0.3">
      <c r="A242" t="s">
        <v>1334</v>
      </c>
      <c r="B242">
        <v>116.926</v>
      </c>
    </row>
    <row r="243" spans="1:2" x14ac:dyDescent="0.3">
      <c r="A243" t="s">
        <v>1335</v>
      </c>
      <c r="B243">
        <v>116.85</v>
      </c>
    </row>
    <row r="244" spans="1:2" x14ac:dyDescent="0.3">
      <c r="A244" t="s">
        <v>1336</v>
      </c>
      <c r="B244">
        <v>116.32</v>
      </c>
    </row>
    <row r="245" spans="1:2" x14ac:dyDescent="0.3">
      <c r="A245" t="s">
        <v>1337</v>
      </c>
      <c r="B245">
        <v>115.74299999999999</v>
      </c>
    </row>
    <row r="246" spans="1:2" x14ac:dyDescent="0.3">
      <c r="A246" t="s">
        <v>1338</v>
      </c>
      <c r="B246">
        <v>115.474</v>
      </c>
    </row>
    <row r="247" spans="1:2" x14ac:dyDescent="0.3">
      <c r="A247" t="s">
        <v>1339</v>
      </c>
      <c r="B247">
        <v>115.33199999999999</v>
      </c>
    </row>
    <row r="248" spans="1:2" x14ac:dyDescent="0.3">
      <c r="A248" t="s">
        <v>1340</v>
      </c>
      <c r="B248">
        <v>114.99</v>
      </c>
    </row>
    <row r="249" spans="1:2" x14ac:dyDescent="0.3">
      <c r="A249" t="s">
        <v>1341</v>
      </c>
      <c r="B249">
        <v>114.908</v>
      </c>
    </row>
    <row r="250" spans="1:2" x14ac:dyDescent="0.3">
      <c r="A250" t="s">
        <v>1342</v>
      </c>
      <c r="B250">
        <v>114.892</v>
      </c>
    </row>
    <row r="251" spans="1:2" x14ac:dyDescent="0.3">
      <c r="A251" t="s">
        <v>1343</v>
      </c>
      <c r="B251">
        <v>114.875</v>
      </c>
    </row>
    <row r="252" spans="1:2" x14ac:dyDescent="0.3">
      <c r="A252" t="s">
        <v>1344</v>
      </c>
      <c r="B252">
        <v>114.29600000000001</v>
      </c>
    </row>
    <row r="253" spans="1:2" x14ac:dyDescent="0.3">
      <c r="A253" t="s">
        <v>1345</v>
      </c>
      <c r="B253">
        <v>114.268</v>
      </c>
    </row>
    <row r="254" spans="1:2" x14ac:dyDescent="0.3">
      <c r="A254" t="s">
        <v>1346</v>
      </c>
      <c r="B254">
        <v>114.10599999999999</v>
      </c>
    </row>
    <row r="255" spans="1:2" x14ac:dyDescent="0.3">
      <c r="A255" t="s">
        <v>1347</v>
      </c>
      <c r="B255">
        <v>113.619</v>
      </c>
    </row>
    <row r="256" spans="1:2" x14ac:dyDescent="0.3">
      <c r="A256" t="s">
        <v>1348</v>
      </c>
      <c r="B256">
        <v>113.495</v>
      </c>
    </row>
    <row r="257" spans="1:2" x14ac:dyDescent="0.3">
      <c r="A257" t="s">
        <v>1349</v>
      </c>
      <c r="B257">
        <v>113.43300000000001</v>
      </c>
    </row>
    <row r="258" spans="1:2" x14ac:dyDescent="0.3">
      <c r="A258" t="s">
        <v>1350</v>
      </c>
      <c r="B258">
        <v>113.343</v>
      </c>
    </row>
    <row r="259" spans="1:2" x14ac:dyDescent="0.3">
      <c r="A259" t="s">
        <v>1351</v>
      </c>
      <c r="B259">
        <v>113.31</v>
      </c>
    </row>
    <row r="260" spans="1:2" x14ac:dyDescent="0.3">
      <c r="A260" t="s">
        <v>1352</v>
      </c>
      <c r="B260">
        <v>112.60899999999999</v>
      </c>
    </row>
    <row r="261" spans="1:2" x14ac:dyDescent="0.3">
      <c r="A261" t="s">
        <v>1353</v>
      </c>
      <c r="B261">
        <v>112.544</v>
      </c>
    </row>
    <row r="262" spans="1:2" x14ac:dyDescent="0.3">
      <c r="A262" t="s">
        <v>1354</v>
      </c>
      <c r="B262">
        <v>112.193</v>
      </c>
    </row>
    <row r="263" spans="1:2" x14ac:dyDescent="0.3">
      <c r="A263" t="s">
        <v>1355</v>
      </c>
      <c r="B263">
        <v>112.11499999999999</v>
      </c>
    </row>
    <row r="264" spans="1:2" x14ac:dyDescent="0.3">
      <c r="A264" t="s">
        <v>1356</v>
      </c>
      <c r="B264">
        <v>111.878</v>
      </c>
    </row>
    <row r="265" spans="1:2" x14ac:dyDescent="0.3">
      <c r="A265" t="s">
        <v>1357</v>
      </c>
      <c r="B265">
        <v>111.80500000000001</v>
      </c>
    </row>
    <row r="266" spans="1:2" x14ac:dyDescent="0.3">
      <c r="A266" t="s">
        <v>1358</v>
      </c>
      <c r="B266">
        <v>111.62</v>
      </c>
    </row>
    <row r="267" spans="1:2" x14ac:dyDescent="0.3">
      <c r="A267" t="s">
        <v>1359</v>
      </c>
      <c r="B267">
        <v>111.33799999999999</v>
      </c>
    </row>
    <row r="268" spans="1:2" x14ac:dyDescent="0.3">
      <c r="A268" t="s">
        <v>1360</v>
      </c>
      <c r="B268">
        <v>111.18</v>
      </c>
    </row>
    <row r="269" spans="1:2" x14ac:dyDescent="0.3">
      <c r="A269" t="s">
        <v>1361</v>
      </c>
      <c r="B269">
        <v>111.077</v>
      </c>
    </row>
    <row r="270" spans="1:2" x14ac:dyDescent="0.3">
      <c r="A270" t="s">
        <v>1362</v>
      </c>
      <c r="B270">
        <v>110.958</v>
      </c>
    </row>
    <row r="271" spans="1:2" x14ac:dyDescent="0.3">
      <c r="A271" t="s">
        <v>1363</v>
      </c>
      <c r="B271">
        <v>110.92</v>
      </c>
    </row>
    <row r="272" spans="1:2" x14ac:dyDescent="0.3">
      <c r="A272" t="s">
        <v>1364</v>
      </c>
      <c r="B272">
        <v>110.717</v>
      </c>
    </row>
    <row r="273" spans="1:2" x14ac:dyDescent="0.3">
      <c r="A273" t="s">
        <v>1365</v>
      </c>
      <c r="B273">
        <v>110.685</v>
      </c>
    </row>
    <row r="274" spans="1:2" x14ac:dyDescent="0.3">
      <c r="A274" t="s">
        <v>1366</v>
      </c>
      <c r="B274">
        <v>110.682</v>
      </c>
    </row>
    <row r="275" spans="1:2" x14ac:dyDescent="0.3">
      <c r="A275" t="s">
        <v>1367</v>
      </c>
      <c r="B275">
        <v>110.66</v>
      </c>
    </row>
    <row r="276" spans="1:2" x14ac:dyDescent="0.3">
      <c r="A276" t="s">
        <v>1368</v>
      </c>
      <c r="B276">
        <v>110.46</v>
      </c>
    </row>
    <row r="277" spans="1:2" x14ac:dyDescent="0.3">
      <c r="A277" t="s">
        <v>1369</v>
      </c>
      <c r="B277">
        <v>110.327</v>
      </c>
    </row>
    <row r="278" spans="1:2" x14ac:dyDescent="0.3">
      <c r="A278" t="s">
        <v>1370</v>
      </c>
      <c r="B278">
        <v>110.32299999999999</v>
      </c>
    </row>
    <row r="279" spans="1:2" x14ac:dyDescent="0.3">
      <c r="A279" t="s">
        <v>1371</v>
      </c>
      <c r="B279">
        <v>110.119</v>
      </c>
    </row>
    <row r="280" spans="1:2" x14ac:dyDescent="0.3">
      <c r="A280" t="s">
        <v>1372</v>
      </c>
      <c r="B280">
        <v>109.98699999999999</v>
      </c>
    </row>
    <row r="281" spans="1:2" x14ac:dyDescent="0.3">
      <c r="A281" t="s">
        <v>1373</v>
      </c>
      <c r="B281">
        <v>109.05800000000001</v>
      </c>
    </row>
    <row r="282" spans="1:2" x14ac:dyDescent="0.3">
      <c r="A282" t="s">
        <v>1374</v>
      </c>
      <c r="B282">
        <v>108.90900000000001</v>
      </c>
    </row>
    <row r="283" spans="1:2" x14ac:dyDescent="0.3">
      <c r="A283" t="s">
        <v>1375</v>
      </c>
      <c r="B283">
        <v>108.816</v>
      </c>
    </row>
    <row r="284" spans="1:2" x14ac:dyDescent="0.3">
      <c r="A284" t="s">
        <v>1376</v>
      </c>
      <c r="B284">
        <v>108.515</v>
      </c>
    </row>
    <row r="285" spans="1:2" x14ac:dyDescent="0.3">
      <c r="A285" t="s">
        <v>1377</v>
      </c>
      <c r="B285">
        <v>108.354</v>
      </c>
    </row>
    <row r="286" spans="1:2" x14ac:dyDescent="0.3">
      <c r="A286" t="s">
        <v>1378</v>
      </c>
      <c r="B286">
        <v>108.248</v>
      </c>
    </row>
    <row r="287" spans="1:2" x14ac:dyDescent="0.3">
      <c r="A287" t="s">
        <v>1379</v>
      </c>
      <c r="B287">
        <v>108.235</v>
      </c>
    </row>
    <row r="288" spans="1:2" x14ac:dyDescent="0.3">
      <c r="A288" t="s">
        <v>1380</v>
      </c>
      <c r="B288">
        <v>107.73</v>
      </c>
    </row>
    <row r="289" spans="1:2" x14ac:dyDescent="0.3">
      <c r="A289" t="s">
        <v>1381</v>
      </c>
      <c r="B289">
        <v>107.321</v>
      </c>
    </row>
    <row r="290" spans="1:2" x14ac:dyDescent="0.3">
      <c r="A290" t="s">
        <v>1382</v>
      </c>
      <c r="B290">
        <v>106.883</v>
      </c>
    </row>
    <row r="291" spans="1:2" x14ac:dyDescent="0.3">
      <c r="A291" t="s">
        <v>1383</v>
      </c>
      <c r="B291">
        <v>105.898</v>
      </c>
    </row>
    <row r="292" spans="1:2" x14ac:dyDescent="0.3">
      <c r="A292" t="s">
        <v>1384</v>
      </c>
      <c r="B292">
        <v>105.81100000000001</v>
      </c>
    </row>
    <row r="293" spans="1:2" x14ac:dyDescent="0.3">
      <c r="A293" t="s">
        <v>1385</v>
      </c>
      <c r="B293">
        <v>105.79900000000001</v>
      </c>
    </row>
    <row r="294" spans="1:2" x14ac:dyDescent="0.3">
      <c r="A294" t="s">
        <v>1386</v>
      </c>
      <c r="B294">
        <v>105.79300000000001</v>
      </c>
    </row>
    <row r="295" spans="1:2" x14ac:dyDescent="0.3">
      <c r="A295" t="s">
        <v>1387</v>
      </c>
      <c r="B295">
        <v>105.744</v>
      </c>
    </row>
    <row r="296" spans="1:2" x14ac:dyDescent="0.3">
      <c r="A296" t="s">
        <v>1388</v>
      </c>
      <c r="B296">
        <v>105.617</v>
      </c>
    </row>
    <row r="297" spans="1:2" x14ac:dyDescent="0.3">
      <c r="A297" t="s">
        <v>1389</v>
      </c>
      <c r="B297">
        <v>104.89</v>
      </c>
    </row>
    <row r="298" spans="1:2" x14ac:dyDescent="0.3">
      <c r="A298" t="s">
        <v>1390</v>
      </c>
      <c r="B298">
        <v>104.578</v>
      </c>
    </row>
    <row r="299" spans="1:2" x14ac:dyDescent="0.3">
      <c r="A299" t="s">
        <v>1391</v>
      </c>
      <c r="B299">
        <v>104.557</v>
      </c>
    </row>
    <row r="300" spans="1:2" x14ac:dyDescent="0.3">
      <c r="A300" t="s">
        <v>1392</v>
      </c>
      <c r="B300">
        <v>104.491</v>
      </c>
    </row>
    <row r="301" spans="1:2" x14ac:dyDescent="0.3">
      <c r="A301" t="s">
        <v>1393</v>
      </c>
      <c r="B301">
        <v>104.184</v>
      </c>
    </row>
    <row r="302" spans="1:2" x14ac:dyDescent="0.3">
      <c r="A302" t="s">
        <v>1394</v>
      </c>
      <c r="B302">
        <v>104.09399999999999</v>
      </c>
    </row>
    <row r="303" spans="1:2" x14ac:dyDescent="0.3">
      <c r="A303" t="s">
        <v>1395</v>
      </c>
      <c r="B303">
        <v>103.794</v>
      </c>
    </row>
    <row r="304" spans="1:2" x14ac:dyDescent="0.3">
      <c r="A304" t="s">
        <v>1396</v>
      </c>
      <c r="B304">
        <v>103.395</v>
      </c>
    </row>
    <row r="305" spans="1:2" x14ac:dyDescent="0.3">
      <c r="A305" t="s">
        <v>1397</v>
      </c>
      <c r="B305">
        <v>103.39100000000001</v>
      </c>
    </row>
    <row r="306" spans="1:2" x14ac:dyDescent="0.3">
      <c r="A306" t="s">
        <v>1398</v>
      </c>
      <c r="B306">
        <v>102.991</v>
      </c>
    </row>
    <row r="307" spans="1:2" x14ac:dyDescent="0.3">
      <c r="A307" t="s">
        <v>1399</v>
      </c>
      <c r="B307">
        <v>102.86499999999999</v>
      </c>
    </row>
    <row r="308" spans="1:2" x14ac:dyDescent="0.3">
      <c r="A308" t="s">
        <v>1400</v>
      </c>
      <c r="B308">
        <v>102.755</v>
      </c>
    </row>
    <row r="309" spans="1:2" x14ac:dyDescent="0.3">
      <c r="A309" t="s">
        <v>1401</v>
      </c>
      <c r="B309">
        <v>102.691</v>
      </c>
    </row>
    <row r="310" spans="1:2" x14ac:dyDescent="0.3">
      <c r="A310" t="s">
        <v>1402</v>
      </c>
      <c r="B310">
        <v>102.526</v>
      </c>
    </row>
    <row r="311" spans="1:2" x14ac:dyDescent="0.3">
      <c r="A311" t="s">
        <v>1403</v>
      </c>
      <c r="B311">
        <v>102.29600000000001</v>
      </c>
    </row>
    <row r="312" spans="1:2" x14ac:dyDescent="0.3">
      <c r="A312" t="s">
        <v>1404</v>
      </c>
      <c r="B312">
        <v>102.113</v>
      </c>
    </row>
    <row r="313" spans="1:2" x14ac:dyDescent="0.3">
      <c r="A313" t="s">
        <v>1405</v>
      </c>
      <c r="B313">
        <v>101.68</v>
      </c>
    </row>
    <row r="314" spans="1:2" x14ac:dyDescent="0.3">
      <c r="A314" t="s">
        <v>1406</v>
      </c>
      <c r="B314">
        <v>101.59699999999999</v>
      </c>
    </row>
    <row r="315" spans="1:2" x14ac:dyDescent="0.3">
      <c r="A315" t="s">
        <v>1407</v>
      </c>
      <c r="B315">
        <v>101.327</v>
      </c>
    </row>
    <row r="316" spans="1:2" x14ac:dyDescent="0.3">
      <c r="A316" t="s">
        <v>1408</v>
      </c>
      <c r="B316">
        <v>101.301</v>
      </c>
    </row>
    <row r="317" spans="1:2" x14ac:dyDescent="0.3">
      <c r="A317" t="s">
        <v>1409</v>
      </c>
      <c r="B317">
        <v>101.241</v>
      </c>
    </row>
    <row r="318" spans="1:2" x14ac:dyDescent="0.3">
      <c r="A318" t="s">
        <v>1410</v>
      </c>
      <c r="B318">
        <v>101.22799999999999</v>
      </c>
    </row>
    <row r="319" spans="1:2" x14ac:dyDescent="0.3">
      <c r="A319" t="s">
        <v>1411</v>
      </c>
      <c r="B319">
        <v>100.858</v>
      </c>
    </row>
    <row r="320" spans="1:2" x14ac:dyDescent="0.3">
      <c r="A320" t="s">
        <v>1412</v>
      </c>
      <c r="B320">
        <v>100.69499999999999</v>
      </c>
    </row>
    <row r="321" spans="1:2" x14ac:dyDescent="0.3">
      <c r="A321" t="s">
        <v>1413</v>
      </c>
      <c r="B321">
        <v>100.65900000000001</v>
      </c>
    </row>
    <row r="322" spans="1:2" x14ac:dyDescent="0.3">
      <c r="A322" t="s">
        <v>1414</v>
      </c>
      <c r="B322">
        <v>100.633</v>
      </c>
    </row>
    <row r="323" spans="1:2" x14ac:dyDescent="0.3">
      <c r="A323" t="s">
        <v>1415</v>
      </c>
      <c r="B323">
        <v>100.354</v>
      </c>
    </row>
    <row r="324" spans="1:2" x14ac:dyDescent="0.3">
      <c r="A324" t="s">
        <v>1416</v>
      </c>
      <c r="B324">
        <v>99.974000000000004</v>
      </c>
    </row>
    <row r="325" spans="1:2" x14ac:dyDescent="0.3">
      <c r="A325" t="s">
        <v>1417</v>
      </c>
      <c r="B325">
        <v>99.832999999999998</v>
      </c>
    </row>
    <row r="326" spans="1:2" x14ac:dyDescent="0.3">
      <c r="A326" t="s">
        <v>1418</v>
      </c>
      <c r="B326">
        <v>99.262</v>
      </c>
    </row>
    <row r="327" spans="1:2" x14ac:dyDescent="0.3">
      <c r="A327" t="s">
        <v>1419</v>
      </c>
      <c r="B327">
        <v>98.739000000000004</v>
      </c>
    </row>
    <row r="328" spans="1:2" x14ac:dyDescent="0.3">
      <c r="A328" t="s">
        <v>1420</v>
      </c>
      <c r="B328">
        <v>98.63</v>
      </c>
    </row>
    <row r="329" spans="1:2" x14ac:dyDescent="0.3">
      <c r="A329" t="s">
        <v>1421</v>
      </c>
      <c r="B329">
        <v>98.343999999999994</v>
      </c>
    </row>
    <row r="330" spans="1:2" x14ac:dyDescent="0.3">
      <c r="A330" t="s">
        <v>1422</v>
      </c>
      <c r="B330">
        <v>98.210999999999999</v>
      </c>
    </row>
    <row r="331" spans="1:2" x14ac:dyDescent="0.3">
      <c r="A331" t="s">
        <v>1423</v>
      </c>
      <c r="B331">
        <v>98.102999999999994</v>
      </c>
    </row>
    <row r="332" spans="1:2" x14ac:dyDescent="0.3">
      <c r="A332" t="s">
        <v>1424</v>
      </c>
      <c r="B332">
        <v>98.078000000000003</v>
      </c>
    </row>
    <row r="333" spans="1:2" x14ac:dyDescent="0.3">
      <c r="A333" t="s">
        <v>1425</v>
      </c>
      <c r="B333">
        <v>98.01</v>
      </c>
    </row>
    <row r="334" spans="1:2" x14ac:dyDescent="0.3">
      <c r="A334" t="s">
        <v>1426</v>
      </c>
      <c r="B334">
        <v>97.700999999999993</v>
      </c>
    </row>
    <row r="335" spans="1:2" x14ac:dyDescent="0.3">
      <c r="A335" t="s">
        <v>1427</v>
      </c>
      <c r="B335">
        <v>97.372</v>
      </c>
    </row>
    <row r="336" spans="1:2" x14ac:dyDescent="0.3">
      <c r="A336" t="s">
        <v>1428</v>
      </c>
      <c r="B336">
        <v>97.171000000000006</v>
      </c>
    </row>
    <row r="337" spans="1:2" x14ac:dyDescent="0.3">
      <c r="A337" t="s">
        <v>1429</v>
      </c>
      <c r="B337">
        <v>96.944999999999993</v>
      </c>
    </row>
    <row r="338" spans="1:2" x14ac:dyDescent="0.3">
      <c r="A338" t="s">
        <v>1430</v>
      </c>
      <c r="B338">
        <v>96.808000000000007</v>
      </c>
    </row>
    <row r="339" spans="1:2" x14ac:dyDescent="0.3">
      <c r="A339" t="s">
        <v>1431</v>
      </c>
      <c r="B339">
        <v>96.793000000000006</v>
      </c>
    </row>
    <row r="340" spans="1:2" x14ac:dyDescent="0.3">
      <c r="A340" t="s">
        <v>1432</v>
      </c>
      <c r="B340">
        <v>96.75</v>
      </c>
    </row>
    <row r="341" spans="1:2" x14ac:dyDescent="0.3">
      <c r="A341" t="s">
        <v>1433</v>
      </c>
      <c r="B341">
        <v>96.548000000000002</v>
      </c>
    </row>
    <row r="342" spans="1:2" x14ac:dyDescent="0.3">
      <c r="A342" t="s">
        <v>1434</v>
      </c>
      <c r="B342">
        <v>96.311999999999998</v>
      </c>
    </row>
    <row r="343" spans="1:2" x14ac:dyDescent="0.3">
      <c r="A343" t="s">
        <v>1435</v>
      </c>
      <c r="B343">
        <v>96.206999999999994</v>
      </c>
    </row>
    <row r="344" spans="1:2" x14ac:dyDescent="0.3">
      <c r="A344" t="s">
        <v>1436</v>
      </c>
      <c r="B344">
        <v>95.519000000000005</v>
      </c>
    </row>
    <row r="345" spans="1:2" x14ac:dyDescent="0.3">
      <c r="A345" t="s">
        <v>1437</v>
      </c>
      <c r="B345">
        <v>95.055999999999997</v>
      </c>
    </row>
    <row r="346" spans="1:2" x14ac:dyDescent="0.3">
      <c r="A346" t="s">
        <v>1438</v>
      </c>
      <c r="B346">
        <v>94.903000000000006</v>
      </c>
    </row>
    <row r="347" spans="1:2" x14ac:dyDescent="0.3">
      <c r="A347" t="s">
        <v>1439</v>
      </c>
      <c r="B347">
        <v>94.72</v>
      </c>
    </row>
    <row r="348" spans="1:2" x14ac:dyDescent="0.3">
      <c r="A348" t="s">
        <v>1440</v>
      </c>
      <c r="B348">
        <v>94.188000000000002</v>
      </c>
    </row>
    <row r="349" spans="1:2" x14ac:dyDescent="0.3">
      <c r="A349" t="s">
        <v>1441</v>
      </c>
      <c r="B349">
        <v>94.073999999999998</v>
      </c>
    </row>
    <row r="350" spans="1:2" x14ac:dyDescent="0.3">
      <c r="A350" t="s">
        <v>1442</v>
      </c>
      <c r="B350">
        <v>93.84</v>
      </c>
    </row>
    <row r="351" spans="1:2" x14ac:dyDescent="0.3">
      <c r="A351" t="s">
        <v>1443</v>
      </c>
      <c r="B351">
        <v>93.691999999999993</v>
      </c>
    </row>
    <row r="352" spans="1:2" x14ac:dyDescent="0.3">
      <c r="A352" t="s">
        <v>1444</v>
      </c>
      <c r="B352">
        <v>93.545000000000002</v>
      </c>
    </row>
    <row r="353" spans="1:2" x14ac:dyDescent="0.3">
      <c r="A353" t="s">
        <v>1445</v>
      </c>
      <c r="B353">
        <v>93.114000000000004</v>
      </c>
    </row>
    <row r="354" spans="1:2" x14ac:dyDescent="0.3">
      <c r="A354" t="s">
        <v>1446</v>
      </c>
      <c r="B354">
        <v>93.094999999999999</v>
      </c>
    </row>
    <row r="355" spans="1:2" x14ac:dyDescent="0.3">
      <c r="A355" t="s">
        <v>1447</v>
      </c>
      <c r="B355">
        <v>93.057000000000002</v>
      </c>
    </row>
    <row r="356" spans="1:2" x14ac:dyDescent="0.3">
      <c r="A356" t="s">
        <v>1448</v>
      </c>
      <c r="B356">
        <v>92.956999999999994</v>
      </c>
    </row>
    <row r="357" spans="1:2" x14ac:dyDescent="0.3">
      <c r="A357" t="s">
        <v>1449</v>
      </c>
      <c r="B357">
        <v>92.727000000000004</v>
      </c>
    </row>
    <row r="358" spans="1:2" x14ac:dyDescent="0.3">
      <c r="A358" t="s">
        <v>1450</v>
      </c>
      <c r="B358">
        <v>92.457999999999998</v>
      </c>
    </row>
    <row r="359" spans="1:2" x14ac:dyDescent="0.3">
      <c r="A359" t="s">
        <v>1451</v>
      </c>
      <c r="B359">
        <v>92.447999999999993</v>
      </c>
    </row>
    <row r="360" spans="1:2" x14ac:dyDescent="0.3">
      <c r="A360" t="s">
        <v>1452</v>
      </c>
      <c r="B360">
        <v>92.367999999999995</v>
      </c>
    </row>
    <row r="361" spans="1:2" x14ac:dyDescent="0.3">
      <c r="A361" t="s">
        <v>1453</v>
      </c>
      <c r="B361">
        <v>92.185000000000002</v>
      </c>
    </row>
    <row r="362" spans="1:2" x14ac:dyDescent="0.3">
      <c r="A362" t="s">
        <v>1454</v>
      </c>
      <c r="B362">
        <v>91.942999999999998</v>
      </c>
    </row>
    <row r="363" spans="1:2" x14ac:dyDescent="0.3">
      <c r="A363" t="s">
        <v>1455</v>
      </c>
      <c r="B363">
        <v>91.706000000000003</v>
      </c>
    </row>
    <row r="364" spans="1:2" x14ac:dyDescent="0.3">
      <c r="A364" t="s">
        <v>1456</v>
      </c>
      <c r="B364">
        <v>91.194000000000003</v>
      </c>
    </row>
    <row r="365" spans="1:2" x14ac:dyDescent="0.3">
      <c r="A365" t="s">
        <v>1457</v>
      </c>
      <c r="B365">
        <v>91.138999999999996</v>
      </c>
    </row>
    <row r="366" spans="1:2" x14ac:dyDescent="0.3">
      <c r="A366" t="s">
        <v>1458</v>
      </c>
      <c r="B366">
        <v>91.058999999999997</v>
      </c>
    </row>
    <row r="367" spans="1:2" x14ac:dyDescent="0.3">
      <c r="A367" t="s">
        <v>1459</v>
      </c>
      <c r="B367">
        <v>91.003</v>
      </c>
    </row>
    <row r="368" spans="1:2" x14ac:dyDescent="0.3">
      <c r="A368" t="s">
        <v>1460</v>
      </c>
      <c r="B368">
        <v>90.986000000000004</v>
      </c>
    </row>
    <row r="369" spans="1:2" x14ac:dyDescent="0.3">
      <c r="A369" t="s">
        <v>1461</v>
      </c>
      <c r="B369">
        <v>90.623999999999995</v>
      </c>
    </row>
    <row r="370" spans="1:2" x14ac:dyDescent="0.3">
      <c r="A370" t="s">
        <v>1462</v>
      </c>
      <c r="B370">
        <v>90.245000000000005</v>
      </c>
    </row>
    <row r="371" spans="1:2" x14ac:dyDescent="0.3">
      <c r="A371" t="s">
        <v>1463</v>
      </c>
      <c r="B371">
        <v>90.227000000000004</v>
      </c>
    </row>
    <row r="372" spans="1:2" x14ac:dyDescent="0.3">
      <c r="A372" t="s">
        <v>1464</v>
      </c>
      <c r="B372">
        <v>90.07</v>
      </c>
    </row>
    <row r="373" spans="1:2" x14ac:dyDescent="0.3">
      <c r="A373" t="s">
        <v>1465</v>
      </c>
      <c r="B373">
        <v>90.052999999999997</v>
      </c>
    </row>
    <row r="374" spans="1:2" x14ac:dyDescent="0.3">
      <c r="A374" t="s">
        <v>1466</v>
      </c>
      <c r="B374">
        <v>89.921999999999997</v>
      </c>
    </row>
    <row r="375" spans="1:2" x14ac:dyDescent="0.3">
      <c r="A375" t="s">
        <v>1467</v>
      </c>
      <c r="B375">
        <v>89.77</v>
      </c>
    </row>
    <row r="376" spans="1:2" x14ac:dyDescent="0.3">
      <c r="A376" t="s">
        <v>1468</v>
      </c>
      <c r="B376">
        <v>89.62</v>
      </c>
    </row>
    <row r="377" spans="1:2" x14ac:dyDescent="0.3">
      <c r="A377" t="s">
        <v>1469</v>
      </c>
      <c r="B377">
        <v>89.614999999999995</v>
      </c>
    </row>
    <row r="378" spans="1:2" x14ac:dyDescent="0.3">
      <c r="A378" t="s">
        <v>1470</v>
      </c>
      <c r="B378">
        <v>89.188999999999993</v>
      </c>
    </row>
    <row r="379" spans="1:2" x14ac:dyDescent="0.3">
      <c r="A379" t="s">
        <v>1471</v>
      </c>
      <c r="B379">
        <v>89.167000000000002</v>
      </c>
    </row>
    <row r="380" spans="1:2" x14ac:dyDescent="0.3">
      <c r="A380" t="s">
        <v>1472</v>
      </c>
      <c r="B380">
        <v>88.933999999999997</v>
      </c>
    </row>
    <row r="381" spans="1:2" x14ac:dyDescent="0.3">
      <c r="A381" t="s">
        <v>1473</v>
      </c>
      <c r="B381">
        <v>88.728999999999999</v>
      </c>
    </row>
    <row r="382" spans="1:2" x14ac:dyDescent="0.3">
      <c r="A382" t="s">
        <v>1474</v>
      </c>
      <c r="B382">
        <v>88.558000000000007</v>
      </c>
    </row>
    <row r="383" spans="1:2" x14ac:dyDescent="0.3">
      <c r="A383" t="s">
        <v>1475</v>
      </c>
      <c r="B383">
        <v>88.460999999999999</v>
      </c>
    </row>
    <row r="384" spans="1:2" x14ac:dyDescent="0.3">
      <c r="A384" t="s">
        <v>1476</v>
      </c>
      <c r="B384">
        <v>88.415000000000006</v>
      </c>
    </row>
    <row r="385" spans="1:2" x14ac:dyDescent="0.3">
      <c r="A385" t="s">
        <v>1477</v>
      </c>
      <c r="B385">
        <v>88.224000000000004</v>
      </c>
    </row>
    <row r="386" spans="1:2" x14ac:dyDescent="0.3">
      <c r="A386" t="s">
        <v>1478</v>
      </c>
      <c r="B386">
        <v>88.171999999999997</v>
      </c>
    </row>
    <row r="387" spans="1:2" x14ac:dyDescent="0.3">
      <c r="A387" t="s">
        <v>1479</v>
      </c>
      <c r="B387">
        <v>87.68</v>
      </c>
    </row>
    <row r="388" spans="1:2" x14ac:dyDescent="0.3">
      <c r="A388" t="s">
        <v>1480</v>
      </c>
      <c r="B388">
        <v>87.641999999999996</v>
      </c>
    </row>
    <row r="389" spans="1:2" x14ac:dyDescent="0.3">
      <c r="A389" t="s">
        <v>1481</v>
      </c>
      <c r="B389">
        <v>87.397999999999996</v>
      </c>
    </row>
    <row r="390" spans="1:2" x14ac:dyDescent="0.3">
      <c r="A390" t="s">
        <v>1482</v>
      </c>
      <c r="B390">
        <v>87.338999999999999</v>
      </c>
    </row>
    <row r="391" spans="1:2" x14ac:dyDescent="0.3">
      <c r="A391" t="s">
        <v>1483</v>
      </c>
      <c r="B391">
        <v>87.325000000000003</v>
      </c>
    </row>
    <row r="392" spans="1:2" x14ac:dyDescent="0.3">
      <c r="A392" t="s">
        <v>1484</v>
      </c>
      <c r="B392">
        <v>87.292000000000002</v>
      </c>
    </row>
    <row r="393" spans="1:2" x14ac:dyDescent="0.3">
      <c r="A393" t="s">
        <v>1485</v>
      </c>
      <c r="B393">
        <v>87.266999999999996</v>
      </c>
    </row>
    <row r="394" spans="1:2" x14ac:dyDescent="0.3">
      <c r="A394" t="s">
        <v>1486</v>
      </c>
      <c r="B394">
        <v>86.96</v>
      </c>
    </row>
    <row r="395" spans="1:2" x14ac:dyDescent="0.3">
      <c r="A395" t="s">
        <v>1487</v>
      </c>
      <c r="B395">
        <v>86.498999999999995</v>
      </c>
    </row>
    <row r="396" spans="1:2" x14ac:dyDescent="0.3">
      <c r="A396" t="s">
        <v>1488</v>
      </c>
      <c r="B396">
        <v>86.239000000000004</v>
      </c>
    </row>
    <row r="397" spans="1:2" x14ac:dyDescent="0.3">
      <c r="A397" t="s">
        <v>1489</v>
      </c>
      <c r="B397">
        <v>86.123999999999995</v>
      </c>
    </row>
    <row r="398" spans="1:2" x14ac:dyDescent="0.3">
      <c r="A398" t="s">
        <v>1490</v>
      </c>
      <c r="B398">
        <v>85.84</v>
      </c>
    </row>
    <row r="399" spans="1:2" x14ac:dyDescent="0.3">
      <c r="A399" t="s">
        <v>1491</v>
      </c>
      <c r="B399">
        <v>85.793000000000006</v>
      </c>
    </row>
    <row r="400" spans="1:2" x14ac:dyDescent="0.3">
      <c r="A400" t="s">
        <v>1492</v>
      </c>
      <c r="B400">
        <v>85.784000000000006</v>
      </c>
    </row>
    <row r="401" spans="1:2" x14ac:dyDescent="0.3">
      <c r="A401" t="s">
        <v>1493</v>
      </c>
      <c r="B401">
        <v>85.727000000000004</v>
      </c>
    </row>
    <row r="402" spans="1:2" x14ac:dyDescent="0.3">
      <c r="A402" t="s">
        <v>1494</v>
      </c>
      <c r="B402">
        <v>85.158000000000001</v>
      </c>
    </row>
    <row r="403" spans="1:2" x14ac:dyDescent="0.3">
      <c r="A403" t="s">
        <v>1495</v>
      </c>
      <c r="B403">
        <v>85.097999999999999</v>
      </c>
    </row>
    <row r="404" spans="1:2" x14ac:dyDescent="0.3">
      <c r="A404" t="s">
        <v>1496</v>
      </c>
      <c r="B404">
        <v>84.929000000000002</v>
      </c>
    </row>
    <row r="405" spans="1:2" x14ac:dyDescent="0.3">
      <c r="A405" t="s">
        <v>1497</v>
      </c>
      <c r="B405">
        <v>84.781999999999996</v>
      </c>
    </row>
    <row r="406" spans="1:2" x14ac:dyDescent="0.3">
      <c r="A406" t="s">
        <v>1498</v>
      </c>
      <c r="B406">
        <v>84.537000000000006</v>
      </c>
    </row>
    <row r="407" spans="1:2" x14ac:dyDescent="0.3">
      <c r="A407" t="s">
        <v>1499</v>
      </c>
      <c r="B407">
        <v>84.528000000000006</v>
      </c>
    </row>
    <row r="408" spans="1:2" x14ac:dyDescent="0.3">
      <c r="A408" t="s">
        <v>1500</v>
      </c>
      <c r="B408">
        <v>84.143000000000001</v>
      </c>
    </row>
    <row r="409" spans="1:2" x14ac:dyDescent="0.3">
      <c r="A409" t="s">
        <v>1501</v>
      </c>
      <c r="B409">
        <v>84.066999999999993</v>
      </c>
    </row>
    <row r="410" spans="1:2" x14ac:dyDescent="0.3">
      <c r="A410" t="s">
        <v>1502</v>
      </c>
      <c r="B410">
        <v>83.941999999999993</v>
      </c>
    </row>
    <row r="411" spans="1:2" x14ac:dyDescent="0.3">
      <c r="A411" t="s">
        <v>1503</v>
      </c>
      <c r="B411">
        <v>83.87</v>
      </c>
    </row>
    <row r="412" spans="1:2" x14ac:dyDescent="0.3">
      <c r="A412" t="s">
        <v>1504</v>
      </c>
      <c r="B412">
        <v>83.742000000000004</v>
      </c>
    </row>
    <row r="413" spans="1:2" x14ac:dyDescent="0.3">
      <c r="A413" t="s">
        <v>1505</v>
      </c>
      <c r="B413">
        <v>83.516000000000005</v>
      </c>
    </row>
    <row r="414" spans="1:2" x14ac:dyDescent="0.3">
      <c r="A414" t="s">
        <v>1506</v>
      </c>
      <c r="B414">
        <v>83.364000000000004</v>
      </c>
    </row>
    <row r="415" spans="1:2" x14ac:dyDescent="0.3">
      <c r="A415" t="s">
        <v>1507</v>
      </c>
      <c r="B415">
        <v>83.236000000000004</v>
      </c>
    </row>
    <row r="416" spans="1:2" x14ac:dyDescent="0.3">
      <c r="A416" t="s">
        <v>1508</v>
      </c>
      <c r="B416">
        <v>82.998999999999995</v>
      </c>
    </row>
    <row r="417" spans="1:2" x14ac:dyDescent="0.3">
      <c r="A417" t="s">
        <v>1509</v>
      </c>
      <c r="B417">
        <v>82.908000000000001</v>
      </c>
    </row>
    <row r="418" spans="1:2" x14ac:dyDescent="0.3">
      <c r="A418" t="s">
        <v>1510</v>
      </c>
      <c r="B418">
        <v>82.637</v>
      </c>
    </row>
    <row r="419" spans="1:2" x14ac:dyDescent="0.3">
      <c r="A419" t="s">
        <v>1511</v>
      </c>
      <c r="B419">
        <v>82.635000000000005</v>
      </c>
    </row>
    <row r="420" spans="1:2" x14ac:dyDescent="0.3">
      <c r="A420" t="s">
        <v>1512</v>
      </c>
      <c r="B420">
        <v>82.605000000000004</v>
      </c>
    </row>
    <row r="421" spans="1:2" x14ac:dyDescent="0.3">
      <c r="A421" t="s">
        <v>1513</v>
      </c>
      <c r="B421">
        <v>82.573999999999998</v>
      </c>
    </row>
    <row r="422" spans="1:2" x14ac:dyDescent="0.3">
      <c r="A422" t="s">
        <v>1514</v>
      </c>
      <c r="B422">
        <v>82.528000000000006</v>
      </c>
    </row>
    <row r="423" spans="1:2" x14ac:dyDescent="0.3">
      <c r="A423" t="s">
        <v>1515</v>
      </c>
      <c r="B423">
        <v>82.484999999999999</v>
      </c>
    </row>
    <row r="424" spans="1:2" x14ac:dyDescent="0.3">
      <c r="A424" t="s">
        <v>1516</v>
      </c>
      <c r="B424">
        <v>82.248000000000005</v>
      </c>
    </row>
    <row r="425" spans="1:2" x14ac:dyDescent="0.3">
      <c r="A425" t="s">
        <v>1517</v>
      </c>
      <c r="B425">
        <v>82.025000000000006</v>
      </c>
    </row>
    <row r="426" spans="1:2" x14ac:dyDescent="0.3">
      <c r="A426" t="s">
        <v>1518</v>
      </c>
      <c r="B426">
        <v>82.016999999999996</v>
      </c>
    </row>
    <row r="427" spans="1:2" x14ac:dyDescent="0.3">
      <c r="A427" t="s">
        <v>1519</v>
      </c>
      <c r="B427">
        <v>81.957999999999998</v>
      </c>
    </row>
    <row r="428" spans="1:2" x14ac:dyDescent="0.3">
      <c r="A428" t="s">
        <v>1520</v>
      </c>
      <c r="B428">
        <v>81.784999999999997</v>
      </c>
    </row>
    <row r="429" spans="1:2" x14ac:dyDescent="0.3">
      <c r="A429" t="s">
        <v>1521</v>
      </c>
      <c r="B429">
        <v>81.659000000000006</v>
      </c>
    </row>
    <row r="430" spans="1:2" x14ac:dyDescent="0.3">
      <c r="A430" t="s">
        <v>1522</v>
      </c>
      <c r="B430">
        <v>81.269000000000005</v>
      </c>
    </row>
    <row r="431" spans="1:2" x14ac:dyDescent="0.3">
      <c r="A431" t="s">
        <v>1523</v>
      </c>
      <c r="B431">
        <v>81.266999999999996</v>
      </c>
    </row>
    <row r="432" spans="1:2" x14ac:dyDescent="0.3">
      <c r="A432" t="s">
        <v>1524</v>
      </c>
      <c r="B432">
        <v>81.108000000000004</v>
      </c>
    </row>
    <row r="433" spans="1:2" x14ac:dyDescent="0.3">
      <c r="A433" t="s">
        <v>1525</v>
      </c>
      <c r="B433">
        <v>80.995999999999995</v>
      </c>
    </row>
    <row r="434" spans="1:2" x14ac:dyDescent="0.3">
      <c r="A434" t="s">
        <v>1526</v>
      </c>
      <c r="B434">
        <v>80.650000000000006</v>
      </c>
    </row>
    <row r="435" spans="1:2" x14ac:dyDescent="0.3">
      <c r="A435" t="s">
        <v>1527</v>
      </c>
      <c r="B435">
        <v>80.602999999999994</v>
      </c>
    </row>
    <row r="436" spans="1:2" x14ac:dyDescent="0.3">
      <c r="A436" t="s">
        <v>1528</v>
      </c>
      <c r="B436">
        <v>80.41</v>
      </c>
    </row>
    <row r="437" spans="1:2" x14ac:dyDescent="0.3">
      <c r="A437" t="s">
        <v>1529</v>
      </c>
      <c r="B437">
        <v>80.406999999999996</v>
      </c>
    </row>
    <row r="438" spans="1:2" x14ac:dyDescent="0.3">
      <c r="A438" t="s">
        <v>1530</v>
      </c>
      <c r="B438">
        <v>80.28</v>
      </c>
    </row>
    <row r="439" spans="1:2" x14ac:dyDescent="0.3">
      <c r="A439" t="s">
        <v>1531</v>
      </c>
      <c r="B439">
        <v>80.066999999999993</v>
      </c>
    </row>
    <row r="440" spans="1:2" x14ac:dyDescent="0.3">
      <c r="A440" t="s">
        <v>1532</v>
      </c>
      <c r="B440">
        <v>80.037999999999997</v>
      </c>
    </row>
    <row r="441" spans="1:2" x14ac:dyDescent="0.3">
      <c r="A441" t="s">
        <v>1533</v>
      </c>
      <c r="B441">
        <v>79.775999999999996</v>
      </c>
    </row>
    <row r="442" spans="1:2" x14ac:dyDescent="0.3">
      <c r="A442" t="s">
        <v>1534</v>
      </c>
      <c r="B442">
        <v>79.661000000000001</v>
      </c>
    </row>
    <row r="443" spans="1:2" x14ac:dyDescent="0.3">
      <c r="A443" t="s">
        <v>1535</v>
      </c>
      <c r="B443">
        <v>79.632999999999996</v>
      </c>
    </row>
    <row r="444" spans="1:2" x14ac:dyDescent="0.3">
      <c r="A444" t="s">
        <v>1536</v>
      </c>
      <c r="B444">
        <v>79.606999999999999</v>
      </c>
    </row>
    <row r="445" spans="1:2" x14ac:dyDescent="0.3">
      <c r="A445" t="s">
        <v>1537</v>
      </c>
      <c r="B445">
        <v>79.537999999999997</v>
      </c>
    </row>
    <row r="446" spans="1:2" x14ac:dyDescent="0.3">
      <c r="A446" t="s">
        <v>1538</v>
      </c>
      <c r="B446">
        <v>79.534999999999997</v>
      </c>
    </row>
    <row r="447" spans="1:2" x14ac:dyDescent="0.3">
      <c r="A447" t="s">
        <v>1539</v>
      </c>
      <c r="B447">
        <v>79.403999999999996</v>
      </c>
    </row>
    <row r="448" spans="1:2" x14ac:dyDescent="0.3">
      <c r="A448" t="s">
        <v>1540</v>
      </c>
      <c r="B448">
        <v>79.358999999999995</v>
      </c>
    </row>
    <row r="449" spans="1:2" x14ac:dyDescent="0.3">
      <c r="A449" t="s">
        <v>1541</v>
      </c>
      <c r="B449">
        <v>79.352000000000004</v>
      </c>
    </row>
    <row r="450" spans="1:2" x14ac:dyDescent="0.3">
      <c r="A450" t="s">
        <v>1542</v>
      </c>
      <c r="B450">
        <v>78.950999999999993</v>
      </c>
    </row>
    <row r="451" spans="1:2" x14ac:dyDescent="0.3">
      <c r="A451" t="s">
        <v>1543</v>
      </c>
      <c r="B451">
        <v>78.84</v>
      </c>
    </row>
    <row r="452" spans="1:2" x14ac:dyDescent="0.3">
      <c r="A452" t="s">
        <v>1544</v>
      </c>
      <c r="B452">
        <v>78.698999999999998</v>
      </c>
    </row>
    <row r="453" spans="1:2" x14ac:dyDescent="0.3">
      <c r="A453" t="s">
        <v>1545</v>
      </c>
      <c r="B453">
        <v>78.587000000000003</v>
      </c>
    </row>
    <row r="454" spans="1:2" x14ac:dyDescent="0.3">
      <c r="A454" t="s">
        <v>1546</v>
      </c>
      <c r="B454">
        <v>78.542000000000002</v>
      </c>
    </row>
    <row r="455" spans="1:2" x14ac:dyDescent="0.3">
      <c r="A455" t="s">
        <v>1547</v>
      </c>
      <c r="B455">
        <v>78.3</v>
      </c>
    </row>
    <row r="456" spans="1:2" x14ac:dyDescent="0.3">
      <c r="A456" t="s">
        <v>1548</v>
      </c>
      <c r="B456">
        <v>78.135000000000005</v>
      </c>
    </row>
    <row r="457" spans="1:2" x14ac:dyDescent="0.3">
      <c r="A457" t="s">
        <v>1549</v>
      </c>
      <c r="B457">
        <v>77.757000000000005</v>
      </c>
    </row>
    <row r="458" spans="1:2" x14ac:dyDescent="0.3">
      <c r="A458" t="s">
        <v>1550</v>
      </c>
      <c r="B458">
        <v>77.703999999999994</v>
      </c>
    </row>
    <row r="459" spans="1:2" x14ac:dyDescent="0.3">
      <c r="A459" t="s">
        <v>1551</v>
      </c>
      <c r="B459">
        <v>77.647999999999996</v>
      </c>
    </row>
    <row r="460" spans="1:2" x14ac:dyDescent="0.3">
      <c r="A460" t="s">
        <v>1552</v>
      </c>
      <c r="B460">
        <v>77.516000000000005</v>
      </c>
    </row>
    <row r="461" spans="1:2" x14ac:dyDescent="0.3">
      <c r="A461" t="s">
        <v>1553</v>
      </c>
      <c r="B461">
        <v>77.492000000000004</v>
      </c>
    </row>
    <row r="462" spans="1:2" x14ac:dyDescent="0.3">
      <c r="A462" t="s">
        <v>1554</v>
      </c>
      <c r="B462">
        <v>77.450999999999993</v>
      </c>
    </row>
    <row r="463" spans="1:2" x14ac:dyDescent="0.3">
      <c r="A463" t="s">
        <v>1555</v>
      </c>
      <c r="B463">
        <v>77.320999999999998</v>
      </c>
    </row>
    <row r="464" spans="1:2" x14ac:dyDescent="0.3">
      <c r="A464" t="s">
        <v>1556</v>
      </c>
      <c r="B464">
        <v>77.212000000000003</v>
      </c>
    </row>
    <row r="465" spans="1:2" x14ac:dyDescent="0.3">
      <c r="A465" t="s">
        <v>1557</v>
      </c>
      <c r="B465">
        <v>76.86</v>
      </c>
    </row>
    <row r="466" spans="1:2" x14ac:dyDescent="0.3">
      <c r="A466" t="s">
        <v>1558</v>
      </c>
      <c r="B466">
        <v>76.772999999999996</v>
      </c>
    </row>
    <row r="467" spans="1:2" x14ac:dyDescent="0.3">
      <c r="A467" t="s">
        <v>1559</v>
      </c>
      <c r="B467">
        <v>76.602000000000004</v>
      </c>
    </row>
    <row r="468" spans="1:2" x14ac:dyDescent="0.3">
      <c r="A468" t="s">
        <v>1560</v>
      </c>
      <c r="B468">
        <v>76.585999999999999</v>
      </c>
    </row>
    <row r="469" spans="1:2" x14ac:dyDescent="0.3">
      <c r="A469" t="s">
        <v>1561</v>
      </c>
      <c r="B469">
        <v>76.242999999999995</v>
      </c>
    </row>
    <row r="470" spans="1:2" x14ac:dyDescent="0.3">
      <c r="A470" t="s">
        <v>1562</v>
      </c>
      <c r="B470">
        <v>76.212000000000003</v>
      </c>
    </row>
    <row r="471" spans="1:2" x14ac:dyDescent="0.3">
      <c r="A471" t="s">
        <v>1563</v>
      </c>
      <c r="B471">
        <v>76.192999999999998</v>
      </c>
    </row>
    <row r="472" spans="1:2" x14ac:dyDescent="0.3">
      <c r="A472" t="s">
        <v>1564</v>
      </c>
      <c r="B472">
        <v>76.001999999999995</v>
      </c>
    </row>
    <row r="473" spans="1:2" x14ac:dyDescent="0.3">
      <c r="A473" t="s">
        <v>1565</v>
      </c>
      <c r="B473">
        <v>75.805000000000007</v>
      </c>
    </row>
    <row r="474" spans="1:2" x14ac:dyDescent="0.3">
      <c r="A474" t="s">
        <v>1566</v>
      </c>
      <c r="B474">
        <v>75.802999999999997</v>
      </c>
    </row>
    <row r="475" spans="1:2" x14ac:dyDescent="0.3">
      <c r="A475" t="s">
        <v>1567</v>
      </c>
      <c r="B475">
        <v>75.686999999999998</v>
      </c>
    </row>
    <row r="476" spans="1:2" x14ac:dyDescent="0.3">
      <c r="A476" t="s">
        <v>1568</v>
      </c>
      <c r="B476">
        <v>75.677999999999997</v>
      </c>
    </row>
    <row r="477" spans="1:2" x14ac:dyDescent="0.3">
      <c r="A477" t="s">
        <v>1569</v>
      </c>
      <c r="B477">
        <v>75.653999999999996</v>
      </c>
    </row>
    <row r="478" spans="1:2" x14ac:dyDescent="0.3">
      <c r="A478" t="s">
        <v>1570</v>
      </c>
      <c r="B478">
        <v>75.352999999999994</v>
      </c>
    </row>
    <row r="479" spans="1:2" x14ac:dyDescent="0.3">
      <c r="A479" t="s">
        <v>1571</v>
      </c>
      <c r="B479">
        <v>75.320999999999998</v>
      </c>
    </row>
    <row r="480" spans="1:2" x14ac:dyDescent="0.3">
      <c r="A480" t="s">
        <v>1572</v>
      </c>
      <c r="B480">
        <v>75.122</v>
      </c>
    </row>
    <row r="481" spans="1:2" x14ac:dyDescent="0.3">
      <c r="A481" t="s">
        <v>1573</v>
      </c>
      <c r="B481">
        <v>75.091999999999999</v>
      </c>
    </row>
    <row r="482" spans="1:2" x14ac:dyDescent="0.3">
      <c r="A482" t="s">
        <v>1574</v>
      </c>
      <c r="B482">
        <v>75.069999999999993</v>
      </c>
    </row>
    <row r="483" spans="1:2" x14ac:dyDescent="0.3">
      <c r="A483" t="s">
        <v>1575</v>
      </c>
      <c r="B483">
        <v>74.718999999999994</v>
      </c>
    </row>
    <row r="484" spans="1:2" x14ac:dyDescent="0.3">
      <c r="A484" t="s">
        <v>1576</v>
      </c>
      <c r="B484">
        <v>74.653000000000006</v>
      </c>
    </row>
    <row r="485" spans="1:2" x14ac:dyDescent="0.3">
      <c r="A485" t="s">
        <v>1577</v>
      </c>
      <c r="B485">
        <v>74.457999999999998</v>
      </c>
    </row>
    <row r="486" spans="1:2" x14ac:dyDescent="0.3">
      <c r="A486" t="s">
        <v>1578</v>
      </c>
      <c r="B486">
        <v>74.08</v>
      </c>
    </row>
    <row r="487" spans="1:2" x14ac:dyDescent="0.3">
      <c r="A487" t="s">
        <v>1579</v>
      </c>
      <c r="B487">
        <v>74.034999999999997</v>
      </c>
    </row>
    <row r="488" spans="1:2" x14ac:dyDescent="0.3">
      <c r="A488" t="s">
        <v>1580</v>
      </c>
      <c r="B488">
        <v>73.974000000000004</v>
      </c>
    </row>
    <row r="489" spans="1:2" x14ac:dyDescent="0.3">
      <c r="A489" t="s">
        <v>1581</v>
      </c>
      <c r="B489">
        <v>73.915999999999997</v>
      </c>
    </row>
    <row r="490" spans="1:2" x14ac:dyDescent="0.3">
      <c r="A490" t="s">
        <v>1582</v>
      </c>
      <c r="B490">
        <v>73.774000000000001</v>
      </c>
    </row>
    <row r="491" spans="1:2" x14ac:dyDescent="0.3">
      <c r="A491" t="s">
        <v>1583</v>
      </c>
      <c r="B491">
        <v>73.471999999999994</v>
      </c>
    </row>
    <row r="492" spans="1:2" x14ac:dyDescent="0.3">
      <c r="A492" t="s">
        <v>1584</v>
      </c>
      <c r="B492">
        <v>73.337000000000003</v>
      </c>
    </row>
    <row r="493" spans="1:2" x14ac:dyDescent="0.3">
      <c r="A493" t="s">
        <v>1585</v>
      </c>
      <c r="B493">
        <v>73.126000000000005</v>
      </c>
    </row>
    <row r="494" spans="1:2" x14ac:dyDescent="0.3">
      <c r="A494" t="s">
        <v>1586</v>
      </c>
      <c r="B494">
        <v>73.028000000000006</v>
      </c>
    </row>
    <row r="495" spans="1:2" x14ac:dyDescent="0.3">
      <c r="A495" t="s">
        <v>1587</v>
      </c>
      <c r="B495">
        <v>72.915999999999997</v>
      </c>
    </row>
    <row r="496" spans="1:2" x14ac:dyDescent="0.3">
      <c r="A496" t="s">
        <v>1588</v>
      </c>
      <c r="B496">
        <v>72.879000000000005</v>
      </c>
    </row>
    <row r="497" spans="1:2" x14ac:dyDescent="0.3">
      <c r="A497" t="s">
        <v>1589</v>
      </c>
      <c r="B497">
        <v>72.823999999999998</v>
      </c>
    </row>
    <row r="498" spans="1:2" x14ac:dyDescent="0.3">
      <c r="A498" t="s">
        <v>1590</v>
      </c>
      <c r="B498">
        <v>72.822999999999993</v>
      </c>
    </row>
    <row r="499" spans="1:2" x14ac:dyDescent="0.3">
      <c r="A499" t="s">
        <v>1591</v>
      </c>
      <c r="B499">
        <v>72.555999999999997</v>
      </c>
    </row>
    <row r="500" spans="1:2" x14ac:dyDescent="0.3">
      <c r="A500" t="s">
        <v>1592</v>
      </c>
      <c r="B500">
        <v>72.372</v>
      </c>
    </row>
    <row r="501" spans="1:2" x14ac:dyDescent="0.3">
      <c r="A501" t="s">
        <v>1593</v>
      </c>
      <c r="B501">
        <v>72.204999999999998</v>
      </c>
    </row>
    <row r="502" spans="1:2" x14ac:dyDescent="0.3">
      <c r="A502" t="s">
        <v>1594</v>
      </c>
      <c r="B502">
        <v>72.099999999999994</v>
      </c>
    </row>
    <row r="503" spans="1:2" x14ac:dyDescent="0.3">
      <c r="A503" t="s">
        <v>1595</v>
      </c>
      <c r="B503">
        <v>71.875</v>
      </c>
    </row>
    <row r="504" spans="1:2" x14ac:dyDescent="0.3">
      <c r="A504" t="s">
        <v>1596</v>
      </c>
      <c r="B504">
        <v>71.8</v>
      </c>
    </row>
    <row r="505" spans="1:2" x14ac:dyDescent="0.3">
      <c r="A505" t="s">
        <v>1597</v>
      </c>
      <c r="B505">
        <v>71.674999999999997</v>
      </c>
    </row>
    <row r="506" spans="1:2" x14ac:dyDescent="0.3">
      <c r="A506" t="s">
        <v>1598</v>
      </c>
      <c r="B506">
        <v>71.569000000000003</v>
      </c>
    </row>
    <row r="507" spans="1:2" x14ac:dyDescent="0.3">
      <c r="A507" t="s">
        <v>1599</v>
      </c>
      <c r="B507">
        <v>71.510000000000005</v>
      </c>
    </row>
    <row r="508" spans="1:2" x14ac:dyDescent="0.3">
      <c r="A508" t="s">
        <v>1600</v>
      </c>
      <c r="B508">
        <v>71.287999999999997</v>
      </c>
    </row>
    <row r="509" spans="1:2" x14ac:dyDescent="0.3">
      <c r="A509" t="s">
        <v>1601</v>
      </c>
      <c r="B509">
        <v>71.257999999999996</v>
      </c>
    </row>
    <row r="510" spans="1:2" x14ac:dyDescent="0.3">
      <c r="A510" t="s">
        <v>1602</v>
      </c>
      <c r="B510">
        <v>71.215999999999994</v>
      </c>
    </row>
    <row r="511" spans="1:2" x14ac:dyDescent="0.3">
      <c r="A511" t="s">
        <v>1603</v>
      </c>
      <c r="B511">
        <v>71.168000000000006</v>
      </c>
    </row>
    <row r="512" spans="1:2" x14ac:dyDescent="0.3">
      <c r="A512" t="s">
        <v>1604</v>
      </c>
      <c r="B512">
        <v>71.099999999999994</v>
      </c>
    </row>
    <row r="513" spans="1:2" x14ac:dyDescent="0.3">
      <c r="A513" t="s">
        <v>1605</v>
      </c>
      <c r="B513">
        <v>71.091999999999999</v>
      </c>
    </row>
    <row r="514" spans="1:2" x14ac:dyDescent="0.3">
      <c r="A514" t="s">
        <v>1606</v>
      </c>
      <c r="B514">
        <v>71.022000000000006</v>
      </c>
    </row>
    <row r="515" spans="1:2" x14ac:dyDescent="0.3">
      <c r="A515" t="s">
        <v>1607</v>
      </c>
      <c r="B515">
        <v>71.013000000000005</v>
      </c>
    </row>
    <row r="516" spans="1:2" x14ac:dyDescent="0.3">
      <c r="A516" t="s">
        <v>1608</v>
      </c>
      <c r="B516">
        <v>70.658000000000001</v>
      </c>
    </row>
    <row r="517" spans="1:2" x14ac:dyDescent="0.3">
      <c r="A517" t="s">
        <v>1609</v>
      </c>
      <c r="B517">
        <v>70.634</v>
      </c>
    </row>
    <row r="518" spans="1:2" x14ac:dyDescent="0.3">
      <c r="A518" t="s">
        <v>1610</v>
      </c>
      <c r="B518">
        <v>70.542000000000002</v>
      </c>
    </row>
    <row r="519" spans="1:2" x14ac:dyDescent="0.3">
      <c r="A519" t="s">
        <v>1611</v>
      </c>
      <c r="B519">
        <v>70.510000000000005</v>
      </c>
    </row>
    <row r="520" spans="1:2" x14ac:dyDescent="0.3">
      <c r="A520" t="s">
        <v>1612</v>
      </c>
      <c r="B520">
        <v>70.445999999999998</v>
      </c>
    </row>
    <row r="521" spans="1:2" x14ac:dyDescent="0.3">
      <c r="A521" t="s">
        <v>1613</v>
      </c>
      <c r="B521">
        <v>70.3</v>
      </c>
    </row>
    <row r="522" spans="1:2" x14ac:dyDescent="0.3">
      <c r="A522" t="s">
        <v>1614</v>
      </c>
      <c r="B522">
        <v>69.58</v>
      </c>
    </row>
    <row r="523" spans="1:2" x14ac:dyDescent="0.3">
      <c r="A523" t="s">
        <v>1615</v>
      </c>
      <c r="B523">
        <v>69.563000000000002</v>
      </c>
    </row>
    <row r="524" spans="1:2" x14ac:dyDescent="0.3">
      <c r="A524" t="s">
        <v>1616</v>
      </c>
      <c r="B524">
        <v>69.555999999999997</v>
      </c>
    </row>
    <row r="525" spans="1:2" x14ac:dyDescent="0.3">
      <c r="A525" t="s">
        <v>1617</v>
      </c>
      <c r="B525">
        <v>69.513999999999996</v>
      </c>
    </row>
    <row r="526" spans="1:2" x14ac:dyDescent="0.3">
      <c r="A526" t="s">
        <v>1618</v>
      </c>
      <c r="B526">
        <v>69.417000000000002</v>
      </c>
    </row>
    <row r="527" spans="1:2" x14ac:dyDescent="0.3">
      <c r="A527" t="s">
        <v>1619</v>
      </c>
      <c r="B527">
        <v>69.412000000000006</v>
      </c>
    </row>
    <row r="528" spans="1:2" x14ac:dyDescent="0.3">
      <c r="A528" t="s">
        <v>1620</v>
      </c>
      <c r="B528">
        <v>69.197000000000003</v>
      </c>
    </row>
    <row r="529" spans="1:2" x14ac:dyDescent="0.3">
      <c r="A529" t="s">
        <v>1621</v>
      </c>
      <c r="B529">
        <v>69.152000000000001</v>
      </c>
    </row>
    <row r="530" spans="1:2" x14ac:dyDescent="0.3">
      <c r="A530" t="s">
        <v>1622</v>
      </c>
      <c r="B530">
        <v>69.128</v>
      </c>
    </row>
    <row r="531" spans="1:2" x14ac:dyDescent="0.3">
      <c r="A531" t="s">
        <v>1623</v>
      </c>
      <c r="B531">
        <v>69.103999999999999</v>
      </c>
    </row>
    <row r="532" spans="1:2" x14ac:dyDescent="0.3">
      <c r="A532" t="s">
        <v>1624</v>
      </c>
      <c r="B532">
        <v>68.903000000000006</v>
      </c>
    </row>
    <row r="533" spans="1:2" x14ac:dyDescent="0.3">
      <c r="A533" t="s">
        <v>1625</v>
      </c>
      <c r="B533">
        <v>68.805999999999997</v>
      </c>
    </row>
    <row r="534" spans="1:2" x14ac:dyDescent="0.3">
      <c r="A534" t="s">
        <v>1626</v>
      </c>
      <c r="B534">
        <v>68.67</v>
      </c>
    </row>
    <row r="535" spans="1:2" x14ac:dyDescent="0.3">
      <c r="A535" t="s">
        <v>1627</v>
      </c>
      <c r="B535">
        <v>68.665999999999997</v>
      </c>
    </row>
    <row r="536" spans="1:2" x14ac:dyDescent="0.3">
      <c r="A536" t="s">
        <v>1628</v>
      </c>
      <c r="B536">
        <v>68.543999999999997</v>
      </c>
    </row>
    <row r="537" spans="1:2" x14ac:dyDescent="0.3">
      <c r="A537" t="s">
        <v>1629</v>
      </c>
      <c r="B537">
        <v>68.426000000000002</v>
      </c>
    </row>
    <row r="538" spans="1:2" x14ac:dyDescent="0.3">
      <c r="A538" t="s">
        <v>1630</v>
      </c>
      <c r="B538">
        <v>68.335999999999999</v>
      </c>
    </row>
    <row r="539" spans="1:2" x14ac:dyDescent="0.3">
      <c r="A539" t="s">
        <v>1631</v>
      </c>
      <c r="B539">
        <v>68.263999999999996</v>
      </c>
    </row>
    <row r="540" spans="1:2" x14ac:dyDescent="0.3">
      <c r="A540" t="s">
        <v>1632</v>
      </c>
      <c r="B540">
        <v>68.245000000000005</v>
      </c>
    </row>
    <row r="541" spans="1:2" x14ac:dyDescent="0.3">
      <c r="A541" t="s">
        <v>1633</v>
      </c>
      <c r="B541">
        <v>68.180999999999997</v>
      </c>
    </row>
    <row r="542" spans="1:2" x14ac:dyDescent="0.3">
      <c r="A542" t="s">
        <v>1634</v>
      </c>
      <c r="B542">
        <v>68.078999999999994</v>
      </c>
    </row>
    <row r="543" spans="1:2" x14ac:dyDescent="0.3">
      <c r="A543" t="s">
        <v>1635</v>
      </c>
      <c r="B543">
        <v>68.001000000000005</v>
      </c>
    </row>
    <row r="544" spans="1:2" x14ac:dyDescent="0.3">
      <c r="A544" t="s">
        <v>1636</v>
      </c>
      <c r="B544">
        <v>67.748999999999995</v>
      </c>
    </row>
    <row r="545" spans="1:2" x14ac:dyDescent="0.3">
      <c r="A545" t="s">
        <v>1637</v>
      </c>
      <c r="B545">
        <v>67.679000000000002</v>
      </c>
    </row>
    <row r="546" spans="1:2" x14ac:dyDescent="0.3">
      <c r="A546" t="s">
        <v>1638</v>
      </c>
      <c r="B546">
        <v>67.652000000000001</v>
      </c>
    </row>
    <row r="547" spans="1:2" x14ac:dyDescent="0.3">
      <c r="A547" t="s">
        <v>1639</v>
      </c>
      <c r="B547">
        <v>67.536000000000001</v>
      </c>
    </row>
    <row r="548" spans="1:2" x14ac:dyDescent="0.3">
      <c r="A548" t="s">
        <v>1640</v>
      </c>
      <c r="B548">
        <v>67.415000000000006</v>
      </c>
    </row>
    <row r="549" spans="1:2" x14ac:dyDescent="0.3">
      <c r="A549" t="s">
        <v>1641</v>
      </c>
      <c r="B549">
        <v>67.396000000000001</v>
      </c>
    </row>
    <row r="550" spans="1:2" x14ac:dyDescent="0.3">
      <c r="A550" t="s">
        <v>1642</v>
      </c>
      <c r="B550">
        <v>67.296999999999997</v>
      </c>
    </row>
    <row r="551" spans="1:2" x14ac:dyDescent="0.3">
      <c r="A551" t="s">
        <v>1643</v>
      </c>
      <c r="B551">
        <v>67.055999999999997</v>
      </c>
    </row>
    <row r="552" spans="1:2" x14ac:dyDescent="0.3">
      <c r="A552" t="s">
        <v>1644</v>
      </c>
      <c r="B552">
        <v>66.876999999999995</v>
      </c>
    </row>
    <row r="553" spans="1:2" x14ac:dyDescent="0.3">
      <c r="A553" t="s">
        <v>1645</v>
      </c>
      <c r="B553">
        <v>66.813000000000002</v>
      </c>
    </row>
    <row r="554" spans="1:2" x14ac:dyDescent="0.3">
      <c r="A554" t="s">
        <v>1646</v>
      </c>
      <c r="B554">
        <v>66.605999999999995</v>
      </c>
    </row>
    <row r="555" spans="1:2" x14ac:dyDescent="0.3">
      <c r="A555" t="s">
        <v>1647</v>
      </c>
      <c r="B555">
        <v>66.447999999999993</v>
      </c>
    </row>
    <row r="556" spans="1:2" x14ac:dyDescent="0.3">
      <c r="A556" t="s">
        <v>1648</v>
      </c>
      <c r="B556">
        <v>66.313999999999993</v>
      </c>
    </row>
    <row r="557" spans="1:2" x14ac:dyDescent="0.3">
      <c r="A557" t="s">
        <v>1649</v>
      </c>
      <c r="B557">
        <v>66.296000000000006</v>
      </c>
    </row>
    <row r="558" spans="1:2" x14ac:dyDescent="0.3">
      <c r="A558" t="s">
        <v>1650</v>
      </c>
      <c r="B558">
        <v>66.183999999999997</v>
      </c>
    </row>
    <row r="559" spans="1:2" x14ac:dyDescent="0.3">
      <c r="A559" t="s">
        <v>1651</v>
      </c>
      <c r="B559">
        <v>66.147000000000006</v>
      </c>
    </row>
    <row r="560" spans="1:2" x14ac:dyDescent="0.3">
      <c r="A560" t="s">
        <v>1652</v>
      </c>
      <c r="B560">
        <v>66.102000000000004</v>
      </c>
    </row>
    <row r="561" spans="1:2" x14ac:dyDescent="0.3">
      <c r="A561" t="s">
        <v>1653</v>
      </c>
      <c r="B561">
        <v>65.965999999999994</v>
      </c>
    </row>
    <row r="562" spans="1:2" x14ac:dyDescent="0.3">
      <c r="A562" t="s">
        <v>1654</v>
      </c>
      <c r="B562">
        <v>65.882000000000005</v>
      </c>
    </row>
    <row r="563" spans="1:2" x14ac:dyDescent="0.3">
      <c r="A563" t="s">
        <v>1655</v>
      </c>
      <c r="B563">
        <v>65.831999999999994</v>
      </c>
    </row>
    <row r="564" spans="1:2" x14ac:dyDescent="0.3">
      <c r="A564" t="s">
        <v>1656</v>
      </c>
      <c r="B564">
        <v>65.8</v>
      </c>
    </row>
    <row r="565" spans="1:2" x14ac:dyDescent="0.3">
      <c r="A565" t="s">
        <v>1657</v>
      </c>
      <c r="B565">
        <v>65.686000000000007</v>
      </c>
    </row>
    <row r="566" spans="1:2" x14ac:dyDescent="0.3">
      <c r="A566" t="s">
        <v>1658</v>
      </c>
      <c r="B566">
        <v>65.414000000000001</v>
      </c>
    </row>
    <row r="567" spans="1:2" x14ac:dyDescent="0.3">
      <c r="A567" t="s">
        <v>1659</v>
      </c>
      <c r="B567">
        <v>65.394000000000005</v>
      </c>
    </row>
    <row r="568" spans="1:2" x14ac:dyDescent="0.3">
      <c r="A568" t="s">
        <v>1660</v>
      </c>
      <c r="B568">
        <v>65.337000000000003</v>
      </c>
    </row>
    <row r="569" spans="1:2" x14ac:dyDescent="0.3">
      <c r="A569" t="s">
        <v>1661</v>
      </c>
      <c r="B569">
        <v>65.301000000000002</v>
      </c>
    </row>
    <row r="570" spans="1:2" x14ac:dyDescent="0.3">
      <c r="A570" t="s">
        <v>1662</v>
      </c>
      <c r="B570">
        <v>65.168000000000006</v>
      </c>
    </row>
    <row r="571" spans="1:2" x14ac:dyDescent="0.3">
      <c r="A571" t="s">
        <v>1663</v>
      </c>
      <c r="B571">
        <v>65.132999999999996</v>
      </c>
    </row>
    <row r="572" spans="1:2" x14ac:dyDescent="0.3">
      <c r="A572" t="s">
        <v>1664</v>
      </c>
      <c r="B572">
        <v>65.126000000000005</v>
      </c>
    </row>
    <row r="573" spans="1:2" x14ac:dyDescent="0.3">
      <c r="A573" t="s">
        <v>1665</v>
      </c>
      <c r="B573">
        <v>65.116</v>
      </c>
    </row>
    <row r="574" spans="1:2" x14ac:dyDescent="0.3">
      <c r="A574" t="s">
        <v>1666</v>
      </c>
      <c r="B574">
        <v>65.081000000000003</v>
      </c>
    </row>
    <row r="575" spans="1:2" x14ac:dyDescent="0.3">
      <c r="A575" t="s">
        <v>1667</v>
      </c>
      <c r="B575">
        <v>64.772000000000006</v>
      </c>
    </row>
    <row r="576" spans="1:2" x14ac:dyDescent="0.3">
      <c r="A576" t="s">
        <v>1668</v>
      </c>
      <c r="B576">
        <v>64.531000000000006</v>
      </c>
    </row>
    <row r="577" spans="1:2" x14ac:dyDescent="0.3">
      <c r="A577" t="s">
        <v>1669</v>
      </c>
      <c r="B577">
        <v>64.477000000000004</v>
      </c>
    </row>
    <row r="578" spans="1:2" x14ac:dyDescent="0.3">
      <c r="A578" t="s">
        <v>1670</v>
      </c>
      <c r="B578">
        <v>64.462000000000003</v>
      </c>
    </row>
    <row r="579" spans="1:2" x14ac:dyDescent="0.3">
      <c r="A579" t="s">
        <v>1671</v>
      </c>
      <c r="B579">
        <v>63.921999999999997</v>
      </c>
    </row>
    <row r="580" spans="1:2" x14ac:dyDescent="0.3">
      <c r="A580" t="s">
        <v>1672</v>
      </c>
      <c r="B580">
        <v>63.756999999999998</v>
      </c>
    </row>
    <row r="581" spans="1:2" x14ac:dyDescent="0.3">
      <c r="A581" t="s">
        <v>1673</v>
      </c>
      <c r="B581">
        <v>63.743000000000002</v>
      </c>
    </row>
    <row r="582" spans="1:2" x14ac:dyDescent="0.3">
      <c r="A582" t="s">
        <v>1674</v>
      </c>
      <c r="B582">
        <v>63.618000000000002</v>
      </c>
    </row>
    <row r="583" spans="1:2" x14ac:dyDescent="0.3">
      <c r="A583" t="s">
        <v>1675</v>
      </c>
      <c r="B583">
        <v>63.606999999999999</v>
      </c>
    </row>
    <row r="584" spans="1:2" x14ac:dyDescent="0.3">
      <c r="A584" t="s">
        <v>1676</v>
      </c>
      <c r="B584">
        <v>63.47</v>
      </c>
    </row>
    <row r="585" spans="1:2" x14ac:dyDescent="0.3">
      <c r="A585" t="s">
        <v>1677</v>
      </c>
      <c r="B585">
        <v>63.377000000000002</v>
      </c>
    </row>
    <row r="586" spans="1:2" x14ac:dyDescent="0.3">
      <c r="A586" t="s">
        <v>1678</v>
      </c>
      <c r="B586">
        <v>63.332999999999998</v>
      </c>
    </row>
    <row r="587" spans="1:2" x14ac:dyDescent="0.3">
      <c r="A587" t="s">
        <v>1679</v>
      </c>
      <c r="B587">
        <v>63.234000000000002</v>
      </c>
    </row>
    <row r="588" spans="1:2" x14ac:dyDescent="0.3">
      <c r="A588" t="s">
        <v>1680</v>
      </c>
      <c r="B588">
        <v>63.122999999999998</v>
      </c>
    </row>
    <row r="589" spans="1:2" x14ac:dyDescent="0.3">
      <c r="A589" t="s">
        <v>1681</v>
      </c>
      <c r="B589">
        <v>62.997</v>
      </c>
    </row>
    <row r="590" spans="1:2" x14ac:dyDescent="0.3">
      <c r="A590" t="s">
        <v>1682</v>
      </c>
      <c r="B590">
        <v>62.899000000000001</v>
      </c>
    </row>
    <row r="591" spans="1:2" x14ac:dyDescent="0.3">
      <c r="A591" t="s">
        <v>1683</v>
      </c>
      <c r="B591">
        <v>62.875999999999998</v>
      </c>
    </row>
    <row r="592" spans="1:2" x14ac:dyDescent="0.3">
      <c r="A592" t="s">
        <v>1684</v>
      </c>
      <c r="B592">
        <v>62.768999999999998</v>
      </c>
    </row>
    <row r="593" spans="1:2" x14ac:dyDescent="0.3">
      <c r="A593" t="s">
        <v>1685</v>
      </c>
      <c r="B593">
        <v>62.738</v>
      </c>
    </row>
    <row r="594" spans="1:2" x14ac:dyDescent="0.3">
      <c r="A594" t="s">
        <v>1686</v>
      </c>
      <c r="B594">
        <v>62.548000000000002</v>
      </c>
    </row>
    <row r="595" spans="1:2" x14ac:dyDescent="0.3">
      <c r="A595" t="s">
        <v>1687</v>
      </c>
      <c r="B595">
        <v>62.399000000000001</v>
      </c>
    </row>
    <row r="596" spans="1:2" x14ac:dyDescent="0.3">
      <c r="A596" t="s">
        <v>1688</v>
      </c>
      <c r="B596">
        <v>62.313000000000002</v>
      </c>
    </row>
    <row r="597" spans="1:2" x14ac:dyDescent="0.3">
      <c r="A597" t="s">
        <v>1689</v>
      </c>
      <c r="B597">
        <v>62.302999999999997</v>
      </c>
    </row>
    <row r="598" spans="1:2" x14ac:dyDescent="0.3">
      <c r="A598" t="s">
        <v>1690</v>
      </c>
      <c r="B598">
        <v>62.204999999999998</v>
      </c>
    </row>
    <row r="599" spans="1:2" x14ac:dyDescent="0.3">
      <c r="A599" t="s">
        <v>1691</v>
      </c>
      <c r="B599">
        <v>62.165999999999997</v>
      </c>
    </row>
    <row r="600" spans="1:2" x14ac:dyDescent="0.3">
      <c r="A600" t="s">
        <v>1692</v>
      </c>
      <c r="B600">
        <v>61.689</v>
      </c>
    </row>
    <row r="601" spans="1:2" x14ac:dyDescent="0.3">
      <c r="A601" t="s">
        <v>1693</v>
      </c>
      <c r="B601">
        <v>61.600999999999999</v>
      </c>
    </row>
    <row r="602" spans="1:2" x14ac:dyDescent="0.3">
      <c r="A602" t="s">
        <v>1694</v>
      </c>
      <c r="B602">
        <v>61.500999999999998</v>
      </c>
    </row>
    <row r="603" spans="1:2" x14ac:dyDescent="0.3">
      <c r="A603" t="s">
        <v>1695</v>
      </c>
      <c r="B603">
        <v>61.353000000000002</v>
      </c>
    </row>
    <row r="604" spans="1:2" x14ac:dyDescent="0.3">
      <c r="A604" t="s">
        <v>1696</v>
      </c>
      <c r="B604">
        <v>61.287999999999997</v>
      </c>
    </row>
    <row r="605" spans="1:2" x14ac:dyDescent="0.3">
      <c r="A605" t="s">
        <v>1697</v>
      </c>
      <c r="B605">
        <v>61.241</v>
      </c>
    </row>
    <row r="606" spans="1:2" x14ac:dyDescent="0.3">
      <c r="A606" t="s">
        <v>1698</v>
      </c>
      <c r="B606">
        <v>61.146000000000001</v>
      </c>
    </row>
    <row r="607" spans="1:2" x14ac:dyDescent="0.3">
      <c r="A607" t="s">
        <v>1699</v>
      </c>
      <c r="B607">
        <v>61.122999999999998</v>
      </c>
    </row>
    <row r="608" spans="1:2" x14ac:dyDescent="0.3">
      <c r="A608" t="s">
        <v>1700</v>
      </c>
      <c r="B608">
        <v>61.087000000000003</v>
      </c>
    </row>
    <row r="609" spans="1:2" x14ac:dyDescent="0.3">
      <c r="A609" t="s">
        <v>1701</v>
      </c>
      <c r="B609">
        <v>61.085000000000001</v>
      </c>
    </row>
    <row r="610" spans="1:2" x14ac:dyDescent="0.3">
      <c r="A610" t="s">
        <v>1702</v>
      </c>
      <c r="B610">
        <v>61.078000000000003</v>
      </c>
    </row>
    <row r="611" spans="1:2" x14ac:dyDescent="0.3">
      <c r="A611" t="s">
        <v>1703</v>
      </c>
      <c r="B611">
        <v>60.991</v>
      </c>
    </row>
    <row r="612" spans="1:2" x14ac:dyDescent="0.3">
      <c r="A612" t="s">
        <v>1704</v>
      </c>
      <c r="B612">
        <v>60.872</v>
      </c>
    </row>
    <row r="613" spans="1:2" x14ac:dyDescent="0.3">
      <c r="A613" t="s">
        <v>1705</v>
      </c>
      <c r="B613">
        <v>60.853999999999999</v>
      </c>
    </row>
    <row r="614" spans="1:2" x14ac:dyDescent="0.3">
      <c r="A614" t="s">
        <v>1706</v>
      </c>
      <c r="B614">
        <v>60.841000000000001</v>
      </c>
    </row>
    <row r="615" spans="1:2" x14ac:dyDescent="0.3">
      <c r="A615" t="s">
        <v>1707</v>
      </c>
      <c r="B615">
        <v>60.796999999999997</v>
      </c>
    </row>
    <row r="616" spans="1:2" x14ac:dyDescent="0.3">
      <c r="A616" t="s">
        <v>1708</v>
      </c>
      <c r="B616">
        <v>60.677</v>
      </c>
    </row>
    <row r="617" spans="1:2" x14ac:dyDescent="0.3">
      <c r="A617" t="s">
        <v>1709</v>
      </c>
      <c r="B617">
        <v>60.539000000000001</v>
      </c>
    </row>
    <row r="618" spans="1:2" x14ac:dyDescent="0.3">
      <c r="A618" t="s">
        <v>1710</v>
      </c>
      <c r="B618">
        <v>60.536999999999999</v>
      </c>
    </row>
    <row r="619" spans="1:2" x14ac:dyDescent="0.3">
      <c r="A619" t="s">
        <v>1711</v>
      </c>
      <c r="B619">
        <v>60.421999999999997</v>
      </c>
    </row>
    <row r="620" spans="1:2" x14ac:dyDescent="0.3">
      <c r="A620" t="s">
        <v>1712</v>
      </c>
      <c r="B620">
        <v>60.411999999999999</v>
      </c>
    </row>
    <row r="621" spans="1:2" x14ac:dyDescent="0.3">
      <c r="A621" t="s">
        <v>1713</v>
      </c>
      <c r="B621">
        <v>60.14</v>
      </c>
    </row>
    <row r="622" spans="1:2" x14ac:dyDescent="0.3">
      <c r="A622" t="s">
        <v>1714</v>
      </c>
      <c r="B622">
        <v>60.110999999999997</v>
      </c>
    </row>
    <row r="623" spans="1:2" x14ac:dyDescent="0.3">
      <c r="A623" t="s">
        <v>1715</v>
      </c>
      <c r="B623">
        <v>60.048999999999999</v>
      </c>
    </row>
    <row r="624" spans="1:2" x14ac:dyDescent="0.3">
      <c r="A624" t="s">
        <v>1716</v>
      </c>
      <c r="B624">
        <v>60.031999999999996</v>
      </c>
    </row>
    <row r="625" spans="1:2" x14ac:dyDescent="0.3">
      <c r="A625" t="s">
        <v>1717</v>
      </c>
      <c r="B625">
        <v>60.015000000000001</v>
      </c>
    </row>
    <row r="626" spans="1:2" x14ac:dyDescent="0.3">
      <c r="A626" t="s">
        <v>1718</v>
      </c>
      <c r="B626">
        <v>59.938000000000002</v>
      </c>
    </row>
    <row r="627" spans="1:2" x14ac:dyDescent="0.3">
      <c r="A627" t="s">
        <v>1719</v>
      </c>
      <c r="B627">
        <v>59.89</v>
      </c>
    </row>
    <row r="628" spans="1:2" x14ac:dyDescent="0.3">
      <c r="A628" t="s">
        <v>1720</v>
      </c>
      <c r="B628">
        <v>59.686</v>
      </c>
    </row>
    <row r="629" spans="1:2" x14ac:dyDescent="0.3">
      <c r="A629" t="s">
        <v>1721</v>
      </c>
      <c r="B629">
        <v>59.555</v>
      </c>
    </row>
    <row r="630" spans="1:2" x14ac:dyDescent="0.3">
      <c r="A630" t="s">
        <v>1722</v>
      </c>
      <c r="B630">
        <v>59.478000000000002</v>
      </c>
    </row>
    <row r="631" spans="1:2" x14ac:dyDescent="0.3">
      <c r="A631" t="s">
        <v>1723</v>
      </c>
      <c r="B631">
        <v>59.470999999999997</v>
      </c>
    </row>
    <row r="632" spans="1:2" x14ac:dyDescent="0.3">
      <c r="A632" t="s">
        <v>1724</v>
      </c>
      <c r="B632">
        <v>59.412999999999997</v>
      </c>
    </row>
    <row r="633" spans="1:2" x14ac:dyDescent="0.3">
      <c r="A633" t="s">
        <v>1725</v>
      </c>
      <c r="B633">
        <v>59.320999999999998</v>
      </c>
    </row>
    <row r="634" spans="1:2" x14ac:dyDescent="0.3">
      <c r="A634" t="s">
        <v>1726</v>
      </c>
      <c r="B634">
        <v>59.256999999999998</v>
      </c>
    </row>
    <row r="635" spans="1:2" x14ac:dyDescent="0.3">
      <c r="A635" t="s">
        <v>1727</v>
      </c>
      <c r="B635">
        <v>59.189</v>
      </c>
    </row>
    <row r="636" spans="1:2" x14ac:dyDescent="0.3">
      <c r="A636" t="s">
        <v>1728</v>
      </c>
      <c r="B636">
        <v>59.113999999999997</v>
      </c>
    </row>
    <row r="637" spans="1:2" x14ac:dyDescent="0.3">
      <c r="A637" t="s">
        <v>1729</v>
      </c>
      <c r="B637">
        <v>59.113</v>
      </c>
    </row>
    <row r="638" spans="1:2" x14ac:dyDescent="0.3">
      <c r="A638" t="s">
        <v>1730</v>
      </c>
      <c r="B638">
        <v>59.107999999999997</v>
      </c>
    </row>
    <row r="639" spans="1:2" x14ac:dyDescent="0.3">
      <c r="A639" t="s">
        <v>1731</v>
      </c>
      <c r="B639">
        <v>59.008000000000003</v>
      </c>
    </row>
    <row r="640" spans="1:2" x14ac:dyDescent="0.3">
      <c r="A640" t="s">
        <v>1732</v>
      </c>
      <c r="B640">
        <v>58.920999999999999</v>
      </c>
    </row>
    <row r="641" spans="1:2" x14ac:dyDescent="0.3">
      <c r="A641" t="s">
        <v>1733</v>
      </c>
      <c r="B641">
        <v>58.877000000000002</v>
      </c>
    </row>
    <row r="642" spans="1:2" x14ac:dyDescent="0.3">
      <c r="A642" t="s">
        <v>1734</v>
      </c>
      <c r="B642">
        <v>58.874000000000002</v>
      </c>
    </row>
    <row r="643" spans="1:2" x14ac:dyDescent="0.3">
      <c r="A643" t="s">
        <v>1735</v>
      </c>
      <c r="B643">
        <v>58.8</v>
      </c>
    </row>
    <row r="644" spans="1:2" x14ac:dyDescent="0.3">
      <c r="A644" t="s">
        <v>1736</v>
      </c>
      <c r="B644">
        <v>58.744</v>
      </c>
    </row>
    <row r="645" spans="1:2" x14ac:dyDescent="0.3">
      <c r="A645" t="s">
        <v>1737</v>
      </c>
      <c r="B645">
        <v>58.72</v>
      </c>
    </row>
    <row r="646" spans="1:2" x14ac:dyDescent="0.3">
      <c r="A646" t="s">
        <v>1738</v>
      </c>
      <c r="B646">
        <v>58.593000000000004</v>
      </c>
    </row>
    <row r="647" spans="1:2" x14ac:dyDescent="0.3">
      <c r="A647" t="s">
        <v>1739</v>
      </c>
      <c r="B647">
        <v>58.536000000000001</v>
      </c>
    </row>
    <row r="648" spans="1:2" x14ac:dyDescent="0.3">
      <c r="A648" t="s">
        <v>1740</v>
      </c>
      <c r="B648">
        <v>58.502000000000002</v>
      </c>
    </row>
    <row r="649" spans="1:2" x14ac:dyDescent="0.3">
      <c r="A649" t="s">
        <v>1741</v>
      </c>
      <c r="B649">
        <v>58.496000000000002</v>
      </c>
    </row>
    <row r="650" spans="1:2" x14ac:dyDescent="0.3">
      <c r="A650" t="s">
        <v>1742</v>
      </c>
      <c r="B650">
        <v>58.463000000000001</v>
      </c>
    </row>
    <row r="651" spans="1:2" x14ac:dyDescent="0.3">
      <c r="A651" t="s">
        <v>1743</v>
      </c>
      <c r="B651">
        <v>58.377000000000002</v>
      </c>
    </row>
    <row r="652" spans="1:2" x14ac:dyDescent="0.3">
      <c r="A652" t="s">
        <v>1744</v>
      </c>
      <c r="B652">
        <v>58.326000000000001</v>
      </c>
    </row>
    <row r="653" spans="1:2" x14ac:dyDescent="0.3">
      <c r="A653" t="s">
        <v>1745</v>
      </c>
      <c r="B653">
        <v>58.320999999999998</v>
      </c>
    </row>
    <row r="654" spans="1:2" x14ac:dyDescent="0.3">
      <c r="A654" t="s">
        <v>1746</v>
      </c>
      <c r="B654">
        <v>58.25</v>
      </c>
    </row>
    <row r="655" spans="1:2" x14ac:dyDescent="0.3">
      <c r="A655" t="s">
        <v>1747</v>
      </c>
      <c r="B655">
        <v>58.085999999999999</v>
      </c>
    </row>
    <row r="656" spans="1:2" x14ac:dyDescent="0.3">
      <c r="A656" t="s">
        <v>1748</v>
      </c>
      <c r="B656">
        <v>58.082000000000001</v>
      </c>
    </row>
    <row r="657" spans="1:2" x14ac:dyDescent="0.3">
      <c r="A657" t="s">
        <v>1749</v>
      </c>
      <c r="B657">
        <v>58.064</v>
      </c>
    </row>
    <row r="658" spans="1:2" x14ac:dyDescent="0.3">
      <c r="A658" t="s">
        <v>1750</v>
      </c>
      <c r="B658">
        <v>58.036000000000001</v>
      </c>
    </row>
    <row r="659" spans="1:2" x14ac:dyDescent="0.3">
      <c r="A659" t="s">
        <v>1751</v>
      </c>
      <c r="B659">
        <v>58.01</v>
      </c>
    </row>
    <row r="660" spans="1:2" x14ac:dyDescent="0.3">
      <c r="A660" t="s">
        <v>1752</v>
      </c>
      <c r="B660">
        <v>57.954000000000001</v>
      </c>
    </row>
    <row r="661" spans="1:2" x14ac:dyDescent="0.3">
      <c r="A661" t="s">
        <v>1753</v>
      </c>
      <c r="B661">
        <v>57.945</v>
      </c>
    </row>
    <row r="662" spans="1:2" x14ac:dyDescent="0.3">
      <c r="A662" t="s">
        <v>1754</v>
      </c>
      <c r="B662">
        <v>57.877000000000002</v>
      </c>
    </row>
    <row r="663" spans="1:2" x14ac:dyDescent="0.3">
      <c r="A663" t="s">
        <v>1755</v>
      </c>
      <c r="B663">
        <v>57.746000000000002</v>
      </c>
    </row>
    <row r="664" spans="1:2" x14ac:dyDescent="0.3">
      <c r="A664" t="s">
        <v>1756</v>
      </c>
      <c r="B664">
        <v>57.694000000000003</v>
      </c>
    </row>
    <row r="665" spans="1:2" x14ac:dyDescent="0.3">
      <c r="A665" t="s">
        <v>1757</v>
      </c>
      <c r="B665">
        <v>57.637</v>
      </c>
    </row>
    <row r="666" spans="1:2" x14ac:dyDescent="0.3">
      <c r="A666" t="s">
        <v>1758</v>
      </c>
      <c r="B666">
        <v>57.601999999999997</v>
      </c>
    </row>
    <row r="667" spans="1:2" x14ac:dyDescent="0.3">
      <c r="A667" t="s">
        <v>1759</v>
      </c>
      <c r="B667">
        <v>57.548000000000002</v>
      </c>
    </row>
    <row r="668" spans="1:2" x14ac:dyDescent="0.3">
      <c r="A668" t="s">
        <v>1760</v>
      </c>
      <c r="B668">
        <v>57.451999999999998</v>
      </c>
    </row>
    <row r="669" spans="1:2" x14ac:dyDescent="0.3">
      <c r="A669" t="s">
        <v>1761</v>
      </c>
      <c r="B669">
        <v>57.305</v>
      </c>
    </row>
    <row r="670" spans="1:2" x14ac:dyDescent="0.3">
      <c r="A670" t="s">
        <v>1762</v>
      </c>
      <c r="B670">
        <v>57.284999999999997</v>
      </c>
    </row>
    <row r="671" spans="1:2" x14ac:dyDescent="0.3">
      <c r="A671" t="s">
        <v>1763</v>
      </c>
      <c r="B671">
        <v>57.253999999999998</v>
      </c>
    </row>
    <row r="672" spans="1:2" x14ac:dyDescent="0.3">
      <c r="A672" t="s">
        <v>1764</v>
      </c>
      <c r="B672">
        <v>57.152999999999999</v>
      </c>
    </row>
    <row r="673" spans="1:2" x14ac:dyDescent="0.3">
      <c r="A673" t="s">
        <v>1765</v>
      </c>
      <c r="B673">
        <v>57.109000000000002</v>
      </c>
    </row>
    <row r="674" spans="1:2" x14ac:dyDescent="0.3">
      <c r="A674" t="s">
        <v>1766</v>
      </c>
      <c r="B674">
        <v>57.097999999999999</v>
      </c>
    </row>
    <row r="675" spans="1:2" x14ac:dyDescent="0.3">
      <c r="A675" t="s">
        <v>1767</v>
      </c>
      <c r="B675">
        <v>57.076000000000001</v>
      </c>
    </row>
    <row r="676" spans="1:2" x14ac:dyDescent="0.3">
      <c r="A676" t="s">
        <v>1768</v>
      </c>
      <c r="B676">
        <v>57.052999999999997</v>
      </c>
    </row>
    <row r="677" spans="1:2" x14ac:dyDescent="0.3">
      <c r="A677" t="s">
        <v>1769</v>
      </c>
      <c r="B677">
        <v>57.01</v>
      </c>
    </row>
    <row r="678" spans="1:2" x14ac:dyDescent="0.3">
      <c r="A678" t="s">
        <v>1770</v>
      </c>
      <c r="B678">
        <v>56.932000000000002</v>
      </c>
    </row>
    <row r="679" spans="1:2" x14ac:dyDescent="0.3">
      <c r="A679" t="s">
        <v>1771</v>
      </c>
      <c r="B679">
        <v>56.893999999999998</v>
      </c>
    </row>
    <row r="680" spans="1:2" x14ac:dyDescent="0.3">
      <c r="A680" t="s">
        <v>1772</v>
      </c>
      <c r="B680">
        <v>56.875999999999998</v>
      </c>
    </row>
    <row r="681" spans="1:2" x14ac:dyDescent="0.3">
      <c r="A681" t="s">
        <v>1773</v>
      </c>
      <c r="B681">
        <v>56.850999999999999</v>
      </c>
    </row>
    <row r="682" spans="1:2" x14ac:dyDescent="0.3">
      <c r="A682" t="s">
        <v>1774</v>
      </c>
      <c r="B682">
        <v>56.704000000000001</v>
      </c>
    </row>
    <row r="683" spans="1:2" x14ac:dyDescent="0.3">
      <c r="A683" t="s">
        <v>1775</v>
      </c>
      <c r="B683">
        <v>56.609000000000002</v>
      </c>
    </row>
    <row r="684" spans="1:2" x14ac:dyDescent="0.3">
      <c r="A684" t="s">
        <v>1776</v>
      </c>
      <c r="B684">
        <v>56.566000000000003</v>
      </c>
    </row>
    <row r="685" spans="1:2" x14ac:dyDescent="0.3">
      <c r="A685" t="s">
        <v>1777</v>
      </c>
      <c r="B685">
        <v>56.228999999999999</v>
      </c>
    </row>
    <row r="686" spans="1:2" x14ac:dyDescent="0.3">
      <c r="A686" t="s">
        <v>1778</v>
      </c>
      <c r="B686">
        <v>56.201999999999998</v>
      </c>
    </row>
    <row r="687" spans="1:2" x14ac:dyDescent="0.3">
      <c r="A687" t="s">
        <v>1779</v>
      </c>
      <c r="B687">
        <v>56.03</v>
      </c>
    </row>
    <row r="688" spans="1:2" x14ac:dyDescent="0.3">
      <c r="A688" t="s">
        <v>1780</v>
      </c>
      <c r="B688">
        <v>55.845999999999997</v>
      </c>
    </row>
    <row r="689" spans="1:2" x14ac:dyDescent="0.3">
      <c r="A689" t="s">
        <v>1781</v>
      </c>
      <c r="B689">
        <v>55.841999999999999</v>
      </c>
    </row>
    <row r="690" spans="1:2" x14ac:dyDescent="0.3">
      <c r="A690" t="s">
        <v>1782</v>
      </c>
      <c r="B690">
        <v>55.74</v>
      </c>
    </row>
    <row r="691" spans="1:2" x14ac:dyDescent="0.3">
      <c r="A691" t="s">
        <v>1783</v>
      </c>
      <c r="B691">
        <v>55.732999999999997</v>
      </c>
    </row>
    <row r="692" spans="1:2" x14ac:dyDescent="0.3">
      <c r="A692" t="s">
        <v>1784</v>
      </c>
      <c r="B692">
        <v>55.59</v>
      </c>
    </row>
    <row r="693" spans="1:2" x14ac:dyDescent="0.3">
      <c r="A693" t="s">
        <v>1785</v>
      </c>
      <c r="B693">
        <v>55.546999999999997</v>
      </c>
    </row>
    <row r="694" spans="1:2" x14ac:dyDescent="0.3">
      <c r="A694" t="s">
        <v>1786</v>
      </c>
      <c r="B694">
        <v>55.468000000000004</v>
      </c>
    </row>
    <row r="695" spans="1:2" x14ac:dyDescent="0.3">
      <c r="A695" t="s">
        <v>1787</v>
      </c>
      <c r="B695">
        <v>55.44</v>
      </c>
    </row>
    <row r="696" spans="1:2" x14ac:dyDescent="0.3">
      <c r="A696" t="s">
        <v>1788</v>
      </c>
      <c r="B696">
        <v>55.335999999999999</v>
      </c>
    </row>
    <row r="697" spans="1:2" x14ac:dyDescent="0.3">
      <c r="A697" t="s">
        <v>1789</v>
      </c>
      <c r="B697">
        <v>55.25</v>
      </c>
    </row>
    <row r="698" spans="1:2" x14ac:dyDescent="0.3">
      <c r="A698" t="s">
        <v>1790</v>
      </c>
      <c r="B698">
        <v>55.249000000000002</v>
      </c>
    </row>
    <row r="699" spans="1:2" x14ac:dyDescent="0.3">
      <c r="A699" t="s">
        <v>1791</v>
      </c>
      <c r="B699">
        <v>55.235999999999997</v>
      </c>
    </row>
    <row r="700" spans="1:2" x14ac:dyDescent="0.3">
      <c r="A700" t="s">
        <v>1792</v>
      </c>
      <c r="B700">
        <v>55.22</v>
      </c>
    </row>
    <row r="701" spans="1:2" x14ac:dyDescent="0.3">
      <c r="A701" t="s">
        <v>1793</v>
      </c>
      <c r="B701">
        <v>55.198999999999998</v>
      </c>
    </row>
    <row r="702" spans="1:2" x14ac:dyDescent="0.3">
      <c r="A702" t="s">
        <v>1794</v>
      </c>
      <c r="B702">
        <v>55.024999999999999</v>
      </c>
    </row>
    <row r="703" spans="1:2" x14ac:dyDescent="0.3">
      <c r="A703" t="s">
        <v>1795</v>
      </c>
      <c r="B703">
        <v>54.942999999999998</v>
      </c>
    </row>
    <row r="704" spans="1:2" x14ac:dyDescent="0.3">
      <c r="A704" t="s">
        <v>1796</v>
      </c>
      <c r="B704">
        <v>54.838000000000001</v>
      </c>
    </row>
    <row r="705" spans="1:2" x14ac:dyDescent="0.3">
      <c r="A705" t="s">
        <v>1797</v>
      </c>
      <c r="B705">
        <v>54.79</v>
      </c>
    </row>
    <row r="706" spans="1:2" x14ac:dyDescent="0.3">
      <c r="A706" t="s">
        <v>1798</v>
      </c>
      <c r="B706">
        <v>54.67</v>
      </c>
    </row>
    <row r="707" spans="1:2" x14ac:dyDescent="0.3">
      <c r="A707" t="s">
        <v>1799</v>
      </c>
      <c r="B707">
        <v>54.537999999999997</v>
      </c>
    </row>
    <row r="708" spans="1:2" x14ac:dyDescent="0.3">
      <c r="A708" t="s">
        <v>1800</v>
      </c>
      <c r="B708">
        <v>54.414000000000001</v>
      </c>
    </row>
    <row r="709" spans="1:2" x14ac:dyDescent="0.3">
      <c r="A709" t="s">
        <v>1801</v>
      </c>
      <c r="B709">
        <v>54.244999999999997</v>
      </c>
    </row>
    <row r="710" spans="1:2" x14ac:dyDescent="0.3">
      <c r="A710" t="s">
        <v>1802</v>
      </c>
      <c r="B710">
        <v>54.156999999999996</v>
      </c>
    </row>
    <row r="711" spans="1:2" x14ac:dyDescent="0.3">
      <c r="A711" t="s">
        <v>1803</v>
      </c>
      <c r="B711">
        <v>54.055999999999997</v>
      </c>
    </row>
    <row r="712" spans="1:2" x14ac:dyDescent="0.3">
      <c r="A712" t="s">
        <v>1804</v>
      </c>
      <c r="B712">
        <v>53.987000000000002</v>
      </c>
    </row>
    <row r="713" spans="1:2" x14ac:dyDescent="0.3">
      <c r="A713" t="s">
        <v>1805</v>
      </c>
      <c r="B713">
        <v>53.947000000000003</v>
      </c>
    </row>
    <row r="714" spans="1:2" x14ac:dyDescent="0.3">
      <c r="A714" t="s">
        <v>1806</v>
      </c>
      <c r="B714">
        <v>53.723999999999997</v>
      </c>
    </row>
    <row r="715" spans="1:2" x14ac:dyDescent="0.3">
      <c r="A715" t="s">
        <v>1807</v>
      </c>
      <c r="B715">
        <v>53.682000000000002</v>
      </c>
    </row>
    <row r="716" spans="1:2" x14ac:dyDescent="0.3">
      <c r="A716" t="s">
        <v>1808</v>
      </c>
      <c r="B716">
        <v>53.484000000000002</v>
      </c>
    </row>
    <row r="717" spans="1:2" x14ac:dyDescent="0.3">
      <c r="A717" t="s">
        <v>1809</v>
      </c>
      <c r="B717">
        <v>53.456000000000003</v>
      </c>
    </row>
    <row r="718" spans="1:2" x14ac:dyDescent="0.3">
      <c r="A718" t="s">
        <v>1810</v>
      </c>
      <c r="B718">
        <v>53.454999999999998</v>
      </c>
    </row>
    <row r="719" spans="1:2" x14ac:dyDescent="0.3">
      <c r="A719" t="s">
        <v>1811</v>
      </c>
      <c r="B719">
        <v>53.356999999999999</v>
      </c>
    </row>
    <row r="720" spans="1:2" x14ac:dyDescent="0.3">
      <c r="A720" t="s">
        <v>1812</v>
      </c>
      <c r="B720">
        <v>53.347999999999999</v>
      </c>
    </row>
    <row r="721" spans="1:2" x14ac:dyDescent="0.3">
      <c r="A721" t="s">
        <v>1813</v>
      </c>
      <c r="B721">
        <v>53.237000000000002</v>
      </c>
    </row>
    <row r="722" spans="1:2" x14ac:dyDescent="0.3">
      <c r="A722" t="s">
        <v>1814</v>
      </c>
      <c r="B722">
        <v>53.116999999999997</v>
      </c>
    </row>
    <row r="723" spans="1:2" x14ac:dyDescent="0.3">
      <c r="A723" t="s">
        <v>1815</v>
      </c>
      <c r="B723">
        <v>53.094999999999999</v>
      </c>
    </row>
    <row r="724" spans="1:2" x14ac:dyDescent="0.3">
      <c r="A724" t="s">
        <v>1816</v>
      </c>
      <c r="B724">
        <v>52.938000000000002</v>
      </c>
    </row>
    <row r="725" spans="1:2" x14ac:dyDescent="0.3">
      <c r="A725" t="s">
        <v>1817</v>
      </c>
      <c r="B725">
        <v>52.917999999999999</v>
      </c>
    </row>
    <row r="726" spans="1:2" x14ac:dyDescent="0.3">
      <c r="A726" t="s">
        <v>1818</v>
      </c>
      <c r="B726">
        <v>52.622</v>
      </c>
    </row>
    <row r="727" spans="1:2" x14ac:dyDescent="0.3">
      <c r="A727" t="s">
        <v>1819</v>
      </c>
      <c r="B727">
        <v>52.531999999999996</v>
      </c>
    </row>
    <row r="728" spans="1:2" x14ac:dyDescent="0.3">
      <c r="A728" t="s">
        <v>1820</v>
      </c>
      <c r="B728">
        <v>52.463000000000001</v>
      </c>
    </row>
    <row r="729" spans="1:2" x14ac:dyDescent="0.3">
      <c r="A729" t="s">
        <v>1821</v>
      </c>
      <c r="B729">
        <v>52.356000000000002</v>
      </c>
    </row>
    <row r="730" spans="1:2" x14ac:dyDescent="0.3">
      <c r="A730" t="s">
        <v>1822</v>
      </c>
      <c r="B730">
        <v>52.192</v>
      </c>
    </row>
    <row r="731" spans="1:2" x14ac:dyDescent="0.3">
      <c r="A731" t="s">
        <v>1823</v>
      </c>
      <c r="B731">
        <v>52.174999999999997</v>
      </c>
    </row>
    <row r="732" spans="1:2" x14ac:dyDescent="0.3">
      <c r="A732" t="s">
        <v>1824</v>
      </c>
      <c r="B732">
        <v>52.040999999999997</v>
      </c>
    </row>
    <row r="733" spans="1:2" x14ac:dyDescent="0.3">
      <c r="A733" t="s">
        <v>1825</v>
      </c>
      <c r="B733">
        <v>51.951000000000001</v>
      </c>
    </row>
    <row r="734" spans="1:2" x14ac:dyDescent="0.3">
      <c r="A734" t="s">
        <v>1826</v>
      </c>
      <c r="B734">
        <v>51.942</v>
      </c>
    </row>
    <row r="735" spans="1:2" x14ac:dyDescent="0.3">
      <c r="A735" t="s">
        <v>1827</v>
      </c>
      <c r="B735">
        <v>51.722000000000001</v>
      </c>
    </row>
    <row r="736" spans="1:2" x14ac:dyDescent="0.3">
      <c r="A736" t="s">
        <v>1828</v>
      </c>
      <c r="B736">
        <v>51.713000000000001</v>
      </c>
    </row>
    <row r="737" spans="1:2" x14ac:dyDescent="0.3">
      <c r="A737" t="s">
        <v>1829</v>
      </c>
      <c r="B737">
        <v>51.521999999999998</v>
      </c>
    </row>
    <row r="738" spans="1:2" x14ac:dyDescent="0.3">
      <c r="A738" t="s">
        <v>1830</v>
      </c>
      <c r="B738">
        <v>51.5</v>
      </c>
    </row>
    <row r="739" spans="1:2" x14ac:dyDescent="0.3">
      <c r="A739" t="s">
        <v>1831</v>
      </c>
      <c r="B739">
        <v>51.478000000000002</v>
      </c>
    </row>
    <row r="740" spans="1:2" x14ac:dyDescent="0.3">
      <c r="A740" t="s">
        <v>1832</v>
      </c>
      <c r="B740">
        <v>51.326999999999998</v>
      </c>
    </row>
    <row r="741" spans="1:2" x14ac:dyDescent="0.3">
      <c r="A741" t="s">
        <v>1833</v>
      </c>
      <c r="B741">
        <v>51.234999999999999</v>
      </c>
    </row>
    <row r="742" spans="1:2" x14ac:dyDescent="0.3">
      <c r="A742" t="s">
        <v>1834</v>
      </c>
      <c r="B742">
        <v>51.128</v>
      </c>
    </row>
    <row r="743" spans="1:2" x14ac:dyDescent="0.3">
      <c r="A743" t="s">
        <v>1835</v>
      </c>
      <c r="B743">
        <v>51.082000000000001</v>
      </c>
    </row>
    <row r="744" spans="1:2" x14ac:dyDescent="0.3">
      <c r="A744" t="s">
        <v>1836</v>
      </c>
      <c r="B744">
        <v>51.072000000000003</v>
      </c>
    </row>
    <row r="745" spans="1:2" x14ac:dyDescent="0.3">
      <c r="A745" t="s">
        <v>1837</v>
      </c>
      <c r="B745">
        <v>51.045999999999999</v>
      </c>
    </row>
    <row r="746" spans="1:2" x14ac:dyDescent="0.3">
      <c r="A746" t="s">
        <v>1838</v>
      </c>
      <c r="B746">
        <v>50.927999999999997</v>
      </c>
    </row>
    <row r="747" spans="1:2" x14ac:dyDescent="0.3">
      <c r="A747" t="s">
        <v>1839</v>
      </c>
      <c r="B747">
        <v>50.866999999999997</v>
      </c>
    </row>
    <row r="748" spans="1:2" x14ac:dyDescent="0.3">
      <c r="A748" t="s">
        <v>1840</v>
      </c>
      <c r="B748">
        <v>50.841999999999999</v>
      </c>
    </row>
    <row r="749" spans="1:2" x14ac:dyDescent="0.3">
      <c r="A749" t="s">
        <v>1841</v>
      </c>
      <c r="B749">
        <v>50.741999999999997</v>
      </c>
    </row>
    <row r="750" spans="1:2" x14ac:dyDescent="0.3">
      <c r="A750" t="s">
        <v>1842</v>
      </c>
      <c r="B750">
        <v>50.73</v>
      </c>
    </row>
    <row r="751" spans="1:2" x14ac:dyDescent="0.3">
      <c r="A751" t="s">
        <v>1843</v>
      </c>
      <c r="B751">
        <v>50.606999999999999</v>
      </c>
    </row>
    <row r="752" spans="1:2" x14ac:dyDescent="0.3">
      <c r="A752" t="s">
        <v>1844</v>
      </c>
      <c r="B752">
        <v>50.576999999999998</v>
      </c>
    </row>
    <row r="753" spans="1:2" x14ac:dyDescent="0.3">
      <c r="A753" t="s">
        <v>1845</v>
      </c>
      <c r="B753">
        <v>50.420999999999999</v>
      </c>
    </row>
    <row r="754" spans="1:2" x14ac:dyDescent="0.3">
      <c r="A754" t="s">
        <v>1846</v>
      </c>
      <c r="B754">
        <v>50.354999999999997</v>
      </c>
    </row>
    <row r="755" spans="1:2" x14ac:dyDescent="0.3">
      <c r="A755" t="s">
        <v>1847</v>
      </c>
      <c r="B755">
        <v>50.317999999999998</v>
      </c>
    </row>
    <row r="756" spans="1:2" x14ac:dyDescent="0.3">
      <c r="A756" t="s">
        <v>1848</v>
      </c>
      <c r="B756">
        <v>50.262999999999998</v>
      </c>
    </row>
    <row r="757" spans="1:2" x14ac:dyDescent="0.3">
      <c r="A757" t="s">
        <v>1849</v>
      </c>
      <c r="B757">
        <v>50.213000000000001</v>
      </c>
    </row>
    <row r="758" spans="1:2" x14ac:dyDescent="0.3">
      <c r="A758" t="s">
        <v>1850</v>
      </c>
      <c r="B758">
        <v>50.012</v>
      </c>
    </row>
    <row r="759" spans="1:2" x14ac:dyDescent="0.3">
      <c r="A759" t="s">
        <v>1851</v>
      </c>
      <c r="B759">
        <v>49.933999999999997</v>
      </c>
    </row>
    <row r="760" spans="1:2" x14ac:dyDescent="0.3">
      <c r="A760" t="s">
        <v>1852</v>
      </c>
      <c r="B760">
        <v>49.709000000000003</v>
      </c>
    </row>
    <row r="761" spans="1:2" x14ac:dyDescent="0.3">
      <c r="A761" t="s">
        <v>1853</v>
      </c>
      <c r="B761">
        <v>49.697000000000003</v>
      </c>
    </row>
    <row r="762" spans="1:2" x14ac:dyDescent="0.3">
      <c r="A762" t="s">
        <v>1854</v>
      </c>
      <c r="B762">
        <v>49.686</v>
      </c>
    </row>
    <row r="763" spans="1:2" x14ac:dyDescent="0.3">
      <c r="A763" t="s">
        <v>1855</v>
      </c>
      <c r="B763">
        <v>49.68</v>
      </c>
    </row>
    <row r="764" spans="1:2" x14ac:dyDescent="0.3">
      <c r="A764" t="s">
        <v>1856</v>
      </c>
      <c r="B764">
        <v>49.601999999999997</v>
      </c>
    </row>
    <row r="765" spans="1:2" x14ac:dyDescent="0.3">
      <c r="A765" t="s">
        <v>1857</v>
      </c>
      <c r="B765">
        <v>49.552999999999997</v>
      </c>
    </row>
    <row r="766" spans="1:2" x14ac:dyDescent="0.3">
      <c r="A766" t="s">
        <v>1858</v>
      </c>
      <c r="B766">
        <v>49.524999999999999</v>
      </c>
    </row>
    <row r="767" spans="1:2" x14ac:dyDescent="0.3">
      <c r="A767" t="s">
        <v>1859</v>
      </c>
      <c r="B767">
        <v>49.374000000000002</v>
      </c>
    </row>
    <row r="768" spans="1:2" x14ac:dyDescent="0.3">
      <c r="A768" t="s">
        <v>1860</v>
      </c>
      <c r="B768">
        <v>49.337000000000003</v>
      </c>
    </row>
    <row r="769" spans="1:2" x14ac:dyDescent="0.3">
      <c r="A769" t="s">
        <v>1861</v>
      </c>
      <c r="B769">
        <v>49.305</v>
      </c>
    </row>
    <row r="770" spans="1:2" x14ac:dyDescent="0.3">
      <c r="A770" t="s">
        <v>1862</v>
      </c>
      <c r="B770">
        <v>49.302</v>
      </c>
    </row>
    <row r="771" spans="1:2" x14ac:dyDescent="0.3">
      <c r="A771" t="s">
        <v>1863</v>
      </c>
      <c r="B771">
        <v>49.261000000000003</v>
      </c>
    </row>
    <row r="772" spans="1:2" x14ac:dyDescent="0.3">
      <c r="A772" t="s">
        <v>1864</v>
      </c>
      <c r="B772">
        <v>49.249000000000002</v>
      </c>
    </row>
    <row r="773" spans="1:2" x14ac:dyDescent="0.3">
      <c r="A773" t="s">
        <v>1865</v>
      </c>
      <c r="B773">
        <v>49.244</v>
      </c>
    </row>
    <row r="774" spans="1:2" x14ac:dyDescent="0.3">
      <c r="A774" t="s">
        <v>1866</v>
      </c>
      <c r="B774">
        <v>49.234999999999999</v>
      </c>
    </row>
    <row r="775" spans="1:2" x14ac:dyDescent="0.3">
      <c r="A775" t="s">
        <v>1867</v>
      </c>
      <c r="B775">
        <v>49.165999999999997</v>
      </c>
    </row>
    <row r="776" spans="1:2" x14ac:dyDescent="0.3">
      <c r="A776" t="s">
        <v>1868</v>
      </c>
      <c r="B776">
        <v>49.085999999999999</v>
      </c>
    </row>
    <row r="777" spans="1:2" x14ac:dyDescent="0.3">
      <c r="A777" t="s">
        <v>1869</v>
      </c>
      <c r="B777">
        <v>48.923000000000002</v>
      </c>
    </row>
    <row r="778" spans="1:2" x14ac:dyDescent="0.3">
      <c r="A778" t="s">
        <v>1870</v>
      </c>
      <c r="B778">
        <v>48.781999999999996</v>
      </c>
    </row>
    <row r="779" spans="1:2" x14ac:dyDescent="0.3">
      <c r="A779" t="s">
        <v>1871</v>
      </c>
      <c r="B779">
        <v>48.728000000000002</v>
      </c>
    </row>
    <row r="780" spans="1:2" x14ac:dyDescent="0.3">
      <c r="A780" t="s">
        <v>1872</v>
      </c>
      <c r="B780">
        <v>48.621000000000002</v>
      </c>
    </row>
    <row r="781" spans="1:2" x14ac:dyDescent="0.3">
      <c r="A781" t="s">
        <v>1873</v>
      </c>
      <c r="B781">
        <v>48.552999999999997</v>
      </c>
    </row>
    <row r="782" spans="1:2" x14ac:dyDescent="0.3">
      <c r="A782" t="s">
        <v>1874</v>
      </c>
      <c r="B782">
        <v>48.552</v>
      </c>
    </row>
    <row r="783" spans="1:2" x14ac:dyDescent="0.3">
      <c r="A783" t="s">
        <v>1875</v>
      </c>
      <c r="B783">
        <v>48.527999999999999</v>
      </c>
    </row>
    <row r="784" spans="1:2" x14ac:dyDescent="0.3">
      <c r="A784" t="s">
        <v>1876</v>
      </c>
      <c r="B784">
        <v>48.478999999999999</v>
      </c>
    </row>
    <row r="785" spans="1:2" x14ac:dyDescent="0.3">
      <c r="A785" t="s">
        <v>1877</v>
      </c>
      <c r="B785">
        <v>48.414000000000001</v>
      </c>
    </row>
    <row r="786" spans="1:2" x14ac:dyDescent="0.3">
      <c r="A786" t="s">
        <v>1878</v>
      </c>
      <c r="B786">
        <v>48.411000000000001</v>
      </c>
    </row>
    <row r="787" spans="1:2" x14ac:dyDescent="0.3">
      <c r="A787" t="s">
        <v>1879</v>
      </c>
      <c r="B787">
        <v>48.396999999999998</v>
      </c>
    </row>
    <row r="788" spans="1:2" x14ac:dyDescent="0.3">
      <c r="A788" t="s">
        <v>1880</v>
      </c>
      <c r="B788">
        <v>48.37</v>
      </c>
    </row>
    <row r="789" spans="1:2" x14ac:dyDescent="0.3">
      <c r="A789" t="s">
        <v>1881</v>
      </c>
      <c r="B789">
        <v>48.353000000000002</v>
      </c>
    </row>
    <row r="790" spans="1:2" x14ac:dyDescent="0.3">
      <c r="A790" t="s">
        <v>1882</v>
      </c>
      <c r="B790">
        <v>48.271999999999998</v>
      </c>
    </row>
    <row r="791" spans="1:2" x14ac:dyDescent="0.3">
      <c r="A791" t="s">
        <v>1883</v>
      </c>
      <c r="B791">
        <v>48.234999999999999</v>
      </c>
    </row>
    <row r="792" spans="1:2" x14ac:dyDescent="0.3">
      <c r="A792" t="s">
        <v>1884</v>
      </c>
      <c r="B792">
        <v>48.212000000000003</v>
      </c>
    </row>
    <row r="793" spans="1:2" x14ac:dyDescent="0.3">
      <c r="A793" t="s">
        <v>1885</v>
      </c>
      <c r="B793">
        <v>48.112000000000002</v>
      </c>
    </row>
    <row r="794" spans="1:2" x14ac:dyDescent="0.3">
      <c r="A794" t="s">
        <v>1886</v>
      </c>
      <c r="B794">
        <v>48.051000000000002</v>
      </c>
    </row>
    <row r="795" spans="1:2" x14ac:dyDescent="0.3">
      <c r="A795" t="s">
        <v>1887</v>
      </c>
      <c r="B795">
        <v>47.984000000000002</v>
      </c>
    </row>
    <row r="796" spans="1:2" x14ac:dyDescent="0.3">
      <c r="A796" t="s">
        <v>1888</v>
      </c>
      <c r="B796">
        <v>47.832999999999998</v>
      </c>
    </row>
    <row r="797" spans="1:2" x14ac:dyDescent="0.3">
      <c r="A797" t="s">
        <v>1889</v>
      </c>
      <c r="B797">
        <v>47.756999999999998</v>
      </c>
    </row>
    <row r="798" spans="1:2" x14ac:dyDescent="0.3">
      <c r="A798" t="s">
        <v>1890</v>
      </c>
      <c r="B798">
        <v>47.710999999999999</v>
      </c>
    </row>
    <row r="799" spans="1:2" x14ac:dyDescent="0.3">
      <c r="A799" t="s">
        <v>1891</v>
      </c>
      <c r="B799">
        <v>47.598999999999997</v>
      </c>
    </row>
    <row r="800" spans="1:2" x14ac:dyDescent="0.3">
      <c r="A800" t="s">
        <v>1892</v>
      </c>
      <c r="B800">
        <v>47.497</v>
      </c>
    </row>
    <row r="801" spans="1:2" x14ac:dyDescent="0.3">
      <c r="A801" t="s">
        <v>1893</v>
      </c>
      <c r="B801">
        <v>47.472999999999999</v>
      </c>
    </row>
    <row r="802" spans="1:2" x14ac:dyDescent="0.3">
      <c r="A802" t="s">
        <v>1894</v>
      </c>
      <c r="B802">
        <v>47.445</v>
      </c>
    </row>
    <row r="803" spans="1:2" x14ac:dyDescent="0.3">
      <c r="A803" t="s">
        <v>1895</v>
      </c>
      <c r="B803">
        <v>47.372999999999998</v>
      </c>
    </row>
    <row r="804" spans="1:2" x14ac:dyDescent="0.3">
      <c r="A804" t="s">
        <v>1896</v>
      </c>
      <c r="B804">
        <v>47.293999999999997</v>
      </c>
    </row>
    <row r="805" spans="1:2" x14ac:dyDescent="0.3">
      <c r="A805" t="s">
        <v>1897</v>
      </c>
      <c r="B805">
        <v>47.265000000000001</v>
      </c>
    </row>
    <row r="806" spans="1:2" x14ac:dyDescent="0.3">
      <c r="A806" t="s">
        <v>1898</v>
      </c>
      <c r="B806">
        <v>47.201000000000001</v>
      </c>
    </row>
    <row r="807" spans="1:2" x14ac:dyDescent="0.3">
      <c r="A807" t="s">
        <v>1899</v>
      </c>
      <c r="B807">
        <v>47.192999999999998</v>
      </c>
    </row>
    <row r="808" spans="1:2" x14ac:dyDescent="0.3">
      <c r="A808" t="s">
        <v>1900</v>
      </c>
      <c r="B808">
        <v>47.158000000000001</v>
      </c>
    </row>
    <row r="809" spans="1:2" x14ac:dyDescent="0.3">
      <c r="A809" t="s">
        <v>1901</v>
      </c>
      <c r="B809">
        <v>47.109000000000002</v>
      </c>
    </row>
    <row r="810" spans="1:2" x14ac:dyDescent="0.3">
      <c r="A810" t="s">
        <v>1902</v>
      </c>
      <c r="B810">
        <v>47.037999999999997</v>
      </c>
    </row>
    <row r="811" spans="1:2" x14ac:dyDescent="0.3">
      <c r="A811" t="s">
        <v>1903</v>
      </c>
      <c r="B811">
        <v>47.029000000000003</v>
      </c>
    </row>
    <row r="812" spans="1:2" x14ac:dyDescent="0.3">
      <c r="A812" t="s">
        <v>1904</v>
      </c>
      <c r="B812">
        <v>46.929000000000002</v>
      </c>
    </row>
    <row r="813" spans="1:2" x14ac:dyDescent="0.3">
      <c r="A813" t="s">
        <v>1905</v>
      </c>
      <c r="B813">
        <v>46.929000000000002</v>
      </c>
    </row>
    <row r="814" spans="1:2" x14ac:dyDescent="0.3">
      <c r="A814" t="s">
        <v>1906</v>
      </c>
      <c r="B814">
        <v>46.9</v>
      </c>
    </row>
    <row r="815" spans="1:2" x14ac:dyDescent="0.3">
      <c r="A815" t="s">
        <v>1907</v>
      </c>
      <c r="B815">
        <v>46.838000000000001</v>
      </c>
    </row>
    <row r="816" spans="1:2" x14ac:dyDescent="0.3">
      <c r="A816" t="s">
        <v>1908</v>
      </c>
      <c r="B816">
        <v>46.796999999999997</v>
      </c>
    </row>
    <row r="817" spans="1:2" x14ac:dyDescent="0.3">
      <c r="A817" t="s">
        <v>1909</v>
      </c>
      <c r="B817">
        <v>46.728999999999999</v>
      </c>
    </row>
    <row r="818" spans="1:2" x14ac:dyDescent="0.3">
      <c r="A818" t="s">
        <v>1910</v>
      </c>
      <c r="B818">
        <v>46.726999999999997</v>
      </c>
    </row>
    <row r="819" spans="1:2" x14ac:dyDescent="0.3">
      <c r="A819" t="s">
        <v>1911</v>
      </c>
      <c r="B819">
        <v>46.665999999999997</v>
      </c>
    </row>
    <row r="820" spans="1:2" x14ac:dyDescent="0.3">
      <c r="A820" t="s">
        <v>1912</v>
      </c>
      <c r="B820">
        <v>46.654000000000003</v>
      </c>
    </row>
    <row r="821" spans="1:2" x14ac:dyDescent="0.3">
      <c r="A821" t="s">
        <v>1913</v>
      </c>
      <c r="B821">
        <v>46.616</v>
      </c>
    </row>
    <row r="822" spans="1:2" x14ac:dyDescent="0.3">
      <c r="A822" t="s">
        <v>1914</v>
      </c>
      <c r="B822">
        <v>46.316000000000003</v>
      </c>
    </row>
    <row r="823" spans="1:2" x14ac:dyDescent="0.3">
      <c r="A823" t="s">
        <v>1915</v>
      </c>
      <c r="B823">
        <v>46.237000000000002</v>
      </c>
    </row>
    <row r="824" spans="1:2" x14ac:dyDescent="0.3">
      <c r="A824" t="s">
        <v>1916</v>
      </c>
      <c r="B824">
        <v>46.182000000000002</v>
      </c>
    </row>
    <row r="825" spans="1:2" x14ac:dyDescent="0.3">
      <c r="A825" t="s">
        <v>1917</v>
      </c>
      <c r="B825">
        <v>45.792000000000002</v>
      </c>
    </row>
    <row r="826" spans="1:2" x14ac:dyDescent="0.3">
      <c r="A826" t="s">
        <v>1918</v>
      </c>
      <c r="B826">
        <v>45.761000000000003</v>
      </c>
    </row>
    <row r="827" spans="1:2" x14ac:dyDescent="0.3">
      <c r="A827" t="s">
        <v>1919</v>
      </c>
      <c r="B827">
        <v>45.741999999999997</v>
      </c>
    </row>
    <row r="828" spans="1:2" x14ac:dyDescent="0.3">
      <c r="A828" t="s">
        <v>1920</v>
      </c>
      <c r="B828">
        <v>45.735999999999997</v>
      </c>
    </row>
    <row r="829" spans="1:2" x14ac:dyDescent="0.3">
      <c r="A829" t="s">
        <v>1921</v>
      </c>
      <c r="B829">
        <v>45.557000000000002</v>
      </c>
    </row>
    <row r="830" spans="1:2" x14ac:dyDescent="0.3">
      <c r="A830" t="s">
        <v>1922</v>
      </c>
      <c r="B830">
        <v>45.511000000000003</v>
      </c>
    </row>
    <row r="831" spans="1:2" x14ac:dyDescent="0.3">
      <c r="A831" t="s">
        <v>1923</v>
      </c>
      <c r="B831">
        <v>45.505000000000003</v>
      </c>
    </row>
    <row r="832" spans="1:2" x14ac:dyDescent="0.3">
      <c r="A832" t="s">
        <v>1924</v>
      </c>
      <c r="B832">
        <v>45.470999999999997</v>
      </c>
    </row>
    <row r="833" spans="1:2" x14ac:dyDescent="0.3">
      <c r="A833" t="s">
        <v>1925</v>
      </c>
      <c r="B833">
        <v>45.45</v>
      </c>
    </row>
    <row r="834" spans="1:2" x14ac:dyDescent="0.3">
      <c r="A834" t="s">
        <v>1926</v>
      </c>
      <c r="B834">
        <v>45.335999999999999</v>
      </c>
    </row>
    <row r="835" spans="1:2" x14ac:dyDescent="0.3">
      <c r="A835" t="s">
        <v>1927</v>
      </c>
      <c r="B835">
        <v>45.325000000000003</v>
      </c>
    </row>
    <row r="836" spans="1:2" x14ac:dyDescent="0.3">
      <c r="A836" t="s">
        <v>1928</v>
      </c>
      <c r="B836">
        <v>45.29</v>
      </c>
    </row>
    <row r="837" spans="1:2" x14ac:dyDescent="0.3">
      <c r="A837" t="s">
        <v>1929</v>
      </c>
      <c r="B837">
        <v>45.265000000000001</v>
      </c>
    </row>
    <row r="838" spans="1:2" x14ac:dyDescent="0.3">
      <c r="A838" t="s">
        <v>1930</v>
      </c>
      <c r="B838">
        <v>45.256999999999998</v>
      </c>
    </row>
    <row r="839" spans="1:2" x14ac:dyDescent="0.3">
      <c r="A839" t="s">
        <v>1931</v>
      </c>
      <c r="B839">
        <v>45.218000000000004</v>
      </c>
    </row>
    <row r="840" spans="1:2" x14ac:dyDescent="0.3">
      <c r="A840" t="s">
        <v>1932</v>
      </c>
      <c r="B840">
        <v>45.201999999999998</v>
      </c>
    </row>
    <row r="841" spans="1:2" x14ac:dyDescent="0.3">
      <c r="A841" t="s">
        <v>1933</v>
      </c>
      <c r="B841">
        <v>45.158000000000001</v>
      </c>
    </row>
    <row r="842" spans="1:2" x14ac:dyDescent="0.3">
      <c r="A842" t="s">
        <v>1934</v>
      </c>
      <c r="B842">
        <v>44.982999999999997</v>
      </c>
    </row>
    <row r="843" spans="1:2" x14ac:dyDescent="0.3">
      <c r="A843" t="s">
        <v>1935</v>
      </c>
      <c r="B843">
        <v>44.94</v>
      </c>
    </row>
    <row r="844" spans="1:2" x14ac:dyDescent="0.3">
      <c r="A844" t="s">
        <v>1936</v>
      </c>
      <c r="B844">
        <v>44.866999999999997</v>
      </c>
    </row>
    <row r="845" spans="1:2" x14ac:dyDescent="0.3">
      <c r="A845" t="s">
        <v>1937</v>
      </c>
      <c r="B845">
        <v>44.853999999999999</v>
      </c>
    </row>
    <row r="846" spans="1:2" x14ac:dyDescent="0.3">
      <c r="A846" t="s">
        <v>1938</v>
      </c>
      <c r="B846">
        <v>44.829000000000001</v>
      </c>
    </row>
    <row r="847" spans="1:2" x14ac:dyDescent="0.3">
      <c r="A847" t="s">
        <v>1939</v>
      </c>
      <c r="B847">
        <v>44.798000000000002</v>
      </c>
    </row>
    <row r="848" spans="1:2" x14ac:dyDescent="0.3">
      <c r="A848" t="s">
        <v>1940</v>
      </c>
      <c r="B848">
        <v>44.783999999999999</v>
      </c>
    </row>
    <row r="849" spans="1:2" x14ac:dyDescent="0.3">
      <c r="A849" t="s">
        <v>1941</v>
      </c>
      <c r="B849">
        <v>44.744</v>
      </c>
    </row>
    <row r="850" spans="1:2" x14ac:dyDescent="0.3">
      <c r="A850" t="s">
        <v>1942</v>
      </c>
      <c r="B850">
        <v>44.658000000000001</v>
      </c>
    </row>
    <row r="851" spans="1:2" x14ac:dyDescent="0.3">
      <c r="A851" t="s">
        <v>1943</v>
      </c>
      <c r="B851">
        <v>44.628999999999998</v>
      </c>
    </row>
    <row r="852" spans="1:2" x14ac:dyDescent="0.3">
      <c r="A852" t="s">
        <v>1944</v>
      </c>
      <c r="B852">
        <v>44.545999999999999</v>
      </c>
    </row>
    <row r="853" spans="1:2" x14ac:dyDescent="0.3">
      <c r="A853" t="s">
        <v>1945</v>
      </c>
      <c r="B853">
        <v>44.527999999999999</v>
      </c>
    </row>
    <row r="854" spans="1:2" x14ac:dyDescent="0.3">
      <c r="A854" t="s">
        <v>1946</v>
      </c>
      <c r="B854">
        <v>44.478000000000002</v>
      </c>
    </row>
    <row r="855" spans="1:2" x14ac:dyDescent="0.3">
      <c r="A855" t="s">
        <v>1947</v>
      </c>
      <c r="B855">
        <v>44.451000000000001</v>
      </c>
    </row>
    <row r="856" spans="1:2" x14ac:dyDescent="0.3">
      <c r="A856" t="s">
        <v>1948</v>
      </c>
      <c r="B856">
        <v>44.447000000000003</v>
      </c>
    </row>
    <row r="857" spans="1:2" x14ac:dyDescent="0.3">
      <c r="A857" t="s">
        <v>1949</v>
      </c>
      <c r="B857">
        <v>44.430999999999997</v>
      </c>
    </row>
    <row r="858" spans="1:2" x14ac:dyDescent="0.3">
      <c r="A858" t="s">
        <v>1950</v>
      </c>
      <c r="B858">
        <v>44.414999999999999</v>
      </c>
    </row>
    <row r="859" spans="1:2" x14ac:dyDescent="0.3">
      <c r="A859" t="s">
        <v>1951</v>
      </c>
      <c r="B859">
        <v>44.387</v>
      </c>
    </row>
    <row r="860" spans="1:2" x14ac:dyDescent="0.3">
      <c r="A860" t="s">
        <v>1952</v>
      </c>
      <c r="B860">
        <v>44.3</v>
      </c>
    </row>
    <row r="861" spans="1:2" x14ac:dyDescent="0.3">
      <c r="A861" t="s">
        <v>1953</v>
      </c>
      <c r="B861">
        <v>44.277000000000001</v>
      </c>
    </row>
    <row r="862" spans="1:2" x14ac:dyDescent="0.3">
      <c r="A862" t="s">
        <v>1954</v>
      </c>
      <c r="B862">
        <v>44.253999999999998</v>
      </c>
    </row>
    <row r="863" spans="1:2" x14ac:dyDescent="0.3">
      <c r="A863" t="s">
        <v>1955</v>
      </c>
      <c r="B863">
        <v>44.143999999999998</v>
      </c>
    </row>
    <row r="864" spans="1:2" x14ac:dyDescent="0.3">
      <c r="A864" t="s">
        <v>1956</v>
      </c>
      <c r="B864">
        <v>44.104999999999997</v>
      </c>
    </row>
    <row r="865" spans="1:2" x14ac:dyDescent="0.3">
      <c r="A865" t="s">
        <v>1957</v>
      </c>
      <c r="B865">
        <v>44.103000000000002</v>
      </c>
    </row>
    <row r="866" spans="1:2" x14ac:dyDescent="0.3">
      <c r="A866" t="s">
        <v>1958</v>
      </c>
      <c r="B866">
        <v>43.95</v>
      </c>
    </row>
    <row r="867" spans="1:2" x14ac:dyDescent="0.3">
      <c r="A867" t="s">
        <v>1959</v>
      </c>
      <c r="B867">
        <v>43.908000000000001</v>
      </c>
    </row>
    <row r="868" spans="1:2" x14ac:dyDescent="0.3">
      <c r="A868" t="s">
        <v>1960</v>
      </c>
      <c r="B868">
        <v>43.866999999999997</v>
      </c>
    </row>
    <row r="869" spans="1:2" x14ac:dyDescent="0.3">
      <c r="A869" t="s">
        <v>1961</v>
      </c>
      <c r="B869">
        <v>43.771999999999998</v>
      </c>
    </row>
    <row r="870" spans="1:2" x14ac:dyDescent="0.3">
      <c r="A870" t="s">
        <v>1962</v>
      </c>
      <c r="B870">
        <v>43.627000000000002</v>
      </c>
    </row>
    <row r="871" spans="1:2" x14ac:dyDescent="0.3">
      <c r="A871" t="s">
        <v>1963</v>
      </c>
      <c r="B871">
        <v>43.59</v>
      </c>
    </row>
    <row r="872" spans="1:2" x14ac:dyDescent="0.3">
      <c r="A872" t="s">
        <v>1964</v>
      </c>
      <c r="B872">
        <v>43.552999999999997</v>
      </c>
    </row>
    <row r="873" spans="1:2" x14ac:dyDescent="0.3">
      <c r="A873" t="s">
        <v>1965</v>
      </c>
      <c r="B873">
        <v>43.466000000000001</v>
      </c>
    </row>
    <row r="874" spans="1:2" x14ac:dyDescent="0.3">
      <c r="A874" t="s">
        <v>1966</v>
      </c>
      <c r="B874">
        <v>43.345999999999997</v>
      </c>
    </row>
    <row r="875" spans="1:2" x14ac:dyDescent="0.3">
      <c r="A875" t="s">
        <v>1967</v>
      </c>
      <c r="B875">
        <v>43.317</v>
      </c>
    </row>
    <row r="876" spans="1:2" x14ac:dyDescent="0.3">
      <c r="A876" t="s">
        <v>1968</v>
      </c>
      <c r="B876">
        <v>43.313000000000002</v>
      </c>
    </row>
    <row r="877" spans="1:2" x14ac:dyDescent="0.3">
      <c r="A877" t="s">
        <v>1969</v>
      </c>
      <c r="B877">
        <v>43.302</v>
      </c>
    </row>
    <row r="878" spans="1:2" x14ac:dyDescent="0.3">
      <c r="A878" t="s">
        <v>1970</v>
      </c>
      <c r="B878">
        <v>43.238999999999997</v>
      </c>
    </row>
    <row r="879" spans="1:2" x14ac:dyDescent="0.3">
      <c r="A879" t="s">
        <v>1971</v>
      </c>
      <c r="B879">
        <v>43.185000000000002</v>
      </c>
    </row>
    <row r="880" spans="1:2" x14ac:dyDescent="0.3">
      <c r="A880" t="s">
        <v>1972</v>
      </c>
      <c r="B880">
        <v>43.134999999999998</v>
      </c>
    </row>
    <row r="881" spans="1:2" x14ac:dyDescent="0.3">
      <c r="A881" t="s">
        <v>1973</v>
      </c>
      <c r="B881">
        <v>43.076000000000001</v>
      </c>
    </row>
    <row r="882" spans="1:2" x14ac:dyDescent="0.3">
      <c r="A882" t="s">
        <v>1974</v>
      </c>
      <c r="B882">
        <v>43.052999999999997</v>
      </c>
    </row>
    <row r="883" spans="1:2" x14ac:dyDescent="0.3">
      <c r="A883" t="s">
        <v>1975</v>
      </c>
      <c r="B883">
        <v>43.045000000000002</v>
      </c>
    </row>
    <row r="884" spans="1:2" x14ac:dyDescent="0.3">
      <c r="A884" t="s">
        <v>1976</v>
      </c>
      <c r="B884">
        <v>43.009</v>
      </c>
    </row>
    <row r="885" spans="1:2" x14ac:dyDescent="0.3">
      <c r="A885" t="s">
        <v>1977</v>
      </c>
      <c r="B885">
        <v>42.911999999999999</v>
      </c>
    </row>
    <row r="886" spans="1:2" x14ac:dyDescent="0.3">
      <c r="A886" t="s">
        <v>1978</v>
      </c>
      <c r="B886">
        <v>42.789000000000001</v>
      </c>
    </row>
    <row r="887" spans="1:2" x14ac:dyDescent="0.3">
      <c r="A887" t="s">
        <v>1979</v>
      </c>
      <c r="B887">
        <v>42.787999999999997</v>
      </c>
    </row>
    <row r="888" spans="1:2" x14ac:dyDescent="0.3">
      <c r="A888" t="s">
        <v>1980</v>
      </c>
      <c r="B888">
        <v>42.781999999999996</v>
      </c>
    </row>
    <row r="889" spans="1:2" x14ac:dyDescent="0.3">
      <c r="A889" t="s">
        <v>1981</v>
      </c>
      <c r="B889">
        <v>42.765999999999998</v>
      </c>
    </row>
    <row r="890" spans="1:2" x14ac:dyDescent="0.3">
      <c r="A890" t="s">
        <v>1982</v>
      </c>
      <c r="B890">
        <v>42.701000000000001</v>
      </c>
    </row>
    <row r="891" spans="1:2" x14ac:dyDescent="0.3">
      <c r="A891" t="s">
        <v>1983</v>
      </c>
      <c r="B891">
        <v>42.695999999999998</v>
      </c>
    </row>
    <row r="892" spans="1:2" x14ac:dyDescent="0.3">
      <c r="A892" t="s">
        <v>1984</v>
      </c>
      <c r="B892">
        <v>42.662999999999997</v>
      </c>
    </row>
    <row r="893" spans="1:2" x14ac:dyDescent="0.3">
      <c r="A893" t="s">
        <v>1985</v>
      </c>
      <c r="B893">
        <v>42.616</v>
      </c>
    </row>
    <row r="894" spans="1:2" x14ac:dyDescent="0.3">
      <c r="A894" t="s">
        <v>1986</v>
      </c>
      <c r="B894">
        <v>42.552</v>
      </c>
    </row>
    <row r="895" spans="1:2" x14ac:dyDescent="0.3">
      <c r="A895" t="s">
        <v>1987</v>
      </c>
      <c r="B895">
        <v>42.476999999999997</v>
      </c>
    </row>
    <row r="896" spans="1:2" x14ac:dyDescent="0.3">
      <c r="A896" t="s">
        <v>1988</v>
      </c>
      <c r="B896">
        <v>42.436999999999998</v>
      </c>
    </row>
    <row r="897" spans="1:2" x14ac:dyDescent="0.3">
      <c r="A897" t="s">
        <v>1989</v>
      </c>
      <c r="B897">
        <v>42.317999999999998</v>
      </c>
    </row>
    <row r="898" spans="1:2" x14ac:dyDescent="0.3">
      <c r="A898" t="s">
        <v>1990</v>
      </c>
      <c r="B898">
        <v>42.213000000000001</v>
      </c>
    </row>
    <row r="899" spans="1:2" x14ac:dyDescent="0.3">
      <c r="A899" t="s">
        <v>1991</v>
      </c>
      <c r="B899">
        <v>42.179000000000002</v>
      </c>
    </row>
    <row r="900" spans="1:2" x14ac:dyDescent="0.3">
      <c r="A900" t="s">
        <v>1992</v>
      </c>
      <c r="B900">
        <v>42.143999999999998</v>
      </c>
    </row>
    <row r="901" spans="1:2" x14ac:dyDescent="0.3">
      <c r="A901" t="s">
        <v>1993</v>
      </c>
      <c r="B901">
        <v>42.136000000000003</v>
      </c>
    </row>
    <row r="902" spans="1:2" x14ac:dyDescent="0.3">
      <c r="A902" t="s">
        <v>1994</v>
      </c>
      <c r="B902">
        <v>42.055999999999997</v>
      </c>
    </row>
    <row r="903" spans="1:2" x14ac:dyDescent="0.3">
      <c r="A903" t="s">
        <v>1995</v>
      </c>
      <c r="B903">
        <v>41.965000000000003</v>
      </c>
    </row>
    <row r="904" spans="1:2" x14ac:dyDescent="0.3">
      <c r="A904" t="s">
        <v>1996</v>
      </c>
      <c r="B904">
        <v>41.884</v>
      </c>
    </row>
    <row r="905" spans="1:2" x14ac:dyDescent="0.3">
      <c r="A905" t="s">
        <v>1997</v>
      </c>
      <c r="B905">
        <v>41.837000000000003</v>
      </c>
    </row>
    <row r="906" spans="1:2" x14ac:dyDescent="0.3">
      <c r="A906" t="s">
        <v>1998</v>
      </c>
      <c r="B906">
        <v>41.7</v>
      </c>
    </row>
    <row r="907" spans="1:2" x14ac:dyDescent="0.3">
      <c r="A907" t="s">
        <v>1999</v>
      </c>
      <c r="B907">
        <v>41.646999999999998</v>
      </c>
    </row>
    <row r="908" spans="1:2" x14ac:dyDescent="0.3">
      <c r="A908" t="s">
        <v>2000</v>
      </c>
      <c r="B908">
        <v>41.579000000000001</v>
      </c>
    </row>
    <row r="909" spans="1:2" x14ac:dyDescent="0.3">
      <c r="A909" t="s">
        <v>2001</v>
      </c>
      <c r="B909">
        <v>41.546999999999997</v>
      </c>
    </row>
    <row r="910" spans="1:2" x14ac:dyDescent="0.3">
      <c r="A910" t="s">
        <v>2002</v>
      </c>
      <c r="B910">
        <v>41.421999999999997</v>
      </c>
    </row>
    <row r="911" spans="1:2" x14ac:dyDescent="0.3">
      <c r="A911" t="s">
        <v>2003</v>
      </c>
      <c r="B911">
        <v>41.404000000000003</v>
      </c>
    </row>
    <row r="912" spans="1:2" x14ac:dyDescent="0.3">
      <c r="A912" t="s">
        <v>2004</v>
      </c>
      <c r="B912">
        <v>41.383000000000003</v>
      </c>
    </row>
    <row r="913" spans="1:2" x14ac:dyDescent="0.3">
      <c r="A913" t="s">
        <v>2005</v>
      </c>
      <c r="B913">
        <v>41.351999999999997</v>
      </c>
    </row>
    <row r="914" spans="1:2" x14ac:dyDescent="0.3">
      <c r="A914" t="s">
        <v>2006</v>
      </c>
      <c r="B914">
        <v>41.326999999999998</v>
      </c>
    </row>
    <row r="915" spans="1:2" x14ac:dyDescent="0.3">
      <c r="A915" t="s">
        <v>2007</v>
      </c>
      <c r="B915">
        <v>41.231000000000002</v>
      </c>
    </row>
    <row r="916" spans="1:2" x14ac:dyDescent="0.3">
      <c r="A916" t="s">
        <v>2008</v>
      </c>
      <c r="B916">
        <v>41.22</v>
      </c>
    </row>
    <row r="917" spans="1:2" x14ac:dyDescent="0.3">
      <c r="A917" t="s">
        <v>2009</v>
      </c>
      <c r="B917">
        <v>41.179000000000002</v>
      </c>
    </row>
    <row r="918" spans="1:2" x14ac:dyDescent="0.3">
      <c r="A918" t="s">
        <v>2010</v>
      </c>
      <c r="B918">
        <v>41.161999999999999</v>
      </c>
    </row>
    <row r="919" spans="1:2" x14ac:dyDescent="0.3">
      <c r="A919" t="s">
        <v>2011</v>
      </c>
      <c r="B919">
        <v>41.152999999999999</v>
      </c>
    </row>
    <row r="920" spans="1:2" x14ac:dyDescent="0.3">
      <c r="A920" t="s">
        <v>2012</v>
      </c>
      <c r="B920">
        <v>41.103999999999999</v>
      </c>
    </row>
    <row r="921" spans="1:2" x14ac:dyDescent="0.3">
      <c r="A921" t="s">
        <v>2013</v>
      </c>
      <c r="B921">
        <v>40.972000000000001</v>
      </c>
    </row>
    <row r="922" spans="1:2" x14ac:dyDescent="0.3">
      <c r="A922" t="s">
        <v>2014</v>
      </c>
      <c r="B922">
        <v>40.860999999999997</v>
      </c>
    </row>
    <row r="923" spans="1:2" x14ac:dyDescent="0.3">
      <c r="A923" t="s">
        <v>2015</v>
      </c>
      <c r="B923">
        <v>40.826000000000001</v>
      </c>
    </row>
    <row r="924" spans="1:2" x14ac:dyDescent="0.3">
      <c r="A924" t="s">
        <v>2016</v>
      </c>
      <c r="B924">
        <v>40.737000000000002</v>
      </c>
    </row>
    <row r="925" spans="1:2" x14ac:dyDescent="0.3">
      <c r="A925" t="s">
        <v>2017</v>
      </c>
      <c r="B925">
        <v>40.725999999999999</v>
      </c>
    </row>
    <row r="926" spans="1:2" x14ac:dyDescent="0.3">
      <c r="A926" t="s">
        <v>2018</v>
      </c>
      <c r="B926">
        <v>40.609000000000002</v>
      </c>
    </row>
    <row r="927" spans="1:2" x14ac:dyDescent="0.3">
      <c r="A927" t="s">
        <v>2019</v>
      </c>
      <c r="B927">
        <v>40.570999999999998</v>
      </c>
    </row>
    <row r="928" spans="1:2" x14ac:dyDescent="0.3">
      <c r="A928" t="s">
        <v>2020</v>
      </c>
      <c r="B928">
        <v>40.552</v>
      </c>
    </row>
    <row r="929" spans="1:2" x14ac:dyDescent="0.3">
      <c r="A929" t="s">
        <v>2021</v>
      </c>
      <c r="B929">
        <v>40.521000000000001</v>
      </c>
    </row>
    <row r="930" spans="1:2" x14ac:dyDescent="0.3">
      <c r="A930" t="s">
        <v>2022</v>
      </c>
      <c r="B930">
        <v>40.509</v>
      </c>
    </row>
    <row r="931" spans="1:2" x14ac:dyDescent="0.3">
      <c r="A931" t="s">
        <v>2023</v>
      </c>
      <c r="B931">
        <v>40.508000000000003</v>
      </c>
    </row>
    <row r="932" spans="1:2" x14ac:dyDescent="0.3">
      <c r="A932" t="s">
        <v>2024</v>
      </c>
      <c r="B932">
        <v>40.4</v>
      </c>
    </row>
    <row r="933" spans="1:2" x14ac:dyDescent="0.3">
      <c r="A933" t="s">
        <v>2025</v>
      </c>
      <c r="B933">
        <v>40.277000000000001</v>
      </c>
    </row>
    <row r="934" spans="1:2" x14ac:dyDescent="0.3">
      <c r="A934" t="s">
        <v>2026</v>
      </c>
      <c r="B934">
        <v>40.267000000000003</v>
      </c>
    </row>
    <row r="935" spans="1:2" x14ac:dyDescent="0.3">
      <c r="A935" t="s">
        <v>2027</v>
      </c>
      <c r="B935">
        <v>40.26</v>
      </c>
    </row>
    <row r="936" spans="1:2" x14ac:dyDescent="0.3">
      <c r="A936" t="s">
        <v>2028</v>
      </c>
      <c r="B936">
        <v>40.215000000000003</v>
      </c>
    </row>
    <row r="937" spans="1:2" x14ac:dyDescent="0.3">
      <c r="A937" t="s">
        <v>2029</v>
      </c>
      <c r="B937">
        <v>40.210999999999999</v>
      </c>
    </row>
    <row r="938" spans="1:2" x14ac:dyDescent="0.3">
      <c r="A938" t="s">
        <v>2030</v>
      </c>
      <c r="B938">
        <v>40.192999999999998</v>
      </c>
    </row>
    <row r="939" spans="1:2" x14ac:dyDescent="0.3">
      <c r="A939" t="s">
        <v>2031</v>
      </c>
      <c r="B939">
        <v>40.139000000000003</v>
      </c>
    </row>
    <row r="940" spans="1:2" x14ac:dyDescent="0.3">
      <c r="A940" t="s">
        <v>2032</v>
      </c>
      <c r="B940">
        <v>39.979999999999997</v>
      </c>
    </row>
    <row r="941" spans="1:2" x14ac:dyDescent="0.3">
      <c r="A941" t="s">
        <v>2033</v>
      </c>
      <c r="B941">
        <v>39.975000000000001</v>
      </c>
    </row>
    <row r="942" spans="1:2" x14ac:dyDescent="0.3">
      <c r="A942" t="s">
        <v>2034</v>
      </c>
      <c r="B942">
        <v>39.968000000000004</v>
      </c>
    </row>
    <row r="943" spans="1:2" x14ac:dyDescent="0.3">
      <c r="A943" t="s">
        <v>2035</v>
      </c>
      <c r="B943">
        <v>39.957999999999998</v>
      </c>
    </row>
    <row r="944" spans="1:2" x14ac:dyDescent="0.3">
      <c r="A944" t="s">
        <v>2036</v>
      </c>
      <c r="B944">
        <v>39.942</v>
      </c>
    </row>
    <row r="945" spans="1:2" x14ac:dyDescent="0.3">
      <c r="A945" t="s">
        <v>2037</v>
      </c>
      <c r="B945">
        <v>39.923999999999999</v>
      </c>
    </row>
    <row r="946" spans="1:2" x14ac:dyDescent="0.3">
      <c r="A946" t="s">
        <v>2038</v>
      </c>
      <c r="B946">
        <v>39.893999999999998</v>
      </c>
    </row>
    <row r="947" spans="1:2" x14ac:dyDescent="0.3">
      <c r="A947" t="s">
        <v>2039</v>
      </c>
      <c r="B947">
        <v>39.881</v>
      </c>
    </row>
    <row r="948" spans="1:2" x14ac:dyDescent="0.3">
      <c r="A948" t="s">
        <v>2040</v>
      </c>
      <c r="B948">
        <v>39.857999999999997</v>
      </c>
    </row>
    <row r="949" spans="1:2" x14ac:dyDescent="0.3">
      <c r="A949" t="s">
        <v>2041</v>
      </c>
      <c r="B949">
        <v>39.856999999999999</v>
      </c>
    </row>
    <row r="950" spans="1:2" x14ac:dyDescent="0.3">
      <c r="A950" t="s">
        <v>2042</v>
      </c>
      <c r="B950">
        <v>39.697000000000003</v>
      </c>
    </row>
    <row r="951" spans="1:2" x14ac:dyDescent="0.3">
      <c r="A951" t="s">
        <v>2043</v>
      </c>
      <c r="B951">
        <v>39.661999999999999</v>
      </c>
    </row>
    <row r="952" spans="1:2" x14ac:dyDescent="0.3">
      <c r="A952" t="s">
        <v>2044</v>
      </c>
      <c r="B952">
        <v>39.597000000000001</v>
      </c>
    </row>
    <row r="953" spans="1:2" x14ac:dyDescent="0.3">
      <c r="A953" t="s">
        <v>2045</v>
      </c>
      <c r="B953">
        <v>39.462000000000003</v>
      </c>
    </row>
    <row r="954" spans="1:2" x14ac:dyDescent="0.3">
      <c r="A954" t="s">
        <v>2046</v>
      </c>
      <c r="B954">
        <v>39.386000000000003</v>
      </c>
    </row>
    <row r="955" spans="1:2" x14ac:dyDescent="0.3">
      <c r="A955" t="s">
        <v>2047</v>
      </c>
      <c r="B955">
        <v>39.317999999999998</v>
      </c>
    </row>
    <row r="956" spans="1:2" x14ac:dyDescent="0.3">
      <c r="A956" t="s">
        <v>2048</v>
      </c>
      <c r="B956">
        <v>39.304000000000002</v>
      </c>
    </row>
    <row r="957" spans="1:2" x14ac:dyDescent="0.3">
      <c r="A957" t="s">
        <v>2049</v>
      </c>
      <c r="B957">
        <v>39.262999999999998</v>
      </c>
    </row>
    <row r="958" spans="1:2" x14ac:dyDescent="0.3">
      <c r="A958" t="s">
        <v>2050</v>
      </c>
      <c r="B958">
        <v>39.149000000000001</v>
      </c>
    </row>
    <row r="959" spans="1:2" x14ac:dyDescent="0.3">
      <c r="A959" t="s">
        <v>2051</v>
      </c>
      <c r="B959">
        <v>39.122999999999998</v>
      </c>
    </row>
    <row r="960" spans="1:2" x14ac:dyDescent="0.3">
      <c r="A960" t="s">
        <v>2052</v>
      </c>
      <c r="B960">
        <v>39.081000000000003</v>
      </c>
    </row>
    <row r="961" spans="1:2" x14ac:dyDescent="0.3">
      <c r="A961" t="s">
        <v>2053</v>
      </c>
      <c r="B961">
        <v>39.048999999999999</v>
      </c>
    </row>
    <row r="962" spans="1:2" x14ac:dyDescent="0.3">
      <c r="A962" t="s">
        <v>2054</v>
      </c>
      <c r="B962">
        <v>39.040999999999997</v>
      </c>
    </row>
    <row r="963" spans="1:2" x14ac:dyDescent="0.3">
      <c r="A963" t="s">
        <v>2055</v>
      </c>
      <c r="B963">
        <v>39.04</v>
      </c>
    </row>
    <row r="964" spans="1:2" x14ac:dyDescent="0.3">
      <c r="A964" t="s">
        <v>2056</v>
      </c>
      <c r="B964">
        <v>38.976999999999997</v>
      </c>
    </row>
    <row r="965" spans="1:2" x14ac:dyDescent="0.3">
      <c r="A965" t="s">
        <v>2057</v>
      </c>
      <c r="B965">
        <v>38.941000000000003</v>
      </c>
    </row>
    <row r="966" spans="1:2" x14ac:dyDescent="0.3">
      <c r="A966" t="s">
        <v>2058</v>
      </c>
      <c r="B966">
        <v>38.883000000000003</v>
      </c>
    </row>
    <row r="967" spans="1:2" x14ac:dyDescent="0.3">
      <c r="A967" t="s">
        <v>2059</v>
      </c>
      <c r="B967">
        <v>38.814999999999998</v>
      </c>
    </row>
    <row r="968" spans="1:2" x14ac:dyDescent="0.3">
      <c r="A968" t="s">
        <v>2060</v>
      </c>
      <c r="B968">
        <v>38.802999999999997</v>
      </c>
    </row>
    <row r="969" spans="1:2" x14ac:dyDescent="0.3">
      <c r="A969" t="s">
        <v>2061</v>
      </c>
      <c r="B969">
        <v>38.765000000000001</v>
      </c>
    </row>
    <row r="970" spans="1:2" x14ac:dyDescent="0.3">
      <c r="A970" t="s">
        <v>2062</v>
      </c>
      <c r="B970">
        <v>38.750999999999998</v>
      </c>
    </row>
    <row r="971" spans="1:2" x14ac:dyDescent="0.3">
      <c r="A971" t="s">
        <v>2063</v>
      </c>
      <c r="B971">
        <v>38.741</v>
      </c>
    </row>
    <row r="972" spans="1:2" x14ac:dyDescent="0.3">
      <c r="A972" t="s">
        <v>2064</v>
      </c>
      <c r="B972">
        <v>38.695999999999998</v>
      </c>
    </row>
    <row r="973" spans="1:2" x14ac:dyDescent="0.3">
      <c r="A973" t="s">
        <v>2065</v>
      </c>
      <c r="B973">
        <v>38.662999999999997</v>
      </c>
    </row>
    <row r="974" spans="1:2" x14ac:dyDescent="0.3">
      <c r="A974" t="s">
        <v>2066</v>
      </c>
      <c r="B974">
        <v>38.646000000000001</v>
      </c>
    </row>
    <row r="975" spans="1:2" x14ac:dyDescent="0.3">
      <c r="A975" t="s">
        <v>2067</v>
      </c>
      <c r="B975">
        <v>38.591999999999999</v>
      </c>
    </row>
    <row r="976" spans="1:2" x14ac:dyDescent="0.3">
      <c r="A976" t="s">
        <v>2068</v>
      </c>
      <c r="B976">
        <v>38.564</v>
      </c>
    </row>
    <row r="977" spans="1:2" x14ac:dyDescent="0.3">
      <c r="A977" t="s">
        <v>2069</v>
      </c>
      <c r="B977">
        <v>38.548999999999999</v>
      </c>
    </row>
    <row r="978" spans="1:2" x14ac:dyDescent="0.3">
      <c r="A978" t="s">
        <v>2070</v>
      </c>
      <c r="B978">
        <v>38.512999999999998</v>
      </c>
    </row>
    <row r="979" spans="1:2" x14ac:dyDescent="0.3">
      <c r="A979" t="s">
        <v>2071</v>
      </c>
      <c r="B979">
        <v>38.49</v>
      </c>
    </row>
    <row r="980" spans="1:2" x14ac:dyDescent="0.3">
      <c r="A980" t="s">
        <v>2072</v>
      </c>
      <c r="B980">
        <v>38.472999999999999</v>
      </c>
    </row>
    <row r="981" spans="1:2" x14ac:dyDescent="0.3">
      <c r="A981" t="s">
        <v>2073</v>
      </c>
      <c r="B981">
        <v>38.463999999999999</v>
      </c>
    </row>
    <row r="982" spans="1:2" x14ac:dyDescent="0.3">
      <c r="A982" t="s">
        <v>2074</v>
      </c>
      <c r="B982">
        <v>38.441000000000003</v>
      </c>
    </row>
    <row r="983" spans="1:2" x14ac:dyDescent="0.3">
      <c r="A983" t="s">
        <v>2075</v>
      </c>
      <c r="B983">
        <v>38.404000000000003</v>
      </c>
    </row>
    <row r="984" spans="1:2" x14ac:dyDescent="0.3">
      <c r="A984" t="s">
        <v>2076</v>
      </c>
      <c r="B984">
        <v>38.319000000000003</v>
      </c>
    </row>
    <row r="985" spans="1:2" x14ac:dyDescent="0.3">
      <c r="A985" t="s">
        <v>2077</v>
      </c>
      <c r="B985">
        <v>38.238</v>
      </c>
    </row>
    <row r="986" spans="1:2" x14ac:dyDescent="0.3">
      <c r="A986" t="s">
        <v>2078</v>
      </c>
      <c r="B986">
        <v>38.223999999999997</v>
      </c>
    </row>
    <row r="987" spans="1:2" x14ac:dyDescent="0.3">
      <c r="A987" t="s">
        <v>2079</v>
      </c>
      <c r="B987">
        <v>38.209000000000003</v>
      </c>
    </row>
    <row r="988" spans="1:2" x14ac:dyDescent="0.3">
      <c r="A988" t="s">
        <v>2080</v>
      </c>
      <c r="B988">
        <v>38.186999999999998</v>
      </c>
    </row>
    <row r="989" spans="1:2" x14ac:dyDescent="0.3">
      <c r="A989" t="s">
        <v>2081</v>
      </c>
      <c r="B989">
        <v>38.164000000000001</v>
      </c>
    </row>
    <row r="990" spans="1:2" x14ac:dyDescent="0.3">
      <c r="A990" t="s">
        <v>2082</v>
      </c>
      <c r="B990">
        <v>38.115000000000002</v>
      </c>
    </row>
    <row r="991" spans="1:2" x14ac:dyDescent="0.3">
      <c r="A991" t="s">
        <v>2083</v>
      </c>
      <c r="B991">
        <v>38.113999999999997</v>
      </c>
    </row>
    <row r="992" spans="1:2" x14ac:dyDescent="0.3">
      <c r="A992" t="s">
        <v>2084</v>
      </c>
      <c r="B992">
        <v>38.110999999999997</v>
      </c>
    </row>
    <row r="993" spans="1:2" x14ac:dyDescent="0.3">
      <c r="A993" t="s">
        <v>2085</v>
      </c>
      <c r="B993">
        <v>38.109000000000002</v>
      </c>
    </row>
    <row r="994" spans="1:2" x14ac:dyDescent="0.3">
      <c r="A994" t="s">
        <v>2086</v>
      </c>
      <c r="B994">
        <v>38.020000000000003</v>
      </c>
    </row>
    <row r="995" spans="1:2" x14ac:dyDescent="0.3">
      <c r="A995" t="s">
        <v>2087</v>
      </c>
      <c r="B995">
        <v>37.994</v>
      </c>
    </row>
    <row r="996" spans="1:2" x14ac:dyDescent="0.3">
      <c r="A996" t="s">
        <v>2088</v>
      </c>
      <c r="B996">
        <v>37.966000000000001</v>
      </c>
    </row>
    <row r="997" spans="1:2" x14ac:dyDescent="0.3">
      <c r="A997" t="s">
        <v>2089</v>
      </c>
      <c r="B997">
        <v>37.957999999999998</v>
      </c>
    </row>
    <row r="998" spans="1:2" x14ac:dyDescent="0.3">
      <c r="A998" t="s">
        <v>2090</v>
      </c>
      <c r="B998">
        <v>37.924999999999997</v>
      </c>
    </row>
    <row r="999" spans="1:2" x14ac:dyDescent="0.3">
      <c r="A999" t="s">
        <v>2091</v>
      </c>
      <c r="B999">
        <v>37.911000000000001</v>
      </c>
    </row>
    <row r="1000" spans="1:2" x14ac:dyDescent="0.3">
      <c r="A1000" t="s">
        <v>2092</v>
      </c>
      <c r="B1000">
        <v>37.896999999999998</v>
      </c>
    </row>
    <row r="1001" spans="1:2" x14ac:dyDescent="0.3">
      <c r="A1001" t="s">
        <v>2093</v>
      </c>
      <c r="B1001">
        <v>37.89</v>
      </c>
    </row>
    <row r="1002" spans="1:2" x14ac:dyDescent="0.3">
      <c r="A1002" t="s">
        <v>2094</v>
      </c>
      <c r="B1002">
        <v>37.796999999999997</v>
      </c>
    </row>
    <row r="1003" spans="1:2" x14ac:dyDescent="0.3">
      <c r="A1003" t="s">
        <v>2095</v>
      </c>
      <c r="B1003">
        <v>37.731999999999999</v>
      </c>
    </row>
    <row r="1004" spans="1:2" x14ac:dyDescent="0.3">
      <c r="A1004" t="s">
        <v>2096</v>
      </c>
      <c r="B1004">
        <v>37.674999999999997</v>
      </c>
    </row>
    <row r="1005" spans="1:2" x14ac:dyDescent="0.3">
      <c r="A1005" t="s">
        <v>2097</v>
      </c>
      <c r="B1005">
        <v>37.628</v>
      </c>
    </row>
    <row r="1006" spans="1:2" x14ac:dyDescent="0.3">
      <c r="A1006" t="s">
        <v>2098</v>
      </c>
      <c r="B1006">
        <v>37.612000000000002</v>
      </c>
    </row>
    <row r="1007" spans="1:2" x14ac:dyDescent="0.3">
      <c r="A1007" t="s">
        <v>2099</v>
      </c>
      <c r="B1007">
        <v>37.558</v>
      </c>
    </row>
    <row r="1008" spans="1:2" x14ac:dyDescent="0.3">
      <c r="A1008" t="s">
        <v>2100</v>
      </c>
      <c r="B1008">
        <v>37.545000000000002</v>
      </c>
    </row>
    <row r="1009" spans="1:2" x14ac:dyDescent="0.3">
      <c r="A1009" t="s">
        <v>2101</v>
      </c>
      <c r="B1009">
        <v>37.466999999999999</v>
      </c>
    </row>
    <row r="1010" spans="1:2" x14ac:dyDescent="0.3">
      <c r="A1010" t="s">
        <v>2102</v>
      </c>
      <c r="B1010">
        <v>37.350999999999999</v>
      </c>
    </row>
    <row r="1011" spans="1:2" x14ac:dyDescent="0.3">
      <c r="A1011" t="s">
        <v>2103</v>
      </c>
      <c r="B1011">
        <v>37.329000000000001</v>
      </c>
    </row>
    <row r="1012" spans="1:2" x14ac:dyDescent="0.3">
      <c r="A1012" t="s">
        <v>2104</v>
      </c>
      <c r="B1012">
        <v>37.293999999999997</v>
      </c>
    </row>
    <row r="1013" spans="1:2" x14ac:dyDescent="0.3">
      <c r="A1013" t="s">
        <v>2105</v>
      </c>
      <c r="B1013">
        <v>37.271999999999998</v>
      </c>
    </row>
    <row r="1014" spans="1:2" x14ac:dyDescent="0.3">
      <c r="A1014" t="s">
        <v>2106</v>
      </c>
      <c r="B1014">
        <v>37.262</v>
      </c>
    </row>
    <row r="1015" spans="1:2" x14ac:dyDescent="0.3">
      <c r="A1015" t="s">
        <v>2107</v>
      </c>
      <c r="B1015">
        <v>37.206000000000003</v>
      </c>
    </row>
    <row r="1016" spans="1:2" x14ac:dyDescent="0.3">
      <c r="A1016" t="s">
        <v>2108</v>
      </c>
      <c r="B1016">
        <v>37.183</v>
      </c>
    </row>
    <row r="1017" spans="1:2" x14ac:dyDescent="0.3">
      <c r="A1017" t="s">
        <v>2109</v>
      </c>
      <c r="B1017">
        <v>37.155999999999999</v>
      </c>
    </row>
    <row r="1018" spans="1:2" x14ac:dyDescent="0.3">
      <c r="A1018" t="s">
        <v>2110</v>
      </c>
      <c r="B1018">
        <v>37.087000000000003</v>
      </c>
    </row>
    <row r="1019" spans="1:2" x14ac:dyDescent="0.3">
      <c r="A1019" t="s">
        <v>2111</v>
      </c>
      <c r="B1019">
        <v>37.058</v>
      </c>
    </row>
    <row r="1020" spans="1:2" x14ac:dyDescent="0.3">
      <c r="A1020" t="s">
        <v>2112</v>
      </c>
      <c r="B1020">
        <v>37.033999999999999</v>
      </c>
    </row>
    <row r="1021" spans="1:2" x14ac:dyDescent="0.3">
      <c r="A1021" t="s">
        <v>2113</v>
      </c>
      <c r="B1021">
        <v>37.021999999999998</v>
      </c>
    </row>
    <row r="1022" spans="1:2" x14ac:dyDescent="0.3">
      <c r="A1022" t="s">
        <v>2114</v>
      </c>
      <c r="B1022">
        <v>37.009</v>
      </c>
    </row>
    <row r="1023" spans="1:2" x14ac:dyDescent="0.3">
      <c r="A1023" t="s">
        <v>2115</v>
      </c>
      <c r="B1023">
        <v>36.991</v>
      </c>
    </row>
    <row r="1024" spans="1:2" x14ac:dyDescent="0.3">
      <c r="A1024" t="s">
        <v>2116</v>
      </c>
      <c r="B1024">
        <v>36.975000000000001</v>
      </c>
    </row>
    <row r="1025" spans="1:2" x14ac:dyDescent="0.3">
      <c r="A1025" t="s">
        <v>2117</v>
      </c>
      <c r="B1025">
        <v>36.917000000000002</v>
      </c>
    </row>
    <row r="1026" spans="1:2" x14ac:dyDescent="0.3">
      <c r="A1026" t="s">
        <v>2118</v>
      </c>
      <c r="B1026">
        <v>36.915999999999997</v>
      </c>
    </row>
    <row r="1027" spans="1:2" x14ac:dyDescent="0.3">
      <c r="A1027" t="s">
        <v>2119</v>
      </c>
      <c r="B1027">
        <v>36.872999999999998</v>
      </c>
    </row>
    <row r="1028" spans="1:2" x14ac:dyDescent="0.3">
      <c r="A1028" t="s">
        <v>2120</v>
      </c>
      <c r="B1028">
        <v>36.856999999999999</v>
      </c>
    </row>
    <row r="1029" spans="1:2" x14ac:dyDescent="0.3">
      <c r="A1029" t="s">
        <v>2121</v>
      </c>
      <c r="B1029">
        <v>36.768000000000001</v>
      </c>
    </row>
    <row r="1030" spans="1:2" x14ac:dyDescent="0.3">
      <c r="A1030" t="s">
        <v>2122</v>
      </c>
      <c r="B1030">
        <v>36.656999999999996</v>
      </c>
    </row>
    <row r="1031" spans="1:2" x14ac:dyDescent="0.3">
      <c r="A1031" t="s">
        <v>2123</v>
      </c>
      <c r="B1031">
        <v>36.515999999999998</v>
      </c>
    </row>
    <row r="1032" spans="1:2" x14ac:dyDescent="0.3">
      <c r="A1032" t="s">
        <v>2124</v>
      </c>
      <c r="B1032">
        <v>36.448</v>
      </c>
    </row>
    <row r="1033" spans="1:2" x14ac:dyDescent="0.3">
      <c r="A1033" t="s">
        <v>2125</v>
      </c>
      <c r="B1033">
        <v>36.445</v>
      </c>
    </row>
    <row r="1034" spans="1:2" x14ac:dyDescent="0.3">
      <c r="A1034" t="s">
        <v>2126</v>
      </c>
      <c r="B1034">
        <v>36.426000000000002</v>
      </c>
    </row>
    <row r="1035" spans="1:2" x14ac:dyDescent="0.3">
      <c r="A1035" t="s">
        <v>2127</v>
      </c>
      <c r="B1035">
        <v>36.395000000000003</v>
      </c>
    </row>
    <row r="1036" spans="1:2" x14ac:dyDescent="0.3">
      <c r="A1036" t="s">
        <v>2128</v>
      </c>
      <c r="B1036">
        <v>36.374000000000002</v>
      </c>
    </row>
    <row r="1037" spans="1:2" x14ac:dyDescent="0.3">
      <c r="A1037" t="s">
        <v>2129</v>
      </c>
      <c r="B1037">
        <v>36.341999999999999</v>
      </c>
    </row>
    <row r="1038" spans="1:2" x14ac:dyDescent="0.3">
      <c r="A1038" t="s">
        <v>2130</v>
      </c>
      <c r="B1038">
        <v>36.319000000000003</v>
      </c>
    </row>
    <row r="1039" spans="1:2" x14ac:dyDescent="0.3">
      <c r="A1039" t="s">
        <v>2131</v>
      </c>
      <c r="B1039">
        <v>36.209000000000003</v>
      </c>
    </row>
    <row r="1040" spans="1:2" x14ac:dyDescent="0.3">
      <c r="A1040" t="s">
        <v>2132</v>
      </c>
      <c r="B1040">
        <v>36.180999999999997</v>
      </c>
    </row>
    <row r="1041" spans="1:2" x14ac:dyDescent="0.3">
      <c r="A1041" t="s">
        <v>2133</v>
      </c>
      <c r="B1041">
        <v>36.131999999999998</v>
      </c>
    </row>
    <row r="1042" spans="1:2" x14ac:dyDescent="0.3">
      <c r="A1042" t="s">
        <v>2134</v>
      </c>
      <c r="B1042">
        <v>36.113999999999997</v>
      </c>
    </row>
    <row r="1043" spans="1:2" x14ac:dyDescent="0.3">
      <c r="A1043" t="s">
        <v>2135</v>
      </c>
      <c r="B1043">
        <v>36.034999999999997</v>
      </c>
    </row>
    <row r="1044" spans="1:2" x14ac:dyDescent="0.3">
      <c r="A1044" t="s">
        <v>2136</v>
      </c>
      <c r="B1044">
        <v>36.012999999999998</v>
      </c>
    </row>
    <row r="1045" spans="1:2" x14ac:dyDescent="0.3">
      <c r="A1045" t="s">
        <v>2137</v>
      </c>
      <c r="B1045">
        <v>35.93</v>
      </c>
    </row>
    <row r="1046" spans="1:2" x14ac:dyDescent="0.3">
      <c r="A1046" t="s">
        <v>2138</v>
      </c>
      <c r="B1046">
        <v>35.85</v>
      </c>
    </row>
    <row r="1047" spans="1:2" x14ac:dyDescent="0.3">
      <c r="A1047" t="s">
        <v>2139</v>
      </c>
      <c r="B1047">
        <v>35.743000000000002</v>
      </c>
    </row>
    <row r="1048" spans="1:2" x14ac:dyDescent="0.3">
      <c r="A1048" t="s">
        <v>2140</v>
      </c>
      <c r="B1048">
        <v>35.741</v>
      </c>
    </row>
    <row r="1049" spans="1:2" x14ac:dyDescent="0.3">
      <c r="A1049" t="s">
        <v>2141</v>
      </c>
      <c r="B1049">
        <v>35.659999999999997</v>
      </c>
    </row>
    <row r="1050" spans="1:2" x14ac:dyDescent="0.3">
      <c r="A1050" t="s">
        <v>2142</v>
      </c>
      <c r="B1050">
        <v>35.659999999999997</v>
      </c>
    </row>
    <row r="1051" spans="1:2" x14ac:dyDescent="0.3">
      <c r="A1051" t="s">
        <v>2143</v>
      </c>
      <c r="B1051">
        <v>35.64</v>
      </c>
    </row>
    <row r="1052" spans="1:2" x14ac:dyDescent="0.3">
      <c r="A1052" t="s">
        <v>2144</v>
      </c>
      <c r="B1052">
        <v>35.561</v>
      </c>
    </row>
    <row r="1053" spans="1:2" x14ac:dyDescent="0.3">
      <c r="A1053" t="s">
        <v>2145</v>
      </c>
      <c r="B1053">
        <v>35.549999999999997</v>
      </c>
    </row>
    <row r="1054" spans="1:2" x14ac:dyDescent="0.3">
      <c r="A1054" t="s">
        <v>2146</v>
      </c>
      <c r="B1054">
        <v>35.542999999999999</v>
      </c>
    </row>
    <row r="1055" spans="1:2" x14ac:dyDescent="0.3">
      <c r="A1055" t="s">
        <v>2147</v>
      </c>
      <c r="B1055">
        <v>35.530999999999999</v>
      </c>
    </row>
    <row r="1056" spans="1:2" x14ac:dyDescent="0.3">
      <c r="A1056" t="s">
        <v>2148</v>
      </c>
      <c r="B1056">
        <v>35.526000000000003</v>
      </c>
    </row>
    <row r="1057" spans="1:2" x14ac:dyDescent="0.3">
      <c r="A1057" t="s">
        <v>2149</v>
      </c>
      <c r="B1057">
        <v>35.484999999999999</v>
      </c>
    </row>
    <row r="1058" spans="1:2" x14ac:dyDescent="0.3">
      <c r="A1058" t="s">
        <v>2150</v>
      </c>
      <c r="B1058">
        <v>35.470999999999997</v>
      </c>
    </row>
    <row r="1059" spans="1:2" x14ac:dyDescent="0.3">
      <c r="A1059" t="s">
        <v>2151</v>
      </c>
      <c r="B1059">
        <v>35.47</v>
      </c>
    </row>
    <row r="1060" spans="1:2" x14ac:dyDescent="0.3">
      <c r="A1060" t="s">
        <v>2152</v>
      </c>
      <c r="B1060">
        <v>35.451999999999998</v>
      </c>
    </row>
    <row r="1061" spans="1:2" x14ac:dyDescent="0.3">
      <c r="A1061" t="s">
        <v>2153</v>
      </c>
      <c r="B1061">
        <v>35.451000000000001</v>
      </c>
    </row>
    <row r="1062" spans="1:2" x14ac:dyDescent="0.3">
      <c r="A1062" t="s">
        <v>2154</v>
      </c>
      <c r="B1062">
        <v>35.424999999999997</v>
      </c>
    </row>
    <row r="1063" spans="1:2" x14ac:dyDescent="0.3">
      <c r="A1063" t="s">
        <v>2155</v>
      </c>
      <c r="B1063">
        <v>35.334000000000003</v>
      </c>
    </row>
    <row r="1064" spans="1:2" x14ac:dyDescent="0.3">
      <c r="A1064" t="s">
        <v>2156</v>
      </c>
      <c r="B1064">
        <v>35.259</v>
      </c>
    </row>
    <row r="1065" spans="1:2" x14ac:dyDescent="0.3">
      <c r="A1065" t="s">
        <v>2157</v>
      </c>
      <c r="B1065">
        <v>35.256</v>
      </c>
    </row>
    <row r="1066" spans="1:2" x14ac:dyDescent="0.3">
      <c r="A1066" t="s">
        <v>2158</v>
      </c>
      <c r="B1066">
        <v>35.158999999999999</v>
      </c>
    </row>
    <row r="1067" spans="1:2" x14ac:dyDescent="0.3">
      <c r="A1067" t="s">
        <v>2159</v>
      </c>
      <c r="B1067">
        <v>35.072000000000003</v>
      </c>
    </row>
    <row r="1068" spans="1:2" x14ac:dyDescent="0.3">
      <c r="A1068" t="s">
        <v>2160</v>
      </c>
      <c r="B1068">
        <v>35.048999999999999</v>
      </c>
    </row>
    <row r="1069" spans="1:2" x14ac:dyDescent="0.3">
      <c r="A1069" t="s">
        <v>2161</v>
      </c>
      <c r="B1069">
        <v>34.884</v>
      </c>
    </row>
    <row r="1070" spans="1:2" x14ac:dyDescent="0.3">
      <c r="A1070" t="s">
        <v>2162</v>
      </c>
      <c r="B1070">
        <v>34.853999999999999</v>
      </c>
    </row>
    <row r="1071" spans="1:2" x14ac:dyDescent="0.3">
      <c r="A1071" t="s">
        <v>2163</v>
      </c>
      <c r="B1071">
        <v>34.850999999999999</v>
      </c>
    </row>
    <row r="1072" spans="1:2" x14ac:dyDescent="0.3">
      <c r="A1072" t="s">
        <v>2164</v>
      </c>
      <c r="B1072">
        <v>34.835999999999999</v>
      </c>
    </row>
    <row r="1073" spans="1:2" x14ac:dyDescent="0.3">
      <c r="A1073" t="s">
        <v>2165</v>
      </c>
      <c r="B1073">
        <v>34.793999999999997</v>
      </c>
    </row>
    <row r="1074" spans="1:2" x14ac:dyDescent="0.3">
      <c r="A1074" t="s">
        <v>2166</v>
      </c>
      <c r="B1074">
        <v>34.753999999999998</v>
      </c>
    </row>
    <row r="1075" spans="1:2" x14ac:dyDescent="0.3">
      <c r="A1075" t="s">
        <v>2167</v>
      </c>
      <c r="B1075">
        <v>34.728999999999999</v>
      </c>
    </row>
    <row r="1076" spans="1:2" x14ac:dyDescent="0.3">
      <c r="A1076" t="s">
        <v>2168</v>
      </c>
      <c r="B1076">
        <v>34.683</v>
      </c>
    </row>
    <row r="1077" spans="1:2" x14ac:dyDescent="0.3">
      <c r="A1077" t="s">
        <v>2169</v>
      </c>
      <c r="B1077">
        <v>34.627000000000002</v>
      </c>
    </row>
    <row r="1078" spans="1:2" x14ac:dyDescent="0.3">
      <c r="A1078" t="s">
        <v>2170</v>
      </c>
      <c r="B1078">
        <v>34.594999999999999</v>
      </c>
    </row>
    <row r="1079" spans="1:2" x14ac:dyDescent="0.3">
      <c r="A1079" t="s">
        <v>2171</v>
      </c>
      <c r="B1079">
        <v>34.573999999999998</v>
      </c>
    </row>
    <row r="1080" spans="1:2" x14ac:dyDescent="0.3">
      <c r="A1080" t="s">
        <v>2172</v>
      </c>
      <c r="B1080">
        <v>34.567999999999998</v>
      </c>
    </row>
    <row r="1081" spans="1:2" x14ac:dyDescent="0.3">
      <c r="A1081" t="s">
        <v>2173</v>
      </c>
      <c r="B1081">
        <v>34.54</v>
      </c>
    </row>
    <row r="1082" spans="1:2" x14ac:dyDescent="0.3">
      <c r="A1082" t="s">
        <v>2174</v>
      </c>
      <c r="B1082">
        <v>34.508000000000003</v>
      </c>
    </row>
    <row r="1083" spans="1:2" x14ac:dyDescent="0.3">
      <c r="A1083" t="s">
        <v>2175</v>
      </c>
      <c r="B1083">
        <v>34.487000000000002</v>
      </c>
    </row>
    <row r="1084" spans="1:2" x14ac:dyDescent="0.3">
      <c r="A1084" t="s">
        <v>2176</v>
      </c>
      <c r="B1084">
        <v>34.47</v>
      </c>
    </row>
    <row r="1085" spans="1:2" x14ac:dyDescent="0.3">
      <c r="A1085" t="s">
        <v>2177</v>
      </c>
      <c r="B1085">
        <v>34.463999999999999</v>
      </c>
    </row>
    <row r="1086" spans="1:2" x14ac:dyDescent="0.3">
      <c r="A1086" t="s">
        <v>2178</v>
      </c>
      <c r="B1086">
        <v>34.451999999999998</v>
      </c>
    </row>
    <row r="1087" spans="1:2" x14ac:dyDescent="0.3">
      <c r="A1087" t="s">
        <v>2179</v>
      </c>
      <c r="B1087">
        <v>34.450000000000003</v>
      </c>
    </row>
    <row r="1088" spans="1:2" x14ac:dyDescent="0.3">
      <c r="A1088" t="s">
        <v>2180</v>
      </c>
      <c r="B1088">
        <v>34.447000000000003</v>
      </c>
    </row>
    <row r="1089" spans="1:2" x14ac:dyDescent="0.3">
      <c r="A1089" t="s">
        <v>2181</v>
      </c>
      <c r="B1089">
        <v>34.362000000000002</v>
      </c>
    </row>
    <row r="1090" spans="1:2" x14ac:dyDescent="0.3">
      <c r="A1090" t="s">
        <v>2182</v>
      </c>
      <c r="B1090">
        <v>34.357999999999997</v>
      </c>
    </row>
    <row r="1091" spans="1:2" x14ac:dyDescent="0.3">
      <c r="A1091" t="s">
        <v>2183</v>
      </c>
      <c r="B1091">
        <v>34.354999999999997</v>
      </c>
    </row>
    <row r="1092" spans="1:2" x14ac:dyDescent="0.3">
      <c r="A1092" t="s">
        <v>2184</v>
      </c>
      <c r="B1092">
        <v>34.348999999999997</v>
      </c>
    </row>
    <row r="1093" spans="1:2" x14ac:dyDescent="0.3">
      <c r="A1093" t="s">
        <v>2185</v>
      </c>
      <c r="B1093">
        <v>34.320999999999998</v>
      </c>
    </row>
    <row r="1094" spans="1:2" x14ac:dyDescent="0.3">
      <c r="A1094" t="s">
        <v>2186</v>
      </c>
      <c r="B1094">
        <v>34.274999999999999</v>
      </c>
    </row>
    <row r="1095" spans="1:2" x14ac:dyDescent="0.3">
      <c r="A1095" t="s">
        <v>2187</v>
      </c>
      <c r="B1095">
        <v>34.186999999999998</v>
      </c>
    </row>
    <row r="1096" spans="1:2" x14ac:dyDescent="0.3">
      <c r="A1096" t="s">
        <v>2188</v>
      </c>
      <c r="B1096">
        <v>34.180999999999997</v>
      </c>
    </row>
    <row r="1097" spans="1:2" x14ac:dyDescent="0.3">
      <c r="A1097" t="s">
        <v>2189</v>
      </c>
      <c r="B1097">
        <v>34.106999999999999</v>
      </c>
    </row>
    <row r="1098" spans="1:2" x14ac:dyDescent="0.3">
      <c r="A1098" t="s">
        <v>2190</v>
      </c>
      <c r="B1098">
        <v>34.095999999999997</v>
      </c>
    </row>
    <row r="1099" spans="1:2" x14ac:dyDescent="0.3">
      <c r="A1099" t="s">
        <v>2191</v>
      </c>
      <c r="B1099">
        <v>33.979999999999997</v>
      </c>
    </row>
    <row r="1100" spans="1:2" x14ac:dyDescent="0.3">
      <c r="A1100" t="s">
        <v>2192</v>
      </c>
      <c r="B1100">
        <v>33.972000000000001</v>
      </c>
    </row>
    <row r="1101" spans="1:2" x14ac:dyDescent="0.3">
      <c r="A1101" t="s">
        <v>2193</v>
      </c>
      <c r="B1101">
        <v>33.957000000000001</v>
      </c>
    </row>
    <row r="1102" spans="1:2" x14ac:dyDescent="0.3">
      <c r="A1102" t="s">
        <v>2194</v>
      </c>
      <c r="B1102">
        <v>33.877000000000002</v>
      </c>
    </row>
    <row r="1103" spans="1:2" x14ac:dyDescent="0.3">
      <c r="A1103" t="s">
        <v>2195</v>
      </c>
      <c r="B1103">
        <v>33.802</v>
      </c>
    </row>
    <row r="1104" spans="1:2" x14ac:dyDescent="0.3">
      <c r="A1104" t="s">
        <v>2196</v>
      </c>
      <c r="B1104">
        <v>33.676000000000002</v>
      </c>
    </row>
    <row r="1105" spans="1:2" x14ac:dyDescent="0.3">
      <c r="A1105" t="s">
        <v>2197</v>
      </c>
      <c r="B1105">
        <v>33.594999999999999</v>
      </c>
    </row>
    <row r="1106" spans="1:2" x14ac:dyDescent="0.3">
      <c r="A1106" t="s">
        <v>2198</v>
      </c>
      <c r="B1106">
        <v>33.572000000000003</v>
      </c>
    </row>
    <row r="1107" spans="1:2" x14ac:dyDescent="0.3">
      <c r="A1107" t="s">
        <v>2199</v>
      </c>
      <c r="B1107">
        <v>33.551000000000002</v>
      </c>
    </row>
    <row r="1108" spans="1:2" x14ac:dyDescent="0.3">
      <c r="A1108" t="s">
        <v>2200</v>
      </c>
      <c r="B1108">
        <v>33.518999999999998</v>
      </c>
    </row>
    <row r="1109" spans="1:2" x14ac:dyDescent="0.3">
      <c r="A1109" t="s">
        <v>2201</v>
      </c>
      <c r="B1109">
        <v>33.496000000000002</v>
      </c>
    </row>
    <row r="1110" spans="1:2" x14ac:dyDescent="0.3">
      <c r="A1110" t="s">
        <v>2202</v>
      </c>
      <c r="B1110">
        <v>33.484999999999999</v>
      </c>
    </row>
    <row r="1111" spans="1:2" x14ac:dyDescent="0.3">
      <c r="A1111" t="s">
        <v>2203</v>
      </c>
      <c r="B1111">
        <v>33.469000000000001</v>
      </c>
    </row>
    <row r="1112" spans="1:2" x14ac:dyDescent="0.3">
      <c r="A1112" t="s">
        <v>2204</v>
      </c>
      <c r="B1112">
        <v>33.438000000000002</v>
      </c>
    </row>
    <row r="1113" spans="1:2" x14ac:dyDescent="0.3">
      <c r="A1113" t="s">
        <v>2205</v>
      </c>
      <c r="B1113">
        <v>33.396999999999998</v>
      </c>
    </row>
    <row r="1114" spans="1:2" x14ac:dyDescent="0.3">
      <c r="A1114" t="s">
        <v>2206</v>
      </c>
      <c r="B1114">
        <v>33.369</v>
      </c>
    </row>
    <row r="1115" spans="1:2" x14ac:dyDescent="0.3">
      <c r="A1115" t="s">
        <v>2207</v>
      </c>
      <c r="B1115">
        <v>33.338999999999999</v>
      </c>
    </row>
    <row r="1116" spans="1:2" x14ac:dyDescent="0.3">
      <c r="A1116" t="s">
        <v>2208</v>
      </c>
      <c r="B1116">
        <v>33.308999999999997</v>
      </c>
    </row>
    <row r="1117" spans="1:2" x14ac:dyDescent="0.3">
      <c r="A1117" t="s">
        <v>2209</v>
      </c>
      <c r="B1117">
        <v>33.228999999999999</v>
      </c>
    </row>
    <row r="1118" spans="1:2" x14ac:dyDescent="0.3">
      <c r="A1118" t="s">
        <v>2210</v>
      </c>
      <c r="B1118">
        <v>33.176000000000002</v>
      </c>
    </row>
    <row r="1119" spans="1:2" x14ac:dyDescent="0.3">
      <c r="A1119" t="s">
        <v>2211</v>
      </c>
      <c r="B1119">
        <v>33.158999999999999</v>
      </c>
    </row>
    <row r="1120" spans="1:2" x14ac:dyDescent="0.3">
      <c r="A1120" t="s">
        <v>2212</v>
      </c>
      <c r="B1120">
        <v>33.125</v>
      </c>
    </row>
    <row r="1121" spans="1:2" x14ac:dyDescent="0.3">
      <c r="A1121" t="s">
        <v>2213</v>
      </c>
      <c r="B1121">
        <v>33.118000000000002</v>
      </c>
    </row>
    <row r="1122" spans="1:2" x14ac:dyDescent="0.3">
      <c r="A1122" t="s">
        <v>2214</v>
      </c>
      <c r="B1122">
        <v>33.104999999999997</v>
      </c>
    </row>
    <row r="1123" spans="1:2" x14ac:dyDescent="0.3">
      <c r="A1123" t="s">
        <v>2215</v>
      </c>
      <c r="B1123">
        <v>33.088999999999999</v>
      </c>
    </row>
    <row r="1124" spans="1:2" x14ac:dyDescent="0.3">
      <c r="A1124" t="s">
        <v>2216</v>
      </c>
      <c r="B1124">
        <v>32.999000000000002</v>
      </c>
    </row>
    <row r="1125" spans="1:2" x14ac:dyDescent="0.3">
      <c r="A1125" t="s">
        <v>2217</v>
      </c>
      <c r="B1125">
        <v>32.978000000000002</v>
      </c>
    </row>
    <row r="1126" spans="1:2" x14ac:dyDescent="0.3">
      <c r="A1126" t="s">
        <v>2218</v>
      </c>
      <c r="B1126">
        <v>32.947000000000003</v>
      </c>
    </row>
    <row r="1127" spans="1:2" x14ac:dyDescent="0.3">
      <c r="A1127" t="s">
        <v>2219</v>
      </c>
      <c r="B1127">
        <v>32.941000000000003</v>
      </c>
    </row>
    <row r="1128" spans="1:2" x14ac:dyDescent="0.3">
      <c r="A1128" t="s">
        <v>2220</v>
      </c>
      <c r="B1128">
        <v>32.917000000000002</v>
      </c>
    </row>
    <row r="1129" spans="1:2" x14ac:dyDescent="0.3">
      <c r="A1129" t="s">
        <v>2221</v>
      </c>
      <c r="B1129">
        <v>32.863</v>
      </c>
    </row>
    <row r="1130" spans="1:2" x14ac:dyDescent="0.3">
      <c r="A1130" t="s">
        <v>2222</v>
      </c>
      <c r="B1130">
        <v>32.744999999999997</v>
      </c>
    </row>
    <row r="1131" spans="1:2" x14ac:dyDescent="0.3">
      <c r="A1131" t="s">
        <v>2223</v>
      </c>
      <c r="B1131">
        <v>32.723999999999997</v>
      </c>
    </row>
    <row r="1132" spans="1:2" x14ac:dyDescent="0.3">
      <c r="A1132" t="s">
        <v>2224</v>
      </c>
      <c r="B1132">
        <v>32.716999999999999</v>
      </c>
    </row>
    <row r="1133" spans="1:2" x14ac:dyDescent="0.3">
      <c r="A1133" t="s">
        <v>2225</v>
      </c>
      <c r="B1133">
        <v>32.664999999999999</v>
      </c>
    </row>
    <row r="1134" spans="1:2" x14ac:dyDescent="0.3">
      <c r="A1134" t="s">
        <v>2226</v>
      </c>
      <c r="B1134">
        <v>32.655000000000001</v>
      </c>
    </row>
    <row r="1135" spans="1:2" x14ac:dyDescent="0.3">
      <c r="A1135" t="s">
        <v>2227</v>
      </c>
      <c r="B1135">
        <v>32.654000000000003</v>
      </c>
    </row>
    <row r="1136" spans="1:2" x14ac:dyDescent="0.3">
      <c r="A1136" t="s">
        <v>2228</v>
      </c>
      <c r="B1136">
        <v>32.567</v>
      </c>
    </row>
    <row r="1137" spans="1:2" x14ac:dyDescent="0.3">
      <c r="A1137" t="s">
        <v>2229</v>
      </c>
      <c r="B1137">
        <v>32.456000000000003</v>
      </c>
    </row>
    <row r="1138" spans="1:2" x14ac:dyDescent="0.3">
      <c r="A1138" t="s">
        <v>2230</v>
      </c>
      <c r="B1138">
        <v>32.439</v>
      </c>
    </row>
    <row r="1139" spans="1:2" x14ac:dyDescent="0.3">
      <c r="A1139" t="s">
        <v>2231</v>
      </c>
      <c r="B1139">
        <v>32.436</v>
      </c>
    </row>
    <row r="1140" spans="1:2" x14ac:dyDescent="0.3">
      <c r="A1140" t="s">
        <v>2232</v>
      </c>
      <c r="B1140">
        <v>32.424999999999997</v>
      </c>
    </row>
    <row r="1141" spans="1:2" x14ac:dyDescent="0.3">
      <c r="A1141" t="s">
        <v>2233</v>
      </c>
      <c r="B1141">
        <v>32.368000000000002</v>
      </c>
    </row>
    <row r="1142" spans="1:2" x14ac:dyDescent="0.3">
      <c r="A1142" t="s">
        <v>2234</v>
      </c>
      <c r="B1142">
        <v>32.35</v>
      </c>
    </row>
    <row r="1143" spans="1:2" x14ac:dyDescent="0.3">
      <c r="A1143" t="s">
        <v>2235</v>
      </c>
      <c r="B1143">
        <v>32.343000000000004</v>
      </c>
    </row>
    <row r="1144" spans="1:2" x14ac:dyDescent="0.3">
      <c r="A1144" t="s">
        <v>2236</v>
      </c>
      <c r="B1144">
        <v>32.319000000000003</v>
      </c>
    </row>
    <row r="1145" spans="1:2" x14ac:dyDescent="0.3">
      <c r="A1145" t="s">
        <v>2237</v>
      </c>
      <c r="B1145">
        <v>32.293999999999997</v>
      </c>
    </row>
    <row r="1146" spans="1:2" x14ac:dyDescent="0.3">
      <c r="A1146" t="s">
        <v>2238</v>
      </c>
      <c r="B1146">
        <v>32.283999999999999</v>
      </c>
    </row>
    <row r="1147" spans="1:2" x14ac:dyDescent="0.3">
      <c r="A1147" t="s">
        <v>2239</v>
      </c>
      <c r="B1147">
        <v>32.225999999999999</v>
      </c>
    </row>
    <row r="1148" spans="1:2" x14ac:dyDescent="0.3">
      <c r="A1148" t="s">
        <v>2240</v>
      </c>
      <c r="B1148">
        <v>32.204000000000001</v>
      </c>
    </row>
    <row r="1149" spans="1:2" x14ac:dyDescent="0.3">
      <c r="A1149" t="s">
        <v>2241</v>
      </c>
      <c r="B1149">
        <v>32.18</v>
      </c>
    </row>
    <row r="1150" spans="1:2" x14ac:dyDescent="0.3">
      <c r="A1150" t="s">
        <v>2242</v>
      </c>
      <c r="B1150">
        <v>32.155999999999999</v>
      </c>
    </row>
    <row r="1151" spans="1:2" x14ac:dyDescent="0.3">
      <c r="A1151" t="s">
        <v>2243</v>
      </c>
      <c r="B1151">
        <v>32.152000000000001</v>
      </c>
    </row>
    <row r="1152" spans="1:2" x14ac:dyDescent="0.3">
      <c r="A1152" t="s">
        <v>2244</v>
      </c>
      <c r="B1152">
        <v>32.137999999999998</v>
      </c>
    </row>
    <row r="1153" spans="1:2" x14ac:dyDescent="0.3">
      <c r="A1153" t="s">
        <v>2245</v>
      </c>
      <c r="B1153">
        <v>32.098999999999997</v>
      </c>
    </row>
    <row r="1154" spans="1:2" x14ac:dyDescent="0.3">
      <c r="A1154" t="s">
        <v>2246</v>
      </c>
      <c r="B1154">
        <v>32.082000000000001</v>
      </c>
    </row>
    <row r="1155" spans="1:2" x14ac:dyDescent="0.3">
      <c r="A1155" t="s">
        <v>2247</v>
      </c>
      <c r="B1155">
        <v>32.064</v>
      </c>
    </row>
    <row r="1156" spans="1:2" x14ac:dyDescent="0.3">
      <c r="A1156" t="s">
        <v>2248</v>
      </c>
      <c r="B1156">
        <v>32.052</v>
      </c>
    </row>
    <row r="1157" spans="1:2" x14ac:dyDescent="0.3">
      <c r="A1157" t="s">
        <v>2249</v>
      </c>
      <c r="B1157">
        <v>31.988</v>
      </c>
    </row>
    <row r="1158" spans="1:2" x14ac:dyDescent="0.3">
      <c r="A1158" t="s">
        <v>2250</v>
      </c>
      <c r="B1158">
        <v>31.968</v>
      </c>
    </row>
    <row r="1159" spans="1:2" x14ac:dyDescent="0.3">
      <c r="A1159" t="s">
        <v>2251</v>
      </c>
      <c r="B1159">
        <v>31.914999999999999</v>
      </c>
    </row>
    <row r="1160" spans="1:2" x14ac:dyDescent="0.3">
      <c r="A1160" t="s">
        <v>2252</v>
      </c>
      <c r="B1160">
        <v>31.885999999999999</v>
      </c>
    </row>
    <row r="1161" spans="1:2" x14ac:dyDescent="0.3">
      <c r="A1161" t="s">
        <v>2253</v>
      </c>
      <c r="B1161">
        <v>31.864000000000001</v>
      </c>
    </row>
    <row r="1162" spans="1:2" x14ac:dyDescent="0.3">
      <c r="A1162" t="s">
        <v>2254</v>
      </c>
      <c r="B1162">
        <v>31.856000000000002</v>
      </c>
    </row>
    <row r="1163" spans="1:2" x14ac:dyDescent="0.3">
      <c r="A1163" t="s">
        <v>2255</v>
      </c>
      <c r="B1163">
        <v>31.841000000000001</v>
      </c>
    </row>
    <row r="1164" spans="1:2" x14ac:dyDescent="0.3">
      <c r="A1164" t="s">
        <v>2256</v>
      </c>
      <c r="B1164">
        <v>31.803999999999998</v>
      </c>
    </row>
    <row r="1165" spans="1:2" x14ac:dyDescent="0.3">
      <c r="A1165" t="s">
        <v>2257</v>
      </c>
      <c r="B1165">
        <v>31.803000000000001</v>
      </c>
    </row>
    <row r="1166" spans="1:2" x14ac:dyDescent="0.3">
      <c r="A1166" t="s">
        <v>2258</v>
      </c>
      <c r="B1166">
        <v>31.798999999999999</v>
      </c>
    </row>
    <row r="1167" spans="1:2" x14ac:dyDescent="0.3">
      <c r="A1167" t="s">
        <v>2259</v>
      </c>
      <c r="B1167">
        <v>31.792000000000002</v>
      </c>
    </row>
    <row r="1168" spans="1:2" x14ac:dyDescent="0.3">
      <c r="A1168" t="s">
        <v>2260</v>
      </c>
      <c r="B1168">
        <v>31.771999999999998</v>
      </c>
    </row>
    <row r="1169" spans="1:2" x14ac:dyDescent="0.3">
      <c r="A1169" t="s">
        <v>2261</v>
      </c>
      <c r="B1169">
        <v>31.733000000000001</v>
      </c>
    </row>
    <row r="1170" spans="1:2" x14ac:dyDescent="0.3">
      <c r="A1170" t="s">
        <v>2262</v>
      </c>
      <c r="B1170">
        <v>31.721</v>
      </c>
    </row>
    <row r="1171" spans="1:2" x14ac:dyDescent="0.3">
      <c r="A1171" t="s">
        <v>2263</v>
      </c>
      <c r="B1171">
        <v>31.69</v>
      </c>
    </row>
    <row r="1172" spans="1:2" x14ac:dyDescent="0.3">
      <c r="A1172" t="s">
        <v>2264</v>
      </c>
      <c r="B1172">
        <v>31.687999999999999</v>
      </c>
    </row>
    <row r="1173" spans="1:2" x14ac:dyDescent="0.3">
      <c r="A1173" t="s">
        <v>2265</v>
      </c>
      <c r="B1173">
        <v>31.68</v>
      </c>
    </row>
    <row r="1174" spans="1:2" x14ac:dyDescent="0.3">
      <c r="A1174" t="s">
        <v>2266</v>
      </c>
      <c r="B1174">
        <v>31.658999999999999</v>
      </c>
    </row>
    <row r="1175" spans="1:2" x14ac:dyDescent="0.3">
      <c r="A1175" t="s">
        <v>2267</v>
      </c>
      <c r="B1175">
        <v>31.652000000000001</v>
      </c>
    </row>
    <row r="1176" spans="1:2" x14ac:dyDescent="0.3">
      <c r="A1176" t="s">
        <v>2268</v>
      </c>
      <c r="B1176">
        <v>31.645</v>
      </c>
    </row>
    <row r="1177" spans="1:2" x14ac:dyDescent="0.3">
      <c r="A1177" t="s">
        <v>2269</v>
      </c>
      <c r="B1177">
        <v>31.628</v>
      </c>
    </row>
    <row r="1178" spans="1:2" x14ac:dyDescent="0.3">
      <c r="A1178" t="s">
        <v>2270</v>
      </c>
      <c r="B1178">
        <v>31.555</v>
      </c>
    </row>
    <row r="1179" spans="1:2" x14ac:dyDescent="0.3">
      <c r="A1179" t="s">
        <v>2271</v>
      </c>
      <c r="B1179">
        <v>31.538</v>
      </c>
    </row>
    <row r="1180" spans="1:2" x14ac:dyDescent="0.3">
      <c r="A1180" t="s">
        <v>2272</v>
      </c>
      <c r="B1180">
        <v>31.498999999999999</v>
      </c>
    </row>
    <row r="1181" spans="1:2" x14ac:dyDescent="0.3">
      <c r="A1181" t="s">
        <v>2273</v>
      </c>
      <c r="B1181">
        <v>31.317</v>
      </c>
    </row>
    <row r="1182" spans="1:2" x14ac:dyDescent="0.3">
      <c r="A1182" t="s">
        <v>2274</v>
      </c>
      <c r="B1182">
        <v>31.283999999999999</v>
      </c>
    </row>
    <row r="1183" spans="1:2" x14ac:dyDescent="0.3">
      <c r="A1183" t="s">
        <v>2275</v>
      </c>
      <c r="B1183">
        <v>31.248999999999999</v>
      </c>
    </row>
    <row r="1184" spans="1:2" x14ac:dyDescent="0.3">
      <c r="A1184" t="s">
        <v>2276</v>
      </c>
      <c r="B1184">
        <v>31.137</v>
      </c>
    </row>
    <row r="1185" spans="1:2" x14ac:dyDescent="0.3">
      <c r="A1185" t="s">
        <v>2277</v>
      </c>
      <c r="B1185">
        <v>31.134</v>
      </c>
    </row>
    <row r="1186" spans="1:2" x14ac:dyDescent="0.3">
      <c r="A1186" t="s">
        <v>2278</v>
      </c>
      <c r="B1186">
        <v>31.126000000000001</v>
      </c>
    </row>
    <row r="1187" spans="1:2" x14ac:dyDescent="0.3">
      <c r="A1187" t="s">
        <v>2279</v>
      </c>
      <c r="B1187">
        <v>31.111000000000001</v>
      </c>
    </row>
    <row r="1188" spans="1:2" x14ac:dyDescent="0.3">
      <c r="A1188" t="s">
        <v>2280</v>
      </c>
      <c r="B1188">
        <v>31.015000000000001</v>
      </c>
    </row>
    <row r="1189" spans="1:2" x14ac:dyDescent="0.3">
      <c r="A1189" t="s">
        <v>2281</v>
      </c>
      <c r="B1189">
        <v>30.974</v>
      </c>
    </row>
    <row r="1190" spans="1:2" x14ac:dyDescent="0.3">
      <c r="A1190" t="s">
        <v>2282</v>
      </c>
      <c r="B1190">
        <v>30.943000000000001</v>
      </c>
    </row>
    <row r="1191" spans="1:2" x14ac:dyDescent="0.3">
      <c r="A1191" t="s">
        <v>2283</v>
      </c>
      <c r="B1191">
        <v>30.904</v>
      </c>
    </row>
    <row r="1192" spans="1:2" x14ac:dyDescent="0.3">
      <c r="A1192" t="s">
        <v>2284</v>
      </c>
      <c r="B1192">
        <v>30.853999999999999</v>
      </c>
    </row>
    <row r="1193" spans="1:2" x14ac:dyDescent="0.3">
      <c r="A1193" t="s">
        <v>2285</v>
      </c>
      <c r="B1193">
        <v>30.812999999999999</v>
      </c>
    </row>
    <row r="1194" spans="1:2" x14ac:dyDescent="0.3">
      <c r="A1194" t="s">
        <v>2286</v>
      </c>
      <c r="B1194">
        <v>30.794</v>
      </c>
    </row>
    <row r="1195" spans="1:2" x14ac:dyDescent="0.3">
      <c r="A1195" t="s">
        <v>2287</v>
      </c>
      <c r="B1195">
        <v>30.698</v>
      </c>
    </row>
    <row r="1196" spans="1:2" x14ac:dyDescent="0.3">
      <c r="A1196" t="s">
        <v>2288</v>
      </c>
      <c r="B1196">
        <v>30.687000000000001</v>
      </c>
    </row>
    <row r="1197" spans="1:2" x14ac:dyDescent="0.3">
      <c r="A1197" t="s">
        <v>2289</v>
      </c>
      <c r="B1197">
        <v>30.594999999999999</v>
      </c>
    </row>
    <row r="1198" spans="1:2" x14ac:dyDescent="0.3">
      <c r="A1198" t="s">
        <v>2290</v>
      </c>
      <c r="B1198">
        <v>30.52</v>
      </c>
    </row>
    <row r="1199" spans="1:2" x14ac:dyDescent="0.3">
      <c r="A1199" t="s">
        <v>2291</v>
      </c>
      <c r="B1199">
        <v>30.439</v>
      </c>
    </row>
    <row r="1200" spans="1:2" x14ac:dyDescent="0.3">
      <c r="A1200" t="s">
        <v>2292</v>
      </c>
      <c r="B1200">
        <v>30.428999999999998</v>
      </c>
    </row>
    <row r="1201" spans="1:2" x14ac:dyDescent="0.3">
      <c r="A1201" t="s">
        <v>2293</v>
      </c>
      <c r="B1201">
        <v>30.416</v>
      </c>
    </row>
    <row r="1202" spans="1:2" x14ac:dyDescent="0.3">
      <c r="A1202" t="s">
        <v>2294</v>
      </c>
      <c r="B1202">
        <v>30.41</v>
      </c>
    </row>
    <row r="1203" spans="1:2" x14ac:dyDescent="0.3">
      <c r="A1203" t="s">
        <v>2295</v>
      </c>
      <c r="B1203">
        <v>30.384</v>
      </c>
    </row>
    <row r="1204" spans="1:2" x14ac:dyDescent="0.3">
      <c r="A1204" t="s">
        <v>2296</v>
      </c>
      <c r="B1204">
        <v>30.321000000000002</v>
      </c>
    </row>
    <row r="1205" spans="1:2" x14ac:dyDescent="0.3">
      <c r="A1205" t="s">
        <v>2297</v>
      </c>
      <c r="B1205">
        <v>30.321000000000002</v>
      </c>
    </row>
    <row r="1206" spans="1:2" x14ac:dyDescent="0.3">
      <c r="A1206" t="s">
        <v>2298</v>
      </c>
      <c r="B1206">
        <v>30.297999999999998</v>
      </c>
    </row>
    <row r="1207" spans="1:2" x14ac:dyDescent="0.3">
      <c r="A1207" t="s">
        <v>2299</v>
      </c>
      <c r="B1207">
        <v>30.271999999999998</v>
      </c>
    </row>
    <row r="1208" spans="1:2" x14ac:dyDescent="0.3">
      <c r="A1208" t="s">
        <v>2300</v>
      </c>
      <c r="B1208">
        <v>30.271000000000001</v>
      </c>
    </row>
    <row r="1209" spans="1:2" x14ac:dyDescent="0.3">
      <c r="A1209" t="s">
        <v>2301</v>
      </c>
      <c r="B1209">
        <v>30.242999999999999</v>
      </c>
    </row>
    <row r="1210" spans="1:2" x14ac:dyDescent="0.3">
      <c r="A1210" t="s">
        <v>2302</v>
      </c>
      <c r="B1210">
        <v>30.22</v>
      </c>
    </row>
    <row r="1211" spans="1:2" x14ac:dyDescent="0.3">
      <c r="A1211" t="s">
        <v>2303</v>
      </c>
      <c r="B1211">
        <v>30.169</v>
      </c>
    </row>
    <row r="1212" spans="1:2" x14ac:dyDescent="0.3">
      <c r="A1212" t="s">
        <v>2304</v>
      </c>
      <c r="B1212">
        <v>30.155999999999999</v>
      </c>
    </row>
    <row r="1213" spans="1:2" x14ac:dyDescent="0.3">
      <c r="A1213" t="s">
        <v>2305</v>
      </c>
      <c r="B1213">
        <v>30.155000000000001</v>
      </c>
    </row>
    <row r="1214" spans="1:2" x14ac:dyDescent="0.3">
      <c r="A1214" t="s">
        <v>2306</v>
      </c>
      <c r="B1214">
        <v>30.152000000000001</v>
      </c>
    </row>
    <row r="1215" spans="1:2" x14ac:dyDescent="0.3">
      <c r="A1215" t="s">
        <v>2307</v>
      </c>
      <c r="B1215">
        <v>30.036999999999999</v>
      </c>
    </row>
    <row r="1216" spans="1:2" x14ac:dyDescent="0.3">
      <c r="A1216" t="s">
        <v>2308</v>
      </c>
      <c r="B1216">
        <v>30.030999999999999</v>
      </c>
    </row>
    <row r="1217" spans="1:2" x14ac:dyDescent="0.3">
      <c r="A1217" t="s">
        <v>2309</v>
      </c>
      <c r="B1217">
        <v>29.99</v>
      </c>
    </row>
    <row r="1218" spans="1:2" x14ac:dyDescent="0.3">
      <c r="A1218" t="s">
        <v>2310</v>
      </c>
      <c r="B1218">
        <v>29.98</v>
      </c>
    </row>
    <row r="1219" spans="1:2" x14ac:dyDescent="0.3">
      <c r="A1219" t="s">
        <v>2311</v>
      </c>
      <c r="B1219">
        <v>29.959</v>
      </c>
    </row>
    <row r="1220" spans="1:2" x14ac:dyDescent="0.3">
      <c r="A1220" t="s">
        <v>2312</v>
      </c>
      <c r="B1220">
        <v>29.91</v>
      </c>
    </row>
    <row r="1221" spans="1:2" x14ac:dyDescent="0.3">
      <c r="A1221" t="s">
        <v>2313</v>
      </c>
      <c r="B1221">
        <v>29.898</v>
      </c>
    </row>
    <row r="1222" spans="1:2" x14ac:dyDescent="0.3">
      <c r="A1222" t="s">
        <v>2314</v>
      </c>
      <c r="B1222">
        <v>29.893999999999998</v>
      </c>
    </row>
    <row r="1223" spans="1:2" x14ac:dyDescent="0.3">
      <c r="A1223" t="s">
        <v>2315</v>
      </c>
      <c r="B1223">
        <v>29.885999999999999</v>
      </c>
    </row>
    <row r="1224" spans="1:2" x14ac:dyDescent="0.3">
      <c r="A1224" t="s">
        <v>2316</v>
      </c>
      <c r="B1224">
        <v>29.812999999999999</v>
      </c>
    </row>
    <row r="1225" spans="1:2" x14ac:dyDescent="0.3">
      <c r="A1225" t="s">
        <v>2317</v>
      </c>
      <c r="B1225">
        <v>29.780999999999999</v>
      </c>
    </row>
    <row r="1226" spans="1:2" x14ac:dyDescent="0.3">
      <c r="A1226" t="s">
        <v>2318</v>
      </c>
      <c r="B1226">
        <v>29.7</v>
      </c>
    </row>
    <row r="1227" spans="1:2" x14ac:dyDescent="0.3">
      <c r="A1227" t="s">
        <v>2319</v>
      </c>
      <c r="B1227">
        <v>29.623999999999999</v>
      </c>
    </row>
    <row r="1228" spans="1:2" x14ac:dyDescent="0.3">
      <c r="A1228" t="s">
        <v>2320</v>
      </c>
      <c r="B1228">
        <v>29.606999999999999</v>
      </c>
    </row>
    <row r="1229" spans="1:2" x14ac:dyDescent="0.3">
      <c r="A1229" t="s">
        <v>2321</v>
      </c>
      <c r="B1229">
        <v>29.544</v>
      </c>
    </row>
    <row r="1230" spans="1:2" x14ac:dyDescent="0.3">
      <c r="A1230" t="s">
        <v>2322</v>
      </c>
      <c r="B1230">
        <v>29.538</v>
      </c>
    </row>
    <row r="1231" spans="1:2" x14ac:dyDescent="0.3">
      <c r="A1231" t="s">
        <v>2323</v>
      </c>
      <c r="B1231">
        <v>29.503</v>
      </c>
    </row>
    <row r="1232" spans="1:2" x14ac:dyDescent="0.3">
      <c r="A1232" t="s">
        <v>2324</v>
      </c>
      <c r="B1232">
        <v>29.452000000000002</v>
      </c>
    </row>
    <row r="1233" spans="1:2" x14ac:dyDescent="0.3">
      <c r="A1233" t="s">
        <v>2325</v>
      </c>
      <c r="B1233">
        <v>29.408000000000001</v>
      </c>
    </row>
    <row r="1234" spans="1:2" x14ac:dyDescent="0.3">
      <c r="A1234" t="s">
        <v>2326</v>
      </c>
      <c r="B1234">
        <v>29.4</v>
      </c>
    </row>
    <row r="1235" spans="1:2" x14ac:dyDescent="0.3">
      <c r="A1235" t="s">
        <v>2327</v>
      </c>
      <c r="B1235">
        <v>29.376000000000001</v>
      </c>
    </row>
    <row r="1236" spans="1:2" x14ac:dyDescent="0.3">
      <c r="A1236" t="s">
        <v>2328</v>
      </c>
      <c r="B1236">
        <v>29.37</v>
      </c>
    </row>
    <row r="1237" spans="1:2" x14ac:dyDescent="0.3">
      <c r="A1237" t="s">
        <v>2329</v>
      </c>
      <c r="B1237">
        <v>29.356999999999999</v>
      </c>
    </row>
    <row r="1238" spans="1:2" x14ac:dyDescent="0.3">
      <c r="A1238" t="s">
        <v>2330</v>
      </c>
      <c r="B1238">
        <v>29.338000000000001</v>
      </c>
    </row>
    <row r="1239" spans="1:2" x14ac:dyDescent="0.3">
      <c r="A1239" t="s">
        <v>2331</v>
      </c>
      <c r="B1239">
        <v>29.3</v>
      </c>
    </row>
    <row r="1240" spans="1:2" x14ac:dyDescent="0.3">
      <c r="A1240" t="s">
        <v>2332</v>
      </c>
      <c r="B1240">
        <v>29.222999999999999</v>
      </c>
    </row>
    <row r="1241" spans="1:2" x14ac:dyDescent="0.3">
      <c r="A1241" t="s">
        <v>2333</v>
      </c>
      <c r="B1241">
        <v>29.173999999999999</v>
      </c>
    </row>
    <row r="1242" spans="1:2" x14ac:dyDescent="0.3">
      <c r="A1242" t="s">
        <v>2334</v>
      </c>
      <c r="B1242">
        <v>29.143999999999998</v>
      </c>
    </row>
    <row r="1243" spans="1:2" x14ac:dyDescent="0.3">
      <c r="A1243" t="s">
        <v>2335</v>
      </c>
      <c r="B1243">
        <v>29.13</v>
      </c>
    </row>
    <row r="1244" spans="1:2" x14ac:dyDescent="0.3">
      <c r="A1244" t="s">
        <v>2336</v>
      </c>
      <c r="B1244">
        <v>29.116</v>
      </c>
    </row>
    <row r="1245" spans="1:2" x14ac:dyDescent="0.3">
      <c r="A1245" t="s">
        <v>2337</v>
      </c>
      <c r="B1245">
        <v>29.097000000000001</v>
      </c>
    </row>
    <row r="1246" spans="1:2" x14ac:dyDescent="0.3">
      <c r="A1246" t="s">
        <v>2338</v>
      </c>
      <c r="B1246">
        <v>29.094000000000001</v>
      </c>
    </row>
    <row r="1247" spans="1:2" x14ac:dyDescent="0.3">
      <c r="A1247" t="s">
        <v>2339</v>
      </c>
      <c r="B1247">
        <v>29.033999999999999</v>
      </c>
    </row>
    <row r="1248" spans="1:2" x14ac:dyDescent="0.3">
      <c r="A1248" t="s">
        <v>2340</v>
      </c>
      <c r="B1248">
        <v>29.033000000000001</v>
      </c>
    </row>
    <row r="1249" spans="1:2" x14ac:dyDescent="0.3">
      <c r="A1249" t="s">
        <v>2341</v>
      </c>
      <c r="B1249">
        <v>29.024999999999999</v>
      </c>
    </row>
    <row r="1250" spans="1:2" x14ac:dyDescent="0.3">
      <c r="A1250" t="s">
        <v>2342</v>
      </c>
      <c r="B1250">
        <v>29.023</v>
      </c>
    </row>
    <row r="1251" spans="1:2" x14ac:dyDescent="0.3">
      <c r="A1251" t="s">
        <v>2343</v>
      </c>
      <c r="B1251">
        <v>29.001999999999999</v>
      </c>
    </row>
    <row r="1252" spans="1:2" x14ac:dyDescent="0.3">
      <c r="A1252" t="s">
        <v>2344</v>
      </c>
      <c r="B1252">
        <v>28.928000000000001</v>
      </c>
    </row>
    <row r="1253" spans="1:2" x14ac:dyDescent="0.3">
      <c r="A1253" t="s">
        <v>2345</v>
      </c>
      <c r="B1253">
        <v>28.9</v>
      </c>
    </row>
    <row r="1254" spans="1:2" x14ac:dyDescent="0.3">
      <c r="A1254" t="s">
        <v>2346</v>
      </c>
      <c r="B1254">
        <v>28.861999999999998</v>
      </c>
    </row>
    <row r="1255" spans="1:2" x14ac:dyDescent="0.3">
      <c r="A1255" t="s">
        <v>2347</v>
      </c>
      <c r="B1255">
        <v>28.818000000000001</v>
      </c>
    </row>
    <row r="1256" spans="1:2" x14ac:dyDescent="0.3">
      <c r="A1256" t="s">
        <v>2348</v>
      </c>
      <c r="B1256">
        <v>28.742999999999999</v>
      </c>
    </row>
    <row r="1257" spans="1:2" x14ac:dyDescent="0.3">
      <c r="A1257" t="s">
        <v>2349</v>
      </c>
      <c r="B1257">
        <v>28.734000000000002</v>
      </c>
    </row>
    <row r="1258" spans="1:2" x14ac:dyDescent="0.3">
      <c r="A1258" t="s">
        <v>2350</v>
      </c>
      <c r="B1258">
        <v>28.716000000000001</v>
      </c>
    </row>
    <row r="1259" spans="1:2" x14ac:dyDescent="0.3">
      <c r="A1259" t="s">
        <v>2351</v>
      </c>
      <c r="B1259">
        <v>28.632999999999999</v>
      </c>
    </row>
    <row r="1260" spans="1:2" x14ac:dyDescent="0.3">
      <c r="A1260" t="s">
        <v>2352</v>
      </c>
      <c r="B1260">
        <v>28.56</v>
      </c>
    </row>
    <row r="1261" spans="1:2" x14ac:dyDescent="0.3">
      <c r="A1261" t="s">
        <v>2353</v>
      </c>
      <c r="B1261">
        <v>28.544</v>
      </c>
    </row>
    <row r="1262" spans="1:2" x14ac:dyDescent="0.3">
      <c r="A1262" t="s">
        <v>2354</v>
      </c>
      <c r="B1262">
        <v>28.541</v>
      </c>
    </row>
    <row r="1263" spans="1:2" x14ac:dyDescent="0.3">
      <c r="A1263" t="s">
        <v>2355</v>
      </c>
      <c r="B1263">
        <v>28.51</v>
      </c>
    </row>
    <row r="1264" spans="1:2" x14ac:dyDescent="0.3">
      <c r="A1264" t="s">
        <v>2356</v>
      </c>
      <c r="B1264">
        <v>28.489000000000001</v>
      </c>
    </row>
    <row r="1265" spans="1:2" x14ac:dyDescent="0.3">
      <c r="A1265" t="s">
        <v>2357</v>
      </c>
      <c r="B1265">
        <v>28.434000000000001</v>
      </c>
    </row>
    <row r="1266" spans="1:2" x14ac:dyDescent="0.3">
      <c r="A1266" t="s">
        <v>2358</v>
      </c>
      <c r="B1266">
        <v>28.423999999999999</v>
      </c>
    </row>
    <row r="1267" spans="1:2" x14ac:dyDescent="0.3">
      <c r="A1267" t="s">
        <v>2359</v>
      </c>
      <c r="B1267">
        <v>28.422999999999998</v>
      </c>
    </row>
    <row r="1268" spans="1:2" x14ac:dyDescent="0.3">
      <c r="A1268" t="s">
        <v>2360</v>
      </c>
      <c r="B1268">
        <v>28.408999999999999</v>
      </c>
    </row>
    <row r="1269" spans="1:2" x14ac:dyDescent="0.3">
      <c r="A1269" t="s">
        <v>2361</v>
      </c>
      <c r="B1269">
        <v>28.405999999999999</v>
      </c>
    </row>
    <row r="1270" spans="1:2" x14ac:dyDescent="0.3">
      <c r="A1270" t="s">
        <v>2362</v>
      </c>
      <c r="B1270">
        <v>28.382999999999999</v>
      </c>
    </row>
    <row r="1271" spans="1:2" x14ac:dyDescent="0.3">
      <c r="A1271" t="s">
        <v>2363</v>
      </c>
      <c r="B1271">
        <v>28.285</v>
      </c>
    </row>
    <row r="1272" spans="1:2" x14ac:dyDescent="0.3">
      <c r="A1272" t="s">
        <v>2364</v>
      </c>
      <c r="B1272">
        <v>28.282</v>
      </c>
    </row>
    <row r="1273" spans="1:2" x14ac:dyDescent="0.3">
      <c r="A1273" t="s">
        <v>2365</v>
      </c>
      <c r="B1273">
        <v>28.251000000000001</v>
      </c>
    </row>
    <row r="1274" spans="1:2" x14ac:dyDescent="0.3">
      <c r="A1274" t="s">
        <v>2366</v>
      </c>
      <c r="B1274">
        <v>28.238</v>
      </c>
    </row>
    <row r="1275" spans="1:2" x14ac:dyDescent="0.3">
      <c r="A1275" t="s">
        <v>2367</v>
      </c>
      <c r="B1275">
        <v>28.236999999999998</v>
      </c>
    </row>
    <row r="1276" spans="1:2" x14ac:dyDescent="0.3">
      <c r="A1276" t="s">
        <v>2368</v>
      </c>
      <c r="B1276">
        <v>28.225999999999999</v>
      </c>
    </row>
    <row r="1277" spans="1:2" x14ac:dyDescent="0.3">
      <c r="A1277" t="s">
        <v>2369</v>
      </c>
      <c r="B1277">
        <v>28.216000000000001</v>
      </c>
    </row>
    <row r="1278" spans="1:2" x14ac:dyDescent="0.3">
      <c r="A1278" t="s">
        <v>2370</v>
      </c>
      <c r="B1278">
        <v>28.206</v>
      </c>
    </row>
    <row r="1279" spans="1:2" x14ac:dyDescent="0.3">
      <c r="A1279" t="s">
        <v>2371</v>
      </c>
      <c r="B1279">
        <v>28.164000000000001</v>
      </c>
    </row>
    <row r="1280" spans="1:2" x14ac:dyDescent="0.3">
      <c r="A1280" t="s">
        <v>2372</v>
      </c>
      <c r="B1280">
        <v>28.15</v>
      </c>
    </row>
    <row r="1281" spans="1:2" x14ac:dyDescent="0.3">
      <c r="A1281" t="s">
        <v>2373</v>
      </c>
      <c r="B1281">
        <v>28.117000000000001</v>
      </c>
    </row>
    <row r="1282" spans="1:2" x14ac:dyDescent="0.3">
      <c r="A1282" t="s">
        <v>2374</v>
      </c>
      <c r="B1282">
        <v>28.11</v>
      </c>
    </row>
    <row r="1283" spans="1:2" x14ac:dyDescent="0.3">
      <c r="A1283" t="s">
        <v>2375</v>
      </c>
      <c r="B1283">
        <v>28.105</v>
      </c>
    </row>
    <row r="1284" spans="1:2" x14ac:dyDescent="0.3">
      <c r="A1284" t="s">
        <v>2376</v>
      </c>
      <c r="B1284">
        <v>28.088000000000001</v>
      </c>
    </row>
    <row r="1285" spans="1:2" x14ac:dyDescent="0.3">
      <c r="A1285" t="s">
        <v>2377</v>
      </c>
      <c r="B1285">
        <v>28.05</v>
      </c>
    </row>
    <row r="1286" spans="1:2" x14ac:dyDescent="0.3">
      <c r="A1286" t="s">
        <v>2378</v>
      </c>
      <c r="B1286">
        <v>28.027000000000001</v>
      </c>
    </row>
    <row r="1287" spans="1:2" x14ac:dyDescent="0.3">
      <c r="A1287" t="s">
        <v>2379</v>
      </c>
      <c r="B1287">
        <v>28.027000000000001</v>
      </c>
    </row>
    <row r="1288" spans="1:2" x14ac:dyDescent="0.3">
      <c r="A1288" t="s">
        <v>2380</v>
      </c>
      <c r="B1288">
        <v>28.01</v>
      </c>
    </row>
    <row r="1289" spans="1:2" x14ac:dyDescent="0.3">
      <c r="A1289" t="s">
        <v>2381</v>
      </c>
      <c r="B1289">
        <v>27.986999999999998</v>
      </c>
    </row>
    <row r="1290" spans="1:2" x14ac:dyDescent="0.3">
      <c r="A1290" t="s">
        <v>2382</v>
      </c>
      <c r="B1290">
        <v>27.984999999999999</v>
      </c>
    </row>
    <row r="1291" spans="1:2" x14ac:dyDescent="0.3">
      <c r="A1291" t="s">
        <v>2383</v>
      </c>
      <c r="B1291">
        <v>27.965</v>
      </c>
    </row>
    <row r="1292" spans="1:2" x14ac:dyDescent="0.3">
      <c r="A1292" t="s">
        <v>2384</v>
      </c>
      <c r="B1292">
        <v>27.879000000000001</v>
      </c>
    </row>
    <row r="1293" spans="1:2" x14ac:dyDescent="0.3">
      <c r="A1293" t="s">
        <v>2385</v>
      </c>
      <c r="B1293">
        <v>27.853999999999999</v>
      </c>
    </row>
    <row r="1294" spans="1:2" x14ac:dyDescent="0.3">
      <c r="A1294" t="s">
        <v>2386</v>
      </c>
      <c r="B1294">
        <v>27.849</v>
      </c>
    </row>
    <row r="1295" spans="1:2" x14ac:dyDescent="0.3">
      <c r="A1295" t="s">
        <v>2387</v>
      </c>
      <c r="B1295">
        <v>27.832000000000001</v>
      </c>
    </row>
    <row r="1296" spans="1:2" x14ac:dyDescent="0.3">
      <c r="A1296" t="s">
        <v>2388</v>
      </c>
      <c r="B1296">
        <v>27.792999999999999</v>
      </c>
    </row>
    <row r="1297" spans="1:2" x14ac:dyDescent="0.3">
      <c r="A1297" t="s">
        <v>2389</v>
      </c>
      <c r="B1297">
        <v>27.768000000000001</v>
      </c>
    </row>
    <row r="1298" spans="1:2" x14ac:dyDescent="0.3">
      <c r="A1298" t="s">
        <v>2390</v>
      </c>
      <c r="B1298">
        <v>27.757999999999999</v>
      </c>
    </row>
    <row r="1299" spans="1:2" x14ac:dyDescent="0.3">
      <c r="A1299" t="s">
        <v>2391</v>
      </c>
      <c r="B1299">
        <v>27.734000000000002</v>
      </c>
    </row>
    <row r="1300" spans="1:2" x14ac:dyDescent="0.3">
      <c r="A1300" t="s">
        <v>2392</v>
      </c>
      <c r="B1300">
        <v>27.725999999999999</v>
      </c>
    </row>
    <row r="1301" spans="1:2" x14ac:dyDescent="0.3">
      <c r="A1301" t="s">
        <v>2393</v>
      </c>
      <c r="B1301">
        <v>27.706</v>
      </c>
    </row>
    <row r="1302" spans="1:2" x14ac:dyDescent="0.3">
      <c r="A1302" t="s">
        <v>2394</v>
      </c>
      <c r="B1302">
        <v>27.643999999999998</v>
      </c>
    </row>
    <row r="1303" spans="1:2" x14ac:dyDescent="0.3">
      <c r="A1303" t="s">
        <v>2395</v>
      </c>
      <c r="B1303">
        <v>27.617000000000001</v>
      </c>
    </row>
    <row r="1304" spans="1:2" x14ac:dyDescent="0.3">
      <c r="A1304" t="s">
        <v>2396</v>
      </c>
      <c r="B1304">
        <v>27.602</v>
      </c>
    </row>
    <row r="1305" spans="1:2" x14ac:dyDescent="0.3">
      <c r="A1305" t="s">
        <v>2397</v>
      </c>
      <c r="B1305">
        <v>27.600999999999999</v>
      </c>
    </row>
    <row r="1306" spans="1:2" x14ac:dyDescent="0.3">
      <c r="A1306" t="s">
        <v>2398</v>
      </c>
      <c r="B1306">
        <v>27.59</v>
      </c>
    </row>
    <row r="1307" spans="1:2" x14ac:dyDescent="0.3">
      <c r="A1307" t="s">
        <v>2399</v>
      </c>
      <c r="B1307">
        <v>27.574999999999999</v>
      </c>
    </row>
    <row r="1308" spans="1:2" x14ac:dyDescent="0.3">
      <c r="A1308" t="s">
        <v>2400</v>
      </c>
      <c r="B1308">
        <v>27.574000000000002</v>
      </c>
    </row>
    <row r="1309" spans="1:2" x14ac:dyDescent="0.3">
      <c r="A1309" t="s">
        <v>2401</v>
      </c>
      <c r="B1309">
        <v>27.568999999999999</v>
      </c>
    </row>
    <row r="1310" spans="1:2" x14ac:dyDescent="0.3">
      <c r="A1310" t="s">
        <v>2402</v>
      </c>
      <c r="B1310">
        <v>27.56</v>
      </c>
    </row>
    <row r="1311" spans="1:2" x14ac:dyDescent="0.3">
      <c r="A1311" t="s">
        <v>2403</v>
      </c>
      <c r="B1311">
        <v>27.553000000000001</v>
      </c>
    </row>
    <row r="1312" spans="1:2" x14ac:dyDescent="0.3">
      <c r="A1312" t="s">
        <v>2404</v>
      </c>
      <c r="B1312">
        <v>27.527999999999999</v>
      </c>
    </row>
    <row r="1313" spans="1:2" x14ac:dyDescent="0.3">
      <c r="A1313" t="s">
        <v>2405</v>
      </c>
      <c r="B1313">
        <v>27.513999999999999</v>
      </c>
    </row>
    <row r="1314" spans="1:2" x14ac:dyDescent="0.3">
      <c r="A1314" t="s">
        <v>2406</v>
      </c>
      <c r="B1314">
        <v>27.506</v>
      </c>
    </row>
    <row r="1315" spans="1:2" x14ac:dyDescent="0.3">
      <c r="A1315" t="s">
        <v>2407</v>
      </c>
      <c r="B1315">
        <v>27.501000000000001</v>
      </c>
    </row>
    <row r="1316" spans="1:2" x14ac:dyDescent="0.3">
      <c r="A1316" t="s">
        <v>2408</v>
      </c>
      <c r="B1316">
        <v>27.47</v>
      </c>
    </row>
    <row r="1317" spans="1:2" x14ac:dyDescent="0.3">
      <c r="A1317" t="s">
        <v>2409</v>
      </c>
      <c r="B1317">
        <v>27.452999999999999</v>
      </c>
    </row>
    <row r="1318" spans="1:2" x14ac:dyDescent="0.3">
      <c r="A1318" t="s">
        <v>2410</v>
      </c>
      <c r="B1318">
        <v>27.434999999999999</v>
      </c>
    </row>
    <row r="1319" spans="1:2" x14ac:dyDescent="0.3">
      <c r="A1319" t="s">
        <v>2411</v>
      </c>
      <c r="B1319">
        <v>27.382999999999999</v>
      </c>
    </row>
    <row r="1320" spans="1:2" x14ac:dyDescent="0.3">
      <c r="A1320" t="s">
        <v>2412</v>
      </c>
      <c r="B1320">
        <v>27.370999999999999</v>
      </c>
    </row>
    <row r="1321" spans="1:2" x14ac:dyDescent="0.3">
      <c r="A1321" t="s">
        <v>2413</v>
      </c>
      <c r="B1321">
        <v>27.358000000000001</v>
      </c>
    </row>
    <row r="1322" spans="1:2" x14ac:dyDescent="0.3">
      <c r="A1322" t="s">
        <v>2414</v>
      </c>
      <c r="B1322">
        <v>27.341999999999999</v>
      </c>
    </row>
    <row r="1323" spans="1:2" x14ac:dyDescent="0.3">
      <c r="A1323" t="s">
        <v>2415</v>
      </c>
      <c r="B1323">
        <v>27.338999999999999</v>
      </c>
    </row>
    <row r="1324" spans="1:2" x14ac:dyDescent="0.3">
      <c r="A1324" t="s">
        <v>2416</v>
      </c>
      <c r="B1324">
        <v>27.338000000000001</v>
      </c>
    </row>
    <row r="1325" spans="1:2" x14ac:dyDescent="0.3">
      <c r="A1325" t="s">
        <v>2417</v>
      </c>
      <c r="B1325">
        <v>27.329000000000001</v>
      </c>
    </row>
    <row r="1326" spans="1:2" x14ac:dyDescent="0.3">
      <c r="A1326" t="s">
        <v>2418</v>
      </c>
      <c r="B1326">
        <v>27.254000000000001</v>
      </c>
    </row>
    <row r="1327" spans="1:2" x14ac:dyDescent="0.3">
      <c r="A1327" t="s">
        <v>2419</v>
      </c>
      <c r="B1327">
        <v>27.239000000000001</v>
      </c>
    </row>
    <row r="1328" spans="1:2" x14ac:dyDescent="0.3">
      <c r="A1328" t="s">
        <v>2420</v>
      </c>
      <c r="B1328">
        <v>27.19</v>
      </c>
    </row>
    <row r="1329" spans="1:2" x14ac:dyDescent="0.3">
      <c r="A1329" t="s">
        <v>2421</v>
      </c>
      <c r="B1329">
        <v>27.103999999999999</v>
      </c>
    </row>
    <row r="1330" spans="1:2" x14ac:dyDescent="0.3">
      <c r="A1330" t="s">
        <v>2422</v>
      </c>
      <c r="B1330">
        <v>27.08</v>
      </c>
    </row>
    <row r="1331" spans="1:2" x14ac:dyDescent="0.3">
      <c r="A1331" t="s">
        <v>2423</v>
      </c>
      <c r="B1331">
        <v>27.03</v>
      </c>
    </row>
    <row r="1332" spans="1:2" x14ac:dyDescent="0.3">
      <c r="A1332" t="s">
        <v>2424</v>
      </c>
      <c r="B1332">
        <v>27.007999999999999</v>
      </c>
    </row>
    <row r="1333" spans="1:2" x14ac:dyDescent="0.3">
      <c r="A1333" t="s">
        <v>2425</v>
      </c>
      <c r="B1333">
        <v>26.972000000000001</v>
      </c>
    </row>
    <row r="1334" spans="1:2" x14ac:dyDescent="0.3">
      <c r="A1334" t="s">
        <v>2426</v>
      </c>
      <c r="B1334">
        <v>26.917000000000002</v>
      </c>
    </row>
    <row r="1335" spans="1:2" x14ac:dyDescent="0.3">
      <c r="A1335" t="s">
        <v>2427</v>
      </c>
      <c r="B1335">
        <v>26.908000000000001</v>
      </c>
    </row>
    <row r="1336" spans="1:2" x14ac:dyDescent="0.3">
      <c r="A1336" t="s">
        <v>2428</v>
      </c>
      <c r="B1336">
        <v>26.905999999999999</v>
      </c>
    </row>
    <row r="1337" spans="1:2" x14ac:dyDescent="0.3">
      <c r="A1337" t="s">
        <v>2429</v>
      </c>
      <c r="B1337">
        <v>26.847999999999999</v>
      </c>
    </row>
    <row r="1338" spans="1:2" x14ac:dyDescent="0.3">
      <c r="A1338" t="s">
        <v>2430</v>
      </c>
      <c r="B1338">
        <v>26.846</v>
      </c>
    </row>
    <row r="1339" spans="1:2" x14ac:dyDescent="0.3">
      <c r="A1339" t="s">
        <v>2431</v>
      </c>
      <c r="B1339">
        <v>26.84</v>
      </c>
    </row>
    <row r="1340" spans="1:2" x14ac:dyDescent="0.3">
      <c r="A1340" t="s">
        <v>2432</v>
      </c>
      <c r="B1340">
        <v>26.809000000000001</v>
      </c>
    </row>
    <row r="1341" spans="1:2" x14ac:dyDescent="0.3">
      <c r="A1341" t="s">
        <v>2433</v>
      </c>
      <c r="B1341">
        <v>26.798999999999999</v>
      </c>
    </row>
    <row r="1342" spans="1:2" x14ac:dyDescent="0.3">
      <c r="A1342" t="s">
        <v>2434</v>
      </c>
      <c r="B1342">
        <v>26.77</v>
      </c>
    </row>
    <row r="1343" spans="1:2" x14ac:dyDescent="0.3">
      <c r="A1343" t="s">
        <v>2435</v>
      </c>
      <c r="B1343">
        <v>26.763000000000002</v>
      </c>
    </row>
    <row r="1344" spans="1:2" x14ac:dyDescent="0.3">
      <c r="A1344" t="s">
        <v>2436</v>
      </c>
      <c r="B1344">
        <v>26.748999999999999</v>
      </c>
    </row>
    <row r="1345" spans="1:2" x14ac:dyDescent="0.3">
      <c r="A1345" t="s">
        <v>2437</v>
      </c>
      <c r="B1345">
        <v>26.710999999999999</v>
      </c>
    </row>
    <row r="1346" spans="1:2" x14ac:dyDescent="0.3">
      <c r="A1346" t="s">
        <v>2438</v>
      </c>
      <c r="B1346">
        <v>26.698</v>
      </c>
    </row>
    <row r="1347" spans="1:2" x14ac:dyDescent="0.3">
      <c r="A1347" t="s">
        <v>2439</v>
      </c>
      <c r="B1347">
        <v>26.698</v>
      </c>
    </row>
    <row r="1348" spans="1:2" x14ac:dyDescent="0.3">
      <c r="A1348" t="s">
        <v>2440</v>
      </c>
      <c r="B1348">
        <v>26.629000000000001</v>
      </c>
    </row>
    <row r="1349" spans="1:2" x14ac:dyDescent="0.3">
      <c r="A1349" t="s">
        <v>2441</v>
      </c>
      <c r="B1349">
        <v>26.622</v>
      </c>
    </row>
    <row r="1350" spans="1:2" x14ac:dyDescent="0.3">
      <c r="A1350" t="s">
        <v>2442</v>
      </c>
      <c r="B1350">
        <v>26.582000000000001</v>
      </c>
    </row>
    <row r="1351" spans="1:2" x14ac:dyDescent="0.3">
      <c r="A1351" t="s">
        <v>2443</v>
      </c>
      <c r="B1351">
        <v>26.536999999999999</v>
      </c>
    </row>
    <row r="1352" spans="1:2" x14ac:dyDescent="0.3">
      <c r="A1352" t="s">
        <v>2444</v>
      </c>
      <c r="B1352">
        <v>26.533999999999999</v>
      </c>
    </row>
    <row r="1353" spans="1:2" x14ac:dyDescent="0.3">
      <c r="A1353" t="s">
        <v>2445</v>
      </c>
      <c r="B1353">
        <v>26.468</v>
      </c>
    </row>
    <row r="1354" spans="1:2" x14ac:dyDescent="0.3">
      <c r="A1354" t="s">
        <v>2446</v>
      </c>
      <c r="B1354">
        <v>26.428999999999998</v>
      </c>
    </row>
    <row r="1355" spans="1:2" x14ac:dyDescent="0.3">
      <c r="A1355" t="s">
        <v>2447</v>
      </c>
      <c r="B1355">
        <v>26.422999999999998</v>
      </c>
    </row>
    <row r="1356" spans="1:2" x14ac:dyDescent="0.3">
      <c r="A1356" t="s">
        <v>2448</v>
      </c>
      <c r="B1356">
        <v>26.388000000000002</v>
      </c>
    </row>
    <row r="1357" spans="1:2" x14ac:dyDescent="0.3">
      <c r="A1357" t="s">
        <v>2449</v>
      </c>
      <c r="B1357">
        <v>26.387</v>
      </c>
    </row>
    <row r="1358" spans="1:2" x14ac:dyDescent="0.3">
      <c r="A1358" t="s">
        <v>2450</v>
      </c>
      <c r="B1358">
        <v>26.385999999999999</v>
      </c>
    </row>
    <row r="1359" spans="1:2" x14ac:dyDescent="0.3">
      <c r="A1359" t="s">
        <v>2451</v>
      </c>
      <c r="B1359">
        <v>26.378</v>
      </c>
    </row>
    <row r="1360" spans="1:2" x14ac:dyDescent="0.3">
      <c r="A1360" t="s">
        <v>2452</v>
      </c>
      <c r="B1360">
        <v>26.373999999999999</v>
      </c>
    </row>
    <row r="1361" spans="1:2" x14ac:dyDescent="0.3">
      <c r="A1361" t="s">
        <v>2453</v>
      </c>
      <c r="B1361">
        <v>26.36</v>
      </c>
    </row>
    <row r="1362" spans="1:2" x14ac:dyDescent="0.3">
      <c r="A1362" t="s">
        <v>2454</v>
      </c>
      <c r="B1362">
        <v>26.344999999999999</v>
      </c>
    </row>
    <row r="1363" spans="1:2" x14ac:dyDescent="0.3">
      <c r="A1363" t="s">
        <v>2455</v>
      </c>
      <c r="B1363">
        <v>26.343</v>
      </c>
    </row>
    <row r="1364" spans="1:2" x14ac:dyDescent="0.3">
      <c r="A1364" t="s">
        <v>2456</v>
      </c>
      <c r="B1364">
        <v>26.343</v>
      </c>
    </row>
    <row r="1365" spans="1:2" x14ac:dyDescent="0.3">
      <c r="A1365" t="s">
        <v>2457</v>
      </c>
      <c r="B1365">
        <v>26.324999999999999</v>
      </c>
    </row>
    <row r="1366" spans="1:2" x14ac:dyDescent="0.3">
      <c r="A1366" t="s">
        <v>2458</v>
      </c>
      <c r="B1366">
        <v>26.298999999999999</v>
      </c>
    </row>
    <row r="1367" spans="1:2" x14ac:dyDescent="0.3">
      <c r="A1367" t="s">
        <v>2459</v>
      </c>
      <c r="B1367">
        <v>26.234999999999999</v>
      </c>
    </row>
    <row r="1368" spans="1:2" x14ac:dyDescent="0.3">
      <c r="A1368" t="s">
        <v>2460</v>
      </c>
      <c r="B1368">
        <v>26.233000000000001</v>
      </c>
    </row>
    <row r="1369" spans="1:2" x14ac:dyDescent="0.3">
      <c r="A1369" t="s">
        <v>2461</v>
      </c>
      <c r="B1369">
        <v>26.207999999999998</v>
      </c>
    </row>
    <row r="1370" spans="1:2" x14ac:dyDescent="0.3">
      <c r="A1370" t="s">
        <v>2462</v>
      </c>
      <c r="B1370">
        <v>26.199000000000002</v>
      </c>
    </row>
    <row r="1371" spans="1:2" x14ac:dyDescent="0.3">
      <c r="A1371" t="s">
        <v>2463</v>
      </c>
      <c r="B1371">
        <v>26.184000000000001</v>
      </c>
    </row>
    <row r="1372" spans="1:2" x14ac:dyDescent="0.3">
      <c r="A1372" t="s">
        <v>2464</v>
      </c>
      <c r="B1372">
        <v>26.175999999999998</v>
      </c>
    </row>
    <row r="1373" spans="1:2" x14ac:dyDescent="0.3">
      <c r="A1373" t="s">
        <v>2465</v>
      </c>
      <c r="B1373">
        <v>26.170999999999999</v>
      </c>
    </row>
    <row r="1374" spans="1:2" x14ac:dyDescent="0.3">
      <c r="A1374" t="s">
        <v>2466</v>
      </c>
      <c r="B1374">
        <v>26.146999999999998</v>
      </c>
    </row>
    <row r="1375" spans="1:2" x14ac:dyDescent="0.3">
      <c r="A1375" t="s">
        <v>2467</v>
      </c>
      <c r="B1375">
        <v>26.122</v>
      </c>
    </row>
    <row r="1376" spans="1:2" x14ac:dyDescent="0.3">
      <c r="A1376" t="s">
        <v>2468</v>
      </c>
      <c r="B1376">
        <v>26.094999999999999</v>
      </c>
    </row>
    <row r="1377" spans="1:2" x14ac:dyDescent="0.3">
      <c r="A1377" t="s">
        <v>2469</v>
      </c>
      <c r="B1377">
        <v>26.029</v>
      </c>
    </row>
    <row r="1378" spans="1:2" x14ac:dyDescent="0.3">
      <c r="A1378" t="s">
        <v>2470</v>
      </c>
      <c r="B1378">
        <v>25.983000000000001</v>
      </c>
    </row>
    <row r="1379" spans="1:2" x14ac:dyDescent="0.3">
      <c r="A1379" t="s">
        <v>2471</v>
      </c>
      <c r="B1379">
        <v>25.957999999999998</v>
      </c>
    </row>
    <row r="1380" spans="1:2" x14ac:dyDescent="0.3">
      <c r="A1380" t="s">
        <v>2472</v>
      </c>
      <c r="B1380">
        <v>25.942</v>
      </c>
    </row>
    <row r="1381" spans="1:2" x14ac:dyDescent="0.3">
      <c r="A1381" t="s">
        <v>2473</v>
      </c>
      <c r="B1381">
        <v>25.937000000000001</v>
      </c>
    </row>
    <row r="1382" spans="1:2" x14ac:dyDescent="0.3">
      <c r="A1382" t="s">
        <v>2474</v>
      </c>
      <c r="B1382">
        <v>25.92</v>
      </c>
    </row>
    <row r="1383" spans="1:2" x14ac:dyDescent="0.3">
      <c r="A1383" t="s">
        <v>2475</v>
      </c>
      <c r="B1383">
        <v>25.914999999999999</v>
      </c>
    </row>
    <row r="1384" spans="1:2" x14ac:dyDescent="0.3">
      <c r="A1384" t="s">
        <v>2476</v>
      </c>
      <c r="B1384">
        <v>25.908000000000001</v>
      </c>
    </row>
    <row r="1385" spans="1:2" x14ac:dyDescent="0.3">
      <c r="A1385" t="s">
        <v>2477</v>
      </c>
      <c r="B1385">
        <v>25.890999999999998</v>
      </c>
    </row>
    <row r="1386" spans="1:2" x14ac:dyDescent="0.3">
      <c r="A1386" t="s">
        <v>2478</v>
      </c>
      <c r="B1386">
        <v>25.888999999999999</v>
      </c>
    </row>
    <row r="1387" spans="1:2" x14ac:dyDescent="0.3">
      <c r="A1387" t="s">
        <v>2479</v>
      </c>
      <c r="B1387">
        <v>25.888999999999999</v>
      </c>
    </row>
    <row r="1388" spans="1:2" x14ac:dyDescent="0.3">
      <c r="A1388" t="s">
        <v>2480</v>
      </c>
      <c r="B1388">
        <v>25.872</v>
      </c>
    </row>
    <row r="1389" spans="1:2" x14ac:dyDescent="0.3">
      <c r="A1389" t="s">
        <v>2481</v>
      </c>
      <c r="B1389">
        <v>25.863</v>
      </c>
    </row>
    <row r="1390" spans="1:2" x14ac:dyDescent="0.3">
      <c r="A1390" t="s">
        <v>2482</v>
      </c>
      <c r="B1390">
        <v>25.83</v>
      </c>
    </row>
    <row r="1391" spans="1:2" x14ac:dyDescent="0.3">
      <c r="A1391" t="s">
        <v>2483</v>
      </c>
      <c r="B1391">
        <v>25.771000000000001</v>
      </c>
    </row>
    <row r="1392" spans="1:2" x14ac:dyDescent="0.3">
      <c r="A1392" t="s">
        <v>2484</v>
      </c>
      <c r="B1392">
        <v>25.766999999999999</v>
      </c>
    </row>
    <row r="1393" spans="1:2" x14ac:dyDescent="0.3">
      <c r="A1393" t="s">
        <v>2485</v>
      </c>
      <c r="B1393">
        <v>25.754000000000001</v>
      </c>
    </row>
    <row r="1394" spans="1:2" x14ac:dyDescent="0.3">
      <c r="A1394" t="s">
        <v>2486</v>
      </c>
      <c r="B1394">
        <v>25.751999999999999</v>
      </c>
    </row>
    <row r="1395" spans="1:2" x14ac:dyDescent="0.3">
      <c r="A1395" t="s">
        <v>2487</v>
      </c>
      <c r="B1395">
        <v>25.736000000000001</v>
      </c>
    </row>
    <row r="1396" spans="1:2" x14ac:dyDescent="0.3">
      <c r="A1396" t="s">
        <v>2488</v>
      </c>
      <c r="B1396">
        <v>25.734000000000002</v>
      </c>
    </row>
    <row r="1397" spans="1:2" x14ac:dyDescent="0.3">
      <c r="A1397" t="s">
        <v>2489</v>
      </c>
      <c r="B1397">
        <v>25.725000000000001</v>
      </c>
    </row>
    <row r="1398" spans="1:2" x14ac:dyDescent="0.3">
      <c r="A1398" t="s">
        <v>2490</v>
      </c>
      <c r="B1398">
        <v>25.719000000000001</v>
      </c>
    </row>
    <row r="1399" spans="1:2" x14ac:dyDescent="0.3">
      <c r="A1399" t="s">
        <v>2491</v>
      </c>
      <c r="B1399">
        <v>25.699000000000002</v>
      </c>
    </row>
    <row r="1400" spans="1:2" x14ac:dyDescent="0.3">
      <c r="A1400" t="s">
        <v>2492</v>
      </c>
      <c r="B1400">
        <v>25.670999999999999</v>
      </c>
    </row>
    <row r="1401" spans="1:2" x14ac:dyDescent="0.3">
      <c r="A1401" t="s">
        <v>2493</v>
      </c>
      <c r="B1401">
        <v>25.623000000000001</v>
      </c>
    </row>
    <row r="1402" spans="1:2" x14ac:dyDescent="0.3">
      <c r="A1402" t="s">
        <v>2494</v>
      </c>
      <c r="B1402">
        <v>25.6</v>
      </c>
    </row>
    <row r="1403" spans="1:2" x14ac:dyDescent="0.3">
      <c r="A1403" t="s">
        <v>2495</v>
      </c>
      <c r="B1403">
        <v>25.597000000000001</v>
      </c>
    </row>
    <row r="1404" spans="1:2" x14ac:dyDescent="0.3">
      <c r="A1404" t="s">
        <v>2496</v>
      </c>
      <c r="B1404">
        <v>25.552</v>
      </c>
    </row>
    <row r="1405" spans="1:2" x14ac:dyDescent="0.3">
      <c r="A1405" t="s">
        <v>2497</v>
      </c>
      <c r="B1405">
        <v>25.533999999999999</v>
      </c>
    </row>
    <row r="1406" spans="1:2" x14ac:dyDescent="0.3">
      <c r="A1406" t="s">
        <v>2498</v>
      </c>
      <c r="B1406">
        <v>25.489000000000001</v>
      </c>
    </row>
    <row r="1407" spans="1:2" x14ac:dyDescent="0.3">
      <c r="A1407" t="s">
        <v>2499</v>
      </c>
      <c r="B1407">
        <v>25.457999999999998</v>
      </c>
    </row>
    <row r="1408" spans="1:2" x14ac:dyDescent="0.3">
      <c r="A1408" t="s">
        <v>2500</v>
      </c>
      <c r="B1408">
        <v>25.443999999999999</v>
      </c>
    </row>
    <row r="1409" spans="1:2" x14ac:dyDescent="0.3">
      <c r="A1409" t="s">
        <v>2501</v>
      </c>
      <c r="B1409">
        <v>25.442</v>
      </c>
    </row>
    <row r="1410" spans="1:2" x14ac:dyDescent="0.3">
      <c r="A1410" t="s">
        <v>2502</v>
      </c>
      <c r="B1410">
        <v>25.436</v>
      </c>
    </row>
    <row r="1411" spans="1:2" x14ac:dyDescent="0.3">
      <c r="A1411" t="s">
        <v>2503</v>
      </c>
      <c r="B1411">
        <v>25.405000000000001</v>
      </c>
    </row>
    <row r="1412" spans="1:2" x14ac:dyDescent="0.3">
      <c r="A1412" t="s">
        <v>2504</v>
      </c>
      <c r="B1412">
        <v>25.402999999999999</v>
      </c>
    </row>
    <row r="1413" spans="1:2" x14ac:dyDescent="0.3">
      <c r="A1413" t="s">
        <v>2505</v>
      </c>
      <c r="B1413">
        <v>25.398</v>
      </c>
    </row>
    <row r="1414" spans="1:2" x14ac:dyDescent="0.3">
      <c r="A1414" t="s">
        <v>2506</v>
      </c>
      <c r="B1414">
        <v>25.378</v>
      </c>
    </row>
    <row r="1415" spans="1:2" x14ac:dyDescent="0.3">
      <c r="A1415" t="s">
        <v>2507</v>
      </c>
      <c r="B1415">
        <v>25.347999999999999</v>
      </c>
    </row>
    <row r="1416" spans="1:2" x14ac:dyDescent="0.3">
      <c r="A1416" t="s">
        <v>2508</v>
      </c>
      <c r="B1416">
        <v>25.312000000000001</v>
      </c>
    </row>
    <row r="1417" spans="1:2" x14ac:dyDescent="0.3">
      <c r="A1417" t="s">
        <v>2509</v>
      </c>
      <c r="B1417">
        <v>25.306000000000001</v>
      </c>
    </row>
    <row r="1418" spans="1:2" x14ac:dyDescent="0.3">
      <c r="A1418" t="s">
        <v>2510</v>
      </c>
      <c r="B1418">
        <v>25.297000000000001</v>
      </c>
    </row>
    <row r="1419" spans="1:2" x14ac:dyDescent="0.3">
      <c r="A1419" t="s">
        <v>2511</v>
      </c>
      <c r="B1419">
        <v>25.289000000000001</v>
      </c>
    </row>
    <row r="1420" spans="1:2" x14ac:dyDescent="0.3">
      <c r="A1420" t="s">
        <v>2512</v>
      </c>
      <c r="B1420">
        <v>25.256</v>
      </c>
    </row>
    <row r="1421" spans="1:2" x14ac:dyDescent="0.3">
      <c r="A1421" t="s">
        <v>2513</v>
      </c>
      <c r="B1421">
        <v>25.251999999999999</v>
      </c>
    </row>
    <row r="1422" spans="1:2" x14ac:dyDescent="0.3">
      <c r="A1422" t="s">
        <v>2514</v>
      </c>
      <c r="B1422">
        <v>25.236000000000001</v>
      </c>
    </row>
    <row r="1423" spans="1:2" x14ac:dyDescent="0.3">
      <c r="A1423" t="s">
        <v>2515</v>
      </c>
      <c r="B1423">
        <v>25.170999999999999</v>
      </c>
    </row>
    <row r="1424" spans="1:2" x14ac:dyDescent="0.3">
      <c r="A1424" t="s">
        <v>2516</v>
      </c>
      <c r="B1424">
        <v>25.143999999999998</v>
      </c>
    </row>
    <row r="1425" spans="1:2" x14ac:dyDescent="0.3">
      <c r="A1425" t="s">
        <v>2517</v>
      </c>
      <c r="B1425">
        <v>25.138999999999999</v>
      </c>
    </row>
    <row r="1426" spans="1:2" x14ac:dyDescent="0.3">
      <c r="A1426" t="s">
        <v>2518</v>
      </c>
      <c r="B1426">
        <v>25.132000000000001</v>
      </c>
    </row>
    <row r="1427" spans="1:2" x14ac:dyDescent="0.3">
      <c r="A1427" t="s">
        <v>2519</v>
      </c>
      <c r="B1427">
        <v>25.13</v>
      </c>
    </row>
    <row r="1428" spans="1:2" x14ac:dyDescent="0.3">
      <c r="A1428" t="s">
        <v>2520</v>
      </c>
      <c r="B1428">
        <v>25.120999999999999</v>
      </c>
    </row>
    <row r="1429" spans="1:2" x14ac:dyDescent="0.3">
      <c r="A1429" t="s">
        <v>2521</v>
      </c>
      <c r="B1429">
        <v>25.116</v>
      </c>
    </row>
    <row r="1430" spans="1:2" x14ac:dyDescent="0.3">
      <c r="A1430" t="s">
        <v>2522</v>
      </c>
      <c r="B1430">
        <v>25.111000000000001</v>
      </c>
    </row>
    <row r="1431" spans="1:2" x14ac:dyDescent="0.3">
      <c r="A1431" t="s">
        <v>2523</v>
      </c>
      <c r="B1431">
        <v>25.103000000000002</v>
      </c>
    </row>
    <row r="1432" spans="1:2" x14ac:dyDescent="0.3">
      <c r="A1432" t="s">
        <v>2524</v>
      </c>
      <c r="B1432">
        <v>25.062999999999999</v>
      </c>
    </row>
    <row r="1433" spans="1:2" x14ac:dyDescent="0.3">
      <c r="A1433" t="s">
        <v>2525</v>
      </c>
      <c r="B1433">
        <v>25.056000000000001</v>
      </c>
    </row>
    <row r="1434" spans="1:2" x14ac:dyDescent="0.3">
      <c r="A1434" t="s">
        <v>2526</v>
      </c>
      <c r="B1434">
        <v>25.047999999999998</v>
      </c>
    </row>
    <row r="1435" spans="1:2" x14ac:dyDescent="0.3">
      <c r="A1435" t="s">
        <v>2527</v>
      </c>
      <c r="B1435">
        <v>25.036999999999999</v>
      </c>
    </row>
    <row r="1436" spans="1:2" x14ac:dyDescent="0.3">
      <c r="A1436" t="s">
        <v>2528</v>
      </c>
      <c r="B1436">
        <v>25.006</v>
      </c>
    </row>
    <row r="1437" spans="1:2" x14ac:dyDescent="0.3">
      <c r="A1437" t="s">
        <v>2529</v>
      </c>
      <c r="B1437">
        <v>25.004999999999999</v>
      </c>
    </row>
    <row r="1438" spans="1:2" x14ac:dyDescent="0.3">
      <c r="A1438" t="s">
        <v>2530</v>
      </c>
      <c r="B1438">
        <v>25.001000000000001</v>
      </c>
    </row>
    <row r="1439" spans="1:2" x14ac:dyDescent="0.3">
      <c r="A1439" t="s">
        <v>2531</v>
      </c>
      <c r="B1439">
        <v>24.974</v>
      </c>
    </row>
    <row r="1440" spans="1:2" x14ac:dyDescent="0.3">
      <c r="A1440" t="s">
        <v>2532</v>
      </c>
      <c r="B1440">
        <v>24.969000000000001</v>
      </c>
    </row>
    <row r="1441" spans="1:2" x14ac:dyDescent="0.3">
      <c r="A1441" t="s">
        <v>2533</v>
      </c>
      <c r="B1441">
        <v>24.963999999999999</v>
      </c>
    </row>
    <row r="1442" spans="1:2" x14ac:dyDescent="0.3">
      <c r="A1442" t="s">
        <v>2534</v>
      </c>
      <c r="B1442">
        <v>24.954000000000001</v>
      </c>
    </row>
    <row r="1443" spans="1:2" x14ac:dyDescent="0.3">
      <c r="A1443" t="s">
        <v>2535</v>
      </c>
      <c r="B1443">
        <v>24.937000000000001</v>
      </c>
    </row>
    <row r="1444" spans="1:2" x14ac:dyDescent="0.3">
      <c r="A1444" t="s">
        <v>2536</v>
      </c>
      <c r="B1444">
        <v>24.93</v>
      </c>
    </row>
    <row r="1445" spans="1:2" x14ac:dyDescent="0.3">
      <c r="A1445" t="s">
        <v>2537</v>
      </c>
      <c r="B1445">
        <v>24.896000000000001</v>
      </c>
    </row>
    <row r="1446" spans="1:2" x14ac:dyDescent="0.3">
      <c r="A1446" t="s">
        <v>2538</v>
      </c>
      <c r="B1446">
        <v>24.873000000000001</v>
      </c>
    </row>
    <row r="1447" spans="1:2" x14ac:dyDescent="0.3">
      <c r="A1447" t="s">
        <v>2539</v>
      </c>
      <c r="B1447">
        <v>24.863</v>
      </c>
    </row>
    <row r="1448" spans="1:2" x14ac:dyDescent="0.3">
      <c r="A1448" t="s">
        <v>2540</v>
      </c>
      <c r="B1448">
        <v>24.847000000000001</v>
      </c>
    </row>
    <row r="1449" spans="1:2" x14ac:dyDescent="0.3">
      <c r="A1449" t="s">
        <v>2541</v>
      </c>
      <c r="B1449">
        <v>24.792999999999999</v>
      </c>
    </row>
    <row r="1450" spans="1:2" x14ac:dyDescent="0.3">
      <c r="A1450" t="s">
        <v>2542</v>
      </c>
      <c r="B1450">
        <v>24.744</v>
      </c>
    </row>
    <row r="1451" spans="1:2" x14ac:dyDescent="0.3">
      <c r="A1451" t="s">
        <v>2543</v>
      </c>
      <c r="B1451">
        <v>24.742000000000001</v>
      </c>
    </row>
    <row r="1452" spans="1:2" x14ac:dyDescent="0.3">
      <c r="A1452" t="s">
        <v>2544</v>
      </c>
      <c r="B1452">
        <v>24.716999999999999</v>
      </c>
    </row>
    <row r="1453" spans="1:2" x14ac:dyDescent="0.3">
      <c r="A1453" t="s">
        <v>2545</v>
      </c>
      <c r="B1453">
        <v>24.709</v>
      </c>
    </row>
    <row r="1454" spans="1:2" x14ac:dyDescent="0.3">
      <c r="A1454" t="s">
        <v>2546</v>
      </c>
      <c r="B1454">
        <v>24.702000000000002</v>
      </c>
    </row>
    <row r="1455" spans="1:2" x14ac:dyDescent="0.3">
      <c r="A1455" t="s">
        <v>2547</v>
      </c>
      <c r="B1455">
        <v>24.693000000000001</v>
      </c>
    </row>
    <row r="1456" spans="1:2" x14ac:dyDescent="0.3">
      <c r="A1456" t="s">
        <v>2548</v>
      </c>
      <c r="B1456">
        <v>24.672999999999998</v>
      </c>
    </row>
    <row r="1457" spans="1:2" x14ac:dyDescent="0.3">
      <c r="A1457" t="s">
        <v>2549</v>
      </c>
      <c r="B1457">
        <v>24.651</v>
      </c>
    </row>
    <row r="1458" spans="1:2" x14ac:dyDescent="0.3">
      <c r="A1458" t="s">
        <v>2550</v>
      </c>
      <c r="B1458">
        <v>24.641999999999999</v>
      </c>
    </row>
    <row r="1459" spans="1:2" x14ac:dyDescent="0.3">
      <c r="A1459" t="s">
        <v>2551</v>
      </c>
      <c r="B1459">
        <v>24.64</v>
      </c>
    </row>
    <row r="1460" spans="1:2" x14ac:dyDescent="0.3">
      <c r="A1460" t="s">
        <v>2552</v>
      </c>
      <c r="B1460">
        <v>24.626000000000001</v>
      </c>
    </row>
    <row r="1461" spans="1:2" x14ac:dyDescent="0.3">
      <c r="A1461" t="s">
        <v>2553</v>
      </c>
      <c r="B1461">
        <v>24.591000000000001</v>
      </c>
    </row>
    <row r="1462" spans="1:2" x14ac:dyDescent="0.3">
      <c r="A1462" t="s">
        <v>2554</v>
      </c>
      <c r="B1462">
        <v>24.585999999999999</v>
      </c>
    </row>
    <row r="1463" spans="1:2" x14ac:dyDescent="0.3">
      <c r="A1463" t="s">
        <v>2555</v>
      </c>
      <c r="B1463">
        <v>24.585999999999999</v>
      </c>
    </row>
    <row r="1464" spans="1:2" x14ac:dyDescent="0.3">
      <c r="A1464" t="s">
        <v>2556</v>
      </c>
      <c r="B1464">
        <v>24.562999999999999</v>
      </c>
    </row>
    <row r="1465" spans="1:2" x14ac:dyDescent="0.3">
      <c r="A1465" t="s">
        <v>2557</v>
      </c>
      <c r="B1465">
        <v>24.492999999999999</v>
      </c>
    </row>
    <row r="1466" spans="1:2" x14ac:dyDescent="0.3">
      <c r="A1466" t="s">
        <v>2558</v>
      </c>
      <c r="B1466">
        <v>24.466999999999999</v>
      </c>
    </row>
    <row r="1467" spans="1:2" x14ac:dyDescent="0.3">
      <c r="A1467" t="s">
        <v>2559</v>
      </c>
      <c r="B1467">
        <v>24.463999999999999</v>
      </c>
    </row>
    <row r="1468" spans="1:2" x14ac:dyDescent="0.3">
      <c r="A1468" t="s">
        <v>2560</v>
      </c>
      <c r="B1468">
        <v>24.459</v>
      </c>
    </row>
    <row r="1469" spans="1:2" x14ac:dyDescent="0.3">
      <c r="A1469" t="s">
        <v>2561</v>
      </c>
      <c r="B1469">
        <v>24.457000000000001</v>
      </c>
    </row>
    <row r="1470" spans="1:2" x14ac:dyDescent="0.3">
      <c r="A1470" t="s">
        <v>2562</v>
      </c>
      <c r="B1470">
        <v>24.36</v>
      </c>
    </row>
    <row r="1471" spans="1:2" x14ac:dyDescent="0.3">
      <c r="A1471" t="s">
        <v>2563</v>
      </c>
      <c r="B1471">
        <v>24.352</v>
      </c>
    </row>
    <row r="1472" spans="1:2" x14ac:dyDescent="0.3">
      <c r="A1472" t="s">
        <v>2564</v>
      </c>
      <c r="B1472">
        <v>24.34</v>
      </c>
    </row>
    <row r="1473" spans="1:2" x14ac:dyDescent="0.3">
      <c r="A1473" t="s">
        <v>2565</v>
      </c>
      <c r="B1473">
        <v>24.335999999999999</v>
      </c>
    </row>
    <row r="1474" spans="1:2" x14ac:dyDescent="0.3">
      <c r="A1474" t="s">
        <v>2566</v>
      </c>
      <c r="B1474">
        <v>24.312000000000001</v>
      </c>
    </row>
    <row r="1475" spans="1:2" x14ac:dyDescent="0.3">
      <c r="A1475" t="s">
        <v>2567</v>
      </c>
      <c r="B1475">
        <v>24.306999999999999</v>
      </c>
    </row>
    <row r="1476" spans="1:2" x14ac:dyDescent="0.3">
      <c r="A1476" t="s">
        <v>2568</v>
      </c>
      <c r="B1476">
        <v>24.306000000000001</v>
      </c>
    </row>
    <row r="1477" spans="1:2" x14ac:dyDescent="0.3">
      <c r="A1477" t="s">
        <v>2569</v>
      </c>
      <c r="B1477">
        <v>24.254000000000001</v>
      </c>
    </row>
    <row r="1478" spans="1:2" x14ac:dyDescent="0.3">
      <c r="A1478" t="s">
        <v>2570</v>
      </c>
      <c r="B1478">
        <v>24.241</v>
      </c>
    </row>
    <row r="1479" spans="1:2" x14ac:dyDescent="0.3">
      <c r="A1479" t="s">
        <v>2571</v>
      </c>
      <c r="B1479">
        <v>24.239000000000001</v>
      </c>
    </row>
    <row r="1480" spans="1:2" x14ac:dyDescent="0.3">
      <c r="A1480" t="s">
        <v>2572</v>
      </c>
      <c r="B1480">
        <v>24.206</v>
      </c>
    </row>
    <row r="1481" spans="1:2" x14ac:dyDescent="0.3">
      <c r="A1481" t="s">
        <v>2573</v>
      </c>
      <c r="B1481">
        <v>24.167999999999999</v>
      </c>
    </row>
    <row r="1482" spans="1:2" x14ac:dyDescent="0.3">
      <c r="A1482" t="s">
        <v>2574</v>
      </c>
      <c r="B1482">
        <v>24.163</v>
      </c>
    </row>
    <row r="1483" spans="1:2" x14ac:dyDescent="0.3">
      <c r="A1483" t="s">
        <v>2575</v>
      </c>
      <c r="B1483">
        <v>24.157</v>
      </c>
    </row>
    <row r="1484" spans="1:2" x14ac:dyDescent="0.3">
      <c r="A1484" t="s">
        <v>2576</v>
      </c>
      <c r="B1484">
        <v>24.138000000000002</v>
      </c>
    </row>
    <row r="1485" spans="1:2" x14ac:dyDescent="0.3">
      <c r="A1485" t="s">
        <v>2577</v>
      </c>
      <c r="B1485">
        <v>24.138000000000002</v>
      </c>
    </row>
    <row r="1486" spans="1:2" x14ac:dyDescent="0.3">
      <c r="A1486" t="s">
        <v>2578</v>
      </c>
      <c r="B1486">
        <v>24.117999999999999</v>
      </c>
    </row>
    <row r="1487" spans="1:2" x14ac:dyDescent="0.3">
      <c r="A1487" t="s">
        <v>2579</v>
      </c>
      <c r="B1487">
        <v>24.105</v>
      </c>
    </row>
    <row r="1488" spans="1:2" x14ac:dyDescent="0.3">
      <c r="A1488" t="s">
        <v>2580</v>
      </c>
      <c r="B1488">
        <v>24.056999999999999</v>
      </c>
    </row>
    <row r="1489" spans="1:2" x14ac:dyDescent="0.3">
      <c r="A1489" t="s">
        <v>2581</v>
      </c>
      <c r="B1489">
        <v>24.053999999999998</v>
      </c>
    </row>
    <row r="1490" spans="1:2" x14ac:dyDescent="0.3">
      <c r="A1490" t="s">
        <v>2582</v>
      </c>
      <c r="B1490">
        <v>24.044</v>
      </c>
    </row>
    <row r="1491" spans="1:2" x14ac:dyDescent="0.3">
      <c r="A1491" t="s">
        <v>2583</v>
      </c>
      <c r="B1491">
        <v>24.029</v>
      </c>
    </row>
    <row r="1492" spans="1:2" x14ac:dyDescent="0.3">
      <c r="A1492" t="s">
        <v>2584</v>
      </c>
      <c r="B1492">
        <v>24.015999999999998</v>
      </c>
    </row>
    <row r="1493" spans="1:2" x14ac:dyDescent="0.3">
      <c r="A1493" t="s">
        <v>2585</v>
      </c>
      <c r="B1493">
        <v>24.013999999999999</v>
      </c>
    </row>
    <row r="1494" spans="1:2" x14ac:dyDescent="0.3">
      <c r="A1494" t="s">
        <v>2586</v>
      </c>
      <c r="B1494">
        <v>23.959</v>
      </c>
    </row>
    <row r="1495" spans="1:2" x14ac:dyDescent="0.3">
      <c r="A1495" t="s">
        <v>2587</v>
      </c>
      <c r="B1495">
        <v>23.952999999999999</v>
      </c>
    </row>
    <row r="1496" spans="1:2" x14ac:dyDescent="0.3">
      <c r="A1496" t="s">
        <v>2588</v>
      </c>
      <c r="B1496">
        <v>23.946999999999999</v>
      </c>
    </row>
    <row r="1497" spans="1:2" x14ac:dyDescent="0.3">
      <c r="A1497" t="s">
        <v>2589</v>
      </c>
      <c r="B1497">
        <v>23.908999999999999</v>
      </c>
    </row>
    <row r="1498" spans="1:2" x14ac:dyDescent="0.3">
      <c r="A1498" t="s">
        <v>2590</v>
      </c>
      <c r="B1498">
        <v>23.861000000000001</v>
      </c>
    </row>
    <row r="1499" spans="1:2" x14ac:dyDescent="0.3">
      <c r="A1499" t="s">
        <v>2591</v>
      </c>
      <c r="B1499">
        <v>23.824999999999999</v>
      </c>
    </row>
    <row r="1500" spans="1:2" x14ac:dyDescent="0.3">
      <c r="A1500" t="s">
        <v>2592</v>
      </c>
      <c r="B1500">
        <v>23.824000000000002</v>
      </c>
    </row>
    <row r="1501" spans="1:2" x14ac:dyDescent="0.3">
      <c r="A1501" t="s">
        <v>2593</v>
      </c>
      <c r="B1501">
        <v>23.812999999999999</v>
      </c>
    </row>
    <row r="1502" spans="1:2" x14ac:dyDescent="0.3">
      <c r="A1502" t="s">
        <v>2594</v>
      </c>
      <c r="B1502">
        <v>23.791</v>
      </c>
    </row>
    <row r="1503" spans="1:2" x14ac:dyDescent="0.3">
      <c r="A1503" t="s">
        <v>2595</v>
      </c>
      <c r="B1503">
        <v>23.779</v>
      </c>
    </row>
    <row r="1504" spans="1:2" x14ac:dyDescent="0.3">
      <c r="A1504" t="s">
        <v>2596</v>
      </c>
      <c r="B1504">
        <v>23.777000000000001</v>
      </c>
    </row>
    <row r="1505" spans="1:2" x14ac:dyDescent="0.3">
      <c r="A1505" t="s">
        <v>2597</v>
      </c>
      <c r="B1505">
        <v>23.707000000000001</v>
      </c>
    </row>
    <row r="1506" spans="1:2" x14ac:dyDescent="0.3">
      <c r="A1506" t="s">
        <v>2598</v>
      </c>
      <c r="B1506">
        <v>23.702000000000002</v>
      </c>
    </row>
    <row r="1507" spans="1:2" x14ac:dyDescent="0.3">
      <c r="A1507" t="s">
        <v>2599</v>
      </c>
      <c r="B1507">
        <v>23.686</v>
      </c>
    </row>
    <row r="1508" spans="1:2" x14ac:dyDescent="0.3">
      <c r="A1508" t="s">
        <v>2600</v>
      </c>
      <c r="B1508">
        <v>23.635999999999999</v>
      </c>
    </row>
    <row r="1509" spans="1:2" x14ac:dyDescent="0.3">
      <c r="A1509" t="s">
        <v>2601</v>
      </c>
      <c r="B1509">
        <v>23.628</v>
      </c>
    </row>
    <row r="1510" spans="1:2" x14ac:dyDescent="0.3">
      <c r="A1510" t="s">
        <v>2602</v>
      </c>
      <c r="B1510">
        <v>23.596</v>
      </c>
    </row>
    <row r="1511" spans="1:2" x14ac:dyDescent="0.3">
      <c r="A1511" t="s">
        <v>2603</v>
      </c>
      <c r="B1511">
        <v>23.588000000000001</v>
      </c>
    </row>
    <row r="1512" spans="1:2" x14ac:dyDescent="0.3">
      <c r="A1512" t="s">
        <v>2604</v>
      </c>
      <c r="B1512">
        <v>23.571000000000002</v>
      </c>
    </row>
    <row r="1513" spans="1:2" x14ac:dyDescent="0.3">
      <c r="A1513" t="s">
        <v>2605</v>
      </c>
      <c r="B1513">
        <v>23.565000000000001</v>
      </c>
    </row>
    <row r="1514" spans="1:2" x14ac:dyDescent="0.3">
      <c r="A1514" t="s">
        <v>2606</v>
      </c>
      <c r="B1514">
        <v>23.56</v>
      </c>
    </row>
    <row r="1515" spans="1:2" x14ac:dyDescent="0.3">
      <c r="A1515" t="s">
        <v>2607</v>
      </c>
      <c r="B1515">
        <v>23.503</v>
      </c>
    </row>
    <row r="1516" spans="1:2" x14ac:dyDescent="0.3">
      <c r="A1516" t="s">
        <v>2608</v>
      </c>
      <c r="B1516">
        <v>23.449000000000002</v>
      </c>
    </row>
    <row r="1517" spans="1:2" x14ac:dyDescent="0.3">
      <c r="A1517" t="s">
        <v>2609</v>
      </c>
      <c r="B1517">
        <v>23.446999999999999</v>
      </c>
    </row>
    <row r="1518" spans="1:2" x14ac:dyDescent="0.3">
      <c r="A1518" t="s">
        <v>2610</v>
      </c>
      <c r="B1518">
        <v>23.390999999999998</v>
      </c>
    </row>
    <row r="1519" spans="1:2" x14ac:dyDescent="0.3">
      <c r="A1519" t="s">
        <v>2611</v>
      </c>
      <c r="B1519">
        <v>23.364000000000001</v>
      </c>
    </row>
    <row r="1520" spans="1:2" x14ac:dyDescent="0.3">
      <c r="A1520" t="s">
        <v>2612</v>
      </c>
      <c r="B1520">
        <v>23.363</v>
      </c>
    </row>
    <row r="1521" spans="1:2" x14ac:dyDescent="0.3">
      <c r="A1521" t="s">
        <v>2613</v>
      </c>
      <c r="B1521">
        <v>23.341000000000001</v>
      </c>
    </row>
    <row r="1522" spans="1:2" x14ac:dyDescent="0.3">
      <c r="A1522" t="s">
        <v>2614</v>
      </c>
      <c r="B1522">
        <v>23.335000000000001</v>
      </c>
    </row>
    <row r="1523" spans="1:2" x14ac:dyDescent="0.3">
      <c r="A1523" t="s">
        <v>2615</v>
      </c>
      <c r="B1523">
        <v>23.329000000000001</v>
      </c>
    </row>
    <row r="1524" spans="1:2" x14ac:dyDescent="0.3">
      <c r="A1524" t="s">
        <v>2616</v>
      </c>
      <c r="B1524">
        <v>23.27</v>
      </c>
    </row>
    <row r="1525" spans="1:2" x14ac:dyDescent="0.3">
      <c r="A1525" t="s">
        <v>2617</v>
      </c>
      <c r="B1525">
        <v>23.241</v>
      </c>
    </row>
    <row r="1526" spans="1:2" x14ac:dyDescent="0.3">
      <c r="A1526" t="s">
        <v>2618</v>
      </c>
      <c r="B1526">
        <v>23.23</v>
      </c>
    </row>
    <row r="1527" spans="1:2" x14ac:dyDescent="0.3">
      <c r="A1527" t="s">
        <v>2619</v>
      </c>
      <c r="B1527">
        <v>23.209</v>
      </c>
    </row>
    <row r="1528" spans="1:2" x14ac:dyDescent="0.3">
      <c r="A1528" t="s">
        <v>2620</v>
      </c>
      <c r="B1528">
        <v>23.181999999999999</v>
      </c>
    </row>
    <row r="1529" spans="1:2" x14ac:dyDescent="0.3">
      <c r="A1529" t="s">
        <v>2621</v>
      </c>
      <c r="B1529">
        <v>23.17</v>
      </c>
    </row>
    <row r="1530" spans="1:2" x14ac:dyDescent="0.3">
      <c r="A1530" t="s">
        <v>2622</v>
      </c>
      <c r="B1530">
        <v>23.135999999999999</v>
      </c>
    </row>
    <row r="1531" spans="1:2" x14ac:dyDescent="0.3">
      <c r="A1531" t="s">
        <v>2623</v>
      </c>
      <c r="B1531">
        <v>23.131</v>
      </c>
    </row>
    <row r="1532" spans="1:2" x14ac:dyDescent="0.3">
      <c r="A1532" t="s">
        <v>2624</v>
      </c>
      <c r="B1532">
        <v>23.045000000000002</v>
      </c>
    </row>
    <row r="1533" spans="1:2" x14ac:dyDescent="0.3">
      <c r="A1533" t="s">
        <v>2625</v>
      </c>
      <c r="B1533">
        <v>23.035</v>
      </c>
    </row>
    <row r="1534" spans="1:2" x14ac:dyDescent="0.3">
      <c r="A1534" t="s">
        <v>2626</v>
      </c>
      <c r="B1534">
        <v>23.030999999999999</v>
      </c>
    </row>
    <row r="1535" spans="1:2" x14ac:dyDescent="0.3">
      <c r="A1535" t="s">
        <v>2627</v>
      </c>
      <c r="B1535">
        <v>22.984000000000002</v>
      </c>
    </row>
    <row r="1536" spans="1:2" x14ac:dyDescent="0.3">
      <c r="A1536" t="s">
        <v>2628</v>
      </c>
      <c r="B1536">
        <v>22.981000000000002</v>
      </c>
    </row>
    <row r="1537" spans="1:2" x14ac:dyDescent="0.3">
      <c r="A1537" t="s">
        <v>2629</v>
      </c>
      <c r="B1537">
        <v>22.968</v>
      </c>
    </row>
    <row r="1538" spans="1:2" x14ac:dyDescent="0.3">
      <c r="A1538" t="s">
        <v>2630</v>
      </c>
      <c r="B1538">
        <v>22.966999999999999</v>
      </c>
    </row>
    <row r="1539" spans="1:2" x14ac:dyDescent="0.3">
      <c r="A1539" t="s">
        <v>2631</v>
      </c>
      <c r="B1539">
        <v>22.954000000000001</v>
      </c>
    </row>
    <row r="1540" spans="1:2" x14ac:dyDescent="0.3">
      <c r="A1540" t="s">
        <v>2632</v>
      </c>
      <c r="B1540">
        <v>22.94</v>
      </c>
    </row>
    <row r="1541" spans="1:2" x14ac:dyDescent="0.3">
      <c r="A1541" t="s">
        <v>2633</v>
      </c>
      <c r="B1541">
        <v>22.934000000000001</v>
      </c>
    </row>
    <row r="1542" spans="1:2" x14ac:dyDescent="0.3">
      <c r="A1542" t="s">
        <v>2634</v>
      </c>
      <c r="B1542">
        <v>22.917000000000002</v>
      </c>
    </row>
    <row r="1543" spans="1:2" x14ac:dyDescent="0.3">
      <c r="A1543" t="s">
        <v>2635</v>
      </c>
      <c r="B1543">
        <v>22.913</v>
      </c>
    </row>
    <row r="1544" spans="1:2" x14ac:dyDescent="0.3">
      <c r="A1544" t="s">
        <v>2636</v>
      </c>
      <c r="B1544">
        <v>22.907</v>
      </c>
    </row>
    <row r="1545" spans="1:2" x14ac:dyDescent="0.3">
      <c r="A1545" t="s">
        <v>2637</v>
      </c>
      <c r="B1545">
        <v>22.9</v>
      </c>
    </row>
    <row r="1546" spans="1:2" x14ac:dyDescent="0.3">
      <c r="A1546" t="s">
        <v>2638</v>
      </c>
      <c r="B1546">
        <v>22.856000000000002</v>
      </c>
    </row>
    <row r="1547" spans="1:2" x14ac:dyDescent="0.3">
      <c r="A1547" t="s">
        <v>2639</v>
      </c>
      <c r="B1547">
        <v>22.835000000000001</v>
      </c>
    </row>
    <row r="1548" spans="1:2" x14ac:dyDescent="0.3">
      <c r="A1548" t="s">
        <v>2640</v>
      </c>
      <c r="B1548">
        <v>22.835000000000001</v>
      </c>
    </row>
    <row r="1549" spans="1:2" x14ac:dyDescent="0.3">
      <c r="A1549" t="s">
        <v>2641</v>
      </c>
      <c r="B1549">
        <v>22.832999999999998</v>
      </c>
    </row>
    <row r="1550" spans="1:2" x14ac:dyDescent="0.3">
      <c r="A1550" t="s">
        <v>2642</v>
      </c>
      <c r="B1550">
        <v>22.786000000000001</v>
      </c>
    </row>
    <row r="1551" spans="1:2" x14ac:dyDescent="0.3">
      <c r="A1551" t="s">
        <v>2643</v>
      </c>
      <c r="B1551">
        <v>22.751999999999999</v>
      </c>
    </row>
    <row r="1552" spans="1:2" x14ac:dyDescent="0.3">
      <c r="A1552" t="s">
        <v>2644</v>
      </c>
      <c r="B1552">
        <v>22.748999999999999</v>
      </c>
    </row>
    <row r="1553" spans="1:2" x14ac:dyDescent="0.3">
      <c r="A1553" t="s">
        <v>2645</v>
      </c>
      <c r="B1553">
        <v>22.733000000000001</v>
      </c>
    </row>
    <row r="1554" spans="1:2" x14ac:dyDescent="0.3">
      <c r="A1554" t="s">
        <v>2646</v>
      </c>
      <c r="B1554">
        <v>22.692</v>
      </c>
    </row>
    <row r="1555" spans="1:2" x14ac:dyDescent="0.3">
      <c r="A1555" t="s">
        <v>2647</v>
      </c>
      <c r="B1555">
        <v>22.542999999999999</v>
      </c>
    </row>
    <row r="1556" spans="1:2" x14ac:dyDescent="0.3">
      <c r="A1556" t="s">
        <v>2648</v>
      </c>
      <c r="B1556">
        <v>22.527000000000001</v>
      </c>
    </row>
    <row r="1557" spans="1:2" x14ac:dyDescent="0.3">
      <c r="A1557" t="s">
        <v>2649</v>
      </c>
      <c r="B1557">
        <v>22.523</v>
      </c>
    </row>
    <row r="1558" spans="1:2" x14ac:dyDescent="0.3">
      <c r="A1558" t="s">
        <v>2650</v>
      </c>
      <c r="B1558">
        <v>22.498000000000001</v>
      </c>
    </row>
    <row r="1559" spans="1:2" x14ac:dyDescent="0.3">
      <c r="A1559" t="s">
        <v>2651</v>
      </c>
      <c r="B1559">
        <v>22.486000000000001</v>
      </c>
    </row>
    <row r="1560" spans="1:2" x14ac:dyDescent="0.3">
      <c r="A1560" t="s">
        <v>2652</v>
      </c>
      <c r="B1560">
        <v>22.379000000000001</v>
      </c>
    </row>
    <row r="1561" spans="1:2" x14ac:dyDescent="0.3">
      <c r="A1561" t="s">
        <v>2653</v>
      </c>
      <c r="B1561">
        <v>22.376000000000001</v>
      </c>
    </row>
    <row r="1562" spans="1:2" x14ac:dyDescent="0.3">
      <c r="A1562" t="s">
        <v>2654</v>
      </c>
      <c r="B1562">
        <v>22.373000000000001</v>
      </c>
    </row>
    <row r="1563" spans="1:2" x14ac:dyDescent="0.3">
      <c r="A1563" t="s">
        <v>2655</v>
      </c>
      <c r="B1563">
        <v>22.367000000000001</v>
      </c>
    </row>
    <row r="1564" spans="1:2" x14ac:dyDescent="0.3">
      <c r="A1564" t="s">
        <v>2656</v>
      </c>
      <c r="B1564">
        <v>22.344000000000001</v>
      </c>
    </row>
    <row r="1565" spans="1:2" x14ac:dyDescent="0.3">
      <c r="A1565" t="s">
        <v>2657</v>
      </c>
      <c r="B1565">
        <v>22.34</v>
      </c>
    </row>
    <row r="1566" spans="1:2" x14ac:dyDescent="0.3">
      <c r="A1566" t="s">
        <v>2658</v>
      </c>
      <c r="B1566">
        <v>22.332000000000001</v>
      </c>
    </row>
    <row r="1567" spans="1:2" x14ac:dyDescent="0.3">
      <c r="A1567" t="s">
        <v>2659</v>
      </c>
      <c r="B1567">
        <v>22.326000000000001</v>
      </c>
    </row>
    <row r="1568" spans="1:2" x14ac:dyDescent="0.3">
      <c r="A1568" t="s">
        <v>2660</v>
      </c>
      <c r="B1568">
        <v>22.286000000000001</v>
      </c>
    </row>
    <row r="1569" spans="1:2" x14ac:dyDescent="0.3">
      <c r="A1569" t="s">
        <v>2661</v>
      </c>
      <c r="B1569">
        <v>22.285</v>
      </c>
    </row>
    <row r="1570" spans="1:2" x14ac:dyDescent="0.3">
      <c r="A1570" t="s">
        <v>2662</v>
      </c>
      <c r="B1570">
        <v>22.277999999999999</v>
      </c>
    </row>
    <row r="1571" spans="1:2" x14ac:dyDescent="0.3">
      <c r="A1571" t="s">
        <v>2663</v>
      </c>
      <c r="B1571">
        <v>22.251000000000001</v>
      </c>
    </row>
    <row r="1572" spans="1:2" x14ac:dyDescent="0.3">
      <c r="A1572" t="s">
        <v>2664</v>
      </c>
      <c r="B1572">
        <v>22.233000000000001</v>
      </c>
    </row>
    <row r="1573" spans="1:2" x14ac:dyDescent="0.3">
      <c r="A1573" t="s">
        <v>2665</v>
      </c>
      <c r="B1573">
        <v>22.233000000000001</v>
      </c>
    </row>
    <row r="1574" spans="1:2" x14ac:dyDescent="0.3">
      <c r="A1574" t="s">
        <v>2666</v>
      </c>
      <c r="B1574">
        <v>22.228000000000002</v>
      </c>
    </row>
    <row r="1575" spans="1:2" x14ac:dyDescent="0.3">
      <c r="A1575" t="s">
        <v>2667</v>
      </c>
      <c r="B1575">
        <v>22.227</v>
      </c>
    </row>
    <row r="1576" spans="1:2" x14ac:dyDescent="0.3">
      <c r="A1576" t="s">
        <v>2668</v>
      </c>
      <c r="B1576">
        <v>22.120999999999999</v>
      </c>
    </row>
    <row r="1577" spans="1:2" x14ac:dyDescent="0.3">
      <c r="A1577" t="s">
        <v>2669</v>
      </c>
      <c r="B1577">
        <v>22.117000000000001</v>
      </c>
    </row>
    <row r="1578" spans="1:2" x14ac:dyDescent="0.3">
      <c r="A1578" t="s">
        <v>2670</v>
      </c>
      <c r="B1578">
        <v>22.087</v>
      </c>
    </row>
    <row r="1579" spans="1:2" x14ac:dyDescent="0.3">
      <c r="A1579" t="s">
        <v>2671</v>
      </c>
      <c r="B1579">
        <v>22.085999999999999</v>
      </c>
    </row>
    <row r="1580" spans="1:2" x14ac:dyDescent="0.3">
      <c r="A1580" t="s">
        <v>2672</v>
      </c>
      <c r="B1580">
        <v>22.077999999999999</v>
      </c>
    </row>
    <row r="1581" spans="1:2" x14ac:dyDescent="0.3">
      <c r="A1581" t="s">
        <v>2673</v>
      </c>
      <c r="B1581">
        <v>22.067</v>
      </c>
    </row>
    <row r="1582" spans="1:2" x14ac:dyDescent="0.3">
      <c r="A1582" t="s">
        <v>2674</v>
      </c>
      <c r="B1582">
        <v>22.044</v>
      </c>
    </row>
    <row r="1583" spans="1:2" x14ac:dyDescent="0.3">
      <c r="A1583" t="s">
        <v>2675</v>
      </c>
      <c r="B1583">
        <v>22.012</v>
      </c>
    </row>
    <row r="1584" spans="1:2" x14ac:dyDescent="0.3">
      <c r="A1584" t="s">
        <v>2676</v>
      </c>
      <c r="B1584">
        <v>22.01</v>
      </c>
    </row>
    <row r="1585" spans="1:2" x14ac:dyDescent="0.3">
      <c r="A1585" t="s">
        <v>2677</v>
      </c>
      <c r="B1585">
        <v>21.960999999999999</v>
      </c>
    </row>
    <row r="1586" spans="1:2" x14ac:dyDescent="0.3">
      <c r="A1586" t="s">
        <v>2678</v>
      </c>
      <c r="B1586">
        <v>21.946000000000002</v>
      </c>
    </row>
    <row r="1587" spans="1:2" x14ac:dyDescent="0.3">
      <c r="A1587" t="s">
        <v>2679</v>
      </c>
      <c r="B1587">
        <v>21.914999999999999</v>
      </c>
    </row>
    <row r="1588" spans="1:2" x14ac:dyDescent="0.3">
      <c r="A1588" t="s">
        <v>2680</v>
      </c>
      <c r="B1588">
        <v>21.905999999999999</v>
      </c>
    </row>
    <row r="1589" spans="1:2" x14ac:dyDescent="0.3">
      <c r="A1589" t="s">
        <v>2681</v>
      </c>
      <c r="B1589">
        <v>21.895</v>
      </c>
    </row>
    <row r="1590" spans="1:2" x14ac:dyDescent="0.3">
      <c r="A1590" t="s">
        <v>2682</v>
      </c>
      <c r="B1590">
        <v>21.888000000000002</v>
      </c>
    </row>
    <row r="1591" spans="1:2" x14ac:dyDescent="0.3">
      <c r="A1591" t="s">
        <v>2683</v>
      </c>
      <c r="B1591">
        <v>21.885000000000002</v>
      </c>
    </row>
    <row r="1592" spans="1:2" x14ac:dyDescent="0.3">
      <c r="A1592" t="s">
        <v>2684</v>
      </c>
      <c r="B1592">
        <v>21.876999999999999</v>
      </c>
    </row>
    <row r="1593" spans="1:2" x14ac:dyDescent="0.3">
      <c r="A1593" t="s">
        <v>2685</v>
      </c>
      <c r="B1593">
        <v>21.856000000000002</v>
      </c>
    </row>
    <row r="1594" spans="1:2" x14ac:dyDescent="0.3">
      <c r="A1594" t="s">
        <v>2686</v>
      </c>
      <c r="B1594">
        <v>21.834</v>
      </c>
    </row>
    <row r="1595" spans="1:2" x14ac:dyDescent="0.3">
      <c r="A1595" t="s">
        <v>2687</v>
      </c>
      <c r="B1595">
        <v>21.795999999999999</v>
      </c>
    </row>
    <row r="1596" spans="1:2" x14ac:dyDescent="0.3">
      <c r="A1596" t="s">
        <v>2688</v>
      </c>
      <c r="B1596">
        <v>21.774000000000001</v>
      </c>
    </row>
    <row r="1597" spans="1:2" x14ac:dyDescent="0.3">
      <c r="A1597" t="s">
        <v>2689</v>
      </c>
      <c r="B1597">
        <v>21.736999999999998</v>
      </c>
    </row>
    <row r="1598" spans="1:2" x14ac:dyDescent="0.3">
      <c r="A1598" t="s">
        <v>2690</v>
      </c>
      <c r="B1598">
        <v>21.722999999999999</v>
      </c>
    </row>
    <row r="1599" spans="1:2" x14ac:dyDescent="0.3">
      <c r="A1599" t="s">
        <v>2691</v>
      </c>
      <c r="B1599">
        <v>21.722000000000001</v>
      </c>
    </row>
    <row r="1600" spans="1:2" x14ac:dyDescent="0.3">
      <c r="A1600" t="s">
        <v>2692</v>
      </c>
      <c r="B1600">
        <v>21.699000000000002</v>
      </c>
    </row>
    <row r="1601" spans="1:2" x14ac:dyDescent="0.3">
      <c r="A1601" t="s">
        <v>2693</v>
      </c>
      <c r="B1601">
        <v>21.698</v>
      </c>
    </row>
    <row r="1602" spans="1:2" x14ac:dyDescent="0.3">
      <c r="A1602" t="s">
        <v>2694</v>
      </c>
      <c r="B1602">
        <v>21.698</v>
      </c>
    </row>
    <row r="1603" spans="1:2" x14ac:dyDescent="0.3">
      <c r="A1603" t="s">
        <v>2695</v>
      </c>
      <c r="B1603">
        <v>21.666</v>
      </c>
    </row>
    <row r="1604" spans="1:2" x14ac:dyDescent="0.3">
      <c r="A1604" t="s">
        <v>2696</v>
      </c>
      <c r="B1604">
        <v>21.594000000000001</v>
      </c>
    </row>
    <row r="1605" spans="1:2" x14ac:dyDescent="0.3">
      <c r="A1605" t="s">
        <v>2697</v>
      </c>
      <c r="B1605">
        <v>21.591999999999999</v>
      </c>
    </row>
    <row r="1606" spans="1:2" x14ac:dyDescent="0.3">
      <c r="A1606" t="s">
        <v>2698</v>
      </c>
      <c r="B1606">
        <v>21.591000000000001</v>
      </c>
    </row>
    <row r="1607" spans="1:2" x14ac:dyDescent="0.3">
      <c r="A1607" t="s">
        <v>2699</v>
      </c>
      <c r="B1607">
        <v>21.582000000000001</v>
      </c>
    </row>
    <row r="1608" spans="1:2" x14ac:dyDescent="0.3">
      <c r="A1608" t="s">
        <v>2700</v>
      </c>
      <c r="B1608">
        <v>21.524999999999999</v>
      </c>
    </row>
    <row r="1609" spans="1:2" x14ac:dyDescent="0.3">
      <c r="A1609" t="s">
        <v>2701</v>
      </c>
      <c r="B1609">
        <v>21.515999999999998</v>
      </c>
    </row>
    <row r="1610" spans="1:2" x14ac:dyDescent="0.3">
      <c r="A1610" t="s">
        <v>2702</v>
      </c>
      <c r="B1610">
        <v>21.494</v>
      </c>
    </row>
    <row r="1611" spans="1:2" x14ac:dyDescent="0.3">
      <c r="A1611" t="s">
        <v>2703</v>
      </c>
      <c r="B1611">
        <v>21.48</v>
      </c>
    </row>
    <row r="1612" spans="1:2" x14ac:dyDescent="0.3">
      <c r="A1612" t="s">
        <v>2704</v>
      </c>
      <c r="B1612">
        <v>21.434000000000001</v>
      </c>
    </row>
    <row r="1613" spans="1:2" x14ac:dyDescent="0.3">
      <c r="A1613" t="s">
        <v>2705</v>
      </c>
      <c r="B1613">
        <v>21.413</v>
      </c>
    </row>
    <row r="1614" spans="1:2" x14ac:dyDescent="0.3">
      <c r="A1614" t="s">
        <v>2706</v>
      </c>
      <c r="B1614">
        <v>21.347000000000001</v>
      </c>
    </row>
    <row r="1615" spans="1:2" x14ac:dyDescent="0.3">
      <c r="A1615" t="s">
        <v>2707</v>
      </c>
      <c r="B1615">
        <v>21.344999999999999</v>
      </c>
    </row>
    <row r="1616" spans="1:2" x14ac:dyDescent="0.3">
      <c r="A1616" t="s">
        <v>2708</v>
      </c>
      <c r="B1616">
        <v>21.335000000000001</v>
      </c>
    </row>
    <row r="1617" spans="1:2" x14ac:dyDescent="0.3">
      <c r="A1617" t="s">
        <v>2709</v>
      </c>
      <c r="B1617">
        <v>21.332999999999998</v>
      </c>
    </row>
    <row r="1618" spans="1:2" x14ac:dyDescent="0.3">
      <c r="A1618" t="s">
        <v>2710</v>
      </c>
      <c r="B1618">
        <v>21.312000000000001</v>
      </c>
    </row>
    <row r="1619" spans="1:2" x14ac:dyDescent="0.3">
      <c r="A1619" t="s">
        <v>2711</v>
      </c>
      <c r="B1619">
        <v>21.263999999999999</v>
      </c>
    </row>
    <row r="1620" spans="1:2" x14ac:dyDescent="0.3">
      <c r="A1620" t="s">
        <v>2712</v>
      </c>
      <c r="B1620">
        <v>21.236000000000001</v>
      </c>
    </row>
    <row r="1621" spans="1:2" x14ac:dyDescent="0.3">
      <c r="A1621" t="s">
        <v>2713</v>
      </c>
      <c r="B1621">
        <v>21.216999999999999</v>
      </c>
    </row>
    <row r="1622" spans="1:2" x14ac:dyDescent="0.3">
      <c r="A1622" t="s">
        <v>2714</v>
      </c>
      <c r="B1622">
        <v>21.210999999999999</v>
      </c>
    </row>
    <row r="1623" spans="1:2" x14ac:dyDescent="0.3">
      <c r="A1623" t="s">
        <v>2715</v>
      </c>
      <c r="B1623">
        <v>21.206</v>
      </c>
    </row>
    <row r="1624" spans="1:2" x14ac:dyDescent="0.3">
      <c r="A1624" t="s">
        <v>2716</v>
      </c>
      <c r="B1624">
        <v>21.167000000000002</v>
      </c>
    </row>
    <row r="1625" spans="1:2" x14ac:dyDescent="0.3">
      <c r="A1625" t="s">
        <v>2717</v>
      </c>
      <c r="B1625">
        <v>21.154</v>
      </c>
    </row>
    <row r="1626" spans="1:2" x14ac:dyDescent="0.3">
      <c r="A1626" t="s">
        <v>2718</v>
      </c>
      <c r="B1626">
        <v>21.135000000000002</v>
      </c>
    </row>
    <row r="1627" spans="1:2" x14ac:dyDescent="0.3">
      <c r="A1627" t="s">
        <v>2719</v>
      </c>
      <c r="B1627">
        <v>21.13</v>
      </c>
    </row>
    <row r="1628" spans="1:2" x14ac:dyDescent="0.3">
      <c r="A1628" t="s">
        <v>2720</v>
      </c>
      <c r="B1628">
        <v>21.129000000000001</v>
      </c>
    </row>
    <row r="1629" spans="1:2" x14ac:dyDescent="0.3">
      <c r="A1629" t="s">
        <v>2721</v>
      </c>
      <c r="B1629">
        <v>21.125</v>
      </c>
    </row>
    <row r="1630" spans="1:2" x14ac:dyDescent="0.3">
      <c r="A1630" t="s">
        <v>2722</v>
      </c>
      <c r="B1630">
        <v>21.079000000000001</v>
      </c>
    </row>
    <row r="1631" spans="1:2" x14ac:dyDescent="0.3">
      <c r="A1631" t="s">
        <v>2723</v>
      </c>
      <c r="B1631">
        <v>21.079000000000001</v>
      </c>
    </row>
    <row r="1632" spans="1:2" x14ac:dyDescent="0.3">
      <c r="A1632" t="s">
        <v>2724</v>
      </c>
      <c r="B1632">
        <v>21.061</v>
      </c>
    </row>
    <row r="1633" spans="1:2" x14ac:dyDescent="0.3">
      <c r="A1633" t="s">
        <v>2725</v>
      </c>
      <c r="B1633">
        <v>21.061</v>
      </c>
    </row>
    <row r="1634" spans="1:2" x14ac:dyDescent="0.3">
      <c r="A1634" t="s">
        <v>2726</v>
      </c>
      <c r="B1634">
        <v>21.059000000000001</v>
      </c>
    </row>
    <row r="1635" spans="1:2" x14ac:dyDescent="0.3">
      <c r="A1635" t="s">
        <v>2727</v>
      </c>
      <c r="B1635">
        <v>21.042999999999999</v>
      </c>
    </row>
    <row r="1636" spans="1:2" x14ac:dyDescent="0.3">
      <c r="A1636" t="s">
        <v>2728</v>
      </c>
      <c r="B1636">
        <v>21.04</v>
      </c>
    </row>
    <row r="1637" spans="1:2" x14ac:dyDescent="0.3">
      <c r="A1637" t="s">
        <v>2729</v>
      </c>
      <c r="B1637">
        <v>21.033999999999999</v>
      </c>
    </row>
    <row r="1638" spans="1:2" x14ac:dyDescent="0.3">
      <c r="A1638" t="s">
        <v>2730</v>
      </c>
      <c r="B1638">
        <v>21.02</v>
      </c>
    </row>
    <row r="1639" spans="1:2" x14ac:dyDescent="0.3">
      <c r="A1639" t="s">
        <v>2731</v>
      </c>
      <c r="B1639">
        <v>21.010999999999999</v>
      </c>
    </row>
    <row r="1640" spans="1:2" x14ac:dyDescent="0.3">
      <c r="A1640" t="s">
        <v>2732</v>
      </c>
      <c r="B1640">
        <v>21.001000000000001</v>
      </c>
    </row>
    <row r="1641" spans="1:2" x14ac:dyDescent="0.3">
      <c r="A1641" t="s">
        <v>2733</v>
      </c>
      <c r="B1641">
        <v>20.974</v>
      </c>
    </row>
    <row r="1642" spans="1:2" x14ac:dyDescent="0.3">
      <c r="A1642" t="s">
        <v>2734</v>
      </c>
      <c r="B1642">
        <v>20.96</v>
      </c>
    </row>
    <row r="1643" spans="1:2" x14ac:dyDescent="0.3">
      <c r="A1643" t="s">
        <v>2735</v>
      </c>
      <c r="B1643">
        <v>20.925000000000001</v>
      </c>
    </row>
    <row r="1644" spans="1:2" x14ac:dyDescent="0.3">
      <c r="A1644" t="s">
        <v>2736</v>
      </c>
      <c r="B1644">
        <v>20.92</v>
      </c>
    </row>
    <row r="1645" spans="1:2" x14ac:dyDescent="0.3">
      <c r="A1645" t="s">
        <v>2737</v>
      </c>
      <c r="B1645">
        <v>20.882999999999999</v>
      </c>
    </row>
    <row r="1646" spans="1:2" x14ac:dyDescent="0.3">
      <c r="A1646" t="s">
        <v>2738</v>
      </c>
      <c r="B1646">
        <v>20.859000000000002</v>
      </c>
    </row>
    <row r="1647" spans="1:2" x14ac:dyDescent="0.3">
      <c r="A1647" t="s">
        <v>2739</v>
      </c>
      <c r="B1647">
        <v>20.806000000000001</v>
      </c>
    </row>
    <row r="1648" spans="1:2" x14ac:dyDescent="0.3">
      <c r="A1648" t="s">
        <v>2740</v>
      </c>
      <c r="B1648">
        <v>20.785</v>
      </c>
    </row>
    <row r="1649" spans="1:2" x14ac:dyDescent="0.3">
      <c r="A1649" t="s">
        <v>2741</v>
      </c>
      <c r="B1649">
        <v>20.747</v>
      </c>
    </row>
    <row r="1650" spans="1:2" x14ac:dyDescent="0.3">
      <c r="A1650" t="s">
        <v>2742</v>
      </c>
      <c r="B1650">
        <v>20.742000000000001</v>
      </c>
    </row>
    <row r="1651" spans="1:2" x14ac:dyDescent="0.3">
      <c r="A1651" t="s">
        <v>2743</v>
      </c>
      <c r="B1651">
        <v>20.704999999999998</v>
      </c>
    </row>
    <row r="1652" spans="1:2" x14ac:dyDescent="0.3">
      <c r="A1652" t="s">
        <v>2744</v>
      </c>
      <c r="B1652">
        <v>20.684999999999999</v>
      </c>
    </row>
    <row r="1653" spans="1:2" x14ac:dyDescent="0.3">
      <c r="A1653" t="s">
        <v>2745</v>
      </c>
      <c r="B1653">
        <v>20.664000000000001</v>
      </c>
    </row>
    <row r="1654" spans="1:2" x14ac:dyDescent="0.3">
      <c r="A1654" t="s">
        <v>2746</v>
      </c>
      <c r="B1654">
        <v>20.661999999999999</v>
      </c>
    </row>
    <row r="1655" spans="1:2" x14ac:dyDescent="0.3">
      <c r="A1655" t="s">
        <v>2747</v>
      </c>
      <c r="B1655">
        <v>20.634</v>
      </c>
    </row>
    <row r="1656" spans="1:2" x14ac:dyDescent="0.3">
      <c r="A1656" t="s">
        <v>2748</v>
      </c>
      <c r="B1656">
        <v>20.613</v>
      </c>
    </row>
    <row r="1657" spans="1:2" x14ac:dyDescent="0.3">
      <c r="A1657" t="s">
        <v>2749</v>
      </c>
      <c r="B1657">
        <v>20.609000000000002</v>
      </c>
    </row>
    <row r="1658" spans="1:2" x14ac:dyDescent="0.3">
      <c r="A1658" t="s">
        <v>2750</v>
      </c>
      <c r="B1658">
        <v>20.605</v>
      </c>
    </row>
    <row r="1659" spans="1:2" x14ac:dyDescent="0.3">
      <c r="A1659" t="s">
        <v>2751</v>
      </c>
      <c r="B1659">
        <v>20.584</v>
      </c>
    </row>
    <row r="1660" spans="1:2" x14ac:dyDescent="0.3">
      <c r="A1660" t="s">
        <v>2752</v>
      </c>
      <c r="B1660">
        <v>20.564</v>
      </c>
    </row>
    <row r="1661" spans="1:2" x14ac:dyDescent="0.3">
      <c r="A1661" t="s">
        <v>2753</v>
      </c>
      <c r="B1661">
        <v>20.536000000000001</v>
      </c>
    </row>
    <row r="1662" spans="1:2" x14ac:dyDescent="0.3">
      <c r="A1662" t="s">
        <v>2754</v>
      </c>
      <c r="B1662">
        <v>20.504000000000001</v>
      </c>
    </row>
    <row r="1663" spans="1:2" x14ac:dyDescent="0.3">
      <c r="A1663" t="s">
        <v>2755</v>
      </c>
      <c r="B1663">
        <v>20.501000000000001</v>
      </c>
    </row>
    <row r="1664" spans="1:2" x14ac:dyDescent="0.3">
      <c r="A1664" t="s">
        <v>2756</v>
      </c>
      <c r="B1664">
        <v>20.481000000000002</v>
      </c>
    </row>
    <row r="1665" spans="1:2" x14ac:dyDescent="0.3">
      <c r="A1665" t="s">
        <v>2757</v>
      </c>
      <c r="B1665">
        <v>20.46</v>
      </c>
    </row>
    <row r="1666" spans="1:2" x14ac:dyDescent="0.3">
      <c r="A1666" t="s">
        <v>2758</v>
      </c>
      <c r="B1666">
        <v>20.451000000000001</v>
      </c>
    </row>
    <row r="1667" spans="1:2" x14ac:dyDescent="0.3">
      <c r="A1667" t="s">
        <v>2759</v>
      </c>
      <c r="B1667">
        <v>20.436</v>
      </c>
    </row>
    <row r="1668" spans="1:2" x14ac:dyDescent="0.3">
      <c r="A1668" t="s">
        <v>2760</v>
      </c>
      <c r="B1668">
        <v>20.431000000000001</v>
      </c>
    </row>
    <row r="1669" spans="1:2" x14ac:dyDescent="0.3">
      <c r="A1669" t="s">
        <v>2761</v>
      </c>
      <c r="B1669">
        <v>20.422999999999998</v>
      </c>
    </row>
    <row r="1670" spans="1:2" x14ac:dyDescent="0.3">
      <c r="A1670" t="s">
        <v>2762</v>
      </c>
      <c r="B1670">
        <v>20.399999999999999</v>
      </c>
    </row>
    <row r="1671" spans="1:2" x14ac:dyDescent="0.3">
      <c r="A1671" t="s">
        <v>2763</v>
      </c>
      <c r="B1671">
        <v>20.39</v>
      </c>
    </row>
    <row r="1672" spans="1:2" x14ac:dyDescent="0.3">
      <c r="A1672" t="s">
        <v>2764</v>
      </c>
      <c r="B1672">
        <v>20.385000000000002</v>
      </c>
    </row>
    <row r="1673" spans="1:2" x14ac:dyDescent="0.3">
      <c r="A1673" t="s">
        <v>2765</v>
      </c>
      <c r="B1673">
        <v>20.369</v>
      </c>
    </row>
    <row r="1674" spans="1:2" x14ac:dyDescent="0.3">
      <c r="A1674" t="s">
        <v>2766</v>
      </c>
      <c r="B1674">
        <v>20.352</v>
      </c>
    </row>
    <row r="1675" spans="1:2" x14ac:dyDescent="0.3">
      <c r="A1675" t="s">
        <v>2767</v>
      </c>
      <c r="B1675">
        <v>20.343</v>
      </c>
    </row>
    <row r="1676" spans="1:2" x14ac:dyDescent="0.3">
      <c r="A1676" t="s">
        <v>2768</v>
      </c>
      <c r="B1676">
        <v>20.309000000000001</v>
      </c>
    </row>
    <row r="1677" spans="1:2" x14ac:dyDescent="0.3">
      <c r="A1677" t="s">
        <v>2769</v>
      </c>
      <c r="B1677">
        <v>20.303000000000001</v>
      </c>
    </row>
    <row r="1678" spans="1:2" x14ac:dyDescent="0.3">
      <c r="A1678" t="s">
        <v>2770</v>
      </c>
      <c r="B1678">
        <v>20.295999999999999</v>
      </c>
    </row>
    <row r="1679" spans="1:2" x14ac:dyDescent="0.3">
      <c r="A1679" t="s">
        <v>2771</v>
      </c>
      <c r="B1679">
        <v>20.242000000000001</v>
      </c>
    </row>
    <row r="1680" spans="1:2" x14ac:dyDescent="0.3">
      <c r="A1680" t="s">
        <v>2772</v>
      </c>
      <c r="B1680">
        <v>20.238</v>
      </c>
    </row>
    <row r="1681" spans="1:2" x14ac:dyDescent="0.3">
      <c r="A1681" t="s">
        <v>2773</v>
      </c>
      <c r="B1681">
        <v>20.227</v>
      </c>
    </row>
    <row r="1682" spans="1:2" x14ac:dyDescent="0.3">
      <c r="A1682" t="s">
        <v>2774</v>
      </c>
      <c r="B1682">
        <v>20.216999999999999</v>
      </c>
    </row>
    <row r="1683" spans="1:2" x14ac:dyDescent="0.3">
      <c r="A1683" t="s">
        <v>2775</v>
      </c>
      <c r="B1683">
        <v>20.212</v>
      </c>
    </row>
    <row r="1684" spans="1:2" x14ac:dyDescent="0.3">
      <c r="A1684" t="s">
        <v>2776</v>
      </c>
      <c r="B1684">
        <v>20.210999999999999</v>
      </c>
    </row>
    <row r="1685" spans="1:2" x14ac:dyDescent="0.3">
      <c r="A1685" t="s">
        <v>2777</v>
      </c>
      <c r="B1685">
        <v>20.209</v>
      </c>
    </row>
    <row r="1686" spans="1:2" x14ac:dyDescent="0.3">
      <c r="A1686" t="s">
        <v>2778</v>
      </c>
      <c r="B1686">
        <v>20.206</v>
      </c>
    </row>
    <row r="1687" spans="1:2" x14ac:dyDescent="0.3">
      <c r="A1687" t="s">
        <v>2779</v>
      </c>
      <c r="B1687">
        <v>20.192</v>
      </c>
    </row>
    <row r="1688" spans="1:2" x14ac:dyDescent="0.3">
      <c r="A1688" t="s">
        <v>2780</v>
      </c>
      <c r="B1688">
        <v>20.173999999999999</v>
      </c>
    </row>
    <row r="1689" spans="1:2" x14ac:dyDescent="0.3">
      <c r="A1689" t="s">
        <v>2781</v>
      </c>
      <c r="B1689">
        <v>20.143999999999998</v>
      </c>
    </row>
    <row r="1690" spans="1:2" x14ac:dyDescent="0.3">
      <c r="A1690" t="s">
        <v>2782</v>
      </c>
      <c r="B1690">
        <v>20.117999999999999</v>
      </c>
    </row>
    <row r="1691" spans="1:2" x14ac:dyDescent="0.3">
      <c r="A1691" t="s">
        <v>2783</v>
      </c>
      <c r="B1691">
        <v>20.100999999999999</v>
      </c>
    </row>
    <row r="1692" spans="1:2" x14ac:dyDescent="0.3">
      <c r="A1692" t="s">
        <v>2784</v>
      </c>
      <c r="B1692">
        <v>20.088999999999999</v>
      </c>
    </row>
    <row r="1693" spans="1:2" x14ac:dyDescent="0.3">
      <c r="A1693" t="s">
        <v>2785</v>
      </c>
      <c r="B1693">
        <v>20.082999999999998</v>
      </c>
    </row>
    <row r="1694" spans="1:2" x14ac:dyDescent="0.3">
      <c r="A1694" t="s">
        <v>2786</v>
      </c>
      <c r="B1694">
        <v>20.074999999999999</v>
      </c>
    </row>
    <row r="1695" spans="1:2" x14ac:dyDescent="0.3">
      <c r="A1695" t="s">
        <v>2787</v>
      </c>
      <c r="B1695">
        <v>20.027999999999999</v>
      </c>
    </row>
    <row r="1696" spans="1:2" x14ac:dyDescent="0.3">
      <c r="A1696" t="s">
        <v>2788</v>
      </c>
      <c r="B1696">
        <v>20.010999999999999</v>
      </c>
    </row>
    <row r="1697" spans="1:2" x14ac:dyDescent="0.3">
      <c r="A1697" t="s">
        <v>2789</v>
      </c>
      <c r="B1697">
        <v>19.957000000000001</v>
      </c>
    </row>
    <row r="1698" spans="1:2" x14ac:dyDescent="0.3">
      <c r="A1698" t="s">
        <v>2790</v>
      </c>
      <c r="B1698">
        <v>19.838999999999999</v>
      </c>
    </row>
    <row r="1699" spans="1:2" x14ac:dyDescent="0.3">
      <c r="A1699" t="s">
        <v>2791</v>
      </c>
      <c r="B1699">
        <v>19.792999999999999</v>
      </c>
    </row>
    <row r="1700" spans="1:2" x14ac:dyDescent="0.3">
      <c r="A1700" t="s">
        <v>2792</v>
      </c>
      <c r="B1700">
        <v>19.782</v>
      </c>
    </row>
    <row r="1701" spans="1:2" x14ac:dyDescent="0.3">
      <c r="A1701" t="s">
        <v>2793</v>
      </c>
      <c r="B1701">
        <v>19.727</v>
      </c>
    </row>
    <row r="1702" spans="1:2" x14ac:dyDescent="0.3">
      <c r="A1702" t="s">
        <v>2794</v>
      </c>
      <c r="B1702">
        <v>19.538</v>
      </c>
    </row>
    <row r="1703" spans="1:2" x14ac:dyDescent="0.3">
      <c r="A1703" t="s">
        <v>2795</v>
      </c>
      <c r="B1703">
        <v>19.474</v>
      </c>
    </row>
    <row r="1704" spans="1:2" x14ac:dyDescent="0.3">
      <c r="A1704" t="s">
        <v>2796</v>
      </c>
      <c r="B1704">
        <v>19.449000000000002</v>
      </c>
    </row>
    <row r="1705" spans="1:2" x14ac:dyDescent="0.3">
      <c r="A1705" t="s">
        <v>2797</v>
      </c>
      <c r="B1705">
        <v>19.446999999999999</v>
      </c>
    </row>
    <row r="1706" spans="1:2" x14ac:dyDescent="0.3">
      <c r="A1706" t="s">
        <v>2798</v>
      </c>
      <c r="B1706">
        <v>19.420000000000002</v>
      </c>
    </row>
    <row r="1707" spans="1:2" x14ac:dyDescent="0.3">
      <c r="A1707" t="s">
        <v>2799</v>
      </c>
      <c r="B1707">
        <v>19.396999999999998</v>
      </c>
    </row>
    <row r="1708" spans="1:2" x14ac:dyDescent="0.3">
      <c r="A1708" t="s">
        <v>2800</v>
      </c>
      <c r="B1708">
        <v>19.393000000000001</v>
      </c>
    </row>
    <row r="1709" spans="1:2" x14ac:dyDescent="0.3">
      <c r="A1709" t="s">
        <v>2801</v>
      </c>
      <c r="B1709">
        <v>19.097000000000001</v>
      </c>
    </row>
    <row r="1710" spans="1:2" x14ac:dyDescent="0.3">
      <c r="A1710" t="s">
        <v>2802</v>
      </c>
      <c r="B1710">
        <v>18.437000000000001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"/>
  <sheetViews>
    <sheetView workbookViewId="0">
      <selection activeCell="C4" sqref="C4"/>
    </sheetView>
  </sheetViews>
  <sheetFormatPr defaultRowHeight="14.4" x14ac:dyDescent="0.3"/>
  <sheetData>
    <row r="1" spans="1:2" x14ac:dyDescent="0.3">
      <c r="A1" s="1" t="s">
        <v>892</v>
      </c>
      <c r="B1" s="1" t="s">
        <v>2803</v>
      </c>
    </row>
    <row r="2" spans="1:2" x14ac:dyDescent="0.3">
      <c r="A2" t="s">
        <v>901</v>
      </c>
      <c r="B2" s="4">
        <v>648</v>
      </c>
    </row>
    <row r="3" spans="1:2" x14ac:dyDescent="0.3">
      <c r="A3" t="s">
        <v>903</v>
      </c>
      <c r="B3" s="4">
        <v>21.27787659050486</v>
      </c>
    </row>
    <row r="4" spans="1:2" x14ac:dyDescent="0.3">
      <c r="A4" t="s">
        <v>906</v>
      </c>
      <c r="B4" s="4">
        <v>4610.2065946093871</v>
      </c>
    </row>
    <row r="5" spans="1:2" x14ac:dyDescent="0.3">
      <c r="A5" t="s">
        <v>909</v>
      </c>
      <c r="B5" s="4">
        <v>7979.203721439324</v>
      </c>
    </row>
    <row r="6" spans="1:2" x14ac:dyDescent="0.3">
      <c r="A6" t="s">
        <v>911</v>
      </c>
      <c r="B6" s="4">
        <v>8865.7819127103612</v>
      </c>
    </row>
    <row r="7" spans="1:2" x14ac:dyDescent="0.3">
      <c r="A7" t="s">
        <v>914</v>
      </c>
      <c r="B7" s="4">
        <v>3989.601860719662</v>
      </c>
    </row>
    <row r="8" spans="1:2" x14ac:dyDescent="0.3">
      <c r="A8" t="s">
        <v>916</v>
      </c>
      <c r="B8" s="4">
        <v>1595.8407442878649</v>
      </c>
    </row>
    <row r="9" spans="1:2" x14ac:dyDescent="0.3">
      <c r="A9" t="s">
        <v>920</v>
      </c>
      <c r="B9" s="4">
        <v>1844.082637843755</v>
      </c>
    </row>
    <row r="10" spans="1:2" x14ac:dyDescent="0.3">
      <c r="A10" t="s">
        <v>923</v>
      </c>
      <c r="B10" s="4">
        <v>23051.032973046938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s="1" t="s">
        <v>892</v>
      </c>
      <c r="B1" s="1" t="s">
        <v>2803</v>
      </c>
    </row>
    <row r="2" spans="1:2" x14ac:dyDescent="0.3">
      <c r="A2" t="s">
        <v>928</v>
      </c>
      <c r="B2">
        <v>54</v>
      </c>
    </row>
    <row r="3" spans="1:2" x14ac:dyDescent="0.3">
      <c r="A3" t="s">
        <v>930</v>
      </c>
      <c r="B3">
        <v>54</v>
      </c>
    </row>
    <row r="4" spans="1:2" x14ac:dyDescent="0.3">
      <c r="A4" t="s">
        <v>931</v>
      </c>
      <c r="B4">
        <v>54</v>
      </c>
    </row>
    <row r="5" spans="1:2" x14ac:dyDescent="0.3">
      <c r="A5" t="s">
        <v>934</v>
      </c>
      <c r="B5">
        <v>54</v>
      </c>
    </row>
    <row r="6" spans="1:2" x14ac:dyDescent="0.3">
      <c r="A6" t="s">
        <v>936</v>
      </c>
      <c r="B6">
        <v>54</v>
      </c>
    </row>
    <row r="7" spans="1:2" x14ac:dyDescent="0.3">
      <c r="A7" t="s">
        <v>937</v>
      </c>
      <c r="B7">
        <v>54</v>
      </c>
    </row>
    <row r="8" spans="1:2" x14ac:dyDescent="0.3">
      <c r="A8" t="s">
        <v>938</v>
      </c>
      <c r="B8">
        <v>54</v>
      </c>
    </row>
    <row r="9" spans="1:2" x14ac:dyDescent="0.3">
      <c r="A9" t="s">
        <v>939</v>
      </c>
      <c r="B9">
        <v>54</v>
      </c>
    </row>
    <row r="10" spans="1:2" x14ac:dyDescent="0.3">
      <c r="A10" t="s">
        <v>942</v>
      </c>
      <c r="B10">
        <v>54</v>
      </c>
    </row>
    <row r="11" spans="1:2" x14ac:dyDescent="0.3">
      <c r="A11" t="s">
        <v>944</v>
      </c>
      <c r="B11">
        <v>54</v>
      </c>
    </row>
    <row r="12" spans="1:2" x14ac:dyDescent="0.3">
      <c r="A12" t="s">
        <v>946</v>
      </c>
      <c r="B12">
        <v>54</v>
      </c>
    </row>
    <row r="13" spans="1:2" x14ac:dyDescent="0.3">
      <c r="A13" t="s">
        <v>947</v>
      </c>
      <c r="B13">
        <v>54</v>
      </c>
    </row>
    <row r="14" spans="1:2" x14ac:dyDescent="0.3">
      <c r="A14" t="s">
        <v>948</v>
      </c>
      <c r="B14">
        <v>54</v>
      </c>
    </row>
    <row r="15" spans="1:2" x14ac:dyDescent="0.3">
      <c r="A15" t="s">
        <v>950</v>
      </c>
      <c r="B15">
        <v>54</v>
      </c>
    </row>
    <row r="16" spans="1:2" x14ac:dyDescent="0.3">
      <c r="A16" t="s">
        <v>952</v>
      </c>
      <c r="B16">
        <v>54</v>
      </c>
    </row>
    <row r="17" spans="1:2" x14ac:dyDescent="0.3">
      <c r="A17" t="s">
        <v>953</v>
      </c>
      <c r="B17">
        <v>54</v>
      </c>
    </row>
    <row r="18" spans="1:2" x14ac:dyDescent="0.3">
      <c r="A18" t="s">
        <v>954</v>
      </c>
      <c r="B18">
        <v>54</v>
      </c>
    </row>
    <row r="19" spans="1:2" x14ac:dyDescent="0.3">
      <c r="A19" t="s">
        <v>955</v>
      </c>
      <c r="B19">
        <v>54</v>
      </c>
    </row>
    <row r="20" spans="1:2" x14ac:dyDescent="0.3">
      <c r="A20" t="s">
        <v>956</v>
      </c>
      <c r="B20">
        <v>54</v>
      </c>
    </row>
    <row r="21" spans="1:2" x14ac:dyDescent="0.3">
      <c r="A21" t="s">
        <v>959</v>
      </c>
      <c r="B21">
        <v>54</v>
      </c>
    </row>
    <row r="22" spans="1:2" x14ac:dyDescent="0.3">
      <c r="A22" t="s">
        <v>960</v>
      </c>
      <c r="B22">
        <v>54</v>
      </c>
    </row>
    <row r="23" spans="1:2" x14ac:dyDescent="0.3">
      <c r="A23" t="s">
        <v>961</v>
      </c>
      <c r="B23">
        <v>54</v>
      </c>
    </row>
    <row r="24" spans="1:2" x14ac:dyDescent="0.3">
      <c r="A24" t="s">
        <v>962</v>
      </c>
      <c r="B24">
        <v>54</v>
      </c>
    </row>
    <row r="25" spans="1:2" x14ac:dyDescent="0.3">
      <c r="A25" t="s">
        <v>963</v>
      </c>
      <c r="B25">
        <v>54</v>
      </c>
    </row>
    <row r="26" spans="1:2" x14ac:dyDescent="0.3">
      <c r="A26" t="s">
        <v>964</v>
      </c>
      <c r="B26">
        <v>54</v>
      </c>
    </row>
    <row r="27" spans="1:2" x14ac:dyDescent="0.3">
      <c r="A27" t="s">
        <v>966</v>
      </c>
      <c r="B27">
        <v>54</v>
      </c>
    </row>
    <row r="28" spans="1:2" x14ac:dyDescent="0.3">
      <c r="A28" t="s">
        <v>969</v>
      </c>
      <c r="B28">
        <v>54</v>
      </c>
    </row>
    <row r="29" spans="1:2" x14ac:dyDescent="0.3">
      <c r="A29" t="s">
        <v>970</v>
      </c>
      <c r="B29">
        <v>54</v>
      </c>
    </row>
    <row r="30" spans="1:2" x14ac:dyDescent="0.3">
      <c r="A30" t="s">
        <v>973</v>
      </c>
      <c r="B30">
        <v>54</v>
      </c>
    </row>
    <row r="31" spans="1:2" x14ac:dyDescent="0.3">
      <c r="A31" t="s">
        <v>974</v>
      </c>
      <c r="B31">
        <v>54</v>
      </c>
    </row>
    <row r="32" spans="1:2" x14ac:dyDescent="0.3">
      <c r="A32" t="s">
        <v>976</v>
      </c>
      <c r="B32">
        <v>54</v>
      </c>
    </row>
    <row r="33" spans="1:2" x14ac:dyDescent="0.3">
      <c r="A33" t="s">
        <v>977</v>
      </c>
      <c r="B33">
        <v>54</v>
      </c>
    </row>
    <row r="34" spans="1:2" x14ac:dyDescent="0.3">
      <c r="A34" t="s">
        <v>979</v>
      </c>
      <c r="B34">
        <v>54</v>
      </c>
    </row>
    <row r="35" spans="1:2" x14ac:dyDescent="0.3">
      <c r="A35" t="s">
        <v>980</v>
      </c>
      <c r="B35">
        <v>54</v>
      </c>
    </row>
    <row r="36" spans="1:2" x14ac:dyDescent="0.3">
      <c r="A36" t="s">
        <v>983</v>
      </c>
      <c r="B36">
        <v>54</v>
      </c>
    </row>
    <row r="37" spans="1:2" x14ac:dyDescent="0.3">
      <c r="A37" t="s">
        <v>986</v>
      </c>
      <c r="B37">
        <v>54</v>
      </c>
    </row>
    <row r="38" spans="1:2" x14ac:dyDescent="0.3">
      <c r="A38" t="s">
        <v>987</v>
      </c>
      <c r="B38">
        <v>54</v>
      </c>
    </row>
    <row r="39" spans="1:2" x14ac:dyDescent="0.3">
      <c r="A39" t="s">
        <v>989</v>
      </c>
      <c r="B39">
        <v>54</v>
      </c>
    </row>
    <row r="40" spans="1:2" x14ac:dyDescent="0.3">
      <c r="A40" t="s">
        <v>990</v>
      </c>
      <c r="B40">
        <v>54</v>
      </c>
    </row>
    <row r="41" spans="1:2" x14ac:dyDescent="0.3">
      <c r="A41" t="s">
        <v>993</v>
      </c>
      <c r="B41">
        <v>54</v>
      </c>
    </row>
    <row r="42" spans="1:2" x14ac:dyDescent="0.3">
      <c r="A42" t="s">
        <v>994</v>
      </c>
      <c r="B42">
        <v>54</v>
      </c>
    </row>
    <row r="43" spans="1:2" x14ac:dyDescent="0.3">
      <c r="A43" t="s">
        <v>995</v>
      </c>
      <c r="B43">
        <v>54</v>
      </c>
    </row>
    <row r="44" spans="1:2" x14ac:dyDescent="0.3">
      <c r="A44" t="s">
        <v>996</v>
      </c>
      <c r="B44">
        <v>54</v>
      </c>
    </row>
    <row r="45" spans="1:2" x14ac:dyDescent="0.3">
      <c r="A45" t="s">
        <v>999</v>
      </c>
      <c r="B45">
        <v>54</v>
      </c>
    </row>
    <row r="46" spans="1:2" x14ac:dyDescent="0.3">
      <c r="A46" t="s">
        <v>1000</v>
      </c>
      <c r="B46">
        <v>54</v>
      </c>
    </row>
    <row r="47" spans="1:2" x14ac:dyDescent="0.3">
      <c r="A47" t="s">
        <v>1002</v>
      </c>
      <c r="B47">
        <v>54</v>
      </c>
    </row>
    <row r="48" spans="1:2" x14ac:dyDescent="0.3">
      <c r="A48" t="s">
        <v>1003</v>
      </c>
      <c r="B48">
        <v>54</v>
      </c>
    </row>
    <row r="49" spans="1:2" x14ac:dyDescent="0.3">
      <c r="A49" t="s">
        <v>1006</v>
      </c>
      <c r="B49">
        <v>54</v>
      </c>
    </row>
    <row r="50" spans="1:2" x14ac:dyDescent="0.3">
      <c r="A50" t="s">
        <v>1008</v>
      </c>
      <c r="B50">
        <v>54</v>
      </c>
    </row>
    <row r="51" spans="1:2" x14ac:dyDescent="0.3">
      <c r="A51" t="s">
        <v>1009</v>
      </c>
      <c r="B51">
        <v>54</v>
      </c>
    </row>
    <row r="52" spans="1:2" x14ac:dyDescent="0.3">
      <c r="A52" t="s">
        <v>1011</v>
      </c>
      <c r="B52">
        <v>54</v>
      </c>
    </row>
    <row r="53" spans="1:2" x14ac:dyDescent="0.3">
      <c r="A53" t="s">
        <v>1012</v>
      </c>
      <c r="B53">
        <v>54</v>
      </c>
    </row>
    <row r="54" spans="1:2" x14ac:dyDescent="0.3">
      <c r="A54" t="s">
        <v>1014</v>
      </c>
      <c r="B54">
        <v>54</v>
      </c>
    </row>
    <row r="55" spans="1:2" x14ac:dyDescent="0.3">
      <c r="A55" t="s">
        <v>1016</v>
      </c>
      <c r="B55">
        <v>54</v>
      </c>
    </row>
    <row r="56" spans="1:2" x14ac:dyDescent="0.3">
      <c r="A56" t="s">
        <v>1017</v>
      </c>
      <c r="B56">
        <v>54</v>
      </c>
    </row>
    <row r="57" spans="1:2" x14ac:dyDescent="0.3">
      <c r="A57" t="s">
        <v>1019</v>
      </c>
      <c r="B57">
        <v>54</v>
      </c>
    </row>
    <row r="58" spans="1:2" x14ac:dyDescent="0.3">
      <c r="A58" t="s">
        <v>1020</v>
      </c>
      <c r="B58">
        <v>54</v>
      </c>
    </row>
    <row r="59" spans="1:2" x14ac:dyDescent="0.3">
      <c r="A59" t="s">
        <v>1021</v>
      </c>
      <c r="B59">
        <v>54</v>
      </c>
    </row>
    <row r="60" spans="1:2" x14ac:dyDescent="0.3">
      <c r="A60" t="s">
        <v>1022</v>
      </c>
      <c r="B60">
        <v>54</v>
      </c>
    </row>
    <row r="61" spans="1:2" x14ac:dyDescent="0.3">
      <c r="A61" t="s">
        <v>1023</v>
      </c>
      <c r="B61">
        <v>54</v>
      </c>
    </row>
    <row r="62" spans="1:2" x14ac:dyDescent="0.3">
      <c r="A62" t="s">
        <v>1024</v>
      </c>
      <c r="B62">
        <v>54</v>
      </c>
    </row>
    <row r="63" spans="1:2" x14ac:dyDescent="0.3">
      <c r="A63" t="s">
        <v>1026</v>
      </c>
      <c r="B63">
        <v>54</v>
      </c>
    </row>
    <row r="64" spans="1:2" x14ac:dyDescent="0.3">
      <c r="A64" t="s">
        <v>1029</v>
      </c>
      <c r="B64">
        <v>54</v>
      </c>
    </row>
    <row r="65" spans="1:2" x14ac:dyDescent="0.3">
      <c r="A65" t="s">
        <v>1031</v>
      </c>
      <c r="B65">
        <v>54</v>
      </c>
    </row>
    <row r="66" spans="1:2" x14ac:dyDescent="0.3">
      <c r="A66" t="s">
        <v>1033</v>
      </c>
      <c r="B66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7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1" t="s">
        <v>892</v>
      </c>
      <c r="B1" s="1" t="s">
        <v>2803</v>
      </c>
    </row>
    <row r="2" spans="1:2" x14ac:dyDescent="0.3">
      <c r="A2" t="s">
        <v>1036</v>
      </c>
      <c r="B2">
        <v>58</v>
      </c>
    </row>
    <row r="3" spans="1:2" x14ac:dyDescent="0.3">
      <c r="A3" t="s">
        <v>1038</v>
      </c>
      <c r="B3">
        <v>58</v>
      </c>
    </row>
    <row r="4" spans="1:2" x14ac:dyDescent="0.3">
      <c r="A4" t="s">
        <v>1041</v>
      </c>
      <c r="B4">
        <v>58</v>
      </c>
    </row>
    <row r="5" spans="1:2" x14ac:dyDescent="0.3">
      <c r="A5" t="s">
        <v>1043</v>
      </c>
      <c r="B5">
        <v>58</v>
      </c>
    </row>
    <row r="6" spans="1:2" x14ac:dyDescent="0.3">
      <c r="A6" t="s">
        <v>1045</v>
      </c>
      <c r="B6">
        <v>58</v>
      </c>
    </row>
    <row r="7" spans="1:2" x14ac:dyDescent="0.3">
      <c r="A7" t="s">
        <v>1049</v>
      </c>
      <c r="B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s="1" t="s">
        <v>892</v>
      </c>
      <c r="B1" s="1" t="s">
        <v>2803</v>
      </c>
    </row>
    <row r="2" spans="1:2" x14ac:dyDescent="0.3">
      <c r="A2" t="s">
        <v>1052</v>
      </c>
      <c r="B2">
        <v>41</v>
      </c>
    </row>
    <row r="3" spans="1:2" x14ac:dyDescent="0.3">
      <c r="A3" t="s">
        <v>1055</v>
      </c>
      <c r="B3">
        <v>150</v>
      </c>
    </row>
    <row r="4" spans="1:2" x14ac:dyDescent="0.3">
      <c r="A4" t="s">
        <v>1057</v>
      </c>
      <c r="B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Annual Wage</vt:lpstr>
      <vt:lpstr>Electricity Rate</vt:lpstr>
      <vt:lpstr>State Index</vt:lpstr>
      <vt:lpstr>City Index</vt:lpstr>
      <vt:lpstr>Energy Community</vt:lpstr>
      <vt:lpstr>Waste Source</vt:lpstr>
      <vt:lpstr>E-waste Collector</vt:lpstr>
      <vt:lpstr>Oxide Producer</vt:lpstr>
      <vt:lpstr>Flouride Producer</vt:lpstr>
      <vt:lpstr>Metal Producer</vt:lpstr>
      <vt:lpstr>Magnet Producer</vt:lpstr>
      <vt:lpstr>REE Price</vt:lpstr>
      <vt:lpstr>Shredder_OC</vt:lpstr>
      <vt:lpstr>Oxide_OC</vt:lpstr>
      <vt:lpstr>Fluoride_OC</vt:lpstr>
      <vt:lpstr>REE_OC</vt:lpstr>
      <vt:lpstr>Shredder_FC</vt:lpstr>
      <vt:lpstr>Oxide_FC</vt:lpstr>
      <vt:lpstr>Fluoride_FC</vt:lpstr>
      <vt:lpstr>REE_FC</vt:lpstr>
      <vt:lpstr>Waste-Shredder TC</vt:lpstr>
      <vt:lpstr>Shredder-Oxide TC</vt:lpstr>
      <vt:lpstr>Oxide-Fluoride TC</vt:lpstr>
      <vt:lpstr>Fluoride-Metal TC</vt:lpstr>
      <vt:lpstr>Metal-Magnet TC</vt:lpstr>
      <vt:lpstr>Waste Volume</vt:lpstr>
      <vt:lpstr>Shredder Capacity</vt:lpstr>
      <vt:lpstr>Oxide Capacity</vt:lpstr>
      <vt:lpstr>Fluoride Capacity</vt:lpstr>
      <vt:lpstr>REE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Apurba Kumar - (apurbasaha)</dc:creator>
  <cp:lastModifiedBy>Saha, Apurba Kumar - (apurbasaha)</cp:lastModifiedBy>
  <dcterms:created xsi:type="dcterms:W3CDTF">2024-07-24T00:12:54Z</dcterms:created>
  <dcterms:modified xsi:type="dcterms:W3CDTF">2024-10-28T09:03:29Z</dcterms:modified>
</cp:coreProperties>
</file>