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/Documents/Teaching/DV/2017 Spring MSIS 2629/msis2629spring2017/Lab Session 5/"/>
    </mc:Choice>
  </mc:AlternateContent>
  <bookViews>
    <workbookView xWindow="0" yWindow="440" windowWidth="25520" windowHeight="15560" tabRatio="500"/>
  </bookViews>
  <sheets>
    <sheet name="children_public_cos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G7" i="1"/>
</calcChain>
</file>

<file path=xl/sharedStrings.xml><?xml version="1.0" encoding="utf-8"?>
<sst xmlns="http://schemas.openxmlformats.org/spreadsheetml/2006/main" count="24" uniqueCount="14">
  <si>
    <t>Incident</t>
  </si>
  <si>
    <t>Occurrence</t>
  </si>
  <si>
    <t>Mechanism</t>
  </si>
  <si>
    <t>Avg Medical Cost</t>
  </si>
  <si>
    <t>Avg Work Loss Cost</t>
  </si>
  <si>
    <t>Avg Combined Cost</t>
  </si>
  <si>
    <t>Death</t>
  </si>
  <si>
    <t>MVT Pedal Cyclist</t>
  </si>
  <si>
    <t>MVT Pedestrian</t>
  </si>
  <si>
    <t>Total</t>
  </si>
  <si>
    <t>Hospital</t>
  </si>
  <si>
    <t>Pedal Cyclist</t>
  </si>
  <si>
    <t>Pedestrian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</si>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</sst>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0" sqref="J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6</v>
      </c>
      <c r="B2">
        <v>86</v>
      </c>
      <c r="C2" t="s">
        <v>7</v>
      </c>
      <c r="D2">
        <v>15693.2515</v>
      </c>
      <c r="E2">
        <v>1648283.294</v>
      </c>
      <c r="F2">
        <v>1663976.5449999999</v>
      </c>
    </row>
    <row r="3" spans="1:8" x14ac:dyDescent="0.2">
      <c r="A3" t="s">
        <v>6</v>
      </c>
      <c r="B3">
        <v>530</v>
      </c>
      <c r="C3" t="s">
        <v>8</v>
      </c>
      <c r="D3">
        <v>14596.297</v>
      </c>
      <c r="E3">
        <v>1544192.5989999999</v>
      </c>
      <c r="F3">
        <v>1558788.8959999999</v>
      </c>
    </row>
    <row r="4" spans="1:8" x14ac:dyDescent="0.2">
      <c r="A4" t="s">
        <v>6</v>
      </c>
      <c r="B4">
        <v>616</v>
      </c>
      <c r="C4" t="s">
        <v>9</v>
      </c>
      <c r="D4">
        <v>14749.4432</v>
      </c>
      <c r="E4">
        <v>1558724.7420000001</v>
      </c>
      <c r="F4">
        <v>1573474.1850000001</v>
      </c>
    </row>
    <row r="5" spans="1:8" x14ac:dyDescent="0.2">
      <c r="A5" t="s">
        <v>10</v>
      </c>
      <c r="B5">
        <v>5180</v>
      </c>
      <c r="C5" t="s">
        <v>11</v>
      </c>
      <c r="D5">
        <v>2631.9014000000002</v>
      </c>
      <c r="E5">
        <v>3960.5273000000002</v>
      </c>
      <c r="F5">
        <v>6592.4287000000004</v>
      </c>
    </row>
    <row r="6" spans="1:8" x14ac:dyDescent="0.2">
      <c r="A6" t="s">
        <v>10</v>
      </c>
      <c r="B6">
        <v>1199</v>
      </c>
      <c r="C6" t="s">
        <v>12</v>
      </c>
      <c r="D6">
        <v>3082.3042</v>
      </c>
      <c r="E6">
        <v>2399.5178999999998</v>
      </c>
      <c r="F6">
        <v>5481.8221000000003</v>
      </c>
    </row>
    <row r="7" spans="1:8" x14ac:dyDescent="0.2">
      <c r="A7" t="s">
        <v>10</v>
      </c>
      <c r="B7">
        <v>6379</v>
      </c>
      <c r="C7" t="s">
        <v>9</v>
      </c>
      <c r="D7">
        <v>2704.9445000000001</v>
      </c>
      <c r="E7">
        <v>3707.3742000000002</v>
      </c>
      <c r="F7">
        <v>6412.3185999999996</v>
      </c>
      <c r="G7">
        <f>B7*F7</f>
        <v>40904180.349399999</v>
      </c>
    </row>
    <row r="8" spans="1:8" x14ac:dyDescent="0.2">
      <c r="A8" t="s">
        <v>13</v>
      </c>
      <c r="B8">
        <v>5180</v>
      </c>
      <c r="C8" t="s">
        <v>11</v>
      </c>
      <c r="D8">
        <v>2631.9014000000002</v>
      </c>
      <c r="E8">
        <v>3960.5273000000002</v>
      </c>
      <c r="F8">
        <v>6592.4287000000004</v>
      </c>
    </row>
    <row r="9" spans="1:8" x14ac:dyDescent="0.2">
      <c r="A9" t="s">
        <v>13</v>
      </c>
      <c r="B9">
        <v>1199</v>
      </c>
      <c r="C9" t="s">
        <v>12</v>
      </c>
      <c r="D9">
        <v>3082.3042</v>
      </c>
      <c r="E9">
        <v>2399.5178999999998</v>
      </c>
      <c r="F9">
        <v>5481.8221000000003</v>
      </c>
    </row>
    <row r="10" spans="1:8" x14ac:dyDescent="0.2">
      <c r="A10" t="s">
        <v>13</v>
      </c>
      <c r="B10">
        <v>6379</v>
      </c>
      <c r="C10" t="s">
        <v>9</v>
      </c>
      <c r="D10">
        <v>2704.9445000000001</v>
      </c>
      <c r="E10">
        <v>3707.3742000000002</v>
      </c>
      <c r="F10">
        <v>6412.3185999999996</v>
      </c>
      <c r="G10">
        <f>B10*F10</f>
        <v>40904180.349399999</v>
      </c>
      <c r="H10">
        <f>(G7+G10)/(B7+B10)</f>
        <v>6412.3185999999996</v>
      </c>
    </row>
  </sheetData>
  <pageMargins left="0.7" right="0.7" top="0.75" bottom="0.75" header="0.3" footer="0.3"/>
</worksheet>
</file>