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w161530\Desktop\aoristicexcel\"/>
    </mc:Choice>
  </mc:AlternateContent>
  <bookViews>
    <workbookView xWindow="0" yWindow="0" windowWidth="28800" windowHeight="11700" activeTab="3"/>
  </bookViews>
  <sheets>
    <sheet name="OriginalData" sheetId="7" r:id="rId1"/>
    <sheet name="NiceTables_Graphs" sheetId="10" r:id="rId2"/>
    <sheet name="TimeIntervals" sheetId="8" r:id="rId3"/>
    <sheet name="DataConstructed" sheetId="9" r:id="rId4"/>
  </sheets>
  <definedNames>
    <definedName name="DataSum">TimeIntervals!$B$9:$FM$9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1" i="8" l="1"/>
  <c r="N14" i="8"/>
  <c r="K15" i="8"/>
  <c r="K14" i="8"/>
  <c r="K51" i="10" l="1"/>
  <c r="K75" i="10" s="1"/>
  <c r="K99" i="10" s="1"/>
  <c r="K123" i="10" s="1"/>
  <c r="K147" i="10" s="1"/>
  <c r="K171" i="10" s="1"/>
  <c r="J51" i="10"/>
  <c r="J75" i="10" s="1"/>
  <c r="J99" i="10" s="1"/>
  <c r="J123" i="10" s="1"/>
  <c r="J147" i="10" s="1"/>
  <c r="J171" i="10" s="1"/>
  <c r="I51" i="10"/>
  <c r="I75" i="10" s="1"/>
  <c r="I99" i="10" s="1"/>
  <c r="I123" i="10" s="1"/>
  <c r="I147" i="10" s="1"/>
  <c r="I171" i="10" s="1"/>
  <c r="K50" i="10"/>
  <c r="K74" i="10" s="1"/>
  <c r="K98" i="10" s="1"/>
  <c r="K122" i="10" s="1"/>
  <c r="K146" i="10" s="1"/>
  <c r="K170" i="10" s="1"/>
  <c r="J50" i="10"/>
  <c r="J74" i="10" s="1"/>
  <c r="J98" i="10" s="1"/>
  <c r="J122" i="10" s="1"/>
  <c r="J146" i="10" s="1"/>
  <c r="J170" i="10" s="1"/>
  <c r="I50" i="10"/>
  <c r="I74" i="10" s="1"/>
  <c r="I98" i="10" s="1"/>
  <c r="I122" i="10" s="1"/>
  <c r="I146" i="10" s="1"/>
  <c r="I170" i="10" s="1"/>
  <c r="K49" i="10"/>
  <c r="K73" i="10" s="1"/>
  <c r="K97" i="10" s="1"/>
  <c r="K121" i="10" s="1"/>
  <c r="K145" i="10" s="1"/>
  <c r="K169" i="10" s="1"/>
  <c r="J49" i="10"/>
  <c r="J73" i="10" s="1"/>
  <c r="J97" i="10" s="1"/>
  <c r="J121" i="10" s="1"/>
  <c r="J145" i="10" s="1"/>
  <c r="J169" i="10" s="1"/>
  <c r="I49" i="10"/>
  <c r="I73" i="10" s="1"/>
  <c r="I97" i="10" s="1"/>
  <c r="I121" i="10" s="1"/>
  <c r="I145" i="10" s="1"/>
  <c r="I169" i="10" s="1"/>
  <c r="K48" i="10"/>
  <c r="K72" i="10" s="1"/>
  <c r="K96" i="10" s="1"/>
  <c r="K120" i="10" s="1"/>
  <c r="K144" i="10" s="1"/>
  <c r="K168" i="10" s="1"/>
  <c r="J48" i="10"/>
  <c r="J72" i="10" s="1"/>
  <c r="J96" i="10" s="1"/>
  <c r="J120" i="10" s="1"/>
  <c r="J144" i="10" s="1"/>
  <c r="J168" i="10" s="1"/>
  <c r="I48" i="10"/>
  <c r="I72" i="10" s="1"/>
  <c r="I96" i="10" s="1"/>
  <c r="I120" i="10" s="1"/>
  <c r="I144" i="10" s="1"/>
  <c r="I168" i="10" s="1"/>
  <c r="K47" i="10"/>
  <c r="K71" i="10" s="1"/>
  <c r="K95" i="10" s="1"/>
  <c r="K119" i="10" s="1"/>
  <c r="K143" i="10" s="1"/>
  <c r="K167" i="10" s="1"/>
  <c r="J47" i="10"/>
  <c r="J71" i="10" s="1"/>
  <c r="J95" i="10" s="1"/>
  <c r="J119" i="10" s="1"/>
  <c r="J143" i="10" s="1"/>
  <c r="J167" i="10" s="1"/>
  <c r="I47" i="10"/>
  <c r="I71" i="10" s="1"/>
  <c r="I95" i="10" s="1"/>
  <c r="I119" i="10" s="1"/>
  <c r="I143" i="10" s="1"/>
  <c r="I167" i="10" s="1"/>
  <c r="K46" i="10"/>
  <c r="K70" i="10" s="1"/>
  <c r="K94" i="10" s="1"/>
  <c r="K118" i="10" s="1"/>
  <c r="K142" i="10" s="1"/>
  <c r="K166" i="10" s="1"/>
  <c r="J46" i="10"/>
  <c r="J70" i="10" s="1"/>
  <c r="J94" i="10" s="1"/>
  <c r="J118" i="10" s="1"/>
  <c r="J142" i="10" s="1"/>
  <c r="J166" i="10" s="1"/>
  <c r="I46" i="10"/>
  <c r="I70" i="10" s="1"/>
  <c r="I94" i="10" s="1"/>
  <c r="I118" i="10" s="1"/>
  <c r="I142" i="10" s="1"/>
  <c r="I166" i="10" s="1"/>
  <c r="K45" i="10"/>
  <c r="K69" i="10" s="1"/>
  <c r="K93" i="10" s="1"/>
  <c r="K117" i="10" s="1"/>
  <c r="K141" i="10" s="1"/>
  <c r="K165" i="10" s="1"/>
  <c r="J45" i="10"/>
  <c r="J69" i="10" s="1"/>
  <c r="J93" i="10" s="1"/>
  <c r="J117" i="10" s="1"/>
  <c r="J141" i="10" s="1"/>
  <c r="J165" i="10" s="1"/>
  <c r="I45" i="10"/>
  <c r="I69" i="10" s="1"/>
  <c r="I93" i="10" s="1"/>
  <c r="I117" i="10" s="1"/>
  <c r="I141" i="10" s="1"/>
  <c r="I165" i="10" s="1"/>
  <c r="K44" i="10"/>
  <c r="K68" i="10" s="1"/>
  <c r="K92" i="10" s="1"/>
  <c r="K116" i="10" s="1"/>
  <c r="K140" i="10" s="1"/>
  <c r="K164" i="10" s="1"/>
  <c r="J44" i="10"/>
  <c r="J68" i="10" s="1"/>
  <c r="J92" i="10" s="1"/>
  <c r="J116" i="10" s="1"/>
  <c r="J140" i="10" s="1"/>
  <c r="J164" i="10" s="1"/>
  <c r="I44" i="10"/>
  <c r="I68" i="10" s="1"/>
  <c r="I92" i="10" s="1"/>
  <c r="I116" i="10" s="1"/>
  <c r="I140" i="10" s="1"/>
  <c r="I164" i="10" s="1"/>
  <c r="K43" i="10"/>
  <c r="K67" i="10" s="1"/>
  <c r="K91" i="10" s="1"/>
  <c r="K115" i="10" s="1"/>
  <c r="K139" i="10" s="1"/>
  <c r="K163" i="10" s="1"/>
  <c r="J43" i="10"/>
  <c r="J67" i="10" s="1"/>
  <c r="J91" i="10" s="1"/>
  <c r="J115" i="10" s="1"/>
  <c r="J139" i="10" s="1"/>
  <c r="J163" i="10" s="1"/>
  <c r="I43" i="10"/>
  <c r="I67" i="10" s="1"/>
  <c r="I91" i="10" s="1"/>
  <c r="I115" i="10" s="1"/>
  <c r="I139" i="10" s="1"/>
  <c r="I163" i="10" s="1"/>
  <c r="K42" i="10"/>
  <c r="K66" i="10" s="1"/>
  <c r="K90" i="10" s="1"/>
  <c r="K114" i="10" s="1"/>
  <c r="K138" i="10" s="1"/>
  <c r="K162" i="10" s="1"/>
  <c r="J42" i="10"/>
  <c r="J66" i="10" s="1"/>
  <c r="J90" i="10" s="1"/>
  <c r="J114" i="10" s="1"/>
  <c r="J138" i="10" s="1"/>
  <c r="J162" i="10" s="1"/>
  <c r="I42" i="10"/>
  <c r="I66" i="10" s="1"/>
  <c r="I90" i="10" s="1"/>
  <c r="I114" i="10" s="1"/>
  <c r="I138" i="10" s="1"/>
  <c r="I162" i="10" s="1"/>
  <c r="K41" i="10"/>
  <c r="K65" i="10" s="1"/>
  <c r="K89" i="10" s="1"/>
  <c r="K113" i="10" s="1"/>
  <c r="K137" i="10" s="1"/>
  <c r="K161" i="10" s="1"/>
  <c r="J41" i="10"/>
  <c r="J65" i="10" s="1"/>
  <c r="J89" i="10" s="1"/>
  <c r="J113" i="10" s="1"/>
  <c r="J137" i="10" s="1"/>
  <c r="J161" i="10" s="1"/>
  <c r="I41" i="10"/>
  <c r="I65" i="10" s="1"/>
  <c r="I89" i="10" s="1"/>
  <c r="I113" i="10" s="1"/>
  <c r="I137" i="10" s="1"/>
  <c r="I161" i="10" s="1"/>
  <c r="K40" i="10"/>
  <c r="K64" i="10" s="1"/>
  <c r="K88" i="10" s="1"/>
  <c r="K112" i="10" s="1"/>
  <c r="K136" i="10" s="1"/>
  <c r="K160" i="10" s="1"/>
  <c r="J40" i="10"/>
  <c r="J64" i="10" s="1"/>
  <c r="J88" i="10" s="1"/>
  <c r="J112" i="10" s="1"/>
  <c r="J136" i="10" s="1"/>
  <c r="J160" i="10" s="1"/>
  <c r="I40" i="10"/>
  <c r="I64" i="10" s="1"/>
  <c r="I88" i="10" s="1"/>
  <c r="I112" i="10" s="1"/>
  <c r="I136" i="10" s="1"/>
  <c r="I160" i="10" s="1"/>
  <c r="K39" i="10"/>
  <c r="K63" i="10" s="1"/>
  <c r="K87" i="10" s="1"/>
  <c r="K111" i="10" s="1"/>
  <c r="K135" i="10" s="1"/>
  <c r="K159" i="10" s="1"/>
  <c r="J39" i="10"/>
  <c r="J63" i="10" s="1"/>
  <c r="J87" i="10" s="1"/>
  <c r="J111" i="10" s="1"/>
  <c r="J135" i="10" s="1"/>
  <c r="J159" i="10" s="1"/>
  <c r="I39" i="10"/>
  <c r="I63" i="10" s="1"/>
  <c r="I87" i="10" s="1"/>
  <c r="I111" i="10" s="1"/>
  <c r="I135" i="10" s="1"/>
  <c r="I159" i="10" s="1"/>
  <c r="K38" i="10"/>
  <c r="K62" i="10" s="1"/>
  <c r="K86" i="10" s="1"/>
  <c r="K110" i="10" s="1"/>
  <c r="K134" i="10" s="1"/>
  <c r="K158" i="10" s="1"/>
  <c r="J38" i="10"/>
  <c r="J62" i="10" s="1"/>
  <c r="J86" i="10" s="1"/>
  <c r="J110" i="10" s="1"/>
  <c r="J134" i="10" s="1"/>
  <c r="J158" i="10" s="1"/>
  <c r="I38" i="10"/>
  <c r="I62" i="10" s="1"/>
  <c r="I86" i="10" s="1"/>
  <c r="I110" i="10" s="1"/>
  <c r="I134" i="10" s="1"/>
  <c r="I158" i="10" s="1"/>
  <c r="K37" i="10"/>
  <c r="K61" i="10" s="1"/>
  <c r="K85" i="10" s="1"/>
  <c r="K109" i="10" s="1"/>
  <c r="K133" i="10" s="1"/>
  <c r="K157" i="10" s="1"/>
  <c r="J37" i="10"/>
  <c r="J61" i="10" s="1"/>
  <c r="J85" i="10" s="1"/>
  <c r="J109" i="10" s="1"/>
  <c r="J133" i="10" s="1"/>
  <c r="J157" i="10" s="1"/>
  <c r="I37" i="10"/>
  <c r="I61" i="10" s="1"/>
  <c r="I85" i="10" s="1"/>
  <c r="I109" i="10" s="1"/>
  <c r="I133" i="10" s="1"/>
  <c r="I157" i="10" s="1"/>
  <c r="K36" i="10"/>
  <c r="K60" i="10" s="1"/>
  <c r="K84" i="10" s="1"/>
  <c r="K108" i="10" s="1"/>
  <c r="K132" i="10" s="1"/>
  <c r="K156" i="10" s="1"/>
  <c r="J36" i="10"/>
  <c r="J60" i="10" s="1"/>
  <c r="J84" i="10" s="1"/>
  <c r="J108" i="10" s="1"/>
  <c r="J132" i="10" s="1"/>
  <c r="J156" i="10" s="1"/>
  <c r="I36" i="10"/>
  <c r="I60" i="10" s="1"/>
  <c r="I84" i="10" s="1"/>
  <c r="I108" i="10" s="1"/>
  <c r="I132" i="10" s="1"/>
  <c r="I156" i="10" s="1"/>
  <c r="K35" i="10"/>
  <c r="K59" i="10" s="1"/>
  <c r="K83" i="10" s="1"/>
  <c r="K107" i="10" s="1"/>
  <c r="K131" i="10" s="1"/>
  <c r="K155" i="10" s="1"/>
  <c r="J35" i="10"/>
  <c r="J59" i="10" s="1"/>
  <c r="J83" i="10" s="1"/>
  <c r="J107" i="10" s="1"/>
  <c r="J131" i="10" s="1"/>
  <c r="J155" i="10" s="1"/>
  <c r="I35" i="10"/>
  <c r="I59" i="10" s="1"/>
  <c r="I83" i="10" s="1"/>
  <c r="I107" i="10" s="1"/>
  <c r="I131" i="10" s="1"/>
  <c r="I155" i="10" s="1"/>
  <c r="K34" i="10"/>
  <c r="K58" i="10" s="1"/>
  <c r="K82" i="10" s="1"/>
  <c r="K106" i="10" s="1"/>
  <c r="K130" i="10" s="1"/>
  <c r="K154" i="10" s="1"/>
  <c r="J34" i="10"/>
  <c r="J58" i="10" s="1"/>
  <c r="J82" i="10" s="1"/>
  <c r="J106" i="10" s="1"/>
  <c r="J130" i="10" s="1"/>
  <c r="J154" i="10" s="1"/>
  <c r="I34" i="10"/>
  <c r="I58" i="10" s="1"/>
  <c r="I82" i="10" s="1"/>
  <c r="I106" i="10" s="1"/>
  <c r="I130" i="10" s="1"/>
  <c r="I154" i="10" s="1"/>
  <c r="K33" i="10"/>
  <c r="K57" i="10" s="1"/>
  <c r="K81" i="10" s="1"/>
  <c r="K105" i="10" s="1"/>
  <c r="K129" i="10" s="1"/>
  <c r="K153" i="10" s="1"/>
  <c r="J33" i="10"/>
  <c r="J57" i="10" s="1"/>
  <c r="J81" i="10" s="1"/>
  <c r="J105" i="10" s="1"/>
  <c r="J129" i="10" s="1"/>
  <c r="J153" i="10" s="1"/>
  <c r="I33" i="10"/>
  <c r="I57" i="10" s="1"/>
  <c r="I81" i="10" s="1"/>
  <c r="I105" i="10" s="1"/>
  <c r="I129" i="10" s="1"/>
  <c r="I153" i="10" s="1"/>
  <c r="K32" i="10"/>
  <c r="K56" i="10" s="1"/>
  <c r="K80" i="10" s="1"/>
  <c r="K104" i="10" s="1"/>
  <c r="K128" i="10" s="1"/>
  <c r="K152" i="10" s="1"/>
  <c r="J32" i="10"/>
  <c r="J56" i="10" s="1"/>
  <c r="J80" i="10" s="1"/>
  <c r="J104" i="10" s="1"/>
  <c r="J128" i="10" s="1"/>
  <c r="J152" i="10" s="1"/>
  <c r="I32" i="10"/>
  <c r="I56" i="10" s="1"/>
  <c r="I80" i="10" s="1"/>
  <c r="I104" i="10" s="1"/>
  <c r="I128" i="10" s="1"/>
  <c r="I152" i="10" s="1"/>
  <c r="K31" i="10"/>
  <c r="K55" i="10" s="1"/>
  <c r="K79" i="10" s="1"/>
  <c r="K103" i="10" s="1"/>
  <c r="K127" i="10" s="1"/>
  <c r="K151" i="10" s="1"/>
  <c r="J31" i="10"/>
  <c r="J55" i="10" s="1"/>
  <c r="J79" i="10" s="1"/>
  <c r="J103" i="10" s="1"/>
  <c r="J127" i="10" s="1"/>
  <c r="J151" i="10" s="1"/>
  <c r="I31" i="10"/>
  <c r="I55" i="10" s="1"/>
  <c r="I79" i="10" s="1"/>
  <c r="I103" i="10" s="1"/>
  <c r="I127" i="10" s="1"/>
  <c r="I151" i="10" s="1"/>
  <c r="K30" i="10"/>
  <c r="K54" i="10" s="1"/>
  <c r="K78" i="10" s="1"/>
  <c r="K102" i="10" s="1"/>
  <c r="K126" i="10" s="1"/>
  <c r="K150" i="10" s="1"/>
  <c r="J30" i="10"/>
  <c r="J54" i="10" s="1"/>
  <c r="J78" i="10" s="1"/>
  <c r="J102" i="10" s="1"/>
  <c r="J126" i="10" s="1"/>
  <c r="J150" i="10" s="1"/>
  <c r="I30" i="10"/>
  <c r="I54" i="10" s="1"/>
  <c r="I78" i="10" s="1"/>
  <c r="I102" i="10" s="1"/>
  <c r="I126" i="10" s="1"/>
  <c r="I150" i="10" s="1"/>
  <c r="K29" i="10"/>
  <c r="K53" i="10" s="1"/>
  <c r="K77" i="10" s="1"/>
  <c r="K101" i="10" s="1"/>
  <c r="K125" i="10" s="1"/>
  <c r="K149" i="10" s="1"/>
  <c r="J29" i="10"/>
  <c r="J53" i="10" s="1"/>
  <c r="J77" i="10" s="1"/>
  <c r="J101" i="10" s="1"/>
  <c r="J125" i="10" s="1"/>
  <c r="J149" i="10" s="1"/>
  <c r="I29" i="10"/>
  <c r="I53" i="10" s="1"/>
  <c r="I77" i="10" s="1"/>
  <c r="I101" i="10" s="1"/>
  <c r="I125" i="10" s="1"/>
  <c r="I149" i="10" s="1"/>
  <c r="K28" i="10"/>
  <c r="K52" i="10" s="1"/>
  <c r="K76" i="10" s="1"/>
  <c r="K100" i="10" s="1"/>
  <c r="K124" i="10" s="1"/>
  <c r="K148" i="10" s="1"/>
  <c r="J28" i="10"/>
  <c r="J52" i="10" s="1"/>
  <c r="J76" i="10" s="1"/>
  <c r="J100" i="10" s="1"/>
  <c r="J124" i="10" s="1"/>
  <c r="J148" i="10" s="1"/>
  <c r="I28" i="10"/>
  <c r="I52" i="10" s="1"/>
  <c r="I76" i="10" s="1"/>
  <c r="I100" i="10" s="1"/>
  <c r="I124" i="10" s="1"/>
  <c r="I148" i="10" s="1"/>
  <c r="MI2" i="9"/>
  <c r="MH2" i="9"/>
  <c r="A3" i="9"/>
  <c r="D3" i="9" s="1"/>
  <c r="B3" i="9"/>
  <c r="C3" i="9" s="1"/>
  <c r="A4" i="9"/>
  <c r="D4" i="9" s="1"/>
  <c r="B4" i="9"/>
  <c r="A5" i="9"/>
  <c r="D5" i="9" s="1"/>
  <c r="B5" i="9"/>
  <c r="A6" i="9"/>
  <c r="D6" i="9" s="1"/>
  <c r="B6" i="9"/>
  <c r="C6" i="9" s="1"/>
  <c r="A7" i="9"/>
  <c r="D7" i="9" s="1"/>
  <c r="B7" i="9"/>
  <c r="A8" i="9"/>
  <c r="B8" i="9"/>
  <c r="A9" i="9"/>
  <c r="D9" i="9" s="1"/>
  <c r="B9" i="9"/>
  <c r="C9" i="9" s="1"/>
  <c r="A10" i="9"/>
  <c r="B10" i="9"/>
  <c r="A11" i="9"/>
  <c r="B11" i="9"/>
  <c r="A12" i="9"/>
  <c r="D12" i="9" s="1"/>
  <c r="B12" i="9"/>
  <c r="A2" i="9"/>
  <c r="D2" i="9" s="1"/>
  <c r="B2" i="9"/>
  <c r="D8" i="9"/>
  <c r="B69" i="8"/>
  <c r="B93" i="8" s="1"/>
  <c r="B117" i="8" s="1"/>
  <c r="B141" i="8" s="1"/>
  <c r="B165" i="8" s="1"/>
  <c r="A69" i="8"/>
  <c r="C61" i="8"/>
  <c r="B61" i="8"/>
  <c r="B85" i="8" s="1"/>
  <c r="B109" i="8" s="1"/>
  <c r="B133" i="8" s="1"/>
  <c r="B157" i="8" s="1"/>
  <c r="B181" i="8" s="1"/>
  <c r="A61" i="8"/>
  <c r="C60" i="8"/>
  <c r="B60" i="8"/>
  <c r="B84" i="8" s="1"/>
  <c r="B108" i="8" s="1"/>
  <c r="B132" i="8" s="1"/>
  <c r="B156" i="8" s="1"/>
  <c r="B180" i="8" s="1"/>
  <c r="A60" i="8"/>
  <c r="A84" i="8" s="1"/>
  <c r="A108" i="8" s="1"/>
  <c r="C59" i="8"/>
  <c r="B59" i="8"/>
  <c r="B83" i="8" s="1"/>
  <c r="B107" i="8" s="1"/>
  <c r="B131" i="8" s="1"/>
  <c r="B155" i="8" s="1"/>
  <c r="B179" i="8" s="1"/>
  <c r="A59" i="8"/>
  <c r="A83" i="8" s="1"/>
  <c r="C58" i="8"/>
  <c r="B58" i="8"/>
  <c r="B82" i="8" s="1"/>
  <c r="B106" i="8" s="1"/>
  <c r="B130" i="8" s="1"/>
  <c r="B154" i="8" s="1"/>
  <c r="B178" i="8" s="1"/>
  <c r="A58" i="8"/>
  <c r="A82" i="8" s="1"/>
  <c r="C57" i="8"/>
  <c r="B57" i="8"/>
  <c r="B81" i="8" s="1"/>
  <c r="B105" i="8" s="1"/>
  <c r="B129" i="8" s="1"/>
  <c r="B153" i="8" s="1"/>
  <c r="B177" i="8" s="1"/>
  <c r="A57" i="8"/>
  <c r="A81" i="8" s="1"/>
  <c r="C56" i="8"/>
  <c r="B56" i="8"/>
  <c r="B80" i="8" s="1"/>
  <c r="B104" i="8" s="1"/>
  <c r="B128" i="8" s="1"/>
  <c r="B152" i="8" s="1"/>
  <c r="B176" i="8" s="1"/>
  <c r="A56" i="8"/>
  <c r="C55" i="8"/>
  <c r="B55" i="8"/>
  <c r="B79" i="8" s="1"/>
  <c r="B103" i="8" s="1"/>
  <c r="B127" i="8" s="1"/>
  <c r="B151" i="8" s="1"/>
  <c r="B175" i="8" s="1"/>
  <c r="A55" i="8"/>
  <c r="A79" i="8" s="1"/>
  <c r="C54" i="8"/>
  <c r="B54" i="8"/>
  <c r="B78" i="8" s="1"/>
  <c r="B102" i="8" s="1"/>
  <c r="B126" i="8" s="1"/>
  <c r="B150" i="8" s="1"/>
  <c r="B174" i="8" s="1"/>
  <c r="A54" i="8"/>
  <c r="A78" i="8" s="1"/>
  <c r="C53" i="8"/>
  <c r="B53" i="8"/>
  <c r="B77" i="8" s="1"/>
  <c r="B101" i="8" s="1"/>
  <c r="B125" i="8" s="1"/>
  <c r="B149" i="8" s="1"/>
  <c r="B173" i="8" s="1"/>
  <c r="A53" i="8"/>
  <c r="C52" i="8"/>
  <c r="B52" i="8"/>
  <c r="D52" i="8" s="1"/>
  <c r="A52" i="8"/>
  <c r="C51" i="8"/>
  <c r="B51" i="8"/>
  <c r="B75" i="8" s="1"/>
  <c r="B99" i="8" s="1"/>
  <c r="B123" i="8" s="1"/>
  <c r="B147" i="8" s="1"/>
  <c r="B171" i="8" s="1"/>
  <c r="A51" i="8"/>
  <c r="A75" i="8" s="1"/>
  <c r="C50" i="8"/>
  <c r="B50" i="8"/>
  <c r="B74" i="8" s="1"/>
  <c r="B98" i="8" s="1"/>
  <c r="B122" i="8" s="1"/>
  <c r="B146" i="8" s="1"/>
  <c r="B170" i="8" s="1"/>
  <c r="A50" i="8"/>
  <c r="E50" i="8" s="1"/>
  <c r="C49" i="8"/>
  <c r="B49" i="8"/>
  <c r="B73" i="8" s="1"/>
  <c r="B97" i="8" s="1"/>
  <c r="B121" i="8" s="1"/>
  <c r="B145" i="8" s="1"/>
  <c r="B169" i="8" s="1"/>
  <c r="A49" i="8"/>
  <c r="C48" i="8"/>
  <c r="B48" i="8"/>
  <c r="B72" i="8" s="1"/>
  <c r="B96" i="8" s="1"/>
  <c r="B120" i="8" s="1"/>
  <c r="B144" i="8" s="1"/>
  <c r="B168" i="8" s="1"/>
  <c r="A48" i="8"/>
  <c r="E48" i="8" s="1"/>
  <c r="C47" i="8"/>
  <c r="B47" i="8"/>
  <c r="B71" i="8" s="1"/>
  <c r="B95" i="8" s="1"/>
  <c r="B119" i="8" s="1"/>
  <c r="B143" i="8" s="1"/>
  <c r="B167" i="8" s="1"/>
  <c r="A47" i="8"/>
  <c r="C46" i="8"/>
  <c r="B46" i="8"/>
  <c r="B70" i="8" s="1"/>
  <c r="B94" i="8" s="1"/>
  <c r="B118" i="8" s="1"/>
  <c r="B142" i="8" s="1"/>
  <c r="B166" i="8" s="1"/>
  <c r="A46" i="8"/>
  <c r="E46" i="8" s="1"/>
  <c r="E45" i="8"/>
  <c r="C45" i="8"/>
  <c r="B45" i="8"/>
  <c r="A45" i="8"/>
  <c r="D44" i="8"/>
  <c r="C44" i="8"/>
  <c r="E44" i="8" s="1"/>
  <c r="B44" i="8"/>
  <c r="B68" i="8" s="1"/>
  <c r="B92" i="8" s="1"/>
  <c r="B116" i="8" s="1"/>
  <c r="B140" i="8" s="1"/>
  <c r="B164" i="8" s="1"/>
  <c r="A44" i="8"/>
  <c r="A68" i="8" s="1"/>
  <c r="C43" i="8"/>
  <c r="B43" i="8"/>
  <c r="B67" i="8" s="1"/>
  <c r="B91" i="8" s="1"/>
  <c r="B115" i="8" s="1"/>
  <c r="B139" i="8" s="1"/>
  <c r="B163" i="8" s="1"/>
  <c r="A43" i="8"/>
  <c r="A67" i="8" s="1"/>
  <c r="C42" i="8"/>
  <c r="B42" i="8"/>
  <c r="B66" i="8" s="1"/>
  <c r="B90" i="8" s="1"/>
  <c r="B114" i="8" s="1"/>
  <c r="B138" i="8" s="1"/>
  <c r="B162" i="8" s="1"/>
  <c r="A42" i="8"/>
  <c r="C41" i="8"/>
  <c r="B41" i="8"/>
  <c r="B65" i="8" s="1"/>
  <c r="B89" i="8" s="1"/>
  <c r="B113" i="8" s="1"/>
  <c r="B137" i="8" s="1"/>
  <c r="B161" i="8" s="1"/>
  <c r="A41" i="8"/>
  <c r="A65" i="8" s="1"/>
  <c r="C40" i="8"/>
  <c r="B40" i="8"/>
  <c r="B64" i="8" s="1"/>
  <c r="B88" i="8" s="1"/>
  <c r="B112" i="8" s="1"/>
  <c r="B136" i="8" s="1"/>
  <c r="B160" i="8" s="1"/>
  <c r="A40" i="8"/>
  <c r="C39" i="8"/>
  <c r="B39" i="8"/>
  <c r="A39" i="8"/>
  <c r="A63" i="8" s="1"/>
  <c r="C38" i="8"/>
  <c r="E38" i="8" s="1"/>
  <c r="B38" i="8"/>
  <c r="B62" i="8" s="1"/>
  <c r="B86" i="8" s="1"/>
  <c r="B110" i="8" s="1"/>
  <c r="B134" i="8" s="1"/>
  <c r="B158" i="8" s="1"/>
  <c r="A38" i="8"/>
  <c r="A62" i="8" s="1"/>
  <c r="F37" i="8"/>
  <c r="E37" i="8"/>
  <c r="D37" i="8"/>
  <c r="F36" i="8"/>
  <c r="E36" i="8"/>
  <c r="D36" i="8"/>
  <c r="F35" i="8"/>
  <c r="E35" i="8"/>
  <c r="D35" i="8"/>
  <c r="F34" i="8"/>
  <c r="E34" i="8"/>
  <c r="D34" i="8"/>
  <c r="F33" i="8"/>
  <c r="E33" i="8"/>
  <c r="D33" i="8"/>
  <c r="F32" i="8"/>
  <c r="E32" i="8"/>
  <c r="D32" i="8"/>
  <c r="F31" i="8"/>
  <c r="E31" i="8"/>
  <c r="D31" i="8"/>
  <c r="F30" i="8"/>
  <c r="E30" i="8"/>
  <c r="D30" i="8"/>
  <c r="F29" i="8"/>
  <c r="E29" i="8"/>
  <c r="D29" i="8"/>
  <c r="F28" i="8"/>
  <c r="E28" i="8"/>
  <c r="D28" i="8"/>
  <c r="F27" i="8"/>
  <c r="E27" i="8"/>
  <c r="D27" i="8"/>
  <c r="F26" i="8"/>
  <c r="E26" i="8"/>
  <c r="D26" i="8"/>
  <c r="F25" i="8"/>
  <c r="E25" i="8"/>
  <c r="D25" i="8"/>
  <c r="F24" i="8"/>
  <c r="E24" i="8"/>
  <c r="D24" i="8"/>
  <c r="F23" i="8"/>
  <c r="E23" i="8"/>
  <c r="D23" i="8"/>
  <c r="F22" i="8"/>
  <c r="E22" i="8"/>
  <c r="D22" i="8"/>
  <c r="F21" i="8"/>
  <c r="E21" i="8"/>
  <c r="D21" i="8"/>
  <c r="F20" i="8"/>
  <c r="E20" i="8"/>
  <c r="D20" i="8"/>
  <c r="F19" i="8"/>
  <c r="E19" i="8"/>
  <c r="D19" i="8"/>
  <c r="F18" i="8"/>
  <c r="E18" i="8"/>
  <c r="D18" i="8"/>
  <c r="F17" i="8"/>
  <c r="E17" i="8"/>
  <c r="D17" i="8"/>
  <c r="F16" i="8"/>
  <c r="E16" i="8"/>
  <c r="D16" i="8"/>
  <c r="F15" i="8"/>
  <c r="E15" i="8"/>
  <c r="D15" i="8"/>
  <c r="F14" i="8"/>
  <c r="E14" i="8"/>
  <c r="D14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BR3" i="8"/>
  <c r="CP3" i="8" s="1"/>
  <c r="AW3" i="8"/>
  <c r="AV3" i="8"/>
  <c r="BT3" i="8" s="1"/>
  <c r="CR3" i="8" s="1"/>
  <c r="AU3" i="8"/>
  <c r="BS3" i="8" s="1"/>
  <c r="CQ3" i="8" s="1"/>
  <c r="AT3" i="8"/>
  <c r="AS3" i="8"/>
  <c r="BQ3" i="8" s="1"/>
  <c r="CO3" i="8" s="1"/>
  <c r="DM3" i="8" s="1"/>
  <c r="AR3" i="8"/>
  <c r="AQ3" i="8"/>
  <c r="AP3" i="8"/>
  <c r="BN3" i="8" s="1"/>
  <c r="AO3" i="8"/>
  <c r="AN3" i="8"/>
  <c r="BL3" i="8" s="1"/>
  <c r="CJ3" i="8" s="1"/>
  <c r="DH3" i="8" s="1"/>
  <c r="AM3" i="8"/>
  <c r="BK3" i="8" s="1"/>
  <c r="CI3" i="8" s="1"/>
  <c r="DG3" i="8" s="1"/>
  <c r="AL3" i="8"/>
  <c r="AK3" i="8"/>
  <c r="AJ3" i="8"/>
  <c r="BH3" i="8" s="1"/>
  <c r="CF3" i="8" s="1"/>
  <c r="AI3" i="8"/>
  <c r="BG3" i="8" s="1"/>
  <c r="AH3" i="8"/>
  <c r="BF3" i="8" s="1"/>
  <c r="AG3" i="8"/>
  <c r="BE3" i="8" s="1"/>
  <c r="CC3" i="8" s="1"/>
  <c r="DA3" i="8" s="1"/>
  <c r="AF3" i="8"/>
  <c r="AE3" i="8"/>
  <c r="AD3" i="8"/>
  <c r="BB3" i="8" s="1"/>
  <c r="BZ3" i="8" s="1"/>
  <c r="AC3" i="8"/>
  <c r="BA3" i="8" s="1"/>
  <c r="BY3" i="8" s="1"/>
  <c r="AB3" i="8"/>
  <c r="AZ3" i="8" s="1"/>
  <c r="BX3" i="8" s="1"/>
  <c r="CV3" i="8" s="1"/>
  <c r="AA3" i="8"/>
  <c r="AY3" i="8" s="1"/>
  <c r="BW3" i="8" s="1"/>
  <c r="Z3" i="8"/>
  <c r="AX3" i="8" s="1"/>
  <c r="CK2" i="8"/>
  <c r="DI2" i="8" s="1"/>
  <c r="EG2" i="8" s="1"/>
  <c r="FE2" i="8" s="1"/>
  <c r="BJ2" i="8"/>
  <c r="CH2" i="8" s="1"/>
  <c r="DF2" i="8" s="1"/>
  <c r="ED2" i="8" s="1"/>
  <c r="FB2" i="8" s="1"/>
  <c r="AW2" i="8"/>
  <c r="BU2" i="8" s="1"/>
  <c r="CS2" i="8" s="1"/>
  <c r="DQ2" i="8" s="1"/>
  <c r="EO2" i="8" s="1"/>
  <c r="FM2" i="8" s="1"/>
  <c r="AV2" i="8"/>
  <c r="BT2" i="8" s="1"/>
  <c r="CR2" i="8" s="1"/>
  <c r="DP2" i="8" s="1"/>
  <c r="EN2" i="8" s="1"/>
  <c r="FL2" i="8" s="1"/>
  <c r="AU2" i="8"/>
  <c r="BS2" i="8" s="1"/>
  <c r="CQ2" i="8" s="1"/>
  <c r="DO2" i="8" s="1"/>
  <c r="EM2" i="8" s="1"/>
  <c r="FK2" i="8" s="1"/>
  <c r="AT2" i="8"/>
  <c r="BR2" i="8" s="1"/>
  <c r="CP2" i="8" s="1"/>
  <c r="DN2" i="8" s="1"/>
  <c r="EL2" i="8" s="1"/>
  <c r="FJ2" i="8" s="1"/>
  <c r="AS2" i="8"/>
  <c r="BQ2" i="8" s="1"/>
  <c r="CO2" i="8" s="1"/>
  <c r="DM2" i="8" s="1"/>
  <c r="EK2" i="8" s="1"/>
  <c r="FI2" i="8" s="1"/>
  <c r="AR2" i="8"/>
  <c r="BP2" i="8" s="1"/>
  <c r="CN2" i="8" s="1"/>
  <c r="DL2" i="8" s="1"/>
  <c r="EJ2" i="8" s="1"/>
  <c r="FH2" i="8" s="1"/>
  <c r="AQ2" i="8"/>
  <c r="BO2" i="8" s="1"/>
  <c r="CM2" i="8" s="1"/>
  <c r="DK2" i="8" s="1"/>
  <c r="EI2" i="8" s="1"/>
  <c r="FG2" i="8" s="1"/>
  <c r="AP2" i="8"/>
  <c r="BN2" i="8" s="1"/>
  <c r="CL2" i="8" s="1"/>
  <c r="DJ2" i="8" s="1"/>
  <c r="EH2" i="8" s="1"/>
  <c r="FF2" i="8" s="1"/>
  <c r="AO2" i="8"/>
  <c r="BM2" i="8" s="1"/>
  <c r="AN2" i="8"/>
  <c r="BL2" i="8" s="1"/>
  <c r="AM2" i="8"/>
  <c r="BK2" i="8" s="1"/>
  <c r="CI2" i="8" s="1"/>
  <c r="DG2" i="8" s="1"/>
  <c r="EE2" i="8" s="1"/>
  <c r="FC2" i="8" s="1"/>
  <c r="AL2" i="8"/>
  <c r="AK2" i="8"/>
  <c r="BI2" i="8" s="1"/>
  <c r="CG2" i="8" s="1"/>
  <c r="DE2" i="8" s="1"/>
  <c r="EC2" i="8" s="1"/>
  <c r="FA2" i="8" s="1"/>
  <c r="AJ2" i="8"/>
  <c r="BH2" i="8" s="1"/>
  <c r="CF2" i="8" s="1"/>
  <c r="DD2" i="8" s="1"/>
  <c r="EB2" i="8" s="1"/>
  <c r="EZ2" i="8" s="1"/>
  <c r="AI2" i="8"/>
  <c r="BG2" i="8" s="1"/>
  <c r="CE2" i="8" s="1"/>
  <c r="DC2" i="8" s="1"/>
  <c r="EA2" i="8" s="1"/>
  <c r="EY2" i="8" s="1"/>
  <c r="AH2" i="8"/>
  <c r="BF2" i="8" s="1"/>
  <c r="CD2" i="8" s="1"/>
  <c r="DB2" i="8" s="1"/>
  <c r="DZ2" i="8" s="1"/>
  <c r="EX2" i="8" s="1"/>
  <c r="AG2" i="8"/>
  <c r="BE2" i="8" s="1"/>
  <c r="CC2" i="8" s="1"/>
  <c r="DA2" i="8" s="1"/>
  <c r="DY2" i="8" s="1"/>
  <c r="EW2" i="8" s="1"/>
  <c r="AF2" i="8"/>
  <c r="BD2" i="8" s="1"/>
  <c r="CB2" i="8" s="1"/>
  <c r="CZ2" i="8" s="1"/>
  <c r="DX2" i="8" s="1"/>
  <c r="EV2" i="8" s="1"/>
  <c r="AE2" i="8"/>
  <c r="BC2" i="8" s="1"/>
  <c r="CA2" i="8" s="1"/>
  <c r="CY2" i="8" s="1"/>
  <c r="DW2" i="8" s="1"/>
  <c r="EU2" i="8" s="1"/>
  <c r="AD2" i="8"/>
  <c r="BB2" i="8" s="1"/>
  <c r="BZ2" i="8" s="1"/>
  <c r="CX2" i="8" s="1"/>
  <c r="DV2" i="8" s="1"/>
  <c r="ET2" i="8" s="1"/>
  <c r="AC2" i="8"/>
  <c r="BA2" i="8" s="1"/>
  <c r="BY2" i="8" s="1"/>
  <c r="CW2" i="8" s="1"/>
  <c r="DU2" i="8" s="1"/>
  <c r="ES2" i="8" s="1"/>
  <c r="AB2" i="8"/>
  <c r="AB6" i="8" s="1"/>
  <c r="AA2" i="8"/>
  <c r="AY2" i="8" s="1"/>
  <c r="Z2" i="8"/>
  <c r="AX2" i="8" s="1"/>
  <c r="BV2" i="8" s="1"/>
  <c r="CT2" i="8" s="1"/>
  <c r="DR2" i="8" s="1"/>
  <c r="EP2" i="8" s="1"/>
  <c r="BP1" i="8"/>
  <c r="AW1" i="8"/>
  <c r="AV1" i="8"/>
  <c r="AU1" i="8"/>
  <c r="AT1" i="8"/>
  <c r="AS1" i="8"/>
  <c r="BQ1" i="8" s="1"/>
  <c r="CO1" i="8" s="1"/>
  <c r="DM1" i="8" s="1"/>
  <c r="EK1" i="8" s="1"/>
  <c r="FI1" i="8" s="1"/>
  <c r="AR1" i="8"/>
  <c r="AQ1" i="8"/>
  <c r="BO1" i="8" s="1"/>
  <c r="AP1" i="8"/>
  <c r="AO1" i="8"/>
  <c r="AN1" i="8"/>
  <c r="BL1" i="8" s="1"/>
  <c r="AM1" i="8"/>
  <c r="BK1" i="8" s="1"/>
  <c r="CI1" i="8" s="1"/>
  <c r="DG1" i="8" s="1"/>
  <c r="EE1" i="8" s="1"/>
  <c r="FC1" i="8" s="1"/>
  <c r="AL1" i="8"/>
  <c r="BJ1" i="8" s="1"/>
  <c r="AK1" i="8"/>
  <c r="BI1" i="8" s="1"/>
  <c r="AJ1" i="8"/>
  <c r="BH1" i="8" s="1"/>
  <c r="AI1" i="8"/>
  <c r="AH1" i="8"/>
  <c r="AG1" i="8"/>
  <c r="BE1" i="8" s="1"/>
  <c r="CC1" i="8" s="1"/>
  <c r="DA1" i="8" s="1"/>
  <c r="DY1" i="8" s="1"/>
  <c r="EW1" i="8" s="1"/>
  <c r="EW4" i="8" s="1"/>
  <c r="AF1" i="8"/>
  <c r="BD1" i="8" s="1"/>
  <c r="AE1" i="8"/>
  <c r="BC1" i="8" s="1"/>
  <c r="AD1" i="8"/>
  <c r="AC1" i="8"/>
  <c r="AB1" i="8"/>
  <c r="AA1" i="8"/>
  <c r="AY1" i="8" s="1"/>
  <c r="BW1" i="8" s="1"/>
  <c r="CU1" i="8" s="1"/>
  <c r="DS1" i="8" s="1"/>
  <c r="EQ1" i="8" s="1"/>
  <c r="Z1" i="8"/>
  <c r="AX1" i="8" s="1"/>
  <c r="BV1" i="8" s="1"/>
  <c r="C7" i="8"/>
  <c r="C8" i="8" s="1"/>
  <c r="D7" i="8"/>
  <c r="D8" i="8" s="1"/>
  <c r="E7" i="8"/>
  <c r="E8" i="8" s="1"/>
  <c r="F7" i="8"/>
  <c r="F8" i="8" s="1"/>
  <c r="G7" i="8"/>
  <c r="G8" i="8" s="1"/>
  <c r="H7" i="8"/>
  <c r="H8" i="8" s="1"/>
  <c r="I7" i="8"/>
  <c r="I8" i="8" s="1"/>
  <c r="J7" i="8"/>
  <c r="J8" i="8" s="1"/>
  <c r="K7" i="8"/>
  <c r="K8" i="8" s="1"/>
  <c r="L7" i="8"/>
  <c r="L8" i="8" s="1"/>
  <c r="M7" i="8"/>
  <c r="M8" i="8" s="1"/>
  <c r="N7" i="8"/>
  <c r="N8" i="8" s="1"/>
  <c r="O7" i="8"/>
  <c r="O8" i="8" s="1"/>
  <c r="P7" i="8"/>
  <c r="P8" i="8" s="1"/>
  <c r="Q7" i="8"/>
  <c r="Q8" i="8" s="1"/>
  <c r="R7" i="8"/>
  <c r="R8" i="8" s="1"/>
  <c r="S7" i="8"/>
  <c r="S8" i="8" s="1"/>
  <c r="T7" i="8"/>
  <c r="T8" i="8" s="1"/>
  <c r="U7" i="8"/>
  <c r="U8" i="8" s="1"/>
  <c r="V7" i="8"/>
  <c r="V8" i="8" s="1"/>
  <c r="W7" i="8"/>
  <c r="W8" i="8" s="1"/>
  <c r="X7" i="8"/>
  <c r="X8" i="8" s="1"/>
  <c r="B7" i="8"/>
  <c r="B8" i="8" s="1"/>
  <c r="C10" i="9" l="1"/>
  <c r="D10" i="9"/>
  <c r="C11" i="9"/>
  <c r="E11" i="9" s="1"/>
  <c r="C2" i="9"/>
  <c r="F2" i="9" s="1"/>
  <c r="D11" i="9"/>
  <c r="C7" i="9"/>
  <c r="E7" i="9" s="1"/>
  <c r="G7" i="9" s="1"/>
  <c r="C4" i="9"/>
  <c r="E4" i="9" s="1"/>
  <c r="C5" i="9"/>
  <c r="E5" i="9" s="1"/>
  <c r="C8" i="9"/>
  <c r="E8" i="9" s="1"/>
  <c r="E10" i="9"/>
  <c r="F10" i="9"/>
  <c r="F7" i="9"/>
  <c r="AE7" i="9" s="1"/>
  <c r="E9" i="9"/>
  <c r="F9" i="9"/>
  <c r="U9" i="9" s="1"/>
  <c r="F4" i="9"/>
  <c r="Y4" i="9" s="1"/>
  <c r="E6" i="9"/>
  <c r="F6" i="9"/>
  <c r="P6" i="9" s="1"/>
  <c r="E3" i="9"/>
  <c r="F3" i="9"/>
  <c r="M3" i="9" s="1"/>
  <c r="AC2" i="9"/>
  <c r="K2" i="9"/>
  <c r="I2" i="9"/>
  <c r="E2" i="9"/>
  <c r="M2" i="9"/>
  <c r="S2" i="9"/>
  <c r="Y2" i="9"/>
  <c r="AE2" i="9"/>
  <c r="L2" i="9"/>
  <c r="R2" i="9"/>
  <c r="X2" i="9"/>
  <c r="AD2" i="9"/>
  <c r="P2" i="9"/>
  <c r="N2" i="9"/>
  <c r="T2" i="9"/>
  <c r="Z2" i="9"/>
  <c r="AF2" i="9"/>
  <c r="D39" i="8"/>
  <c r="D45" i="8"/>
  <c r="F58" i="8"/>
  <c r="F60" i="8"/>
  <c r="AB2" i="9"/>
  <c r="J2" i="9"/>
  <c r="O2" i="9"/>
  <c r="U2" i="9"/>
  <c r="AA2" i="9"/>
  <c r="CC5" i="8"/>
  <c r="E39" i="8"/>
  <c r="E53" i="8"/>
  <c r="X9" i="9"/>
  <c r="W2" i="9"/>
  <c r="E40" i="8"/>
  <c r="D42" i="8"/>
  <c r="AD10" i="9"/>
  <c r="V2" i="9"/>
  <c r="P9" i="9"/>
  <c r="Q2" i="9"/>
  <c r="CH1" i="8"/>
  <c r="BJ4" i="8"/>
  <c r="AZ2" i="8"/>
  <c r="BX2" i="8" s="1"/>
  <c r="CV2" i="8" s="1"/>
  <c r="DT2" i="8" s="1"/>
  <c r="ER2" i="8" s="1"/>
  <c r="AG4" i="8"/>
  <c r="AG5" i="8"/>
  <c r="AG6" i="8"/>
  <c r="D38" i="8"/>
  <c r="F43" i="8"/>
  <c r="D51" i="8"/>
  <c r="F55" i="8"/>
  <c r="F57" i="8"/>
  <c r="F59" i="8"/>
  <c r="F61" i="8"/>
  <c r="A72" i="8"/>
  <c r="A96" i="8" s="1"/>
  <c r="AA5" i="8"/>
  <c r="AM4" i="8"/>
  <c r="AM5" i="8"/>
  <c r="AM6" i="8"/>
  <c r="D43" i="8"/>
  <c r="F46" i="8"/>
  <c r="F48" i="8"/>
  <c r="E52" i="8"/>
  <c r="F51" i="8"/>
  <c r="BL6" i="8"/>
  <c r="AS4" i="8"/>
  <c r="AS5" i="8"/>
  <c r="AS6" i="8"/>
  <c r="F40" i="8"/>
  <c r="E47" i="8"/>
  <c r="D48" i="8"/>
  <c r="B63" i="8"/>
  <c r="B87" i="8" s="1"/>
  <c r="B111" i="8" s="1"/>
  <c r="B135" i="8" s="1"/>
  <c r="B159" i="8" s="1"/>
  <c r="AA6" i="8"/>
  <c r="BK5" i="8"/>
  <c r="E42" i="8"/>
  <c r="E49" i="8"/>
  <c r="E51" i="8"/>
  <c r="F54" i="8"/>
  <c r="F56" i="8"/>
  <c r="A66" i="8"/>
  <c r="A90" i="8" s="1"/>
  <c r="D79" i="8"/>
  <c r="A103" i="8"/>
  <c r="D67" i="8"/>
  <c r="A91" i="8"/>
  <c r="D83" i="8"/>
  <c r="A107" i="8"/>
  <c r="A106" i="8"/>
  <c r="D82" i="8"/>
  <c r="D68" i="8"/>
  <c r="A92" i="8"/>
  <c r="D108" i="8"/>
  <c r="A132" i="8"/>
  <c r="D62" i="8"/>
  <c r="A86" i="8"/>
  <c r="D65" i="8"/>
  <c r="A89" i="8"/>
  <c r="D90" i="8"/>
  <c r="A114" i="8"/>
  <c r="D63" i="8"/>
  <c r="D69" i="8"/>
  <c r="A105" i="8"/>
  <c r="D81" i="8"/>
  <c r="E61" i="8"/>
  <c r="D61" i="8"/>
  <c r="F41" i="8"/>
  <c r="E43" i="8"/>
  <c r="F47" i="8"/>
  <c r="F50" i="8"/>
  <c r="F53" i="8"/>
  <c r="A64" i="8"/>
  <c r="A70" i="8"/>
  <c r="A73" i="8"/>
  <c r="A76" i="8"/>
  <c r="A85" i="8"/>
  <c r="A99" i="8"/>
  <c r="D75" i="8"/>
  <c r="A87" i="8"/>
  <c r="F42" i="8"/>
  <c r="E57" i="8"/>
  <c r="D57" i="8"/>
  <c r="D41" i="8"/>
  <c r="D47" i="8"/>
  <c r="D50" i="8"/>
  <c r="D53" i="8"/>
  <c r="B76" i="8"/>
  <c r="B100" i="8" s="1"/>
  <c r="B124" i="8" s="1"/>
  <c r="B148" i="8" s="1"/>
  <c r="B172" i="8" s="1"/>
  <c r="D72" i="8"/>
  <c r="D84" i="8"/>
  <c r="A93" i="8"/>
  <c r="E55" i="8"/>
  <c r="D55" i="8"/>
  <c r="F39" i="8"/>
  <c r="D40" i="8"/>
  <c r="E41" i="8"/>
  <c r="F45" i="8"/>
  <c r="D46" i="8"/>
  <c r="F49" i="8"/>
  <c r="F52" i="8"/>
  <c r="E54" i="8"/>
  <c r="D54" i="8"/>
  <c r="E56" i="8"/>
  <c r="D56" i="8"/>
  <c r="E58" i="8"/>
  <c r="D58" i="8"/>
  <c r="E60" i="8"/>
  <c r="D60" i="8"/>
  <c r="A71" i="8"/>
  <c r="A74" i="8"/>
  <c r="A77" i="8"/>
  <c r="A80" i="8"/>
  <c r="D66" i="8"/>
  <c r="D78" i="8"/>
  <c r="E59" i="8"/>
  <c r="D59" i="8"/>
  <c r="F38" i="8"/>
  <c r="C62" i="8"/>
  <c r="F44" i="8"/>
  <c r="D49" i="8"/>
  <c r="A102" i="8"/>
  <c r="C63" i="8"/>
  <c r="E63" i="8" s="1"/>
  <c r="C64" i="8"/>
  <c r="C65" i="8"/>
  <c r="E65" i="8" s="1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E82" i="8" s="1"/>
  <c r="C83" i="8"/>
  <c r="C84" i="8"/>
  <c r="E84" i="8" s="1"/>
  <c r="C85" i="8"/>
  <c r="BV3" i="8"/>
  <c r="AX6" i="8"/>
  <c r="AC5" i="8"/>
  <c r="AC4" i="8"/>
  <c r="BH5" i="8"/>
  <c r="BH4" i="8"/>
  <c r="CF1" i="8"/>
  <c r="AP5" i="8"/>
  <c r="AP4" i="8"/>
  <c r="BN1" i="8"/>
  <c r="BN7" i="8" s="1"/>
  <c r="BN8" i="8" s="1"/>
  <c r="AR6" i="8"/>
  <c r="AR7" i="8"/>
  <c r="AR8" i="8" s="1"/>
  <c r="Z6" i="8"/>
  <c r="Z7" i="8"/>
  <c r="Z8" i="8" s="1"/>
  <c r="AZ1" i="8"/>
  <c r="AB5" i="8"/>
  <c r="AB4" i="8"/>
  <c r="AH5" i="8"/>
  <c r="AH4" i="8"/>
  <c r="AH7" i="8"/>
  <c r="AH8" i="8" s="1"/>
  <c r="BF1" i="8"/>
  <c r="CJ1" i="8"/>
  <c r="BL5" i="8"/>
  <c r="BL4" i="8"/>
  <c r="AT5" i="8"/>
  <c r="AT4" i="8"/>
  <c r="BC4" i="8"/>
  <c r="CA1" i="8"/>
  <c r="BR1" i="8"/>
  <c r="CJ2" i="8"/>
  <c r="DH2" i="8" s="1"/>
  <c r="EF2" i="8" s="1"/>
  <c r="FD2" i="8" s="1"/>
  <c r="BG6" i="8"/>
  <c r="CE3" i="8"/>
  <c r="AN4" i="8"/>
  <c r="AN5" i="8"/>
  <c r="AN6" i="8"/>
  <c r="AI5" i="8"/>
  <c r="AI4" i="8"/>
  <c r="BG1" i="8"/>
  <c r="AU5" i="8"/>
  <c r="AU4" i="8"/>
  <c r="BS1" i="8"/>
  <c r="CV6" i="8"/>
  <c r="DT3" i="8"/>
  <c r="EK3" i="8"/>
  <c r="DM6" i="8"/>
  <c r="AJ5" i="8"/>
  <c r="AJ4" i="8"/>
  <c r="BI4" i="8"/>
  <c r="CG1" i="8"/>
  <c r="BW2" i="8"/>
  <c r="CU2" i="8" s="1"/>
  <c r="AY7" i="8"/>
  <c r="AY8" i="8" s="1"/>
  <c r="AL7" i="8"/>
  <c r="AL8" i="8" s="1"/>
  <c r="AL6" i="8"/>
  <c r="BJ3" i="8"/>
  <c r="BY6" i="8"/>
  <c r="CW3" i="8"/>
  <c r="Z5" i="8"/>
  <c r="CH4" i="8"/>
  <c r="DG6" i="8"/>
  <c r="EE3" i="8"/>
  <c r="AZ6" i="8"/>
  <c r="DM4" i="8"/>
  <c r="DM5" i="8"/>
  <c r="BK7" i="8"/>
  <c r="BK8" i="8" s="1"/>
  <c r="AX5" i="8"/>
  <c r="AX4" i="8"/>
  <c r="BD4" i="8"/>
  <c r="CB1" i="8"/>
  <c r="AL5" i="8"/>
  <c r="BA1" i="8"/>
  <c r="BO4" i="8"/>
  <c r="CM1" i="8"/>
  <c r="BP3" i="8"/>
  <c r="CF6" i="8"/>
  <c r="DD3" i="8"/>
  <c r="BX6" i="8"/>
  <c r="AO5" i="8"/>
  <c r="AO4" i="8"/>
  <c r="BM1" i="8"/>
  <c r="CT1" i="8"/>
  <c r="BV5" i="8"/>
  <c r="BV4" i="8"/>
  <c r="CP6" i="8"/>
  <c r="DN3" i="8"/>
  <c r="AD5" i="8"/>
  <c r="AD4" i="8"/>
  <c r="AV5" i="8"/>
  <c r="AV4" i="8"/>
  <c r="BT1" i="8"/>
  <c r="AF6" i="8"/>
  <c r="BD3" i="8"/>
  <c r="BD5" i="8" s="1"/>
  <c r="CQ6" i="8"/>
  <c r="DO3" i="8"/>
  <c r="BQ7" i="8"/>
  <c r="BQ8" i="8" s="1"/>
  <c r="CO6" i="8"/>
  <c r="BN6" i="8"/>
  <c r="CL3" i="8"/>
  <c r="BK4" i="8"/>
  <c r="BK6" i="8"/>
  <c r="AF7" i="8"/>
  <c r="AF8" i="8" s="1"/>
  <c r="BB1" i="8"/>
  <c r="BP5" i="8"/>
  <c r="BP4" i="8"/>
  <c r="CN1" i="8"/>
  <c r="DF1" i="8"/>
  <c r="BA6" i="8"/>
  <c r="BS6" i="8"/>
  <c r="BF6" i="8"/>
  <c r="CD3" i="8"/>
  <c r="CC4" i="8"/>
  <c r="EE4" i="8"/>
  <c r="CC6" i="8"/>
  <c r="BZ6" i="8"/>
  <c r="AE5" i="8"/>
  <c r="AE4" i="8"/>
  <c r="AK5" i="8"/>
  <c r="AK4" i="8"/>
  <c r="AQ5" i="8"/>
  <c r="AQ4" i="8"/>
  <c r="AW5" i="8"/>
  <c r="AW4" i="8"/>
  <c r="AH6" i="8"/>
  <c r="AT6" i="8"/>
  <c r="CU3" i="8"/>
  <c r="AY4" i="8"/>
  <c r="BQ4" i="8"/>
  <c r="CI4" i="8"/>
  <c r="DA4" i="8"/>
  <c r="EK4" i="8"/>
  <c r="FC4" i="8"/>
  <c r="AY5" i="8"/>
  <c r="BQ5" i="8"/>
  <c r="CI5" i="8"/>
  <c r="DA5" i="8"/>
  <c r="EK5" i="8"/>
  <c r="AY6" i="8"/>
  <c r="BQ6" i="8"/>
  <c r="CI6" i="8"/>
  <c r="BH6" i="8"/>
  <c r="AF5" i="8"/>
  <c r="AF4" i="8"/>
  <c r="AR5" i="8"/>
  <c r="AR4" i="8"/>
  <c r="AC6" i="8"/>
  <c r="AI6" i="8"/>
  <c r="AO6" i="8"/>
  <c r="AU6" i="8"/>
  <c r="BB6" i="8"/>
  <c r="BT6" i="8"/>
  <c r="EF3" i="8"/>
  <c r="AL4" i="8"/>
  <c r="CJ6" i="8"/>
  <c r="DA6" i="8"/>
  <c r="DY3" i="8"/>
  <c r="BR6" i="8"/>
  <c r="CR6" i="8"/>
  <c r="DP3" i="8"/>
  <c r="BU1" i="8"/>
  <c r="AD6" i="8"/>
  <c r="AJ6" i="8"/>
  <c r="AP6" i="8"/>
  <c r="AV6" i="8"/>
  <c r="BM3" i="8"/>
  <c r="CX3" i="8"/>
  <c r="BE4" i="8"/>
  <c r="CO4" i="8"/>
  <c r="DG4" i="8"/>
  <c r="DY4" i="8"/>
  <c r="FI4" i="8"/>
  <c r="BE5" i="8"/>
  <c r="BW5" i="8"/>
  <c r="CO5" i="8"/>
  <c r="DG5" i="8"/>
  <c r="DY5" i="8"/>
  <c r="BE6" i="8"/>
  <c r="AE6" i="8"/>
  <c r="AK6" i="8"/>
  <c r="AQ6" i="8"/>
  <c r="AW6" i="8"/>
  <c r="BC3" i="8"/>
  <c r="BC5" i="8" s="1"/>
  <c r="BI3" i="8"/>
  <c r="BI5" i="8" s="1"/>
  <c r="BO3" i="8"/>
  <c r="BU3" i="8"/>
  <c r="AG7" i="8"/>
  <c r="AG8" i="8" s="1"/>
  <c r="AQ7" i="8"/>
  <c r="AQ8" i="8" s="1"/>
  <c r="AK7" i="8"/>
  <c r="AK8" i="8" s="1"/>
  <c r="AE7" i="8"/>
  <c r="AE8" i="8" s="1"/>
  <c r="Y7" i="8"/>
  <c r="Y8" i="8" s="1"/>
  <c r="AP7" i="8"/>
  <c r="AP8" i="8" s="1"/>
  <c r="AJ7" i="8"/>
  <c r="AJ8" i="8" s="1"/>
  <c r="AD7" i="8"/>
  <c r="AD8" i="8" s="1"/>
  <c r="AU7" i="8"/>
  <c r="AU8" i="8" s="1"/>
  <c r="AO7" i="8"/>
  <c r="AO8" i="8" s="1"/>
  <c r="AI7" i="8"/>
  <c r="AI8" i="8" s="1"/>
  <c r="AC7" i="8"/>
  <c r="AC8" i="8" s="1"/>
  <c r="AS7" i="8"/>
  <c r="AS8" i="8" s="1"/>
  <c r="AM7" i="8"/>
  <c r="AM8" i="8" s="1"/>
  <c r="AA7" i="8"/>
  <c r="AA8" i="8" s="1"/>
  <c r="AT7" i="8"/>
  <c r="AT8" i="8" s="1"/>
  <c r="AN7" i="8"/>
  <c r="AN8" i="8" s="1"/>
  <c r="AB7" i="8"/>
  <c r="AB8" i="8" s="1"/>
  <c r="C12" i="9"/>
  <c r="AZ7" i="8"/>
  <c r="AZ8" i="8" s="1"/>
  <c r="BF7" i="8"/>
  <c r="BF8" i="8" s="1"/>
  <c r="BL7" i="8"/>
  <c r="BL8" i="8" s="1"/>
  <c r="BA7" i="8"/>
  <c r="BA8" i="8" s="1"/>
  <c r="BG7" i="8"/>
  <c r="BG8" i="8" s="1"/>
  <c r="AV7" i="8"/>
  <c r="AV8" i="8" s="1"/>
  <c r="BB7" i="8"/>
  <c r="BB8" i="8" s="1"/>
  <c r="BH7" i="8"/>
  <c r="BH8" i="8" s="1"/>
  <c r="AW7" i="8"/>
  <c r="AW8" i="8" s="1"/>
  <c r="AB9" i="9" l="1"/>
  <c r="I9" i="9"/>
  <c r="O9" i="9"/>
  <c r="S9" i="9"/>
  <c r="AA9" i="9"/>
  <c r="AE9" i="9"/>
  <c r="M9" i="9"/>
  <c r="AC9" i="9"/>
  <c r="AB10" i="9"/>
  <c r="V9" i="9"/>
  <c r="L9" i="9"/>
  <c r="K9" i="9"/>
  <c r="G11" i="9"/>
  <c r="AD9" i="9"/>
  <c r="J9" i="9"/>
  <c r="Q9" i="9"/>
  <c r="R9" i="9"/>
  <c r="Y9" i="9"/>
  <c r="F11" i="9"/>
  <c r="H7" i="9"/>
  <c r="F5" i="9"/>
  <c r="O5" i="9" s="1"/>
  <c r="R6" i="9"/>
  <c r="U7" i="9"/>
  <c r="U6" i="9"/>
  <c r="H11" i="9"/>
  <c r="X11" i="9"/>
  <c r="Q11" i="9"/>
  <c r="T11" i="9"/>
  <c r="O11" i="9"/>
  <c r="AC11" i="9"/>
  <c r="AE11" i="9"/>
  <c r="S11" i="9"/>
  <c r="Z11" i="9"/>
  <c r="U11" i="9"/>
  <c r="L11" i="9"/>
  <c r="AF11" i="9"/>
  <c r="AA11" i="9"/>
  <c r="R11" i="9"/>
  <c r="K11" i="9"/>
  <c r="Y11" i="9"/>
  <c r="W9" i="9"/>
  <c r="F8" i="9"/>
  <c r="O8" i="9" s="1"/>
  <c r="AB6" i="9"/>
  <c r="AC4" i="9"/>
  <c r="T10" i="9"/>
  <c r="W10" i="9"/>
  <c r="AA4" i="9"/>
  <c r="V4" i="9"/>
  <c r="R3" i="9"/>
  <c r="I4" i="9"/>
  <c r="S3" i="9"/>
  <c r="Z10" i="9"/>
  <c r="AF3" i="9"/>
  <c r="K3" i="9"/>
  <c r="Q4" i="9"/>
  <c r="P4" i="9"/>
  <c r="U4" i="9"/>
  <c r="W3" i="9"/>
  <c r="AF10" i="9"/>
  <c r="AF4" i="9"/>
  <c r="T4" i="9"/>
  <c r="AC3" i="9"/>
  <c r="J10" i="9"/>
  <c r="M10" i="9"/>
  <c r="W4" i="9"/>
  <c r="P3" i="9"/>
  <c r="Q3" i="9"/>
  <c r="L3" i="9"/>
  <c r="K4" i="9"/>
  <c r="L10" i="9"/>
  <c r="AB3" i="9"/>
  <c r="J3" i="9"/>
  <c r="R4" i="9"/>
  <c r="X4" i="9"/>
  <c r="P10" i="9"/>
  <c r="AE4" i="9"/>
  <c r="Y10" i="9"/>
  <c r="S10" i="9"/>
  <c r="M4" i="9"/>
  <c r="Y3" i="9"/>
  <c r="AD3" i="9"/>
  <c r="K10" i="9"/>
  <c r="R10" i="9"/>
  <c r="AB4" i="9"/>
  <c r="J4" i="9"/>
  <c r="O3" i="9"/>
  <c r="Z3" i="9"/>
  <c r="N3" i="9"/>
  <c r="V10" i="9"/>
  <c r="AE10" i="9"/>
  <c r="S4" i="9"/>
  <c r="AC10" i="9"/>
  <c r="AD4" i="9"/>
  <c r="U3" i="9"/>
  <c r="I10" i="9"/>
  <c r="T3" i="9"/>
  <c r="AE3" i="9"/>
  <c r="Q10" i="9"/>
  <c r="L4" i="9"/>
  <c r="X10" i="9"/>
  <c r="V3" i="9"/>
  <c r="I3" i="9"/>
  <c r="AA3" i="9"/>
  <c r="O4" i="9"/>
  <c r="N10" i="9"/>
  <c r="Z4" i="9"/>
  <c r="N4" i="9"/>
  <c r="AF6" i="9"/>
  <c r="O6" i="9"/>
  <c r="V6" i="9"/>
  <c r="L6" i="9"/>
  <c r="AE6" i="9"/>
  <c r="AA6" i="9"/>
  <c r="AC7" i="9"/>
  <c r="X6" i="9"/>
  <c r="Y6" i="9"/>
  <c r="N6" i="9"/>
  <c r="AD6" i="9"/>
  <c r="S6" i="9"/>
  <c r="L5" i="9"/>
  <c r="T6" i="9"/>
  <c r="J6" i="9"/>
  <c r="M6" i="9"/>
  <c r="U5" i="9"/>
  <c r="Z6" i="9"/>
  <c r="AF5" i="9"/>
  <c r="M7" i="9"/>
  <c r="AA8" i="9"/>
  <c r="BD8" i="9"/>
  <c r="AW8" i="9"/>
  <c r="BY8" i="9"/>
  <c r="CA8" i="9"/>
  <c r="BX8" i="9"/>
  <c r="CG8" i="9"/>
  <c r="BZ8" i="9"/>
  <c r="CV8" i="9"/>
  <c r="CW8" i="9"/>
  <c r="DN8" i="9"/>
  <c r="AS8" i="9"/>
  <c r="AU8" i="9"/>
  <c r="AY8" i="9"/>
  <c r="I7" i="9"/>
  <c r="O7" i="9"/>
  <c r="W7" i="9"/>
  <c r="Y7" i="9"/>
  <c r="R8" i="9"/>
  <c r="K8" i="9"/>
  <c r="V8" i="9"/>
  <c r="J7" i="9"/>
  <c r="H3" i="9"/>
  <c r="G3" i="9"/>
  <c r="IQ3" i="9" s="1"/>
  <c r="Z8" i="9"/>
  <c r="H9" i="9"/>
  <c r="G9" i="9"/>
  <c r="FX9" i="9" s="1"/>
  <c r="L8" i="9"/>
  <c r="P8" i="9"/>
  <c r="T8" i="9"/>
  <c r="AR8" i="9"/>
  <c r="AK8" i="9"/>
  <c r="DH8" i="9"/>
  <c r="BB8" i="9"/>
  <c r="BA8" i="9"/>
  <c r="BR8" i="9"/>
  <c r="DT8" i="9"/>
  <c r="N7" i="9"/>
  <c r="AA7" i="9"/>
  <c r="AI8" i="9"/>
  <c r="J8" i="9"/>
  <c r="U8" i="9"/>
  <c r="FV11" i="9"/>
  <c r="FW11" i="9"/>
  <c r="GC11" i="9"/>
  <c r="GA11" i="9"/>
  <c r="GH11" i="9"/>
  <c r="GN11" i="9"/>
  <c r="GT11" i="9"/>
  <c r="GZ11" i="9"/>
  <c r="HF11" i="9"/>
  <c r="HL11" i="9"/>
  <c r="HR11" i="9"/>
  <c r="HX11" i="9"/>
  <c r="ID11" i="9"/>
  <c r="IJ11" i="9"/>
  <c r="IP11" i="9"/>
  <c r="IV11" i="9"/>
  <c r="JB11" i="9"/>
  <c r="JH11" i="9"/>
  <c r="JN11" i="9"/>
  <c r="JT11" i="9"/>
  <c r="JZ11" i="9"/>
  <c r="KF11" i="9"/>
  <c r="KL11" i="9"/>
  <c r="KR11" i="9"/>
  <c r="KX11" i="9"/>
  <c r="LD11" i="9"/>
  <c r="LJ11" i="9"/>
  <c r="LP11" i="9"/>
  <c r="LV11" i="9"/>
  <c r="MB11" i="9"/>
  <c r="FU11" i="9"/>
  <c r="I11" i="9"/>
  <c r="GB11" i="9"/>
  <c r="GI11" i="9"/>
  <c r="GO11" i="9"/>
  <c r="GU11" i="9"/>
  <c r="HA11" i="9"/>
  <c r="HG11" i="9"/>
  <c r="HM11" i="9"/>
  <c r="HS11" i="9"/>
  <c r="HY11" i="9"/>
  <c r="IE11" i="9"/>
  <c r="IK11" i="9"/>
  <c r="IQ11" i="9"/>
  <c r="IW11" i="9"/>
  <c r="JC11" i="9"/>
  <c r="JI11" i="9"/>
  <c r="JO11" i="9"/>
  <c r="JU11" i="9"/>
  <c r="KA11" i="9"/>
  <c r="KG11" i="9"/>
  <c r="KM11" i="9"/>
  <c r="KS11" i="9"/>
  <c r="KY11" i="9"/>
  <c r="LE11" i="9"/>
  <c r="LK11" i="9"/>
  <c r="LQ11" i="9"/>
  <c r="LW11" i="9"/>
  <c r="MC11" i="9"/>
  <c r="GD11" i="9"/>
  <c r="GJ11" i="9"/>
  <c r="GP11" i="9"/>
  <c r="GV11" i="9"/>
  <c r="HB11" i="9"/>
  <c r="HH11" i="9"/>
  <c r="HN11" i="9"/>
  <c r="HT11" i="9"/>
  <c r="HZ11" i="9"/>
  <c r="IF11" i="9"/>
  <c r="IL11" i="9"/>
  <c r="IR11" i="9"/>
  <c r="IX11" i="9"/>
  <c r="JD11" i="9"/>
  <c r="JJ11" i="9"/>
  <c r="JP11" i="9"/>
  <c r="JV11" i="9"/>
  <c r="KB11" i="9"/>
  <c r="KH11" i="9"/>
  <c r="KN11" i="9"/>
  <c r="KT11" i="9"/>
  <c r="KZ11" i="9"/>
  <c r="LF11" i="9"/>
  <c r="LL11" i="9"/>
  <c r="LR11" i="9"/>
  <c r="LX11" i="9"/>
  <c r="MD11" i="9"/>
  <c r="J11" i="9"/>
  <c r="FX11" i="9"/>
  <c r="GE11" i="9"/>
  <c r="GK11" i="9"/>
  <c r="GQ11" i="9"/>
  <c r="GW11" i="9"/>
  <c r="HC11" i="9"/>
  <c r="HI11" i="9"/>
  <c r="HO11" i="9"/>
  <c r="HU11" i="9"/>
  <c r="IA11" i="9"/>
  <c r="IG11" i="9"/>
  <c r="IM11" i="9"/>
  <c r="IS11" i="9"/>
  <c r="IY11" i="9"/>
  <c r="JE11" i="9"/>
  <c r="JK11" i="9"/>
  <c r="JQ11" i="9"/>
  <c r="JW11" i="9"/>
  <c r="KC11" i="9"/>
  <c r="KI11" i="9"/>
  <c r="KO11" i="9"/>
  <c r="KU11" i="9"/>
  <c r="LA11" i="9"/>
  <c r="LG11" i="9"/>
  <c r="LM11" i="9"/>
  <c r="LS11" i="9"/>
  <c r="LY11" i="9"/>
  <c r="ME11" i="9"/>
  <c r="P11" i="9"/>
  <c r="FY11" i="9"/>
  <c r="GF11" i="9"/>
  <c r="GL11" i="9"/>
  <c r="GR11" i="9"/>
  <c r="GX11" i="9"/>
  <c r="HD11" i="9"/>
  <c r="HJ11" i="9"/>
  <c r="HP11" i="9"/>
  <c r="HV11" i="9"/>
  <c r="IB11" i="9"/>
  <c r="IH11" i="9"/>
  <c r="IN11" i="9"/>
  <c r="IT11" i="9"/>
  <c r="IZ11" i="9"/>
  <c r="JF11" i="9"/>
  <c r="JL11" i="9"/>
  <c r="JR11" i="9"/>
  <c r="JX11" i="9"/>
  <c r="KD11" i="9"/>
  <c r="KJ11" i="9"/>
  <c r="KP11" i="9"/>
  <c r="KV11" i="9"/>
  <c r="LB11" i="9"/>
  <c r="LH11" i="9"/>
  <c r="LN11" i="9"/>
  <c r="LT11" i="9"/>
  <c r="LZ11" i="9"/>
  <c r="MF11" i="9"/>
  <c r="V11" i="9"/>
  <c r="GY11" i="9"/>
  <c r="II11" i="9"/>
  <c r="JS11" i="9"/>
  <c r="LC11" i="9"/>
  <c r="JG11" i="9"/>
  <c r="HE11" i="9"/>
  <c r="IO11" i="9"/>
  <c r="JY11" i="9"/>
  <c r="LI11" i="9"/>
  <c r="GM11" i="9"/>
  <c r="MA11" i="9"/>
  <c r="FZ11" i="9"/>
  <c r="HK11" i="9"/>
  <c r="IU11" i="9"/>
  <c r="KE11" i="9"/>
  <c r="LO11" i="9"/>
  <c r="HW11" i="9"/>
  <c r="GG11" i="9"/>
  <c r="HQ11" i="9"/>
  <c r="JA11" i="9"/>
  <c r="KK11" i="9"/>
  <c r="LU11" i="9"/>
  <c r="AB11" i="9"/>
  <c r="KQ11" i="9"/>
  <c r="GS11" i="9"/>
  <c r="IC11" i="9"/>
  <c r="JM11" i="9"/>
  <c r="KW11" i="9"/>
  <c r="G8" i="9"/>
  <c r="FV8" i="9" s="1"/>
  <c r="H8" i="9"/>
  <c r="N8" i="9"/>
  <c r="FW7" i="9"/>
  <c r="GC7" i="9"/>
  <c r="GI7" i="9"/>
  <c r="GO7" i="9"/>
  <c r="GU7" i="9"/>
  <c r="HA7" i="9"/>
  <c r="HG7" i="9"/>
  <c r="HM7" i="9"/>
  <c r="HS7" i="9"/>
  <c r="HY7" i="9"/>
  <c r="IE7" i="9"/>
  <c r="IK7" i="9"/>
  <c r="IQ7" i="9"/>
  <c r="IW7" i="9"/>
  <c r="JC7" i="9"/>
  <c r="JI7" i="9"/>
  <c r="JO7" i="9"/>
  <c r="JU7" i="9"/>
  <c r="KA7" i="9"/>
  <c r="KG7" i="9"/>
  <c r="KM7" i="9"/>
  <c r="KS7" i="9"/>
  <c r="KY7" i="9"/>
  <c r="LE7" i="9"/>
  <c r="LK7" i="9"/>
  <c r="LQ7" i="9"/>
  <c r="LW7" i="9"/>
  <c r="MC7" i="9"/>
  <c r="FX7" i="9"/>
  <c r="GD7" i="9"/>
  <c r="GJ7" i="9"/>
  <c r="GP7" i="9"/>
  <c r="GV7" i="9"/>
  <c r="HB7" i="9"/>
  <c r="HH7" i="9"/>
  <c r="HN7" i="9"/>
  <c r="HT7" i="9"/>
  <c r="HZ7" i="9"/>
  <c r="IF7" i="9"/>
  <c r="IL7" i="9"/>
  <c r="IR7" i="9"/>
  <c r="IX7" i="9"/>
  <c r="JD7" i="9"/>
  <c r="JJ7" i="9"/>
  <c r="JP7" i="9"/>
  <c r="JV7" i="9"/>
  <c r="KB7" i="9"/>
  <c r="KH7" i="9"/>
  <c r="KN7" i="9"/>
  <c r="KT7" i="9"/>
  <c r="KZ7" i="9"/>
  <c r="LF7" i="9"/>
  <c r="LL7" i="9"/>
  <c r="LR7" i="9"/>
  <c r="LX7" i="9"/>
  <c r="MD7" i="9"/>
  <c r="FY7" i="9"/>
  <c r="GE7" i="9"/>
  <c r="GK7" i="9"/>
  <c r="GQ7" i="9"/>
  <c r="GW7" i="9"/>
  <c r="HC7" i="9"/>
  <c r="HI7" i="9"/>
  <c r="HO7" i="9"/>
  <c r="HU7" i="9"/>
  <c r="IA7" i="9"/>
  <c r="IG7" i="9"/>
  <c r="IM7" i="9"/>
  <c r="IS7" i="9"/>
  <c r="IY7" i="9"/>
  <c r="JE7" i="9"/>
  <c r="JK7" i="9"/>
  <c r="JQ7" i="9"/>
  <c r="JW7" i="9"/>
  <c r="KC7" i="9"/>
  <c r="KI7" i="9"/>
  <c r="KO7" i="9"/>
  <c r="KU7" i="9"/>
  <c r="LA7" i="9"/>
  <c r="LG7" i="9"/>
  <c r="LM7" i="9"/>
  <c r="LS7" i="9"/>
  <c r="LY7" i="9"/>
  <c r="ME7" i="9"/>
  <c r="FZ7" i="9"/>
  <c r="GF7" i="9"/>
  <c r="GL7" i="9"/>
  <c r="GR7" i="9"/>
  <c r="GX7" i="9"/>
  <c r="HD7" i="9"/>
  <c r="HJ7" i="9"/>
  <c r="HP7" i="9"/>
  <c r="HV7" i="9"/>
  <c r="IB7" i="9"/>
  <c r="IH7" i="9"/>
  <c r="IN7" i="9"/>
  <c r="IT7" i="9"/>
  <c r="IZ7" i="9"/>
  <c r="JF7" i="9"/>
  <c r="JL7" i="9"/>
  <c r="JR7" i="9"/>
  <c r="JX7" i="9"/>
  <c r="KD7" i="9"/>
  <c r="KJ7" i="9"/>
  <c r="KP7" i="9"/>
  <c r="KV7" i="9"/>
  <c r="LB7" i="9"/>
  <c r="LH7" i="9"/>
  <c r="LN7" i="9"/>
  <c r="LT7" i="9"/>
  <c r="LZ7" i="9"/>
  <c r="MF7" i="9"/>
  <c r="GA7" i="9"/>
  <c r="GG7" i="9"/>
  <c r="GM7" i="9"/>
  <c r="GS7" i="9"/>
  <c r="GY7" i="9"/>
  <c r="HE7" i="9"/>
  <c r="HK7" i="9"/>
  <c r="HQ7" i="9"/>
  <c r="HW7" i="9"/>
  <c r="IC7" i="9"/>
  <c r="II7" i="9"/>
  <c r="IO7" i="9"/>
  <c r="IU7" i="9"/>
  <c r="JA7" i="9"/>
  <c r="JG7" i="9"/>
  <c r="JM7" i="9"/>
  <c r="JS7" i="9"/>
  <c r="JY7" i="9"/>
  <c r="KE7" i="9"/>
  <c r="KK7" i="9"/>
  <c r="KQ7" i="9"/>
  <c r="KW7" i="9"/>
  <c r="LC7" i="9"/>
  <c r="LI7" i="9"/>
  <c r="LO7" i="9"/>
  <c r="LU7" i="9"/>
  <c r="MA7" i="9"/>
  <c r="GH7" i="9"/>
  <c r="HR7" i="9"/>
  <c r="JB7" i="9"/>
  <c r="KL7" i="9"/>
  <c r="LV7" i="9"/>
  <c r="GN7" i="9"/>
  <c r="HX7" i="9"/>
  <c r="JH7" i="9"/>
  <c r="KR7" i="9"/>
  <c r="MB7" i="9"/>
  <c r="GT7" i="9"/>
  <c r="ID7" i="9"/>
  <c r="JN7" i="9"/>
  <c r="KX7" i="9"/>
  <c r="GZ7" i="9"/>
  <c r="IJ7" i="9"/>
  <c r="JT7" i="9"/>
  <c r="LD7" i="9"/>
  <c r="GB7" i="9"/>
  <c r="HL7" i="9"/>
  <c r="IV7" i="9"/>
  <c r="KF7" i="9"/>
  <c r="LP7" i="9"/>
  <c r="HF7" i="9"/>
  <c r="R7" i="9"/>
  <c r="IP7" i="9"/>
  <c r="X7" i="9"/>
  <c r="JZ7" i="9"/>
  <c r="FU7" i="9"/>
  <c r="AD7" i="9"/>
  <c r="LJ7" i="9"/>
  <c r="FV7" i="9"/>
  <c r="L7" i="9"/>
  <c r="AL8" i="9"/>
  <c r="CQ8" i="9"/>
  <c r="AV8" i="9"/>
  <c r="AO8" i="9"/>
  <c r="CX8" i="9"/>
  <c r="CM8" i="9"/>
  <c r="BE8" i="9"/>
  <c r="T7" i="9"/>
  <c r="AC8" i="9"/>
  <c r="AB7" i="9"/>
  <c r="J5" i="9"/>
  <c r="V5" i="9"/>
  <c r="K6" i="9"/>
  <c r="Q6" i="9"/>
  <c r="W6" i="9"/>
  <c r="AC6" i="9"/>
  <c r="I6" i="9"/>
  <c r="U10" i="9"/>
  <c r="AA10" i="9"/>
  <c r="O10" i="9"/>
  <c r="JD8" i="9"/>
  <c r="HW8" i="9"/>
  <c r="IP8" i="9"/>
  <c r="LF8" i="9"/>
  <c r="JX8" i="9"/>
  <c r="LO8" i="9"/>
  <c r="AE8" i="9"/>
  <c r="M8" i="9"/>
  <c r="S8" i="9"/>
  <c r="Y8" i="9"/>
  <c r="JY8" i="9"/>
  <c r="BL8" i="9"/>
  <c r="AP8" i="9"/>
  <c r="BO8" i="9"/>
  <c r="BG8" i="9"/>
  <c r="CF8" i="9"/>
  <c r="BN8" i="9"/>
  <c r="AG8" i="9"/>
  <c r="AZ8" i="9"/>
  <c r="Z7" i="9"/>
  <c r="K7" i="9"/>
  <c r="S7" i="9"/>
  <c r="AD8" i="9"/>
  <c r="W8" i="9"/>
  <c r="V7" i="9"/>
  <c r="I8" i="9"/>
  <c r="H5" i="9"/>
  <c r="G5" i="9"/>
  <c r="G6" i="9"/>
  <c r="GN6" i="9" s="1"/>
  <c r="H6" i="9"/>
  <c r="H4" i="9"/>
  <c r="G4" i="9"/>
  <c r="HN4" i="9" s="1"/>
  <c r="G10" i="9"/>
  <c r="HO10" i="9" s="1"/>
  <c r="H10" i="9"/>
  <c r="BC8" i="9"/>
  <c r="CY8" i="9"/>
  <c r="AJ8" i="9"/>
  <c r="CP8" i="9"/>
  <c r="BM8" i="9"/>
  <c r="BU8" i="9"/>
  <c r="AM8" i="9"/>
  <c r="DC8" i="9"/>
  <c r="AH8" i="9"/>
  <c r="AF7" i="9"/>
  <c r="Q7" i="9"/>
  <c r="M11" i="9"/>
  <c r="X8" i="9"/>
  <c r="Q8" i="9"/>
  <c r="AB8" i="9"/>
  <c r="P7" i="9"/>
  <c r="HG3" i="9"/>
  <c r="HT3" i="9"/>
  <c r="LX3" i="9"/>
  <c r="KU3" i="9"/>
  <c r="HJ3" i="9"/>
  <c r="LH3" i="9"/>
  <c r="GH3" i="9"/>
  <c r="KF3" i="9"/>
  <c r="LU3" i="9"/>
  <c r="LI3" i="9"/>
  <c r="X3" i="9"/>
  <c r="FU3" i="9"/>
  <c r="AF8" i="9"/>
  <c r="IF9" i="9"/>
  <c r="FY9" i="9"/>
  <c r="KC9" i="9"/>
  <c r="HV9" i="9"/>
  <c r="LZ9" i="9"/>
  <c r="JS9" i="9"/>
  <c r="HM9" i="9"/>
  <c r="LQ9" i="9"/>
  <c r="N9" i="9"/>
  <c r="T9" i="9"/>
  <c r="Z9" i="9"/>
  <c r="GB9" i="9"/>
  <c r="AF9" i="9"/>
  <c r="G2" i="9"/>
  <c r="H2" i="9"/>
  <c r="JB2" i="9" s="1"/>
  <c r="BL3" i="9"/>
  <c r="BL9" i="9"/>
  <c r="BL7" i="9"/>
  <c r="BL2" i="9"/>
  <c r="BL6" i="9"/>
  <c r="BL4" i="9"/>
  <c r="BL10" i="9"/>
  <c r="BL11" i="9"/>
  <c r="BL5" i="9"/>
  <c r="AM3" i="9"/>
  <c r="AM2" i="9"/>
  <c r="AM7" i="9"/>
  <c r="AM4" i="9"/>
  <c r="AM6" i="9"/>
  <c r="AM5" i="9"/>
  <c r="AM11" i="9"/>
  <c r="AM9" i="9"/>
  <c r="AM10" i="9"/>
  <c r="DH2" i="9"/>
  <c r="DH4" i="9"/>
  <c r="DH6" i="9"/>
  <c r="DH7" i="9"/>
  <c r="DH9" i="9"/>
  <c r="DH10" i="9"/>
  <c r="DH11" i="9"/>
  <c r="AR3" i="9"/>
  <c r="AR2" i="9"/>
  <c r="AR7" i="9"/>
  <c r="AR6" i="9"/>
  <c r="AR11" i="9"/>
  <c r="AR10" i="9"/>
  <c r="AR4" i="9"/>
  <c r="AR9" i="9"/>
  <c r="DH6" i="8"/>
  <c r="DO8" i="9" s="1"/>
  <c r="AJ2" i="9"/>
  <c r="AJ11" i="9"/>
  <c r="AJ10" i="9"/>
  <c r="AJ3" i="9"/>
  <c r="AJ9" i="9"/>
  <c r="AJ4" i="9"/>
  <c r="AJ6" i="9"/>
  <c r="AJ7" i="9"/>
  <c r="BP3" i="9"/>
  <c r="BP2" i="9"/>
  <c r="BP7" i="9"/>
  <c r="BP6" i="9"/>
  <c r="BP11" i="9"/>
  <c r="BP4" i="9"/>
  <c r="BP10" i="9"/>
  <c r="BP9" i="9"/>
  <c r="CP7" i="9"/>
  <c r="CP2" i="9"/>
  <c r="CP4" i="9"/>
  <c r="CP9" i="9"/>
  <c r="CP10" i="9"/>
  <c r="CP11" i="9"/>
  <c r="CP6" i="9"/>
  <c r="BK3" i="9"/>
  <c r="BK2" i="9"/>
  <c r="BK7" i="9"/>
  <c r="BK4" i="9"/>
  <c r="BK6" i="9"/>
  <c r="BK11" i="9"/>
  <c r="BK9" i="9"/>
  <c r="BK10" i="9"/>
  <c r="AK3" i="9"/>
  <c r="AK2" i="9"/>
  <c r="AK4" i="9"/>
  <c r="AK6" i="9"/>
  <c r="AK11" i="9"/>
  <c r="AK10" i="9"/>
  <c r="AK9" i="9"/>
  <c r="AK7" i="9"/>
  <c r="BM7" i="8"/>
  <c r="BM8" i="8" s="1"/>
  <c r="AW3" i="9"/>
  <c r="AW2" i="9"/>
  <c r="AW6" i="9"/>
  <c r="AW11" i="9"/>
  <c r="AW4" i="9"/>
  <c r="AW10" i="9"/>
  <c r="AW9" i="9"/>
  <c r="AW7" i="9"/>
  <c r="CJ2" i="9"/>
  <c r="CJ5" i="9"/>
  <c r="CJ7" i="9"/>
  <c r="CJ6" i="9"/>
  <c r="CJ9" i="9"/>
  <c r="CJ10" i="9"/>
  <c r="CJ11" i="9"/>
  <c r="CJ4" i="9"/>
  <c r="AZ3" i="9"/>
  <c r="AZ9" i="9"/>
  <c r="AZ7" i="9"/>
  <c r="AZ6" i="9"/>
  <c r="AZ2" i="9"/>
  <c r="AZ4" i="9"/>
  <c r="AZ10" i="9"/>
  <c r="AZ11" i="9"/>
  <c r="AZ5" i="9"/>
  <c r="BJ3" i="9"/>
  <c r="BJ2" i="9"/>
  <c r="BJ7" i="9"/>
  <c r="BJ6" i="9"/>
  <c r="BJ11" i="9"/>
  <c r="BJ4" i="9"/>
  <c r="BJ10" i="9"/>
  <c r="BJ9" i="9"/>
  <c r="EF2" i="9"/>
  <c r="EF7" i="9"/>
  <c r="EF9" i="9"/>
  <c r="EF10" i="9"/>
  <c r="EF11" i="9"/>
  <c r="EF6" i="9"/>
  <c r="BX3" i="9"/>
  <c r="BX9" i="9"/>
  <c r="BX2" i="9"/>
  <c r="BX7" i="9"/>
  <c r="BX6" i="9"/>
  <c r="BX4" i="9"/>
  <c r="BX10" i="9"/>
  <c r="BX11" i="9"/>
  <c r="BD3" i="9"/>
  <c r="BD2" i="9"/>
  <c r="BD7" i="9"/>
  <c r="BD6" i="9"/>
  <c r="BD5" i="9"/>
  <c r="BD11" i="9"/>
  <c r="BD4" i="9"/>
  <c r="BD10" i="9"/>
  <c r="BD9" i="9"/>
  <c r="AL3" i="9"/>
  <c r="AL2" i="9"/>
  <c r="AL7" i="9"/>
  <c r="AL4" i="9"/>
  <c r="AL6" i="9"/>
  <c r="AL11" i="9"/>
  <c r="AL10" i="9"/>
  <c r="AL9" i="9"/>
  <c r="BW3" i="9"/>
  <c r="BW2" i="9"/>
  <c r="BW7" i="9"/>
  <c r="BW6" i="9"/>
  <c r="BW4" i="9"/>
  <c r="BW11" i="9"/>
  <c r="BW9" i="9"/>
  <c r="BW10" i="9"/>
  <c r="AP2" i="9"/>
  <c r="AP5" i="9"/>
  <c r="AP11" i="9"/>
  <c r="AP10" i="9"/>
  <c r="AP9" i="9"/>
  <c r="AP4" i="9"/>
  <c r="AP3" i="9"/>
  <c r="AP6" i="9"/>
  <c r="AP7" i="9"/>
  <c r="BA2" i="9"/>
  <c r="BA4" i="9"/>
  <c r="BA10" i="9"/>
  <c r="BA3" i="9"/>
  <c r="BA9" i="9"/>
  <c r="BA7" i="9"/>
  <c r="BA11" i="9"/>
  <c r="BA6" i="9"/>
  <c r="AT4" i="9"/>
  <c r="AT3" i="9"/>
  <c r="AT9" i="9"/>
  <c r="AT7" i="9"/>
  <c r="AT2" i="9"/>
  <c r="AT6" i="9"/>
  <c r="AT10" i="9"/>
  <c r="AT5" i="9"/>
  <c r="AT11" i="9"/>
  <c r="AN4" i="9"/>
  <c r="AN3" i="9"/>
  <c r="AN9" i="9"/>
  <c r="AN2" i="9"/>
  <c r="AN7" i="9"/>
  <c r="AN6" i="9"/>
  <c r="AN10" i="9"/>
  <c r="AN11" i="9"/>
  <c r="BC3" i="9"/>
  <c r="BC2" i="9"/>
  <c r="BC6" i="9"/>
  <c r="BC11" i="9"/>
  <c r="BC4" i="9"/>
  <c r="BC10" i="9"/>
  <c r="BC9" i="9"/>
  <c r="BC7" i="9"/>
  <c r="AS3" i="9"/>
  <c r="AS2" i="9"/>
  <c r="AS4" i="9"/>
  <c r="AS7" i="9"/>
  <c r="AS6" i="9"/>
  <c r="AS11" i="9"/>
  <c r="AS9" i="9"/>
  <c r="AS10" i="9"/>
  <c r="BB2" i="9"/>
  <c r="BB5" i="9"/>
  <c r="BB11" i="9"/>
  <c r="BB4" i="9"/>
  <c r="BB10" i="9"/>
  <c r="BB3" i="9"/>
  <c r="BB9" i="9"/>
  <c r="BB6" i="9"/>
  <c r="BB7" i="9"/>
  <c r="DN6" i="9"/>
  <c r="DN5" i="9"/>
  <c r="DN2" i="9"/>
  <c r="DN9" i="9"/>
  <c r="DN10" i="9"/>
  <c r="DN11" i="9"/>
  <c r="DN7" i="9"/>
  <c r="BF3" i="9"/>
  <c r="BF9" i="9"/>
  <c r="BF2" i="9"/>
  <c r="BF7" i="9"/>
  <c r="BF6" i="9"/>
  <c r="BF4" i="9"/>
  <c r="BF10" i="9"/>
  <c r="BF11" i="9"/>
  <c r="AV2" i="9"/>
  <c r="AV3" i="9"/>
  <c r="AV11" i="9"/>
  <c r="AV4" i="9"/>
  <c r="AV10" i="9"/>
  <c r="AV9" i="9"/>
  <c r="AV6" i="9"/>
  <c r="AV7" i="9"/>
  <c r="BE3" i="9"/>
  <c r="BE2" i="9"/>
  <c r="BE7" i="9"/>
  <c r="BE6" i="9"/>
  <c r="BE11" i="9"/>
  <c r="BE4" i="9"/>
  <c r="BE9" i="9"/>
  <c r="BE10" i="9"/>
  <c r="AO4" i="9"/>
  <c r="AO10" i="9"/>
  <c r="AO9" i="9"/>
  <c r="AO2" i="9"/>
  <c r="AO3" i="9"/>
  <c r="AO7" i="9"/>
  <c r="AO5" i="9"/>
  <c r="AO11" i="9"/>
  <c r="AO6" i="9"/>
  <c r="CD9" i="9"/>
  <c r="CD2" i="9"/>
  <c r="CD6" i="9"/>
  <c r="CD4" i="9"/>
  <c r="CD10" i="9"/>
  <c r="CD11" i="9"/>
  <c r="ER2" i="9"/>
  <c r="ER6" i="9"/>
  <c r="ER7" i="9"/>
  <c r="ER9" i="9"/>
  <c r="ER10" i="9"/>
  <c r="ER11" i="9"/>
  <c r="CC2" i="9"/>
  <c r="CC7" i="9"/>
  <c r="CC6" i="9"/>
  <c r="CC11" i="9"/>
  <c r="CC9" i="9"/>
  <c r="CC10" i="9"/>
  <c r="CC4" i="9"/>
  <c r="DT2" i="9"/>
  <c r="DT7" i="9"/>
  <c r="DT9" i="9"/>
  <c r="DT10" i="9"/>
  <c r="DT6" i="9"/>
  <c r="DT11" i="9"/>
  <c r="AG3" i="9"/>
  <c r="AG2" i="9"/>
  <c r="AG7" i="9"/>
  <c r="AG4" i="9"/>
  <c r="AG6" i="9"/>
  <c r="AG11" i="9"/>
  <c r="AG9" i="9"/>
  <c r="AG10" i="9"/>
  <c r="AI4" i="9"/>
  <c r="AI2" i="9"/>
  <c r="AI10" i="9"/>
  <c r="AI3" i="9"/>
  <c r="AI9" i="9"/>
  <c r="AI7" i="9"/>
  <c r="AI11" i="9"/>
  <c r="AI6" i="9"/>
  <c r="CV7" i="9"/>
  <c r="CV2" i="9"/>
  <c r="CV6" i="9"/>
  <c r="CV9" i="9"/>
  <c r="CV10" i="9"/>
  <c r="CV11" i="9"/>
  <c r="CV4" i="9"/>
  <c r="AY3" i="9"/>
  <c r="AY2" i="9"/>
  <c r="AY7" i="9"/>
  <c r="AY6" i="9"/>
  <c r="AY4" i="9"/>
  <c r="AY11" i="9"/>
  <c r="AY9" i="9"/>
  <c r="AY10" i="9"/>
  <c r="AX3" i="9"/>
  <c r="AX2" i="9"/>
  <c r="AX7" i="9"/>
  <c r="AX6" i="9"/>
  <c r="AX5" i="9"/>
  <c r="AX11" i="9"/>
  <c r="AX4" i="9"/>
  <c r="AX10" i="9"/>
  <c r="AX9" i="9"/>
  <c r="AQ3" i="9"/>
  <c r="AQ2" i="9"/>
  <c r="AQ6" i="9"/>
  <c r="AQ11" i="9"/>
  <c r="AQ10" i="9"/>
  <c r="AQ9" i="9"/>
  <c r="AQ4" i="9"/>
  <c r="AQ7" i="9"/>
  <c r="AU4" i="9"/>
  <c r="AU10" i="9"/>
  <c r="AU9" i="9"/>
  <c r="AU7" i="9"/>
  <c r="AU2" i="9"/>
  <c r="AU3" i="9"/>
  <c r="AU11" i="9"/>
  <c r="AU6" i="9"/>
  <c r="BS2" i="9"/>
  <c r="BS4" i="9"/>
  <c r="BS10" i="9"/>
  <c r="BS3" i="9"/>
  <c r="BS9" i="9"/>
  <c r="BS7" i="9"/>
  <c r="BS11" i="9"/>
  <c r="BS6" i="9"/>
  <c r="BO3" i="9"/>
  <c r="BO2" i="9"/>
  <c r="BO6" i="9"/>
  <c r="BO11" i="9"/>
  <c r="BO4" i="9"/>
  <c r="BO10" i="9"/>
  <c r="BO9" i="9"/>
  <c r="BO7" i="9"/>
  <c r="E72" i="8"/>
  <c r="BR3" i="9"/>
  <c r="BR9" i="9"/>
  <c r="BR7" i="9"/>
  <c r="BR6" i="9"/>
  <c r="BR2" i="9"/>
  <c r="BR4" i="9"/>
  <c r="BR10" i="9"/>
  <c r="BR11" i="9"/>
  <c r="AH4" i="9"/>
  <c r="AH3" i="9"/>
  <c r="AH9" i="9"/>
  <c r="AH7" i="9"/>
  <c r="AH6" i="9"/>
  <c r="AH2" i="9"/>
  <c r="AH10" i="9"/>
  <c r="AH11" i="9"/>
  <c r="BW6" i="8"/>
  <c r="CD8" i="9" s="1"/>
  <c r="BI7" i="8"/>
  <c r="BI8" i="8" s="1"/>
  <c r="F79" i="8"/>
  <c r="C103" i="8"/>
  <c r="F67" i="8"/>
  <c r="C91" i="8"/>
  <c r="E91" i="8" s="1"/>
  <c r="A98" i="8"/>
  <c r="E74" i="8"/>
  <c r="D74" i="8"/>
  <c r="A130" i="8"/>
  <c r="D106" i="8"/>
  <c r="F78" i="8"/>
  <c r="C102" i="8"/>
  <c r="F66" i="8"/>
  <c r="C90" i="8"/>
  <c r="F81" i="8"/>
  <c r="C105" i="8"/>
  <c r="E105" i="8" s="1"/>
  <c r="F75" i="8"/>
  <c r="C99" i="8"/>
  <c r="F69" i="8"/>
  <c r="C93" i="8"/>
  <c r="E93" i="8" s="1"/>
  <c r="F63" i="8"/>
  <c r="C87" i="8"/>
  <c r="A104" i="8"/>
  <c r="E80" i="8"/>
  <c r="D80" i="8"/>
  <c r="E70" i="8"/>
  <c r="D70" i="8"/>
  <c r="A94" i="8"/>
  <c r="F80" i="8"/>
  <c r="C104" i="8"/>
  <c r="F74" i="8"/>
  <c r="C98" i="8"/>
  <c r="F68" i="8"/>
  <c r="C92" i="8"/>
  <c r="D102" i="8"/>
  <c r="A126" i="8"/>
  <c r="E77" i="8"/>
  <c r="D77" i="8"/>
  <c r="A101" i="8"/>
  <c r="E75" i="8"/>
  <c r="E64" i="8"/>
  <c r="D64" i="8"/>
  <c r="A88" i="8"/>
  <c r="E69" i="8"/>
  <c r="A113" i="8"/>
  <c r="D89" i="8"/>
  <c r="D132" i="8"/>
  <c r="A156" i="8"/>
  <c r="A115" i="8"/>
  <c r="D91" i="8"/>
  <c r="F85" i="8"/>
  <c r="C109" i="8"/>
  <c r="F73" i="8"/>
  <c r="C97" i="8"/>
  <c r="F84" i="8"/>
  <c r="C108" i="8"/>
  <c r="F72" i="8"/>
  <c r="C96" i="8"/>
  <c r="E78" i="8"/>
  <c r="E71" i="8"/>
  <c r="D71" i="8"/>
  <c r="A95" i="8"/>
  <c r="E96" i="8"/>
  <c r="D96" i="8"/>
  <c r="A120" i="8"/>
  <c r="A109" i="8"/>
  <c r="E85" i="8"/>
  <c r="D85" i="8"/>
  <c r="E67" i="8"/>
  <c r="F83" i="8"/>
  <c r="C107" i="8"/>
  <c r="F77" i="8"/>
  <c r="C101" i="8"/>
  <c r="F71" i="8"/>
  <c r="C95" i="8"/>
  <c r="F65" i="8"/>
  <c r="C89" i="8"/>
  <c r="E89" i="8" s="1"/>
  <c r="F62" i="8"/>
  <c r="C86" i="8"/>
  <c r="D93" i="8"/>
  <c r="A117" i="8"/>
  <c r="E76" i="8"/>
  <c r="A100" i="8"/>
  <c r="D76" i="8"/>
  <c r="E81" i="8"/>
  <c r="D114" i="8"/>
  <c r="A138" i="8"/>
  <c r="D86" i="8"/>
  <c r="A110" i="8"/>
  <c r="D92" i="8"/>
  <c r="A116" i="8"/>
  <c r="E107" i="8"/>
  <c r="D107" i="8"/>
  <c r="A131" i="8"/>
  <c r="A127" i="8"/>
  <c r="E103" i="8"/>
  <c r="D103" i="8"/>
  <c r="C106" i="8"/>
  <c r="E106" i="8" s="1"/>
  <c r="F82" i="8"/>
  <c r="C100" i="8"/>
  <c r="F76" i="8"/>
  <c r="F70" i="8"/>
  <c r="C94" i="8"/>
  <c r="F64" i="8"/>
  <c r="C88" i="8"/>
  <c r="E66" i="8"/>
  <c r="A111" i="8"/>
  <c r="D87" i="8"/>
  <c r="E73" i="8"/>
  <c r="D73" i="8"/>
  <c r="A97" i="8"/>
  <c r="A129" i="8"/>
  <c r="D105" i="8"/>
  <c r="A123" i="8"/>
  <c r="D99" i="8"/>
  <c r="E62" i="8"/>
  <c r="E68" i="8"/>
  <c r="E83" i="8"/>
  <c r="E79" i="8"/>
  <c r="EF6" i="8"/>
  <c r="EM8" i="9" s="1"/>
  <c r="FD3" i="8"/>
  <c r="FD6" i="8" s="1"/>
  <c r="FK8" i="9" s="1"/>
  <c r="BU6" i="8"/>
  <c r="CB8" i="9" s="1"/>
  <c r="CS3" i="8"/>
  <c r="BO6" i="8"/>
  <c r="BV8" i="9" s="1"/>
  <c r="CM3" i="8"/>
  <c r="BW4" i="8"/>
  <c r="DY6" i="8"/>
  <c r="EF8" i="9" s="1"/>
  <c r="EW3" i="8"/>
  <c r="BO5" i="8"/>
  <c r="FC3" i="8"/>
  <c r="EE6" i="8"/>
  <c r="EL8" i="9" s="1"/>
  <c r="EE5" i="8"/>
  <c r="CG4" i="8"/>
  <c r="DE1" i="8"/>
  <c r="EK6" i="8"/>
  <c r="ER8" i="9" s="1"/>
  <c r="FI3" i="8"/>
  <c r="FI7" i="8" s="1"/>
  <c r="FI8" i="8" s="1"/>
  <c r="BG5" i="8"/>
  <c r="BG4" i="8"/>
  <c r="CE1" i="8"/>
  <c r="CE7" i="8" s="1"/>
  <c r="CE8" i="8" s="1"/>
  <c r="CJ5" i="8"/>
  <c r="CJ4" i="8"/>
  <c r="DH1" i="8"/>
  <c r="BN5" i="8"/>
  <c r="BN4" i="8"/>
  <c r="CL1" i="8"/>
  <c r="CL7" i="8" s="1"/>
  <c r="CL8" i="8" s="1"/>
  <c r="CN4" i="8"/>
  <c r="DL1" i="8"/>
  <c r="DN6" i="8"/>
  <c r="DU8" i="9" s="1"/>
  <c r="EL3" i="8"/>
  <c r="CM4" i="8"/>
  <c r="DK1" i="8"/>
  <c r="BR5" i="8"/>
  <c r="BR4" i="8"/>
  <c r="CP1" i="8"/>
  <c r="CD6" i="8"/>
  <c r="CK8" i="9" s="1"/>
  <c r="DB3" i="8"/>
  <c r="BT5" i="8"/>
  <c r="BT4" i="8"/>
  <c r="CR1" i="8"/>
  <c r="CW6" i="8"/>
  <c r="DD8" i="9" s="1"/>
  <c r="DU3" i="8"/>
  <c r="DS2" i="8"/>
  <c r="CU4" i="8"/>
  <c r="CA4" i="8"/>
  <c r="CY1" i="8"/>
  <c r="BR7" i="8"/>
  <c r="BR8" i="8" s="1"/>
  <c r="BO7" i="8"/>
  <c r="BO8" i="8" s="1"/>
  <c r="BI6" i="8"/>
  <c r="BP8" i="9" s="1"/>
  <c r="CG3" i="8"/>
  <c r="CG5" i="8" s="1"/>
  <c r="BB5" i="8"/>
  <c r="BB4" i="8"/>
  <c r="BZ1" i="8"/>
  <c r="BZ7" i="8" s="1"/>
  <c r="BZ8" i="8" s="1"/>
  <c r="DO6" i="8"/>
  <c r="DV8" i="9" s="1"/>
  <c r="EM3" i="8"/>
  <c r="DD6" i="8"/>
  <c r="DK8" i="9" s="1"/>
  <c r="EB3" i="8"/>
  <c r="BA5" i="8"/>
  <c r="BA4" i="8"/>
  <c r="BY1" i="8"/>
  <c r="BY7" i="8" s="1"/>
  <c r="BY8" i="8" s="1"/>
  <c r="CH3" i="8"/>
  <c r="BJ6" i="8"/>
  <c r="BQ8" i="9" s="1"/>
  <c r="BJ5" i="8"/>
  <c r="DT6" i="8"/>
  <c r="EA8" i="9" s="1"/>
  <c r="ER3" i="8"/>
  <c r="ER6" i="8" s="1"/>
  <c r="EY8" i="9" s="1"/>
  <c r="CE6" i="8"/>
  <c r="CL8" i="9" s="1"/>
  <c r="DC3" i="8"/>
  <c r="BF5" i="8"/>
  <c r="BF4" i="8"/>
  <c r="CD1" i="8"/>
  <c r="AZ5" i="8"/>
  <c r="AZ4" i="8"/>
  <c r="BX1" i="8"/>
  <c r="BX7" i="8" s="1"/>
  <c r="BX8" i="8" s="1"/>
  <c r="BC6" i="8"/>
  <c r="BJ8" i="9" s="1"/>
  <c r="CA3" i="8"/>
  <c r="CA5" i="8" s="1"/>
  <c r="CX6" i="8"/>
  <c r="DE8" i="9" s="1"/>
  <c r="DV3" i="8"/>
  <c r="BU5" i="8"/>
  <c r="BU4" i="8"/>
  <c r="CS1" i="8"/>
  <c r="DS3" i="8"/>
  <c r="CU6" i="8"/>
  <c r="DB8" i="9" s="1"/>
  <c r="CU5" i="8"/>
  <c r="CL6" i="8"/>
  <c r="CS8" i="9" s="1"/>
  <c r="DJ3" i="8"/>
  <c r="DR1" i="8"/>
  <c r="CT4" i="8"/>
  <c r="BC7" i="8"/>
  <c r="BC8" i="8" s="1"/>
  <c r="BM6" i="8"/>
  <c r="BT8" i="9" s="1"/>
  <c r="CK3" i="8"/>
  <c r="DP6" i="8"/>
  <c r="DW8" i="9" s="1"/>
  <c r="EN3" i="8"/>
  <c r="ED1" i="8"/>
  <c r="DF4" i="8"/>
  <c r="BD6" i="8"/>
  <c r="BK8" i="9" s="1"/>
  <c r="CB3" i="8"/>
  <c r="CB7" i="8" s="1"/>
  <c r="CB8" i="8" s="1"/>
  <c r="BM5" i="8"/>
  <c r="BM4" i="8"/>
  <c r="CK1" i="8"/>
  <c r="BP6" i="8"/>
  <c r="BW8" i="9" s="1"/>
  <c r="CN3" i="8"/>
  <c r="CN7" i="8" s="1"/>
  <c r="CN8" i="8" s="1"/>
  <c r="CB5" i="8"/>
  <c r="CB4" i="8"/>
  <c r="CZ1" i="8"/>
  <c r="BS5" i="8"/>
  <c r="BS4" i="8"/>
  <c r="CQ1" i="8"/>
  <c r="CF5" i="8"/>
  <c r="CF4" i="8"/>
  <c r="DD1" i="8"/>
  <c r="CT3" i="8"/>
  <c r="BV6" i="8"/>
  <c r="CC8" i="9" s="1"/>
  <c r="BU7" i="8"/>
  <c r="BU8" i="8" s="1"/>
  <c r="AX7" i="8"/>
  <c r="AX8" i="8" s="1"/>
  <c r="BJ7" i="8"/>
  <c r="BJ8" i="8" s="1"/>
  <c r="BV7" i="8"/>
  <c r="BV8" i="8" s="1"/>
  <c r="BE7" i="8"/>
  <c r="BE8" i="8" s="1"/>
  <c r="BP7" i="8"/>
  <c r="BP8" i="8" s="1"/>
  <c r="CA7" i="8"/>
  <c r="CA8" i="8" s="1"/>
  <c r="BD7" i="8"/>
  <c r="BD8" i="8" s="1"/>
  <c r="E12" i="9"/>
  <c r="F12" i="9"/>
  <c r="AR12" i="9" s="1"/>
  <c r="CG7" i="8"/>
  <c r="CG8" i="8" s="1"/>
  <c r="CR7" i="8"/>
  <c r="CR8" i="8" s="1"/>
  <c r="BS7" i="8"/>
  <c r="BS8" i="8" s="1"/>
  <c r="CJ7" i="8"/>
  <c r="CJ8" i="8" s="1"/>
  <c r="CI7" i="8"/>
  <c r="CI8" i="8" s="1"/>
  <c r="CO7" i="8"/>
  <c r="CO8" i="8" s="1"/>
  <c r="CF7" i="8"/>
  <c r="CF8" i="8" s="1"/>
  <c r="CD7" i="8"/>
  <c r="CD8" i="8" s="1"/>
  <c r="CC7" i="8"/>
  <c r="CC8" i="8" s="1"/>
  <c r="BW7" i="8"/>
  <c r="BW8" i="8" s="1"/>
  <c r="DD7" i="8"/>
  <c r="DD8" i="8" s="1"/>
  <c r="BT7" i="8"/>
  <c r="BT8" i="8" s="1"/>
  <c r="AD5" i="9" l="1"/>
  <c r="AU5" i="9"/>
  <c r="AQ5" i="9"/>
  <c r="CV5" i="9"/>
  <c r="DT5" i="9"/>
  <c r="CC5" i="9"/>
  <c r="CD5" i="9"/>
  <c r="AV5" i="9"/>
  <c r="BC5" i="9"/>
  <c r="BA5" i="9"/>
  <c r="CJ3" i="9"/>
  <c r="BK5" i="9"/>
  <c r="BP5" i="9"/>
  <c r="AJ5" i="9"/>
  <c r="DH5" i="9"/>
  <c r="KG9" i="9"/>
  <c r="II9" i="9"/>
  <c r="GL9" i="9"/>
  <c r="KZ9" i="9"/>
  <c r="KK3" i="9"/>
  <c r="GB3" i="9"/>
  <c r="HD3" i="9"/>
  <c r="KN3" i="9"/>
  <c r="FW3" i="9"/>
  <c r="HY8" i="9"/>
  <c r="JV8" i="9"/>
  <c r="FZ8" i="9"/>
  <c r="I5" i="9"/>
  <c r="Z5" i="9"/>
  <c r="Q5" i="9"/>
  <c r="K5" i="9"/>
  <c r="BR5" i="9"/>
  <c r="AG5" i="9"/>
  <c r="ER5" i="9"/>
  <c r="BE5" i="9"/>
  <c r="AS5" i="9"/>
  <c r="BW5" i="9"/>
  <c r="BX5" i="9"/>
  <c r="AW5" i="9"/>
  <c r="CP5" i="9"/>
  <c r="AR5" i="9"/>
  <c r="FV9" i="9"/>
  <c r="IW9" i="9"/>
  <c r="GY9" i="9"/>
  <c r="LM9" i="9"/>
  <c r="JP9" i="9"/>
  <c r="HK3" i="9"/>
  <c r="KL3" i="9"/>
  <c r="LN3" i="9"/>
  <c r="LA3" i="9"/>
  <c r="JD3" i="9"/>
  <c r="AA5" i="9"/>
  <c r="LH8" i="9"/>
  <c r="HA8" i="9"/>
  <c r="GW8" i="9"/>
  <c r="P5" i="9"/>
  <c r="R5" i="9"/>
  <c r="T5" i="9"/>
  <c r="BO5" i="9"/>
  <c r="BS5" i="9"/>
  <c r="AI5" i="9"/>
  <c r="BF5" i="9"/>
  <c r="BJ5" i="9"/>
  <c r="GC9" i="9"/>
  <c r="KP9" i="9"/>
  <c r="IS9" i="9"/>
  <c r="GV9" i="9"/>
  <c r="GS3" i="9"/>
  <c r="JB3" i="9"/>
  <c r="IT3" i="9"/>
  <c r="JQ3" i="9"/>
  <c r="KA3" i="9"/>
  <c r="KQ8" i="9"/>
  <c r="HM8" i="9"/>
  <c r="HF8" i="9"/>
  <c r="AB5" i="9"/>
  <c r="AE5" i="9"/>
  <c r="M5" i="9"/>
  <c r="N5" i="9"/>
  <c r="AH5" i="9"/>
  <c r="AY5" i="9"/>
  <c r="CV3" i="9"/>
  <c r="AN5" i="9"/>
  <c r="AL5" i="9"/>
  <c r="EF5" i="9"/>
  <c r="AK5" i="9"/>
  <c r="KR9" i="9"/>
  <c r="LC9" i="9"/>
  <c r="JF9" i="9"/>
  <c r="HI9" i="9"/>
  <c r="MA3" i="9"/>
  <c r="IV3" i="9"/>
  <c r="IN3" i="9"/>
  <c r="JK3" i="9"/>
  <c r="HG8" i="9"/>
  <c r="AC5" i="9"/>
  <c r="W5" i="9"/>
  <c r="S5" i="9"/>
  <c r="Y5" i="9"/>
  <c r="X5" i="9"/>
  <c r="N11" i="9"/>
  <c r="W11" i="9"/>
  <c r="AD11" i="9"/>
  <c r="AN8" i="9"/>
  <c r="AQ8" i="9"/>
  <c r="JB9" i="9"/>
  <c r="HL9" i="9"/>
  <c r="HF9" i="9"/>
  <c r="GZ9" i="9"/>
  <c r="MB9" i="9"/>
  <c r="LW9" i="9"/>
  <c r="KM9" i="9"/>
  <c r="JC9" i="9"/>
  <c r="HS9" i="9"/>
  <c r="GI9" i="9"/>
  <c r="LI9" i="9"/>
  <c r="JY9" i="9"/>
  <c r="IO9" i="9"/>
  <c r="HE9" i="9"/>
  <c r="MF9" i="9"/>
  <c r="KV9" i="9"/>
  <c r="JL9" i="9"/>
  <c r="IB9" i="9"/>
  <c r="GR9" i="9"/>
  <c r="LS9" i="9"/>
  <c r="KI9" i="9"/>
  <c r="IY9" i="9"/>
  <c r="HO9" i="9"/>
  <c r="GE9" i="9"/>
  <c r="LF9" i="9"/>
  <c r="JV9" i="9"/>
  <c r="IL9" i="9"/>
  <c r="HB9" i="9"/>
  <c r="BF8" i="9"/>
  <c r="GH9" i="9"/>
  <c r="FU9" i="9"/>
  <c r="KX9" i="9"/>
  <c r="JH9" i="9"/>
  <c r="LK9" i="9"/>
  <c r="KA9" i="9"/>
  <c r="IQ9" i="9"/>
  <c r="HG9" i="9"/>
  <c r="FW9" i="9"/>
  <c r="KW9" i="9"/>
  <c r="JM9" i="9"/>
  <c r="IC9" i="9"/>
  <c r="GS9" i="9"/>
  <c r="LT9" i="9"/>
  <c r="KJ9" i="9"/>
  <c r="IZ9" i="9"/>
  <c r="HP9" i="9"/>
  <c r="GF9" i="9"/>
  <c r="LG9" i="9"/>
  <c r="JW9" i="9"/>
  <c r="IM9" i="9"/>
  <c r="HC9" i="9"/>
  <c r="MD9" i="9"/>
  <c r="KT9" i="9"/>
  <c r="JJ9" i="9"/>
  <c r="HZ9" i="9"/>
  <c r="GP9" i="9"/>
  <c r="AT8" i="9"/>
  <c r="HR9" i="9"/>
  <c r="LP9" i="9"/>
  <c r="LJ9" i="9"/>
  <c r="LD9" i="9"/>
  <c r="JN9" i="9"/>
  <c r="HX9" i="9"/>
  <c r="LE9" i="9"/>
  <c r="JU9" i="9"/>
  <c r="IK9" i="9"/>
  <c r="HA9" i="9"/>
  <c r="MA9" i="9"/>
  <c r="KQ9" i="9"/>
  <c r="JG9" i="9"/>
  <c r="HW9" i="9"/>
  <c r="GM9" i="9"/>
  <c r="LN9" i="9"/>
  <c r="KD9" i="9"/>
  <c r="IT9" i="9"/>
  <c r="HJ9" i="9"/>
  <c r="FZ9" i="9"/>
  <c r="LA9" i="9"/>
  <c r="JQ9" i="9"/>
  <c r="IG9" i="9"/>
  <c r="GW9" i="9"/>
  <c r="LX9" i="9"/>
  <c r="KN9" i="9"/>
  <c r="JD9" i="9"/>
  <c r="HT9" i="9"/>
  <c r="GJ9" i="9"/>
  <c r="BH8" i="9"/>
  <c r="BS8" i="9"/>
  <c r="LV9" i="9"/>
  <c r="KF9" i="9"/>
  <c r="JZ9" i="9"/>
  <c r="JT9" i="9"/>
  <c r="ID9" i="9"/>
  <c r="GN9" i="9"/>
  <c r="KY9" i="9"/>
  <c r="JO9" i="9"/>
  <c r="IE9" i="9"/>
  <c r="GU9" i="9"/>
  <c r="LU9" i="9"/>
  <c r="KK9" i="9"/>
  <c r="JA9" i="9"/>
  <c r="HQ9" i="9"/>
  <c r="GG9" i="9"/>
  <c r="LH9" i="9"/>
  <c r="JX9" i="9"/>
  <c r="IN9" i="9"/>
  <c r="HD9" i="9"/>
  <c r="ME9" i="9"/>
  <c r="KU9" i="9"/>
  <c r="JK9" i="9"/>
  <c r="IA9" i="9"/>
  <c r="GQ9" i="9"/>
  <c r="LR9" i="9"/>
  <c r="KH9" i="9"/>
  <c r="IX9" i="9"/>
  <c r="HN9" i="9"/>
  <c r="GD9" i="9"/>
  <c r="AX8" i="9"/>
  <c r="CE8" i="9"/>
  <c r="KL9" i="9"/>
  <c r="IV9" i="9"/>
  <c r="IP9" i="9"/>
  <c r="IJ9" i="9"/>
  <c r="GT9" i="9"/>
  <c r="MC9" i="9"/>
  <c r="KS9" i="9"/>
  <c r="JI9" i="9"/>
  <c r="HY9" i="9"/>
  <c r="GO9" i="9"/>
  <c r="LO9" i="9"/>
  <c r="KE9" i="9"/>
  <c r="IU9" i="9"/>
  <c r="HK9" i="9"/>
  <c r="GA9" i="9"/>
  <c r="LB9" i="9"/>
  <c r="JR9" i="9"/>
  <c r="IH9" i="9"/>
  <c r="GX9" i="9"/>
  <c r="LY9" i="9"/>
  <c r="KO9" i="9"/>
  <c r="JE9" i="9"/>
  <c r="HU9" i="9"/>
  <c r="GK9" i="9"/>
  <c r="LL9" i="9"/>
  <c r="KB9" i="9"/>
  <c r="IR9" i="9"/>
  <c r="HH9" i="9"/>
  <c r="BI8" i="9"/>
  <c r="CJ8" i="9"/>
  <c r="IJ2" i="9"/>
  <c r="LN10" i="9"/>
  <c r="JF6" i="9"/>
  <c r="IE2" i="9"/>
  <c r="HX2" i="9"/>
  <c r="GU2" i="9"/>
  <c r="HO2" i="9"/>
  <c r="HQ2" i="9"/>
  <c r="HF2" i="9"/>
  <c r="GP8" i="9"/>
  <c r="HZ8" i="9"/>
  <c r="JJ8" i="9"/>
  <c r="HC8" i="9"/>
  <c r="GF8" i="9"/>
  <c r="HP8" i="9"/>
  <c r="GS8" i="9"/>
  <c r="IC8" i="9"/>
  <c r="GB8" i="9"/>
  <c r="HL8" i="9"/>
  <c r="GU8" i="9"/>
  <c r="JU8" i="9"/>
  <c r="LE8" i="9"/>
  <c r="IG8" i="9"/>
  <c r="KB8" i="9"/>
  <c r="LL8" i="9"/>
  <c r="IH8" i="9"/>
  <c r="KC8" i="9"/>
  <c r="LM8" i="9"/>
  <c r="IK8" i="9"/>
  <c r="KD8" i="9"/>
  <c r="LN8" i="9"/>
  <c r="IN8" i="9"/>
  <c r="KF8" i="9"/>
  <c r="LP8" i="9"/>
  <c r="MA8" i="9"/>
  <c r="JS8" i="9"/>
  <c r="LI8" i="9"/>
  <c r="GV8" i="9"/>
  <c r="IF8" i="9"/>
  <c r="FY8" i="9"/>
  <c r="HI8" i="9"/>
  <c r="GL8" i="9"/>
  <c r="HV8" i="9"/>
  <c r="GY8" i="9"/>
  <c r="II8" i="9"/>
  <c r="GH8" i="9"/>
  <c r="HR8" i="9"/>
  <c r="IE8" i="9"/>
  <c r="KA8" i="9"/>
  <c r="LK8" i="9"/>
  <c r="IS8" i="9"/>
  <c r="KH8" i="9"/>
  <c r="LR8" i="9"/>
  <c r="IT8" i="9"/>
  <c r="KI8" i="9"/>
  <c r="LS8" i="9"/>
  <c r="IV8" i="9"/>
  <c r="KJ8" i="9"/>
  <c r="LT8" i="9"/>
  <c r="IY8" i="9"/>
  <c r="KL8" i="9"/>
  <c r="LV8" i="9"/>
  <c r="IW8" i="9"/>
  <c r="JM8" i="9"/>
  <c r="LC8" i="9"/>
  <c r="HQ8" i="9"/>
  <c r="JP8" i="9"/>
  <c r="GC8" i="9"/>
  <c r="GO8" i="9"/>
  <c r="LD8" i="9"/>
  <c r="HB8" i="9"/>
  <c r="IL8" i="9"/>
  <c r="GE8" i="9"/>
  <c r="HO8" i="9"/>
  <c r="GR8" i="9"/>
  <c r="IB8" i="9"/>
  <c r="HE8" i="9"/>
  <c r="IO8" i="9"/>
  <c r="GN8" i="9"/>
  <c r="HX8" i="9"/>
  <c r="IQ8" i="9"/>
  <c r="KG8" i="9"/>
  <c r="LQ8" i="9"/>
  <c r="JB8" i="9"/>
  <c r="KN8" i="9"/>
  <c r="LX8" i="9"/>
  <c r="JC8" i="9"/>
  <c r="KO8" i="9"/>
  <c r="LY8" i="9"/>
  <c r="JE8" i="9"/>
  <c r="KP8" i="9"/>
  <c r="LZ8" i="9"/>
  <c r="JG8" i="9"/>
  <c r="KR8" i="9"/>
  <c r="MB8" i="9"/>
  <c r="KK8" i="9"/>
  <c r="KW8" i="9"/>
  <c r="GG8" i="9"/>
  <c r="MC8" i="9"/>
  <c r="JQ8" i="9"/>
  <c r="LB8" i="9"/>
  <c r="KE8" i="9"/>
  <c r="FX8" i="9"/>
  <c r="HH8" i="9"/>
  <c r="IR8" i="9"/>
  <c r="GK8" i="9"/>
  <c r="HU8" i="9"/>
  <c r="GX8" i="9"/>
  <c r="GA8" i="9"/>
  <c r="HK8" i="9"/>
  <c r="IU8" i="9"/>
  <c r="GT8" i="9"/>
  <c r="ID8" i="9"/>
  <c r="IZ8" i="9"/>
  <c r="KM8" i="9"/>
  <c r="LW8" i="9"/>
  <c r="JI8" i="9"/>
  <c r="KT8" i="9"/>
  <c r="MD8" i="9"/>
  <c r="JK8" i="9"/>
  <c r="KU8" i="9"/>
  <c r="ME8" i="9"/>
  <c r="JL8" i="9"/>
  <c r="KV8" i="9"/>
  <c r="MF8" i="9"/>
  <c r="JN8" i="9"/>
  <c r="KX8" i="9"/>
  <c r="IM8" i="9"/>
  <c r="LU8" i="9"/>
  <c r="FU8" i="9"/>
  <c r="HS8" i="9"/>
  <c r="GD8" i="9"/>
  <c r="HN8" i="9"/>
  <c r="IX8" i="9"/>
  <c r="GQ8" i="9"/>
  <c r="IA8" i="9"/>
  <c r="HD8" i="9"/>
  <c r="JA8" i="9"/>
  <c r="GZ8" i="9"/>
  <c r="IJ8" i="9"/>
  <c r="JH8" i="9"/>
  <c r="KS8" i="9"/>
  <c r="KZ8" i="9"/>
  <c r="FW8" i="9"/>
  <c r="LA8" i="9"/>
  <c r="JR8" i="9"/>
  <c r="JT8" i="9"/>
  <c r="JF8" i="9"/>
  <c r="GC3" i="9"/>
  <c r="HM3" i="9"/>
  <c r="IW3" i="9"/>
  <c r="KG3" i="9"/>
  <c r="LQ3" i="9"/>
  <c r="GP3" i="9"/>
  <c r="HZ3" i="9"/>
  <c r="JJ3" i="9"/>
  <c r="KT3" i="9"/>
  <c r="MD3" i="9"/>
  <c r="HC3" i="9"/>
  <c r="IM3" i="9"/>
  <c r="JW3" i="9"/>
  <c r="LG3" i="9"/>
  <c r="GF3" i="9"/>
  <c r="HP3" i="9"/>
  <c r="IZ3" i="9"/>
  <c r="KJ3" i="9"/>
  <c r="LT3" i="9"/>
  <c r="GN3" i="9"/>
  <c r="HX3" i="9"/>
  <c r="JH3" i="9"/>
  <c r="KR3" i="9"/>
  <c r="MB3" i="9"/>
  <c r="GM3" i="9"/>
  <c r="IC3" i="9"/>
  <c r="LC3" i="9"/>
  <c r="IU3" i="9"/>
  <c r="DT3" i="9"/>
  <c r="GI3" i="9"/>
  <c r="HS3" i="9"/>
  <c r="JC3" i="9"/>
  <c r="KM3" i="9"/>
  <c r="LW3" i="9"/>
  <c r="GV3" i="9"/>
  <c r="IF3" i="9"/>
  <c r="JP3" i="9"/>
  <c r="KZ3" i="9"/>
  <c r="FY3" i="9"/>
  <c r="HI3" i="9"/>
  <c r="IS3" i="9"/>
  <c r="KC3" i="9"/>
  <c r="LM3" i="9"/>
  <c r="GL3" i="9"/>
  <c r="HV3" i="9"/>
  <c r="JF3" i="9"/>
  <c r="KP3" i="9"/>
  <c r="LZ3" i="9"/>
  <c r="GT3" i="9"/>
  <c r="ID3" i="9"/>
  <c r="JN3" i="9"/>
  <c r="KX3" i="9"/>
  <c r="GG3" i="9"/>
  <c r="HW3" i="9"/>
  <c r="JM3" i="9"/>
  <c r="HE3" i="9"/>
  <c r="KE3" i="9"/>
  <c r="DH3" i="9"/>
  <c r="EF3" i="9"/>
  <c r="ER3" i="9"/>
  <c r="JU3" i="9"/>
  <c r="HN3" i="9"/>
  <c r="KH3" i="9"/>
  <c r="IA3" i="9"/>
  <c r="GO3" i="9"/>
  <c r="HY3" i="9"/>
  <c r="JI3" i="9"/>
  <c r="KS3" i="9"/>
  <c r="MC3" i="9"/>
  <c r="HB3" i="9"/>
  <c r="IL3" i="9"/>
  <c r="JV3" i="9"/>
  <c r="LF3" i="9"/>
  <c r="GE3" i="9"/>
  <c r="HO3" i="9"/>
  <c r="IY3" i="9"/>
  <c r="KI3" i="9"/>
  <c r="LS3" i="9"/>
  <c r="GR3" i="9"/>
  <c r="IB3" i="9"/>
  <c r="JL3" i="9"/>
  <c r="KV3" i="9"/>
  <c r="MF3" i="9"/>
  <c r="GZ3" i="9"/>
  <c r="IJ3" i="9"/>
  <c r="JT3" i="9"/>
  <c r="LD3" i="9"/>
  <c r="HQ3" i="9"/>
  <c r="JG3" i="9"/>
  <c r="KW3" i="9"/>
  <c r="IO3" i="9"/>
  <c r="LO3" i="9"/>
  <c r="GD3" i="9"/>
  <c r="GU3" i="9"/>
  <c r="IE3" i="9"/>
  <c r="JO3" i="9"/>
  <c r="KY3" i="9"/>
  <c r="FX3" i="9"/>
  <c r="HH3" i="9"/>
  <c r="IR3" i="9"/>
  <c r="KB3" i="9"/>
  <c r="LL3" i="9"/>
  <c r="GK3" i="9"/>
  <c r="HU3" i="9"/>
  <c r="JE3" i="9"/>
  <c r="KO3" i="9"/>
  <c r="LY3" i="9"/>
  <c r="GX3" i="9"/>
  <c r="IH3" i="9"/>
  <c r="JR3" i="9"/>
  <c r="LB3" i="9"/>
  <c r="FV3" i="9"/>
  <c r="HF3" i="9"/>
  <c r="IP3" i="9"/>
  <c r="JZ3" i="9"/>
  <c r="LJ3" i="9"/>
  <c r="JA3" i="9"/>
  <c r="KQ3" i="9"/>
  <c r="GY3" i="9"/>
  <c r="JY3" i="9"/>
  <c r="GA3" i="9"/>
  <c r="CP3" i="9"/>
  <c r="DN3" i="9"/>
  <c r="HA3" i="9"/>
  <c r="IK3" i="9"/>
  <c r="LE3" i="9"/>
  <c r="IX3" i="9"/>
  <c r="LR3" i="9"/>
  <c r="GQ3" i="9"/>
  <c r="LG5" i="9"/>
  <c r="GJ5" i="9"/>
  <c r="HT8" i="9"/>
  <c r="JS3" i="9"/>
  <c r="LV3" i="9"/>
  <c r="HR3" i="9"/>
  <c r="KD3" i="9"/>
  <c r="FZ3" i="9"/>
  <c r="IG3" i="9"/>
  <c r="GJ3" i="9"/>
  <c r="LJ8" i="9"/>
  <c r="LG8" i="9"/>
  <c r="KY8" i="9"/>
  <c r="GM8" i="9"/>
  <c r="GJ8" i="9"/>
  <c r="II3" i="9"/>
  <c r="LP3" i="9"/>
  <c r="HL3" i="9"/>
  <c r="JX3" i="9"/>
  <c r="ME3" i="9"/>
  <c r="GW3" i="9"/>
  <c r="LK3" i="9"/>
  <c r="GI8" i="9"/>
  <c r="JZ8" i="9"/>
  <c r="JW8" i="9"/>
  <c r="JO8" i="9"/>
  <c r="HJ8" i="9"/>
  <c r="LG10" i="9"/>
  <c r="JU10" i="9"/>
  <c r="JO10" i="9"/>
  <c r="HT10" i="9"/>
  <c r="JB10" i="9"/>
  <c r="LQ10" i="9"/>
  <c r="KQ10" i="9"/>
  <c r="LW10" i="9"/>
  <c r="JD10" i="9"/>
  <c r="KL10" i="9"/>
  <c r="MA10" i="9"/>
  <c r="GY10" i="9"/>
  <c r="HD10" i="9"/>
  <c r="JG6" i="9"/>
  <c r="JH6" i="9"/>
  <c r="GI5" i="9"/>
  <c r="AV12" i="9"/>
  <c r="AK12" i="9"/>
  <c r="KG10" i="9"/>
  <c r="IK10" i="9"/>
  <c r="HN10" i="9"/>
  <c r="IV10" i="9"/>
  <c r="KE10" i="9"/>
  <c r="LH10" i="9"/>
  <c r="LA10" i="9"/>
  <c r="HV6" i="9"/>
  <c r="KW5" i="9"/>
  <c r="BD12" i="9"/>
  <c r="IE10" i="9"/>
  <c r="KZ10" i="9"/>
  <c r="GD10" i="9"/>
  <c r="HL10" i="9"/>
  <c r="IU10" i="9"/>
  <c r="JL10" i="9"/>
  <c r="JE10" i="9"/>
  <c r="HI6" i="9"/>
  <c r="IZ5" i="9"/>
  <c r="BR12" i="9"/>
  <c r="BO12" i="9"/>
  <c r="AI12" i="9"/>
  <c r="KY10" i="9"/>
  <c r="LK10" i="9"/>
  <c r="KT10" i="9"/>
  <c r="MB10" i="9"/>
  <c r="HF10" i="9"/>
  <c r="IO10" i="9"/>
  <c r="JF10" i="9"/>
  <c r="IY10" i="9"/>
  <c r="MD6" i="9"/>
  <c r="HC5" i="9"/>
  <c r="BB12" i="9"/>
  <c r="GO10" i="9"/>
  <c r="IQ10" i="9"/>
  <c r="JJ10" i="9"/>
  <c r="KR10" i="9"/>
  <c r="FV10" i="9"/>
  <c r="HE10" i="9"/>
  <c r="HJ10" i="9"/>
  <c r="GE10" i="9"/>
  <c r="LC6" i="9"/>
  <c r="LK6" i="9"/>
  <c r="LJ4" i="9"/>
  <c r="KY4" i="9"/>
  <c r="KK4" i="9"/>
  <c r="IN4" i="9"/>
  <c r="GQ4" i="9"/>
  <c r="AQ12" i="9"/>
  <c r="DT4" i="9"/>
  <c r="BF12" i="9"/>
  <c r="AS12" i="9"/>
  <c r="BC12" i="9"/>
  <c r="AT12" i="9"/>
  <c r="AL12" i="9"/>
  <c r="BJ12" i="9"/>
  <c r="BP12" i="9"/>
  <c r="AJ12" i="9"/>
  <c r="GN4" i="9"/>
  <c r="IP4" i="9"/>
  <c r="KM4" i="9"/>
  <c r="JA4" i="9"/>
  <c r="HD4" i="9"/>
  <c r="LR4" i="9"/>
  <c r="KA6" i="9"/>
  <c r="HX6" i="9"/>
  <c r="LK5" i="9"/>
  <c r="LJ5" i="9"/>
  <c r="JM5" i="9"/>
  <c r="HP5" i="9"/>
  <c r="AY12" i="9"/>
  <c r="AG12" i="9"/>
  <c r="AO12" i="9"/>
  <c r="AP12" i="9"/>
  <c r="AW12" i="9"/>
  <c r="GU10" i="9"/>
  <c r="LY10" i="9"/>
  <c r="KM10" i="9"/>
  <c r="HM10" i="9"/>
  <c r="HG10" i="9"/>
  <c r="HA10" i="9"/>
  <c r="KN10" i="9"/>
  <c r="IX10" i="9"/>
  <c r="HB10" i="9"/>
  <c r="LV10" i="9"/>
  <c r="KF10" i="9"/>
  <c r="IP10" i="9"/>
  <c r="GZ10" i="9"/>
  <c r="LO10" i="9"/>
  <c r="JY10" i="9"/>
  <c r="II10" i="9"/>
  <c r="GS10" i="9"/>
  <c r="KV10" i="9"/>
  <c r="IT10" i="9"/>
  <c r="GR10" i="9"/>
  <c r="KO10" i="9"/>
  <c r="IM10" i="9"/>
  <c r="KR4" i="9"/>
  <c r="JT4" i="9"/>
  <c r="JO4" i="9"/>
  <c r="HQ4" i="9"/>
  <c r="ME4" i="9"/>
  <c r="KH4" i="9"/>
  <c r="HQ6" i="9"/>
  <c r="GL6" i="9"/>
  <c r="KT6" i="9"/>
  <c r="IQ6" i="9"/>
  <c r="LX5" i="9"/>
  <c r="JZ5" i="9"/>
  <c r="IC5" i="9"/>
  <c r="GF5" i="9"/>
  <c r="AH12" i="9"/>
  <c r="AN12" i="9"/>
  <c r="BX12" i="9"/>
  <c r="EF4" i="9"/>
  <c r="BK12" i="9"/>
  <c r="BL12" i="9"/>
  <c r="GC6" i="9"/>
  <c r="GZ6" i="9"/>
  <c r="IJ6" i="9"/>
  <c r="JT6" i="9"/>
  <c r="LD6" i="9"/>
  <c r="GI6" i="9"/>
  <c r="HS6" i="9"/>
  <c r="JC6" i="9"/>
  <c r="KM6" i="9"/>
  <c r="LW6" i="9"/>
  <c r="HB6" i="9"/>
  <c r="IL6" i="9"/>
  <c r="JV6" i="9"/>
  <c r="LF6" i="9"/>
  <c r="GK6" i="9"/>
  <c r="HU6" i="9"/>
  <c r="JE6" i="9"/>
  <c r="KO6" i="9"/>
  <c r="LY6" i="9"/>
  <c r="GX6" i="9"/>
  <c r="IH6" i="9"/>
  <c r="JR6" i="9"/>
  <c r="LB6" i="9"/>
  <c r="HE6" i="9"/>
  <c r="IU6" i="9"/>
  <c r="KK6" i="9"/>
  <c r="MA6" i="9"/>
  <c r="FU6" i="9"/>
  <c r="KW6" i="9"/>
  <c r="FY6" i="9"/>
  <c r="HF6" i="9"/>
  <c r="IP6" i="9"/>
  <c r="JZ6" i="9"/>
  <c r="LJ6" i="9"/>
  <c r="GO6" i="9"/>
  <c r="HY6" i="9"/>
  <c r="JI6" i="9"/>
  <c r="KS6" i="9"/>
  <c r="MC6" i="9"/>
  <c r="HH6" i="9"/>
  <c r="IR6" i="9"/>
  <c r="KB6" i="9"/>
  <c r="LL6" i="9"/>
  <c r="GQ6" i="9"/>
  <c r="IA6" i="9"/>
  <c r="JK6" i="9"/>
  <c r="KU6" i="9"/>
  <c r="ME6" i="9"/>
  <c r="HD6" i="9"/>
  <c r="IN6" i="9"/>
  <c r="JX6" i="9"/>
  <c r="LH6" i="9"/>
  <c r="IO6" i="9"/>
  <c r="KE6" i="9"/>
  <c r="LU6" i="9"/>
  <c r="GY6" i="9"/>
  <c r="GA6" i="9"/>
  <c r="HL6" i="9"/>
  <c r="IV6" i="9"/>
  <c r="KF6" i="9"/>
  <c r="LP6" i="9"/>
  <c r="GU6" i="9"/>
  <c r="IE6" i="9"/>
  <c r="JO6" i="9"/>
  <c r="KY6" i="9"/>
  <c r="GD6" i="9"/>
  <c r="HN6" i="9"/>
  <c r="IX6" i="9"/>
  <c r="KH6" i="9"/>
  <c r="LR6" i="9"/>
  <c r="GW6" i="9"/>
  <c r="IG6" i="9"/>
  <c r="JQ6" i="9"/>
  <c r="LA6" i="9"/>
  <c r="FX6" i="9"/>
  <c r="HJ6" i="9"/>
  <c r="IT6" i="9"/>
  <c r="KD6" i="9"/>
  <c r="LN6" i="9"/>
  <c r="JY6" i="9"/>
  <c r="LO6" i="9"/>
  <c r="GM6" i="9"/>
  <c r="II6" i="9"/>
  <c r="IC6" i="9"/>
  <c r="GH6" i="9"/>
  <c r="HR6" i="9"/>
  <c r="JB6" i="9"/>
  <c r="KL6" i="9"/>
  <c r="LV6" i="9"/>
  <c r="HA6" i="9"/>
  <c r="IK6" i="9"/>
  <c r="JU6" i="9"/>
  <c r="LE6" i="9"/>
  <c r="GJ6" i="9"/>
  <c r="HT6" i="9"/>
  <c r="JD6" i="9"/>
  <c r="KN6" i="9"/>
  <c r="LX6" i="9"/>
  <c r="HC6" i="9"/>
  <c r="IM6" i="9"/>
  <c r="JW6" i="9"/>
  <c r="LG6" i="9"/>
  <c r="GF6" i="9"/>
  <c r="HP6" i="9"/>
  <c r="IZ6" i="9"/>
  <c r="KJ6" i="9"/>
  <c r="LT6" i="9"/>
  <c r="LI6" i="9"/>
  <c r="GG6" i="9"/>
  <c r="HW6" i="9"/>
  <c r="JS6" i="9"/>
  <c r="FW6" i="9"/>
  <c r="GT6" i="9"/>
  <c r="ID6" i="9"/>
  <c r="JN6" i="9"/>
  <c r="KX6" i="9"/>
  <c r="GB6" i="9"/>
  <c r="HM6" i="9"/>
  <c r="IW6" i="9"/>
  <c r="KG6" i="9"/>
  <c r="LQ6" i="9"/>
  <c r="GV6" i="9"/>
  <c r="IF6" i="9"/>
  <c r="JP6" i="9"/>
  <c r="KZ6" i="9"/>
  <c r="GE6" i="9"/>
  <c r="HO6" i="9"/>
  <c r="IY6" i="9"/>
  <c r="KI6" i="9"/>
  <c r="LS6" i="9"/>
  <c r="GR6" i="9"/>
  <c r="IB6" i="9"/>
  <c r="JL6" i="9"/>
  <c r="KV6" i="9"/>
  <c r="MF6" i="9"/>
  <c r="HK6" i="9"/>
  <c r="JA6" i="9"/>
  <c r="KQ6" i="9"/>
  <c r="GS6" i="9"/>
  <c r="KS10" i="9"/>
  <c r="HS10" i="9"/>
  <c r="GC10" i="9"/>
  <c r="FW10" i="9"/>
  <c r="LX10" i="9"/>
  <c r="KH10" i="9"/>
  <c r="IL10" i="9"/>
  <c r="GV10" i="9"/>
  <c r="LP10" i="9"/>
  <c r="JZ10" i="9"/>
  <c r="IJ10" i="9"/>
  <c r="GN10" i="9"/>
  <c r="LI10" i="9"/>
  <c r="JS10" i="9"/>
  <c r="IC10" i="9"/>
  <c r="GM10" i="9"/>
  <c r="KP10" i="9"/>
  <c r="IN10" i="9"/>
  <c r="GL10" i="9"/>
  <c r="KI10" i="9"/>
  <c r="HU10" i="9"/>
  <c r="LV4" i="9"/>
  <c r="GZ4" i="9"/>
  <c r="IE4" i="9"/>
  <c r="GG4" i="9"/>
  <c r="KU4" i="9"/>
  <c r="IX4" i="9"/>
  <c r="JM6" i="9"/>
  <c r="FZ6" i="9"/>
  <c r="LM6" i="9"/>
  <c r="JJ6" i="9"/>
  <c r="HG6" i="9"/>
  <c r="FV6" i="9"/>
  <c r="FU5" i="9"/>
  <c r="KN5" i="9"/>
  <c r="IP5" i="9"/>
  <c r="GS5" i="9"/>
  <c r="AU12" i="9"/>
  <c r="AX12" i="9"/>
  <c r="DN4" i="9"/>
  <c r="BA12" i="9"/>
  <c r="BW12" i="9"/>
  <c r="GE5" i="9"/>
  <c r="HO5" i="9"/>
  <c r="IY5" i="9"/>
  <c r="KI5" i="9"/>
  <c r="LS5" i="9"/>
  <c r="GR5" i="9"/>
  <c r="IB5" i="9"/>
  <c r="JL5" i="9"/>
  <c r="KV5" i="9"/>
  <c r="MF5" i="9"/>
  <c r="HE5" i="9"/>
  <c r="IO5" i="9"/>
  <c r="JY5" i="9"/>
  <c r="LI5" i="9"/>
  <c r="GH5" i="9"/>
  <c r="HR5" i="9"/>
  <c r="JB5" i="9"/>
  <c r="KL5" i="9"/>
  <c r="LV5" i="9"/>
  <c r="GV5" i="9"/>
  <c r="IF5" i="9"/>
  <c r="JP5" i="9"/>
  <c r="KZ5" i="9"/>
  <c r="FW5" i="9"/>
  <c r="HM5" i="9"/>
  <c r="JC5" i="9"/>
  <c r="KS5" i="9"/>
  <c r="LE5" i="9"/>
  <c r="GK5" i="9"/>
  <c r="HU5" i="9"/>
  <c r="JE5" i="9"/>
  <c r="KO5" i="9"/>
  <c r="LY5" i="9"/>
  <c r="GX5" i="9"/>
  <c r="IH5" i="9"/>
  <c r="JR5" i="9"/>
  <c r="LB5" i="9"/>
  <c r="GA5" i="9"/>
  <c r="HK5" i="9"/>
  <c r="IU5" i="9"/>
  <c r="KE5" i="9"/>
  <c r="LO5" i="9"/>
  <c r="GN5" i="9"/>
  <c r="HX5" i="9"/>
  <c r="JH5" i="9"/>
  <c r="KR5" i="9"/>
  <c r="MB5" i="9"/>
  <c r="HB5" i="9"/>
  <c r="IL5" i="9"/>
  <c r="JV5" i="9"/>
  <c r="LF5" i="9"/>
  <c r="HG5" i="9"/>
  <c r="IW5" i="9"/>
  <c r="KM5" i="9"/>
  <c r="MC5" i="9"/>
  <c r="HA5" i="9"/>
  <c r="GQ5" i="9"/>
  <c r="IA5" i="9"/>
  <c r="JK5" i="9"/>
  <c r="KU5" i="9"/>
  <c r="ME5" i="9"/>
  <c r="HD5" i="9"/>
  <c r="IN5" i="9"/>
  <c r="JX5" i="9"/>
  <c r="LH5" i="9"/>
  <c r="GG5" i="9"/>
  <c r="HQ5" i="9"/>
  <c r="JA5" i="9"/>
  <c r="KK5" i="9"/>
  <c r="LU5" i="9"/>
  <c r="GT5" i="9"/>
  <c r="ID5" i="9"/>
  <c r="JN5" i="9"/>
  <c r="KX5" i="9"/>
  <c r="FX5" i="9"/>
  <c r="HH5" i="9"/>
  <c r="IR5" i="9"/>
  <c r="KB5" i="9"/>
  <c r="LL5" i="9"/>
  <c r="IQ5" i="9"/>
  <c r="KG5" i="9"/>
  <c r="LW5" i="9"/>
  <c r="GU5" i="9"/>
  <c r="JU5" i="9"/>
  <c r="GW5" i="9"/>
  <c r="IG5" i="9"/>
  <c r="JQ5" i="9"/>
  <c r="LA5" i="9"/>
  <c r="FZ5" i="9"/>
  <c r="HJ5" i="9"/>
  <c r="IT5" i="9"/>
  <c r="KD5" i="9"/>
  <c r="LN5" i="9"/>
  <c r="GM5" i="9"/>
  <c r="HW5" i="9"/>
  <c r="JG5" i="9"/>
  <c r="KQ5" i="9"/>
  <c r="MA5" i="9"/>
  <c r="GZ5" i="9"/>
  <c r="IJ5" i="9"/>
  <c r="JT5" i="9"/>
  <c r="LD5" i="9"/>
  <c r="GD5" i="9"/>
  <c r="HN5" i="9"/>
  <c r="IX5" i="9"/>
  <c r="KH5" i="9"/>
  <c r="LR5" i="9"/>
  <c r="KA5" i="9"/>
  <c r="LQ5" i="9"/>
  <c r="GO5" i="9"/>
  <c r="IE5" i="9"/>
  <c r="IK5" i="9"/>
  <c r="FY5" i="9"/>
  <c r="HI5" i="9"/>
  <c r="IS5" i="9"/>
  <c r="KC5" i="9"/>
  <c r="LM5" i="9"/>
  <c r="GL5" i="9"/>
  <c r="HV5" i="9"/>
  <c r="JF5" i="9"/>
  <c r="KP5" i="9"/>
  <c r="LZ5" i="9"/>
  <c r="GY5" i="9"/>
  <c r="II5" i="9"/>
  <c r="JS5" i="9"/>
  <c r="LC5" i="9"/>
  <c r="GB5" i="9"/>
  <c r="HL5" i="9"/>
  <c r="IV5" i="9"/>
  <c r="KF5" i="9"/>
  <c r="LP5" i="9"/>
  <c r="GP5" i="9"/>
  <c r="HZ5" i="9"/>
  <c r="JJ5" i="9"/>
  <c r="KT5" i="9"/>
  <c r="MD5" i="9"/>
  <c r="GC5" i="9"/>
  <c r="HS5" i="9"/>
  <c r="JI5" i="9"/>
  <c r="KY5" i="9"/>
  <c r="FU10" i="9"/>
  <c r="JI10" i="9"/>
  <c r="GI10" i="9"/>
  <c r="LR10" i="9"/>
  <c r="JV10" i="9"/>
  <c r="IF10" i="9"/>
  <c r="GP10" i="9"/>
  <c r="LJ10" i="9"/>
  <c r="JT10" i="9"/>
  <c r="HX10" i="9"/>
  <c r="GH10" i="9"/>
  <c r="LC10" i="9"/>
  <c r="JM10" i="9"/>
  <c r="HW10" i="9"/>
  <c r="GA10" i="9"/>
  <c r="KD10" i="9"/>
  <c r="IB10" i="9"/>
  <c r="FZ10" i="9"/>
  <c r="JW10" i="9"/>
  <c r="GH4" i="9"/>
  <c r="GT4" i="9"/>
  <c r="GU4" i="9"/>
  <c r="LH4" i="9"/>
  <c r="JK4" i="9"/>
  <c r="LZ6" i="9"/>
  <c r="KC6" i="9"/>
  <c r="HZ6" i="9"/>
  <c r="MB6" i="9"/>
  <c r="JO5" i="9"/>
  <c r="JD5" i="9"/>
  <c r="HF5" i="9"/>
  <c r="LT5" i="9"/>
  <c r="JW5" i="9"/>
  <c r="GP4" i="9"/>
  <c r="HZ4" i="9"/>
  <c r="JJ4" i="9"/>
  <c r="KT4" i="9"/>
  <c r="MD4" i="9"/>
  <c r="HC4" i="9"/>
  <c r="IM4" i="9"/>
  <c r="JW4" i="9"/>
  <c r="LG4" i="9"/>
  <c r="GF4" i="9"/>
  <c r="HP4" i="9"/>
  <c r="IZ4" i="9"/>
  <c r="KJ4" i="9"/>
  <c r="LT4" i="9"/>
  <c r="GS4" i="9"/>
  <c r="IC4" i="9"/>
  <c r="JM4" i="9"/>
  <c r="KW4" i="9"/>
  <c r="FW4" i="9"/>
  <c r="HG4" i="9"/>
  <c r="IQ4" i="9"/>
  <c r="KA4" i="9"/>
  <c r="LK4" i="9"/>
  <c r="JN4" i="9"/>
  <c r="FV4" i="9"/>
  <c r="HL4" i="9"/>
  <c r="JB4" i="9"/>
  <c r="HX4" i="9"/>
  <c r="GV4" i="9"/>
  <c r="IF4" i="9"/>
  <c r="JP4" i="9"/>
  <c r="KZ4" i="9"/>
  <c r="FY4" i="9"/>
  <c r="HI4" i="9"/>
  <c r="IS4" i="9"/>
  <c r="KC4" i="9"/>
  <c r="LM4" i="9"/>
  <c r="GL4" i="9"/>
  <c r="HV4" i="9"/>
  <c r="JF4" i="9"/>
  <c r="KP4" i="9"/>
  <c r="LZ4" i="9"/>
  <c r="GY4" i="9"/>
  <c r="II4" i="9"/>
  <c r="JS4" i="9"/>
  <c r="LC4" i="9"/>
  <c r="GC4" i="9"/>
  <c r="HM4" i="9"/>
  <c r="IW4" i="9"/>
  <c r="KG4" i="9"/>
  <c r="LQ4" i="9"/>
  <c r="KX4" i="9"/>
  <c r="HF4" i="9"/>
  <c r="IV4" i="9"/>
  <c r="KL4" i="9"/>
  <c r="FU4" i="9"/>
  <c r="HB4" i="9"/>
  <c r="IL4" i="9"/>
  <c r="JV4" i="9"/>
  <c r="LF4" i="9"/>
  <c r="GE4" i="9"/>
  <c r="HO4" i="9"/>
  <c r="IY4" i="9"/>
  <c r="KI4" i="9"/>
  <c r="LS4" i="9"/>
  <c r="GR4" i="9"/>
  <c r="IB4" i="9"/>
  <c r="JL4" i="9"/>
  <c r="KV4" i="9"/>
  <c r="MF4" i="9"/>
  <c r="HE4" i="9"/>
  <c r="IO4" i="9"/>
  <c r="JY4" i="9"/>
  <c r="LI4" i="9"/>
  <c r="GI4" i="9"/>
  <c r="HS4" i="9"/>
  <c r="JC4" i="9"/>
  <c r="FX4" i="9"/>
  <c r="HH4" i="9"/>
  <c r="IR4" i="9"/>
  <c r="KB4" i="9"/>
  <c r="LL4" i="9"/>
  <c r="GK4" i="9"/>
  <c r="HU4" i="9"/>
  <c r="JE4" i="9"/>
  <c r="KO4" i="9"/>
  <c r="LY4" i="9"/>
  <c r="GX4" i="9"/>
  <c r="IH4" i="9"/>
  <c r="JR4" i="9"/>
  <c r="LB4" i="9"/>
  <c r="GA4" i="9"/>
  <c r="HK4" i="9"/>
  <c r="IU4" i="9"/>
  <c r="KE4" i="9"/>
  <c r="LO4" i="9"/>
  <c r="GO4" i="9"/>
  <c r="HY4" i="9"/>
  <c r="JI4" i="9"/>
  <c r="KS4" i="9"/>
  <c r="MC4" i="9"/>
  <c r="IJ4" i="9"/>
  <c r="JZ4" i="9"/>
  <c r="LP4" i="9"/>
  <c r="JH4" i="9"/>
  <c r="GJ4" i="9"/>
  <c r="HT4" i="9"/>
  <c r="JD4" i="9"/>
  <c r="KN4" i="9"/>
  <c r="LX4" i="9"/>
  <c r="GW4" i="9"/>
  <c r="IG4" i="9"/>
  <c r="JQ4" i="9"/>
  <c r="LA4" i="9"/>
  <c r="FZ4" i="9"/>
  <c r="HJ4" i="9"/>
  <c r="IT4" i="9"/>
  <c r="KD4" i="9"/>
  <c r="LN4" i="9"/>
  <c r="GM4" i="9"/>
  <c r="HW4" i="9"/>
  <c r="JG4" i="9"/>
  <c r="KQ4" i="9"/>
  <c r="MA4" i="9"/>
  <c r="HA4" i="9"/>
  <c r="IK4" i="9"/>
  <c r="JU4" i="9"/>
  <c r="LE4" i="9"/>
  <c r="ID4" i="9"/>
  <c r="LD4" i="9"/>
  <c r="GB4" i="9"/>
  <c r="HR4" i="9"/>
  <c r="MB4" i="9"/>
  <c r="I12" i="9"/>
  <c r="K12" i="9"/>
  <c r="Q12" i="9"/>
  <c r="W12" i="9"/>
  <c r="AC12" i="9"/>
  <c r="Y12" i="9"/>
  <c r="V12" i="9"/>
  <c r="U12" i="9"/>
  <c r="AF12" i="9"/>
  <c r="P12" i="9"/>
  <c r="O12" i="9"/>
  <c r="Z12" i="9"/>
  <c r="S12" i="9"/>
  <c r="AD12" i="9"/>
  <c r="J12" i="9"/>
  <c r="T12" i="9"/>
  <c r="AE12" i="9"/>
  <c r="X12" i="9"/>
  <c r="N12" i="9"/>
  <c r="M12" i="9"/>
  <c r="R12" i="9"/>
  <c r="L12" i="9"/>
  <c r="AB12" i="9"/>
  <c r="AA12" i="9"/>
  <c r="BS12" i="9"/>
  <c r="ER4" i="9"/>
  <c r="BE12" i="9"/>
  <c r="AZ12" i="9"/>
  <c r="AM12" i="9"/>
  <c r="GQ10" i="9"/>
  <c r="IA10" i="9"/>
  <c r="JK10" i="9"/>
  <c r="KU10" i="9"/>
  <c r="GF10" i="9"/>
  <c r="HP10" i="9"/>
  <c r="IZ10" i="9"/>
  <c r="KJ10" i="9"/>
  <c r="LT10" i="9"/>
  <c r="GW10" i="9"/>
  <c r="IG10" i="9"/>
  <c r="FY10" i="9"/>
  <c r="HI10" i="9"/>
  <c r="IS10" i="9"/>
  <c r="KC10" i="9"/>
  <c r="LM10" i="9"/>
  <c r="GX10" i="9"/>
  <c r="IH10" i="9"/>
  <c r="JR10" i="9"/>
  <c r="LB10" i="9"/>
  <c r="GG10" i="9"/>
  <c r="HQ10" i="9"/>
  <c r="JA10" i="9"/>
  <c r="KK10" i="9"/>
  <c r="LU10" i="9"/>
  <c r="GT10" i="9"/>
  <c r="ID10" i="9"/>
  <c r="JN10" i="9"/>
  <c r="KX10" i="9"/>
  <c r="FX10" i="9"/>
  <c r="HH10" i="9"/>
  <c r="IR10" i="9"/>
  <c r="KB10" i="9"/>
  <c r="LL10" i="9"/>
  <c r="LE10" i="9"/>
  <c r="KA10" i="9"/>
  <c r="IW10" i="9"/>
  <c r="JC10" i="9"/>
  <c r="GK10" i="9"/>
  <c r="MC10" i="9"/>
  <c r="HY10" i="9"/>
  <c r="MF10" i="9"/>
  <c r="ME10" i="9"/>
  <c r="MD10" i="9"/>
  <c r="LF10" i="9"/>
  <c r="JP10" i="9"/>
  <c r="HZ10" i="9"/>
  <c r="GJ10" i="9"/>
  <c r="LD10" i="9"/>
  <c r="JH10" i="9"/>
  <c r="HR10" i="9"/>
  <c r="GB10" i="9"/>
  <c r="KW10" i="9"/>
  <c r="JG10" i="9"/>
  <c r="HK10" i="9"/>
  <c r="LZ10" i="9"/>
  <c r="JX10" i="9"/>
  <c r="HV10" i="9"/>
  <c r="LS10" i="9"/>
  <c r="JQ10" i="9"/>
  <c r="HC10" i="9"/>
  <c r="KF4" i="9"/>
  <c r="LW4" i="9"/>
  <c r="LU4" i="9"/>
  <c r="JX4" i="9"/>
  <c r="IA4" i="9"/>
  <c r="GD4" i="9"/>
  <c r="KP6" i="9"/>
  <c r="IS6" i="9"/>
  <c r="GP6" i="9"/>
  <c r="KR6" i="9"/>
  <c r="HY5" i="9"/>
  <c r="HT5" i="9"/>
  <c r="FV5" i="9"/>
  <c r="KJ5" i="9"/>
  <c r="IM5" i="9"/>
  <c r="HD2" i="9"/>
  <c r="IP2" i="9"/>
  <c r="IA2" i="9"/>
  <c r="HA2" i="9"/>
  <c r="HP2" i="9"/>
  <c r="HG2" i="9"/>
  <c r="GS2" i="9"/>
  <c r="HH2" i="9"/>
  <c r="HM2" i="9"/>
  <c r="KR2" i="9"/>
  <c r="IB2" i="9"/>
  <c r="JT2" i="9"/>
  <c r="ID2" i="9"/>
  <c r="HE2" i="9"/>
  <c r="GZ2" i="9"/>
  <c r="GT2" i="9"/>
  <c r="HK2" i="9"/>
  <c r="IO2" i="9"/>
  <c r="HN2" i="9"/>
  <c r="GX2" i="9"/>
  <c r="HI2" i="9"/>
  <c r="GW2" i="9"/>
  <c r="GV2" i="9"/>
  <c r="JH2" i="9"/>
  <c r="HJ2" i="9"/>
  <c r="JZ2" i="9"/>
  <c r="II2" i="9"/>
  <c r="HL2" i="9"/>
  <c r="IV2" i="9"/>
  <c r="FX2" i="9"/>
  <c r="GP2" i="9"/>
  <c r="GG2" i="9"/>
  <c r="GB2" i="9"/>
  <c r="GN2" i="9"/>
  <c r="FW2" i="9"/>
  <c r="GO2" i="9"/>
  <c r="GQ2" i="9"/>
  <c r="GL2" i="9"/>
  <c r="FU2" i="9"/>
  <c r="GJ2" i="9"/>
  <c r="GM2" i="9"/>
  <c r="GI2" i="9"/>
  <c r="GK2" i="9"/>
  <c r="GD2" i="9"/>
  <c r="GA2" i="9"/>
  <c r="GC2" i="9"/>
  <c r="GR2" i="9"/>
  <c r="GF2" i="9"/>
  <c r="FV2" i="9"/>
  <c r="GH2" i="9"/>
  <c r="GE2" i="9"/>
  <c r="FY2" i="9"/>
  <c r="FZ2" i="9"/>
  <c r="LD2" i="9"/>
  <c r="HW2" i="9"/>
  <c r="HC2" i="9"/>
  <c r="KF2" i="9"/>
  <c r="HR2" i="9"/>
  <c r="HB2" i="9"/>
  <c r="HV2" i="9"/>
  <c r="GY2" i="9"/>
  <c r="IT2" i="9"/>
  <c r="CH3" i="9"/>
  <c r="CH2" i="9"/>
  <c r="CH7" i="9"/>
  <c r="CH6" i="9"/>
  <c r="CH5" i="9"/>
  <c r="CH11" i="9"/>
  <c r="CH4" i="9"/>
  <c r="CH10" i="9"/>
  <c r="CH9" i="9"/>
  <c r="JN2" i="9"/>
  <c r="DB3" i="9"/>
  <c r="DB4" i="9"/>
  <c r="DB6" i="9"/>
  <c r="DB5" i="9"/>
  <c r="DB9" i="9"/>
  <c r="DB10" i="9"/>
  <c r="DB11" i="9"/>
  <c r="DB7" i="9"/>
  <c r="DB2" i="9"/>
  <c r="HS2" i="9"/>
  <c r="BG4" i="9"/>
  <c r="BG10" i="9"/>
  <c r="BG9" i="9"/>
  <c r="BG2" i="9"/>
  <c r="BG3" i="9"/>
  <c r="BG7" i="9"/>
  <c r="BG5" i="9"/>
  <c r="BG11" i="9"/>
  <c r="BG12" i="9"/>
  <c r="BG6" i="9"/>
  <c r="HZ2" i="9"/>
  <c r="BN2" i="9"/>
  <c r="BN3" i="9"/>
  <c r="BN5" i="9"/>
  <c r="BN11" i="9"/>
  <c r="BN4" i="9"/>
  <c r="BN10" i="9"/>
  <c r="BN9" i="9"/>
  <c r="BN6" i="9"/>
  <c r="BN12" i="9"/>
  <c r="BN7" i="9"/>
  <c r="IY2" i="9"/>
  <c r="CM4" i="9"/>
  <c r="CM6" i="9"/>
  <c r="CM2" i="9"/>
  <c r="CM3" i="9"/>
  <c r="CM5" i="9"/>
  <c r="CM9" i="9"/>
  <c r="CM10" i="9"/>
  <c r="CM11" i="9"/>
  <c r="CM7" i="9"/>
  <c r="IU2" i="9"/>
  <c r="CI2" i="9"/>
  <c r="CI3" i="9"/>
  <c r="CI5" i="9"/>
  <c r="CI7" i="9"/>
  <c r="CI6" i="9"/>
  <c r="CI9" i="9"/>
  <c r="CI10" i="9"/>
  <c r="CI11" i="9"/>
  <c r="CI4" i="9"/>
  <c r="IN2" i="9"/>
  <c r="CB3" i="9"/>
  <c r="CB2" i="9"/>
  <c r="CB7" i="9"/>
  <c r="CB6" i="9"/>
  <c r="CB5" i="9"/>
  <c r="CB11" i="9"/>
  <c r="CB4" i="9"/>
  <c r="CB10" i="9"/>
  <c r="CB9" i="9"/>
  <c r="KX2" i="9"/>
  <c r="EL4" i="9"/>
  <c r="EL6" i="9"/>
  <c r="EL7" i="9"/>
  <c r="EL2" i="9"/>
  <c r="EL3" i="9"/>
  <c r="EL9" i="9"/>
  <c r="EL10" i="9"/>
  <c r="EL5" i="9"/>
  <c r="EL11" i="9"/>
  <c r="CD7" i="9"/>
  <c r="IG2" i="9"/>
  <c r="BU3" i="9"/>
  <c r="BU2" i="9"/>
  <c r="BU6" i="9"/>
  <c r="BU12" i="9"/>
  <c r="BU5" i="9"/>
  <c r="BU11" i="9"/>
  <c r="BU4" i="9"/>
  <c r="BU10" i="9"/>
  <c r="BU9" i="9"/>
  <c r="BU7" i="9"/>
  <c r="HT2" i="9"/>
  <c r="BH2" i="9"/>
  <c r="BH5" i="9"/>
  <c r="BH11" i="9"/>
  <c r="BH4" i="9"/>
  <c r="BH10" i="9"/>
  <c r="BH9" i="9"/>
  <c r="BH3" i="9"/>
  <c r="BH6" i="9"/>
  <c r="BH12" i="9"/>
  <c r="BH7" i="9"/>
  <c r="CD3" i="9"/>
  <c r="IL2" i="9"/>
  <c r="BZ2" i="9"/>
  <c r="BZ5" i="9"/>
  <c r="BZ11" i="9"/>
  <c r="BZ4" i="9"/>
  <c r="BZ10" i="9"/>
  <c r="BZ9" i="9"/>
  <c r="BZ3" i="9"/>
  <c r="BZ6" i="9"/>
  <c r="BZ12" i="9"/>
  <c r="BZ7" i="9"/>
  <c r="IC2" i="9"/>
  <c r="BQ3" i="9"/>
  <c r="BQ2" i="9"/>
  <c r="BQ7" i="9"/>
  <c r="BQ6" i="9"/>
  <c r="BQ12" i="9"/>
  <c r="BQ5" i="9"/>
  <c r="BQ11" i="9"/>
  <c r="BQ9" i="9"/>
  <c r="BQ10" i="9"/>
  <c r="BQ4" i="9"/>
  <c r="HU2" i="9"/>
  <c r="BI3" i="9"/>
  <c r="BI2" i="9"/>
  <c r="BI6" i="9"/>
  <c r="BI12" i="9"/>
  <c r="BI5" i="9"/>
  <c r="BI11" i="9"/>
  <c r="BI4" i="9"/>
  <c r="BI10" i="9"/>
  <c r="BI9" i="9"/>
  <c r="BI7" i="9"/>
  <c r="IH2" i="9"/>
  <c r="BV3" i="9"/>
  <c r="BV2" i="9"/>
  <c r="BV7" i="9"/>
  <c r="BV6" i="9"/>
  <c r="BV12" i="9"/>
  <c r="BV5" i="9"/>
  <c r="BV11" i="9"/>
  <c r="BV4" i="9"/>
  <c r="BV10" i="9"/>
  <c r="BV9" i="9"/>
  <c r="HY2" i="9"/>
  <c r="BM4" i="9"/>
  <c r="BM10" i="9"/>
  <c r="BM9" i="9"/>
  <c r="BM2" i="9"/>
  <c r="BM7" i="9"/>
  <c r="BM3" i="9"/>
  <c r="BM5" i="9"/>
  <c r="BM11" i="9"/>
  <c r="BM12" i="9"/>
  <c r="BM6" i="9"/>
  <c r="CN2" i="9"/>
  <c r="CN3" i="9"/>
  <c r="IZ2" i="9"/>
  <c r="CN4" i="9"/>
  <c r="CN6" i="9"/>
  <c r="CN9" i="9"/>
  <c r="CN10" i="9"/>
  <c r="CN11" i="9"/>
  <c r="CN5" i="9"/>
  <c r="CN7" i="9"/>
  <c r="IK2" i="9"/>
  <c r="BY4" i="9"/>
  <c r="BY10" i="9"/>
  <c r="BY9" i="9"/>
  <c r="BY2" i="9"/>
  <c r="BY3" i="9"/>
  <c r="BY7" i="9"/>
  <c r="BY5" i="9"/>
  <c r="BY11" i="9"/>
  <c r="BY6" i="9"/>
  <c r="BY12" i="9"/>
  <c r="CQ2" i="9"/>
  <c r="CQ3" i="9"/>
  <c r="CQ4" i="9"/>
  <c r="CQ5" i="9"/>
  <c r="CQ6" i="9"/>
  <c r="CQ7" i="9"/>
  <c r="JC2" i="9"/>
  <c r="CQ9" i="9"/>
  <c r="CQ10" i="9"/>
  <c r="CQ11" i="9"/>
  <c r="CC3" i="9"/>
  <c r="IF2" i="9"/>
  <c r="BT2" i="9"/>
  <c r="BT5" i="9"/>
  <c r="BT11" i="9"/>
  <c r="BT4" i="9"/>
  <c r="BT10" i="9"/>
  <c r="BT3" i="9"/>
  <c r="BT9" i="9"/>
  <c r="BT6" i="9"/>
  <c r="BT12" i="9"/>
  <c r="BT7" i="9"/>
  <c r="IM2" i="9"/>
  <c r="CA3" i="9"/>
  <c r="CA2" i="9"/>
  <c r="CA6" i="9"/>
  <c r="CA12" i="9"/>
  <c r="CA5" i="9"/>
  <c r="CA11" i="9"/>
  <c r="CA4" i="9"/>
  <c r="CA10" i="9"/>
  <c r="CA9" i="9"/>
  <c r="CA7" i="9"/>
  <c r="F108" i="8"/>
  <c r="C132" i="8"/>
  <c r="E108" i="8"/>
  <c r="F102" i="8"/>
  <c r="C126" i="8"/>
  <c r="E126" i="8" s="1"/>
  <c r="C110" i="8"/>
  <c r="F86" i="8"/>
  <c r="E102" i="8"/>
  <c r="E86" i="8"/>
  <c r="E109" i="8"/>
  <c r="A133" i="8"/>
  <c r="D109" i="8"/>
  <c r="D115" i="8"/>
  <c r="A139" i="8"/>
  <c r="A137" i="8"/>
  <c r="D113" i="8"/>
  <c r="D101" i="8"/>
  <c r="A125" i="8"/>
  <c r="E101" i="8"/>
  <c r="C116" i="8"/>
  <c r="F92" i="8"/>
  <c r="A118" i="8"/>
  <c r="E94" i="8"/>
  <c r="D94" i="8"/>
  <c r="C111" i="8"/>
  <c r="E111" i="8" s="1"/>
  <c r="F87" i="8"/>
  <c r="C115" i="8"/>
  <c r="F91" i="8"/>
  <c r="C118" i="8"/>
  <c r="F94" i="8"/>
  <c r="D116" i="8"/>
  <c r="A140" i="8"/>
  <c r="D138" i="8"/>
  <c r="A162" i="8"/>
  <c r="C113" i="8"/>
  <c r="E113" i="8" s="1"/>
  <c r="F89" i="8"/>
  <c r="F107" i="8"/>
  <c r="C131" i="8"/>
  <c r="D120" i="8"/>
  <c r="A144" i="8"/>
  <c r="D156" i="8"/>
  <c r="A180" i="8"/>
  <c r="D131" i="8"/>
  <c r="A155" i="8"/>
  <c r="C112" i="8"/>
  <c r="F88" i="8"/>
  <c r="E104" i="8"/>
  <c r="D104" i="8"/>
  <c r="A128" i="8"/>
  <c r="E98" i="8"/>
  <c r="D98" i="8"/>
  <c r="A122" i="8"/>
  <c r="A124" i="8"/>
  <c r="E100" i="8"/>
  <c r="D100" i="8"/>
  <c r="E87" i="8"/>
  <c r="D117" i="8"/>
  <c r="A141" i="8"/>
  <c r="C120" i="8"/>
  <c r="F96" i="8"/>
  <c r="F109" i="8"/>
  <c r="C133" i="8"/>
  <c r="E88" i="8"/>
  <c r="D88" i="8"/>
  <c r="A112" i="8"/>
  <c r="F98" i="8"/>
  <c r="C122" i="8"/>
  <c r="C117" i="8"/>
  <c r="F93" i="8"/>
  <c r="C114" i="8"/>
  <c r="F90" i="8"/>
  <c r="E90" i="8"/>
  <c r="D130" i="8"/>
  <c r="A154" i="8"/>
  <c r="F103" i="8"/>
  <c r="C127" i="8"/>
  <c r="E127" i="8" s="1"/>
  <c r="A121" i="8"/>
  <c r="E97" i="8"/>
  <c r="D97" i="8"/>
  <c r="F100" i="8"/>
  <c r="C124" i="8"/>
  <c r="D110" i="8"/>
  <c r="A134" i="8"/>
  <c r="E95" i="8"/>
  <c r="D95" i="8"/>
  <c r="A119" i="8"/>
  <c r="F104" i="8"/>
  <c r="C128" i="8"/>
  <c r="F99" i="8"/>
  <c r="C123" i="8"/>
  <c r="E99" i="8"/>
  <c r="F101" i="8"/>
  <c r="C125" i="8"/>
  <c r="D123" i="8"/>
  <c r="A147" i="8"/>
  <c r="F106" i="8"/>
  <c r="C130" i="8"/>
  <c r="E130" i="8" s="1"/>
  <c r="F97" i="8"/>
  <c r="C121" i="8"/>
  <c r="F105" i="8"/>
  <c r="C129" i="8"/>
  <c r="E129" i="8" s="1"/>
  <c r="D129" i="8"/>
  <c r="A153" i="8"/>
  <c r="A135" i="8"/>
  <c r="D111" i="8"/>
  <c r="D127" i="8"/>
  <c r="A151" i="8"/>
  <c r="E92" i="8"/>
  <c r="C119" i="8"/>
  <c r="F95" i="8"/>
  <c r="D126" i="8"/>
  <c r="A150" i="8"/>
  <c r="CQ5" i="8"/>
  <c r="CQ4" i="8"/>
  <c r="DO1" i="8"/>
  <c r="CK6" i="8"/>
  <c r="CR8" i="9" s="1"/>
  <c r="DI3" i="8"/>
  <c r="CV1" i="8"/>
  <c r="BX5" i="8"/>
  <c r="BX4" i="8"/>
  <c r="EF1" i="8"/>
  <c r="DH5" i="8"/>
  <c r="DH4" i="8"/>
  <c r="FI6" i="8"/>
  <c r="FP8" i="9" s="1"/>
  <c r="FI5" i="8"/>
  <c r="CM6" i="8"/>
  <c r="CT8" i="9" s="1"/>
  <c r="DK3" i="8"/>
  <c r="BY5" i="8"/>
  <c r="BY4" i="8"/>
  <c r="CW1" i="8"/>
  <c r="CW7" i="8" s="1"/>
  <c r="CW8" i="8" s="1"/>
  <c r="DE4" i="8"/>
  <c r="EC1" i="8"/>
  <c r="DD5" i="8"/>
  <c r="DD4" i="8"/>
  <c r="EB1" i="8"/>
  <c r="CZ4" i="8"/>
  <c r="DX1" i="8"/>
  <c r="FB1" i="8"/>
  <c r="ED4" i="8"/>
  <c r="CD5" i="8"/>
  <c r="CD4" i="8"/>
  <c r="DB1" i="8"/>
  <c r="CM7" i="8"/>
  <c r="CM8" i="8" s="1"/>
  <c r="DU6" i="8"/>
  <c r="EB8" i="9" s="1"/>
  <c r="ES3" i="8"/>
  <c r="ES6" i="8" s="1"/>
  <c r="EZ8" i="9" s="1"/>
  <c r="CM5" i="8"/>
  <c r="CL5" i="8"/>
  <c r="CL4" i="8"/>
  <c r="DJ1" i="8"/>
  <c r="CE5" i="8"/>
  <c r="CE4" i="8"/>
  <c r="DC1" i="8"/>
  <c r="DC7" i="8" s="1"/>
  <c r="DC8" i="8" s="1"/>
  <c r="EW6" i="8"/>
  <c r="FD8" i="9" s="1"/>
  <c r="EW5" i="8"/>
  <c r="DC6" i="8"/>
  <c r="DJ8" i="9" s="1"/>
  <c r="EA3" i="8"/>
  <c r="DR3" i="8"/>
  <c r="CT6" i="8"/>
  <c r="DA8" i="9" s="1"/>
  <c r="CK5" i="8"/>
  <c r="CK4" i="8"/>
  <c r="DI1" i="8"/>
  <c r="DI7" i="8" s="1"/>
  <c r="DI8" i="8" s="1"/>
  <c r="BZ5" i="8"/>
  <c r="BZ4" i="8"/>
  <c r="CX1" i="8"/>
  <c r="DB6" i="8"/>
  <c r="DI8" i="9" s="1"/>
  <c r="DZ3" i="8"/>
  <c r="EN6" i="8"/>
  <c r="EU8" i="9" s="1"/>
  <c r="FL3" i="8"/>
  <c r="FL6" i="8" s="1"/>
  <c r="FS8" i="9" s="1"/>
  <c r="CT5" i="8"/>
  <c r="EQ3" i="8"/>
  <c r="DS6" i="8"/>
  <c r="DZ8" i="9" s="1"/>
  <c r="DS5" i="8"/>
  <c r="CA6" i="8"/>
  <c r="CH8" i="9" s="1"/>
  <c r="CY3" i="8"/>
  <c r="CY7" i="8" s="1"/>
  <c r="CY8" i="8" s="1"/>
  <c r="EB6" i="8"/>
  <c r="EI8" i="9" s="1"/>
  <c r="EZ3" i="8"/>
  <c r="EZ6" i="8" s="1"/>
  <c r="FG8" i="9" s="1"/>
  <c r="CY4" i="8"/>
  <c r="DW1" i="8"/>
  <c r="CP5" i="8"/>
  <c r="CP4" i="8"/>
  <c r="DN1" i="8"/>
  <c r="EL6" i="8"/>
  <c r="ES8" i="9" s="1"/>
  <c r="FJ3" i="8"/>
  <c r="FJ6" i="8" s="1"/>
  <c r="FQ8" i="9" s="1"/>
  <c r="CN6" i="8"/>
  <c r="CU8" i="9" s="1"/>
  <c r="DL3" i="8"/>
  <c r="DJ6" i="8"/>
  <c r="DQ8" i="9" s="1"/>
  <c r="EH3" i="8"/>
  <c r="DF3" i="8"/>
  <c r="CH6" i="8"/>
  <c r="CO8" i="9" s="1"/>
  <c r="CH5" i="8"/>
  <c r="EM6" i="8"/>
  <c r="ET8" i="9" s="1"/>
  <c r="FK3" i="8"/>
  <c r="FK6" i="8" s="1"/>
  <c r="FR8" i="9" s="1"/>
  <c r="DL4" i="8"/>
  <c r="EJ1" i="8"/>
  <c r="CK7" i="8"/>
  <c r="CK8" i="8" s="1"/>
  <c r="DK5" i="8"/>
  <c r="DK4" i="8"/>
  <c r="EI1" i="8"/>
  <c r="FC6" i="8"/>
  <c r="FJ8" i="9" s="1"/>
  <c r="FC5" i="8"/>
  <c r="DV6" i="8"/>
  <c r="EC8" i="9" s="1"/>
  <c r="ET3" i="8"/>
  <c r="ET6" i="8" s="1"/>
  <c r="FA8" i="9" s="1"/>
  <c r="EQ2" i="8"/>
  <c r="EQ4" i="8" s="1"/>
  <c r="DS4" i="8"/>
  <c r="CN5" i="8"/>
  <c r="CS6" i="8"/>
  <c r="CZ8" i="9" s="1"/>
  <c r="DQ3" i="8"/>
  <c r="DK7" i="8"/>
  <c r="DK8" i="8" s="1"/>
  <c r="CH7" i="8"/>
  <c r="CH8" i="8" s="1"/>
  <c r="CB6" i="8"/>
  <c r="CI8" i="9" s="1"/>
  <c r="CZ3" i="8"/>
  <c r="DR4" i="8"/>
  <c r="EP1" i="8"/>
  <c r="CS5" i="8"/>
  <c r="CS4" i="8"/>
  <c r="DQ1" i="8"/>
  <c r="CG6" i="8"/>
  <c r="CN8" i="9" s="1"/>
  <c r="DE3" i="8"/>
  <c r="DE7" i="8" s="1"/>
  <c r="DE8" i="8" s="1"/>
  <c r="CR5" i="8"/>
  <c r="CR4" i="8"/>
  <c r="DP1" i="8"/>
  <c r="DP7" i="8" s="1"/>
  <c r="DP8" i="8" s="1"/>
  <c r="CS7" i="8"/>
  <c r="CS8" i="8" s="1"/>
  <c r="G12" i="9"/>
  <c r="ER12" i="9" s="1"/>
  <c r="H12" i="9"/>
  <c r="CU7" i="8"/>
  <c r="CU8" i="8" s="1"/>
  <c r="DA7" i="8"/>
  <c r="DA8" i="8" s="1"/>
  <c r="DB7" i="8"/>
  <c r="DB8" i="8" s="1"/>
  <c r="DO7" i="8"/>
  <c r="DO8" i="8" s="1"/>
  <c r="CP7" i="8"/>
  <c r="CP8" i="8" s="1"/>
  <c r="CT7" i="8"/>
  <c r="CT8" i="8" s="1"/>
  <c r="CZ7" i="8"/>
  <c r="CZ8" i="8" s="1"/>
  <c r="CQ7" i="8"/>
  <c r="CQ8" i="8" s="1"/>
  <c r="DH7" i="8"/>
  <c r="DH8" i="8" s="1"/>
  <c r="DG7" i="8"/>
  <c r="DG8" i="8" s="1"/>
  <c r="JW12" i="9" l="1"/>
  <c r="KK12" i="9"/>
  <c r="IL12" i="9"/>
  <c r="BS9" i="8" s="1"/>
  <c r="KD12" i="9"/>
  <c r="GU12" i="9"/>
  <c r="FV12" i="9"/>
  <c r="C9" i="8" s="1"/>
  <c r="JA12" i="9"/>
  <c r="IT12" i="9"/>
  <c r="IM12" i="9"/>
  <c r="BT9" i="8" s="1"/>
  <c r="HB12" i="9"/>
  <c r="JT12" i="9"/>
  <c r="HQ12" i="9"/>
  <c r="HJ12" i="9"/>
  <c r="HC12" i="9"/>
  <c r="AJ9" i="8" s="1"/>
  <c r="CP12" i="9"/>
  <c r="LV12" i="9"/>
  <c r="GG12" i="9"/>
  <c r="N9" i="8" s="1"/>
  <c r="FZ12" i="9"/>
  <c r="KY12" i="9"/>
  <c r="CQ12" i="9"/>
  <c r="LP12" i="9"/>
  <c r="LF12" i="9"/>
  <c r="JO12" i="9"/>
  <c r="LU12" i="9"/>
  <c r="LN12" i="9"/>
  <c r="LG12" i="9"/>
  <c r="JV12" i="9"/>
  <c r="IE12" i="9"/>
  <c r="EL12" i="9"/>
  <c r="DB12" i="9"/>
  <c r="HF12" i="9"/>
  <c r="GT12" i="9"/>
  <c r="GN12" i="9"/>
  <c r="U9" i="8" s="1"/>
  <c r="GZ12" i="9"/>
  <c r="MA12" i="9"/>
  <c r="KQ12" i="9"/>
  <c r="JG12" i="9"/>
  <c r="HW12" i="9"/>
  <c r="GM12" i="9"/>
  <c r="T9" i="8" s="1"/>
  <c r="LT12" i="9"/>
  <c r="KJ12" i="9"/>
  <c r="IZ12" i="9"/>
  <c r="HP12" i="9"/>
  <c r="GF12" i="9"/>
  <c r="M9" i="8" s="1"/>
  <c r="LM12" i="9"/>
  <c r="KC12" i="9"/>
  <c r="IS12" i="9"/>
  <c r="HI12" i="9"/>
  <c r="AP9" i="8" s="1"/>
  <c r="FY12" i="9"/>
  <c r="F9" i="8" s="1"/>
  <c r="LL12" i="9"/>
  <c r="KB12" i="9"/>
  <c r="IR12" i="9"/>
  <c r="HH12" i="9"/>
  <c r="FX12" i="9"/>
  <c r="E9" i="8" s="1"/>
  <c r="LE12" i="9"/>
  <c r="JU12" i="9"/>
  <c r="IK12" i="9"/>
  <c r="BR9" i="8" s="1"/>
  <c r="HA12" i="9"/>
  <c r="DH12" i="9"/>
  <c r="DA9" i="8" s="1"/>
  <c r="CV12" i="9"/>
  <c r="CN12" i="9"/>
  <c r="EF12" i="9"/>
  <c r="DY9" i="8" s="1"/>
  <c r="IJ12" i="9"/>
  <c r="LD12" i="9"/>
  <c r="MB12" i="9"/>
  <c r="KL12" i="9"/>
  <c r="KF12" i="9"/>
  <c r="LO12" i="9"/>
  <c r="KE12" i="9"/>
  <c r="IU12" i="9"/>
  <c r="HK12" i="9"/>
  <c r="GA12" i="9"/>
  <c r="H9" i="8" s="1"/>
  <c r="LH12" i="9"/>
  <c r="JX12" i="9"/>
  <c r="IN12" i="9"/>
  <c r="HD12" i="9"/>
  <c r="LA12" i="9"/>
  <c r="JQ12" i="9"/>
  <c r="IG12" i="9"/>
  <c r="BN9" i="8" s="1"/>
  <c r="GW12" i="9"/>
  <c r="AD9" i="8" s="1"/>
  <c r="FU12" i="9"/>
  <c r="B9" i="8" s="1"/>
  <c r="KZ12" i="9"/>
  <c r="JP12" i="9"/>
  <c r="IF12" i="9"/>
  <c r="BM9" i="8" s="1"/>
  <c r="GV12" i="9"/>
  <c r="MC12" i="9"/>
  <c r="KS12" i="9"/>
  <c r="JI12" i="9"/>
  <c r="HY12" i="9"/>
  <c r="BF9" i="8" s="1"/>
  <c r="GO12" i="9"/>
  <c r="V9" i="8" s="1"/>
  <c r="CJ12" i="9"/>
  <c r="LJ12" i="9"/>
  <c r="KX12" i="9"/>
  <c r="KR12" i="9"/>
  <c r="JB12" i="9"/>
  <c r="IV12" i="9"/>
  <c r="LI12" i="9"/>
  <c r="JY12" i="9"/>
  <c r="IO12" i="9"/>
  <c r="HE12" i="9"/>
  <c r="LB12" i="9"/>
  <c r="JR12" i="9"/>
  <c r="IH12" i="9"/>
  <c r="BO9" i="8" s="1"/>
  <c r="GX12" i="9"/>
  <c r="ME12" i="9"/>
  <c r="KU12" i="9"/>
  <c r="JK12" i="9"/>
  <c r="IA12" i="9"/>
  <c r="BH9" i="8" s="1"/>
  <c r="GQ12" i="9"/>
  <c r="MD12" i="9"/>
  <c r="KT12" i="9"/>
  <c r="JJ12" i="9"/>
  <c r="HZ12" i="9"/>
  <c r="BG9" i="8" s="1"/>
  <c r="GP12" i="9"/>
  <c r="W9" i="8" s="1"/>
  <c r="LW12" i="9"/>
  <c r="KM12" i="9"/>
  <c r="JC12" i="9"/>
  <c r="HS12" i="9"/>
  <c r="AZ9" i="8" s="1"/>
  <c r="GI12" i="9"/>
  <c r="P9" i="8" s="1"/>
  <c r="DN12" i="9"/>
  <c r="DG9" i="8" s="1"/>
  <c r="CD12" i="9"/>
  <c r="CB12" i="9"/>
  <c r="CI12" i="9"/>
  <c r="CB9" i="8" s="1"/>
  <c r="CM12" i="9"/>
  <c r="CH12" i="9"/>
  <c r="CA9" i="8" s="1"/>
  <c r="JZ12" i="9"/>
  <c r="JN12" i="9"/>
  <c r="JH12" i="9"/>
  <c r="HR12" i="9"/>
  <c r="HL12" i="9"/>
  <c r="LC12" i="9"/>
  <c r="JS12" i="9"/>
  <c r="II12" i="9"/>
  <c r="GY12" i="9"/>
  <c r="MF12" i="9"/>
  <c r="KV12" i="9"/>
  <c r="JL12" i="9"/>
  <c r="IB12" i="9"/>
  <c r="GR12" i="9"/>
  <c r="Y9" i="8" s="1"/>
  <c r="LY12" i="9"/>
  <c r="KO12" i="9"/>
  <c r="JE12" i="9"/>
  <c r="HU12" i="9"/>
  <c r="BB9" i="8" s="1"/>
  <c r="GK12" i="9"/>
  <c r="LX12" i="9"/>
  <c r="KN12" i="9"/>
  <c r="JD12" i="9"/>
  <c r="HT12" i="9"/>
  <c r="BA9" i="8" s="1"/>
  <c r="GJ12" i="9"/>
  <c r="Q9" i="8" s="1"/>
  <c r="LQ12" i="9"/>
  <c r="KG12" i="9"/>
  <c r="IW12" i="9"/>
  <c r="HM12" i="9"/>
  <c r="GC12" i="9"/>
  <c r="J9" i="8" s="1"/>
  <c r="DT12" i="9"/>
  <c r="DM9" i="8" s="1"/>
  <c r="CC12" i="9"/>
  <c r="BV9" i="8" s="1"/>
  <c r="IP12" i="9"/>
  <c r="ID12" i="9"/>
  <c r="HX12" i="9"/>
  <c r="GH12" i="9"/>
  <c r="O9" i="8" s="1"/>
  <c r="GB12" i="9"/>
  <c r="I9" i="8" s="1"/>
  <c r="KW12" i="9"/>
  <c r="JM12" i="9"/>
  <c r="IC12" i="9"/>
  <c r="BJ9" i="8" s="1"/>
  <c r="GS12" i="9"/>
  <c r="LZ12" i="9"/>
  <c r="KP12" i="9"/>
  <c r="JF12" i="9"/>
  <c r="HV12" i="9"/>
  <c r="GL12" i="9"/>
  <c r="S9" i="8" s="1"/>
  <c r="LS12" i="9"/>
  <c r="KI12" i="9"/>
  <c r="IY12" i="9"/>
  <c r="HO12" i="9"/>
  <c r="AV9" i="8" s="1"/>
  <c r="GE12" i="9"/>
  <c r="LR12" i="9"/>
  <c r="KH12" i="9"/>
  <c r="IX12" i="9"/>
  <c r="HN12" i="9"/>
  <c r="GD12" i="9"/>
  <c r="K9" i="8" s="1"/>
  <c r="LK12" i="9"/>
  <c r="KA12" i="9"/>
  <c r="IQ12" i="9"/>
  <c r="HG12" i="9"/>
  <c r="FW12" i="9"/>
  <c r="D9" i="8" s="1"/>
  <c r="CW2" i="9"/>
  <c r="CW3" i="9"/>
  <c r="CW4" i="9"/>
  <c r="CW5" i="9"/>
  <c r="CW6" i="9"/>
  <c r="CW7" i="9"/>
  <c r="JI2" i="9"/>
  <c r="CW11" i="9"/>
  <c r="CW12" i="9"/>
  <c r="CW10" i="9"/>
  <c r="CW9" i="9"/>
  <c r="IQ2" i="9"/>
  <c r="CE4" i="9"/>
  <c r="CE10" i="9"/>
  <c r="CE9" i="9"/>
  <c r="CE7" i="9"/>
  <c r="CE2" i="9"/>
  <c r="CE3" i="9"/>
  <c r="CE5" i="9"/>
  <c r="CE11" i="9"/>
  <c r="CE12" i="9"/>
  <c r="CE6" i="9"/>
  <c r="CZ2" i="9"/>
  <c r="CZ3" i="9"/>
  <c r="CZ4" i="9"/>
  <c r="CZ6" i="9"/>
  <c r="JL2" i="9"/>
  <c r="CZ5" i="9"/>
  <c r="CZ9" i="9"/>
  <c r="CZ10" i="9"/>
  <c r="CZ11" i="9"/>
  <c r="CZ7" i="9"/>
  <c r="CZ12" i="9"/>
  <c r="DR2" i="9"/>
  <c r="DR3" i="9"/>
  <c r="KD2" i="9"/>
  <c r="DR5" i="9"/>
  <c r="DR7" i="9"/>
  <c r="DR4" i="9"/>
  <c r="DR9" i="9"/>
  <c r="DR10" i="9"/>
  <c r="DR11" i="9"/>
  <c r="DR6" i="9"/>
  <c r="DR12" i="9"/>
  <c r="JA2" i="9"/>
  <c r="CO5" i="9"/>
  <c r="CO7" i="9"/>
  <c r="CO2" i="9"/>
  <c r="CO4" i="9"/>
  <c r="CO9" i="9"/>
  <c r="CO10" i="9"/>
  <c r="CO11" i="9"/>
  <c r="CO3" i="9"/>
  <c r="CO6" i="9"/>
  <c r="CO12" i="9"/>
  <c r="KL2" i="9"/>
  <c r="DZ3" i="9"/>
  <c r="DZ5" i="9"/>
  <c r="DZ7" i="9"/>
  <c r="DZ6" i="9"/>
  <c r="DZ9" i="9"/>
  <c r="DZ10" i="9"/>
  <c r="DZ11" i="9"/>
  <c r="DZ4" i="9"/>
  <c r="DZ12" i="9"/>
  <c r="DZ2" i="9"/>
  <c r="LP2" i="9"/>
  <c r="FD2" i="9"/>
  <c r="FD3" i="9"/>
  <c r="FD5" i="9"/>
  <c r="FD7" i="9"/>
  <c r="FD6" i="9"/>
  <c r="FD9" i="9"/>
  <c r="FD10" i="9"/>
  <c r="FD4" i="9"/>
  <c r="FD12" i="9"/>
  <c r="FD11" i="9"/>
  <c r="JK2" i="9"/>
  <c r="CY3" i="9"/>
  <c r="CY2" i="9"/>
  <c r="CY5" i="9"/>
  <c r="CY7" i="9"/>
  <c r="CY6" i="9"/>
  <c r="CY4" i="9"/>
  <c r="CY9" i="9"/>
  <c r="CY10" i="9"/>
  <c r="CY11" i="9"/>
  <c r="CY12" i="9"/>
  <c r="CR2" i="9"/>
  <c r="JD2" i="9"/>
  <c r="CR3" i="9"/>
  <c r="CR5" i="9"/>
  <c r="CR7" i="9"/>
  <c r="CR4" i="9"/>
  <c r="CR6" i="9"/>
  <c r="CR12" i="9"/>
  <c r="CR9" i="9"/>
  <c r="CR10" i="9"/>
  <c r="CR11" i="9"/>
  <c r="JE2" i="9"/>
  <c r="CS4" i="9"/>
  <c r="CS6" i="9"/>
  <c r="CS3" i="9"/>
  <c r="CS7" i="9"/>
  <c r="CS2" i="9"/>
  <c r="CS9" i="9"/>
  <c r="CS10" i="9"/>
  <c r="CS12" i="9"/>
  <c r="CS11" i="9"/>
  <c r="CS5" i="9"/>
  <c r="CT2" i="9"/>
  <c r="CT3" i="9"/>
  <c r="CT4" i="9"/>
  <c r="CT6" i="9"/>
  <c r="JF2" i="9"/>
  <c r="CT9" i="9"/>
  <c r="CT10" i="9"/>
  <c r="CT11" i="9"/>
  <c r="CT7" i="9"/>
  <c r="CT12" i="9"/>
  <c r="CT5" i="9"/>
  <c r="CK2" i="9"/>
  <c r="CK3" i="9"/>
  <c r="CK4" i="9"/>
  <c r="CK5" i="9"/>
  <c r="CK6" i="9"/>
  <c r="CK7" i="9"/>
  <c r="IW2" i="9"/>
  <c r="CK9" i="9"/>
  <c r="CK10" i="9"/>
  <c r="CK11" i="9"/>
  <c r="CK12" i="9"/>
  <c r="IR2" i="9"/>
  <c r="CF2" i="9"/>
  <c r="CF3" i="9"/>
  <c r="CF5" i="9"/>
  <c r="CF11" i="9"/>
  <c r="CF4" i="9"/>
  <c r="CF10" i="9"/>
  <c r="CF9" i="9"/>
  <c r="CF6" i="9"/>
  <c r="CF12" i="9"/>
  <c r="CF7" i="9"/>
  <c r="DO2" i="9"/>
  <c r="DO3" i="9"/>
  <c r="DO4" i="9"/>
  <c r="DO5" i="9"/>
  <c r="DO6" i="9"/>
  <c r="DO7" i="9"/>
  <c r="KA2" i="9"/>
  <c r="DO12" i="9"/>
  <c r="DO11" i="9"/>
  <c r="DO10" i="9"/>
  <c r="DO9" i="9"/>
  <c r="MB2" i="9"/>
  <c r="FP3" i="9"/>
  <c r="FP5" i="9"/>
  <c r="FP7" i="9"/>
  <c r="FP6" i="9"/>
  <c r="FP9" i="9"/>
  <c r="FP10" i="9"/>
  <c r="FP4" i="9"/>
  <c r="FP2" i="9"/>
  <c r="FP11" i="9"/>
  <c r="FP12" i="9"/>
  <c r="LV2" i="9"/>
  <c r="FJ2" i="9"/>
  <c r="FJ3" i="9"/>
  <c r="FJ5" i="9"/>
  <c r="FJ7" i="9"/>
  <c r="FJ4" i="9"/>
  <c r="FJ9" i="9"/>
  <c r="FJ10" i="9"/>
  <c r="FJ6" i="9"/>
  <c r="FJ11" i="9"/>
  <c r="FJ12" i="9"/>
  <c r="JG2" i="9"/>
  <c r="CU2" i="9"/>
  <c r="CU4" i="9"/>
  <c r="CU6" i="9"/>
  <c r="CU9" i="9"/>
  <c r="CU10" i="9"/>
  <c r="CU11" i="9"/>
  <c r="CU7" i="9"/>
  <c r="CU5" i="9"/>
  <c r="CU12" i="9"/>
  <c r="CU3" i="9"/>
  <c r="JM2" i="9"/>
  <c r="DA3" i="9"/>
  <c r="DA4" i="9"/>
  <c r="DA6" i="9"/>
  <c r="DA5" i="9"/>
  <c r="DA9" i="9"/>
  <c r="DA10" i="9"/>
  <c r="DA11" i="9"/>
  <c r="DA7" i="9"/>
  <c r="DA2" i="9"/>
  <c r="DA12" i="9"/>
  <c r="JW2" i="9"/>
  <c r="DK5" i="9"/>
  <c r="DK7" i="9"/>
  <c r="DK2" i="9"/>
  <c r="DK3" i="9"/>
  <c r="DK6" i="9"/>
  <c r="DK9" i="9"/>
  <c r="DK10" i="9"/>
  <c r="DK4" i="9"/>
  <c r="DK11" i="9"/>
  <c r="DK12" i="9"/>
  <c r="CX2" i="9"/>
  <c r="JJ2" i="9"/>
  <c r="CX5" i="9"/>
  <c r="CX7" i="9"/>
  <c r="CX6" i="9"/>
  <c r="CX3" i="9"/>
  <c r="CX11" i="9"/>
  <c r="CX12" i="9"/>
  <c r="CX4" i="9"/>
  <c r="CX10" i="9"/>
  <c r="CX9" i="9"/>
  <c r="IS2" i="9"/>
  <c r="CG3" i="9"/>
  <c r="CG2" i="9"/>
  <c r="CG6" i="9"/>
  <c r="CG12" i="9"/>
  <c r="CG5" i="9"/>
  <c r="CG11" i="9"/>
  <c r="CG4" i="9"/>
  <c r="CG10" i="9"/>
  <c r="CG9" i="9"/>
  <c r="CG7" i="9"/>
  <c r="CL2" i="9"/>
  <c r="IX2" i="9"/>
  <c r="CL4" i="9"/>
  <c r="CL6" i="9"/>
  <c r="CL3" i="9"/>
  <c r="CL5" i="9"/>
  <c r="CL9" i="9"/>
  <c r="CL10" i="9"/>
  <c r="CL11" i="9"/>
  <c r="CL12" i="9"/>
  <c r="CL7" i="9"/>
  <c r="CY5" i="8"/>
  <c r="E119" i="8"/>
  <c r="D119" i="8"/>
  <c r="A143" i="8"/>
  <c r="D180" i="8"/>
  <c r="D154" i="8"/>
  <c r="A178" i="8"/>
  <c r="E122" i="8"/>
  <c r="D122" i="8"/>
  <c r="A146" i="8"/>
  <c r="E140" i="8"/>
  <c r="D140" i="8"/>
  <c r="A164" i="8"/>
  <c r="F126" i="8"/>
  <c r="C150" i="8"/>
  <c r="E147" i="8"/>
  <c r="D147" i="8"/>
  <c r="A171" i="8"/>
  <c r="F123" i="8"/>
  <c r="C147" i="8"/>
  <c r="F117" i="8"/>
  <c r="C141" i="8"/>
  <c r="F112" i="8"/>
  <c r="C136" i="8"/>
  <c r="F116" i="8"/>
  <c r="C140" i="8"/>
  <c r="F119" i="8"/>
  <c r="C143" i="8"/>
  <c r="D135" i="8"/>
  <c r="A159" i="8"/>
  <c r="D134" i="8"/>
  <c r="A158" i="8"/>
  <c r="F122" i="8"/>
  <c r="C146" i="8"/>
  <c r="D155" i="8"/>
  <c r="A179" i="8"/>
  <c r="D144" i="8"/>
  <c r="A168" i="8"/>
  <c r="F113" i="8"/>
  <c r="C137" i="8"/>
  <c r="E137" i="8" s="1"/>
  <c r="E116" i="8"/>
  <c r="F111" i="8"/>
  <c r="C135" i="8"/>
  <c r="D139" i="8"/>
  <c r="A163" i="8"/>
  <c r="F130" i="8"/>
  <c r="C154" i="8"/>
  <c r="E154" i="8" s="1"/>
  <c r="F124" i="8"/>
  <c r="C148" i="8"/>
  <c r="F114" i="8"/>
  <c r="C138" i="8"/>
  <c r="E114" i="8"/>
  <c r="E124" i="8"/>
  <c r="D124" i="8"/>
  <c r="A148" i="8"/>
  <c r="F110" i="8"/>
  <c r="C134" i="8"/>
  <c r="E133" i="8"/>
  <c r="D133" i="8"/>
  <c r="A157" i="8"/>
  <c r="F133" i="8"/>
  <c r="C157" i="8"/>
  <c r="F121" i="8"/>
  <c r="C145" i="8"/>
  <c r="E123" i="8"/>
  <c r="F128" i="8"/>
  <c r="C152" i="8"/>
  <c r="E121" i="8"/>
  <c r="D121" i="8"/>
  <c r="A145" i="8"/>
  <c r="E128" i="8"/>
  <c r="D128" i="8"/>
  <c r="A152" i="8"/>
  <c r="D162" i="8"/>
  <c r="E125" i="8"/>
  <c r="D125" i="8"/>
  <c r="A149" i="8"/>
  <c r="F132" i="8"/>
  <c r="C156" i="8"/>
  <c r="E132" i="8"/>
  <c r="D141" i="8"/>
  <c r="A165" i="8"/>
  <c r="F131" i="8"/>
  <c r="C155" i="8"/>
  <c r="E118" i="8"/>
  <c r="D118" i="8"/>
  <c r="A142" i="8"/>
  <c r="F115" i="8"/>
  <c r="C139" i="8"/>
  <c r="D137" i="8"/>
  <c r="A161" i="8"/>
  <c r="F129" i="8"/>
  <c r="C153" i="8"/>
  <c r="E117" i="8"/>
  <c r="D150" i="8"/>
  <c r="A174" i="8"/>
  <c r="E151" i="8"/>
  <c r="D151" i="8"/>
  <c r="A175" i="8"/>
  <c r="D153" i="8"/>
  <c r="A177" i="8"/>
  <c r="F125" i="8"/>
  <c r="C149" i="8"/>
  <c r="E110" i="8"/>
  <c r="F127" i="8"/>
  <c r="C151" i="8"/>
  <c r="E112" i="8"/>
  <c r="A136" i="8"/>
  <c r="D112" i="8"/>
  <c r="F120" i="8"/>
  <c r="C144" i="8"/>
  <c r="E144" i="8" s="1"/>
  <c r="E131" i="8"/>
  <c r="E120" i="8"/>
  <c r="F118" i="8"/>
  <c r="C142" i="8"/>
  <c r="E115" i="8"/>
  <c r="EP3" i="8"/>
  <c r="EP6" i="8" s="1"/>
  <c r="EW8" i="9" s="1"/>
  <c r="DR6" i="8"/>
  <c r="DY8" i="9" s="1"/>
  <c r="EP4" i="8"/>
  <c r="CY6" i="8"/>
  <c r="DF8" i="9" s="1"/>
  <c r="DW3" i="8"/>
  <c r="DW7" i="8" s="1"/>
  <c r="DW8" i="8" s="1"/>
  <c r="EA6" i="8"/>
  <c r="EH8" i="9" s="1"/>
  <c r="EY3" i="8"/>
  <c r="EY6" i="8" s="1"/>
  <c r="FF8" i="9" s="1"/>
  <c r="DI6" i="8"/>
  <c r="DP8" i="9" s="1"/>
  <c r="EG3" i="8"/>
  <c r="DQ6" i="8"/>
  <c r="DX8" i="9" s="1"/>
  <c r="EO3" i="8"/>
  <c r="DW4" i="8"/>
  <c r="EU1" i="8"/>
  <c r="DI5" i="8"/>
  <c r="DI4" i="8"/>
  <c r="EG1" i="8"/>
  <c r="DJ5" i="8"/>
  <c r="DJ4" i="8"/>
  <c r="EH1" i="8"/>
  <c r="DJ7" i="8"/>
  <c r="DJ8" i="8" s="1"/>
  <c r="FB4" i="8"/>
  <c r="DQ5" i="8"/>
  <c r="DQ4" i="8"/>
  <c r="EO1" i="8"/>
  <c r="ED3" i="8"/>
  <c r="DF6" i="8"/>
  <c r="DM8" i="9" s="1"/>
  <c r="DF5" i="8"/>
  <c r="EB5" i="8"/>
  <c r="EB4" i="8"/>
  <c r="EZ1" i="8"/>
  <c r="CW5" i="8"/>
  <c r="CW4" i="8"/>
  <c r="DU1" i="8"/>
  <c r="DT1" i="8"/>
  <c r="DT7" i="8" s="1"/>
  <c r="DT8" i="8" s="1"/>
  <c r="CV5" i="8"/>
  <c r="CV4" i="8"/>
  <c r="CV7" i="8"/>
  <c r="CV8" i="8" s="1"/>
  <c r="DL6" i="8"/>
  <c r="DS8" i="9" s="1"/>
  <c r="EJ3" i="8"/>
  <c r="DE6" i="8"/>
  <c r="DL8" i="9" s="1"/>
  <c r="EC3" i="8"/>
  <c r="EC5" i="8" s="1"/>
  <c r="DL7" i="8"/>
  <c r="DL8" i="8" s="1"/>
  <c r="DF7" i="8"/>
  <c r="DF8" i="8" s="1"/>
  <c r="DR5" i="8"/>
  <c r="EJ5" i="8"/>
  <c r="EJ4" i="8"/>
  <c r="FH1" i="8"/>
  <c r="DZ6" i="8"/>
  <c r="EG8" i="9" s="1"/>
  <c r="EX3" i="8"/>
  <c r="EX6" i="8" s="1"/>
  <c r="FE8" i="9" s="1"/>
  <c r="DB5" i="8"/>
  <c r="DB4" i="8"/>
  <c r="DZ1" i="8"/>
  <c r="DZ7" i="8" s="1"/>
  <c r="DZ8" i="8" s="1"/>
  <c r="DX4" i="8"/>
  <c r="EV1" i="8"/>
  <c r="EC4" i="8"/>
  <c r="FA1" i="8"/>
  <c r="DK6" i="8"/>
  <c r="DR8" i="9" s="1"/>
  <c r="EI3" i="8"/>
  <c r="EI7" i="8" s="1"/>
  <c r="EI8" i="8" s="1"/>
  <c r="EF4" i="8"/>
  <c r="FD1" i="8"/>
  <c r="FD7" i="8" s="1"/>
  <c r="FD8" i="8" s="1"/>
  <c r="EF5" i="8"/>
  <c r="DO5" i="8"/>
  <c r="DO4" i="8"/>
  <c r="EM1" i="8"/>
  <c r="CZ6" i="8"/>
  <c r="DG8" i="9" s="1"/>
  <c r="DX3" i="8"/>
  <c r="DP5" i="8"/>
  <c r="DP4" i="8"/>
  <c r="EN1" i="8"/>
  <c r="EI5" i="8"/>
  <c r="EI4" i="8"/>
  <c r="FG1" i="8"/>
  <c r="DL5" i="8"/>
  <c r="EH6" i="8"/>
  <c r="EO8" i="9" s="1"/>
  <c r="FF3" i="8"/>
  <c r="FF6" i="8" s="1"/>
  <c r="FM8" i="9" s="1"/>
  <c r="DN5" i="8"/>
  <c r="DN4" i="8"/>
  <c r="EL1" i="8"/>
  <c r="EQ6" i="8"/>
  <c r="EX8" i="9" s="1"/>
  <c r="EQ5" i="8"/>
  <c r="CX5" i="8"/>
  <c r="CX4" i="8"/>
  <c r="DV1" i="8"/>
  <c r="DV7" i="8" s="1"/>
  <c r="DV8" i="8" s="1"/>
  <c r="CX7" i="8"/>
  <c r="CX8" i="8" s="1"/>
  <c r="DC5" i="8"/>
  <c r="DC4" i="8"/>
  <c r="EA1" i="8"/>
  <c r="CZ5" i="8"/>
  <c r="DE5" i="8"/>
  <c r="EB7" i="8"/>
  <c r="EB8" i="8" s="1"/>
  <c r="DS7" i="8"/>
  <c r="DS8" i="8" s="1"/>
  <c r="DY7" i="8"/>
  <c r="DY8" i="8" s="1"/>
  <c r="EF7" i="8"/>
  <c r="EF8" i="8" s="1"/>
  <c r="EE7" i="8"/>
  <c r="EE8" i="8" s="1"/>
  <c r="DN7" i="8"/>
  <c r="DN8" i="8" s="1"/>
  <c r="DQ7" i="8"/>
  <c r="DQ8" i="8" s="1"/>
  <c r="EL7" i="8"/>
  <c r="EL8" i="8" s="1"/>
  <c r="DR7" i="8"/>
  <c r="DR8" i="8" s="1"/>
  <c r="DM7" i="8"/>
  <c r="DM8" i="8" s="1"/>
  <c r="CG9" i="8" l="1"/>
  <c r="EE9" i="8"/>
  <c r="AW9" i="8"/>
  <c r="AY9" i="8"/>
  <c r="EK9" i="8"/>
  <c r="BK9" i="8"/>
  <c r="AG9" i="8"/>
  <c r="AB9" i="8"/>
  <c r="AH9" i="8"/>
  <c r="CT9" i="8"/>
  <c r="FC9" i="8"/>
  <c r="CK9" i="8"/>
  <c r="CS9" i="8"/>
  <c r="BX9" i="8"/>
  <c r="CF9" i="8"/>
  <c r="AS9" i="8"/>
  <c r="BQ9" i="8"/>
  <c r="AE9" i="8"/>
  <c r="AO9" i="8"/>
  <c r="AM9" i="8"/>
  <c r="CI9" i="8"/>
  <c r="AU9" i="8"/>
  <c r="BE9" i="8"/>
  <c r="BL9" i="8"/>
  <c r="AF9" i="8"/>
  <c r="AN9" i="8"/>
  <c r="CJ9" i="8"/>
  <c r="AT9" i="8"/>
  <c r="BD9" i="8"/>
  <c r="G9" i="8"/>
  <c r="F4" i="10" s="1"/>
  <c r="L9" i="8"/>
  <c r="BP9" i="8"/>
  <c r="X9" i="8"/>
  <c r="AL9" i="8"/>
  <c r="AK9" i="8"/>
  <c r="BW9" i="8"/>
  <c r="CC9" i="8"/>
  <c r="AX9" i="8"/>
  <c r="AQ9" i="8"/>
  <c r="BC9" i="8"/>
  <c r="Z9" i="8"/>
  <c r="BI9" i="8"/>
  <c r="AC9" i="8"/>
  <c r="CU9" i="8"/>
  <c r="AA9" i="8"/>
  <c r="R9" i="8"/>
  <c r="AR9" i="8"/>
  <c r="AI9" i="8"/>
  <c r="CN9" i="8"/>
  <c r="DK9" i="8"/>
  <c r="CL9" i="8"/>
  <c r="BY9" i="8"/>
  <c r="CR9" i="8"/>
  <c r="CO9" i="8"/>
  <c r="BU9" i="8"/>
  <c r="DD9" i="8"/>
  <c r="CM9" i="8"/>
  <c r="BZ9" i="8"/>
  <c r="FI9" i="8"/>
  <c r="CP9" i="8"/>
  <c r="CQ9" i="8"/>
  <c r="DH9" i="8"/>
  <c r="DS9" i="8"/>
  <c r="CH9" i="8"/>
  <c r="CE9" i="8"/>
  <c r="CD9" i="8"/>
  <c r="EW9" i="8"/>
  <c r="JS2" i="9"/>
  <c r="DG2" i="9"/>
  <c r="DG4" i="9"/>
  <c r="DG6" i="9"/>
  <c r="DG7" i="9"/>
  <c r="DG9" i="9"/>
  <c r="DG10" i="9"/>
  <c r="DG11" i="9"/>
  <c r="DG3" i="9"/>
  <c r="DG5" i="9"/>
  <c r="DG12" i="9"/>
  <c r="EP2" i="9"/>
  <c r="EP7" i="9"/>
  <c r="EP3" i="9"/>
  <c r="EP5" i="9"/>
  <c r="LB2" i="9"/>
  <c r="EP9" i="9"/>
  <c r="EP10" i="9"/>
  <c r="EP6" i="9"/>
  <c r="EP4" i="9"/>
  <c r="EP11" i="9"/>
  <c r="EP12" i="9"/>
  <c r="DL2" i="9"/>
  <c r="DL3" i="9"/>
  <c r="DL5" i="9"/>
  <c r="DL7" i="9"/>
  <c r="DL9" i="9"/>
  <c r="DL10" i="9"/>
  <c r="DL11" i="9"/>
  <c r="DL6" i="9"/>
  <c r="JX2" i="9"/>
  <c r="DL4" i="9"/>
  <c r="DL12" i="9"/>
  <c r="EJ2" i="9"/>
  <c r="EJ4" i="9"/>
  <c r="EJ6" i="9"/>
  <c r="EJ7" i="9"/>
  <c r="KV2" i="9"/>
  <c r="EJ3" i="9"/>
  <c r="EJ9" i="9"/>
  <c r="EJ10" i="9"/>
  <c r="EJ11" i="9"/>
  <c r="EJ12" i="9"/>
  <c r="EJ5" i="9"/>
  <c r="DC2" i="9"/>
  <c r="DC3" i="9"/>
  <c r="DC4" i="9"/>
  <c r="DC5" i="9"/>
  <c r="DC6" i="9"/>
  <c r="DC7" i="9"/>
  <c r="JO2" i="9"/>
  <c r="DC9" i="9"/>
  <c r="DC10" i="9"/>
  <c r="DC12" i="9"/>
  <c r="DC11" i="9"/>
  <c r="KC2" i="9"/>
  <c r="DQ3" i="9"/>
  <c r="DQ4" i="9"/>
  <c r="DQ6" i="9"/>
  <c r="DQ2" i="9"/>
  <c r="DQ5" i="9"/>
  <c r="DQ7" i="9"/>
  <c r="DQ9" i="9"/>
  <c r="DQ10" i="9"/>
  <c r="DQ12" i="9"/>
  <c r="DQ11" i="9"/>
  <c r="JQ2" i="9"/>
  <c r="DE5" i="9"/>
  <c r="DE7" i="9"/>
  <c r="DE3" i="9"/>
  <c r="DE4" i="9"/>
  <c r="DE2" i="9"/>
  <c r="DE9" i="9"/>
  <c r="DE10" i="9"/>
  <c r="DE6" i="9"/>
  <c r="DE12" i="9"/>
  <c r="DE11" i="9"/>
  <c r="LC2" i="9"/>
  <c r="EQ2" i="9"/>
  <c r="EQ4" i="9"/>
  <c r="EQ6" i="9"/>
  <c r="EQ7" i="9"/>
  <c r="EQ5" i="9"/>
  <c r="EQ9" i="9"/>
  <c r="EQ10" i="9"/>
  <c r="EQ3" i="9"/>
  <c r="EQ11" i="9"/>
  <c r="EQ12" i="9"/>
  <c r="JY2" i="9"/>
  <c r="DM5" i="9"/>
  <c r="DM7" i="9"/>
  <c r="DM2" i="9"/>
  <c r="DM9" i="9"/>
  <c r="DM10" i="9"/>
  <c r="DM11" i="9"/>
  <c r="DM6" i="9"/>
  <c r="DM4" i="9"/>
  <c r="DM3" i="9"/>
  <c r="DM12" i="9"/>
  <c r="KU2" i="9"/>
  <c r="EI2" i="9"/>
  <c r="EI3" i="9"/>
  <c r="EI5" i="9"/>
  <c r="EI4" i="9"/>
  <c r="EI7" i="9"/>
  <c r="EI6" i="9"/>
  <c r="EI9" i="9"/>
  <c r="EI10" i="9"/>
  <c r="EI11" i="9"/>
  <c r="EI12" i="9"/>
  <c r="LJ2" i="9"/>
  <c r="EX4" i="9"/>
  <c r="EX6" i="9"/>
  <c r="EX7" i="9"/>
  <c r="EX3" i="9"/>
  <c r="EX9" i="9"/>
  <c r="EX10" i="9"/>
  <c r="EX5" i="9"/>
  <c r="EX2" i="9"/>
  <c r="EX11" i="9"/>
  <c r="EX12" i="9"/>
  <c r="DV2" i="9"/>
  <c r="KH2" i="9"/>
  <c r="DV4" i="9"/>
  <c r="DV6" i="9"/>
  <c r="DV3" i="9"/>
  <c r="DV7" i="9"/>
  <c r="DV9" i="9"/>
  <c r="DV10" i="9"/>
  <c r="DV12" i="9"/>
  <c r="DV5" i="9"/>
  <c r="DV11" i="9"/>
  <c r="DI2" i="9"/>
  <c r="DI3" i="9"/>
  <c r="DI4" i="9"/>
  <c r="DI5" i="9"/>
  <c r="DI6" i="9"/>
  <c r="DI7" i="9"/>
  <c r="JU2" i="9"/>
  <c r="DI11" i="9"/>
  <c r="DI12" i="9"/>
  <c r="DI9" i="9"/>
  <c r="DI10" i="9"/>
  <c r="KK2" i="9"/>
  <c r="DY3" i="9"/>
  <c r="DY5" i="9"/>
  <c r="DY7" i="9"/>
  <c r="DY6" i="9"/>
  <c r="DY9" i="9"/>
  <c r="DY10" i="9"/>
  <c r="DY4" i="9"/>
  <c r="DY11" i="9"/>
  <c r="DY2" i="9"/>
  <c r="DY12" i="9"/>
  <c r="DP2" i="9"/>
  <c r="KB2" i="9"/>
  <c r="DP4" i="9"/>
  <c r="DP6" i="9"/>
  <c r="DP5" i="9"/>
  <c r="DP3" i="9"/>
  <c r="DP12" i="9"/>
  <c r="DP7" i="9"/>
  <c r="DP9" i="9"/>
  <c r="DP11" i="9"/>
  <c r="DP10" i="9"/>
  <c r="DX2" i="9"/>
  <c r="DX7" i="9"/>
  <c r="KJ2" i="9"/>
  <c r="DX4" i="9"/>
  <c r="DX6" i="9"/>
  <c r="DX9" i="9"/>
  <c r="DX10" i="9"/>
  <c r="DX11" i="9"/>
  <c r="DX3" i="9"/>
  <c r="DX5" i="9"/>
  <c r="DX12" i="9"/>
  <c r="DJ2" i="9"/>
  <c r="JV2" i="9"/>
  <c r="DJ3" i="9"/>
  <c r="DJ4" i="9"/>
  <c r="DJ6" i="9"/>
  <c r="DJ7" i="9"/>
  <c r="DJ5" i="9"/>
  <c r="DJ11" i="9"/>
  <c r="DJ12" i="9"/>
  <c r="DJ9" i="9"/>
  <c r="DJ10" i="9"/>
  <c r="KE2" i="9"/>
  <c r="DS2" i="9"/>
  <c r="DS3" i="9"/>
  <c r="DS5" i="9"/>
  <c r="DS7" i="9"/>
  <c r="DS4" i="9"/>
  <c r="DS9" i="9"/>
  <c r="DS10" i="9"/>
  <c r="DS11" i="9"/>
  <c r="DS6" i="9"/>
  <c r="DS12" i="9"/>
  <c r="KI2" i="9"/>
  <c r="DW4" i="9"/>
  <c r="DW6" i="9"/>
  <c r="DW2" i="9"/>
  <c r="DW3" i="9"/>
  <c r="DW7" i="9"/>
  <c r="DW9" i="9"/>
  <c r="DW10" i="9"/>
  <c r="DW12" i="9"/>
  <c r="DW5" i="9"/>
  <c r="DW11" i="9"/>
  <c r="EM2" i="9"/>
  <c r="EM3" i="9"/>
  <c r="EM4" i="9"/>
  <c r="EM5" i="9"/>
  <c r="EM6" i="9"/>
  <c r="KY2" i="9"/>
  <c r="EM7" i="9"/>
  <c r="EM9" i="9"/>
  <c r="EM10" i="9"/>
  <c r="EM11" i="9"/>
  <c r="EM12" i="9"/>
  <c r="DD2" i="9"/>
  <c r="JP2" i="9"/>
  <c r="DD5" i="9"/>
  <c r="DD7" i="9"/>
  <c r="DD3" i="9"/>
  <c r="DD4" i="9"/>
  <c r="DD6" i="9"/>
  <c r="DD9" i="9"/>
  <c r="DD10" i="9"/>
  <c r="DD12" i="9"/>
  <c r="DD11" i="9"/>
  <c r="DU2" i="9"/>
  <c r="DU3" i="9"/>
  <c r="DU4" i="9"/>
  <c r="DU5" i="9"/>
  <c r="DU6" i="9"/>
  <c r="KG2" i="9"/>
  <c r="DU7" i="9"/>
  <c r="DU9" i="9"/>
  <c r="DU10" i="9"/>
  <c r="DU12" i="9"/>
  <c r="DU11" i="9"/>
  <c r="DF2" i="9"/>
  <c r="DF3" i="9"/>
  <c r="DF5" i="9"/>
  <c r="DF7" i="9"/>
  <c r="JR2" i="9"/>
  <c r="DF9" i="9"/>
  <c r="DF10" i="9"/>
  <c r="DF11" i="9"/>
  <c r="DF4" i="9"/>
  <c r="DF6" i="9"/>
  <c r="DF12" i="9"/>
  <c r="EP5" i="8"/>
  <c r="EC7" i="8"/>
  <c r="EC8" i="8" s="1"/>
  <c r="F153" i="8"/>
  <c r="C177" i="8"/>
  <c r="F177" i="8" s="1"/>
  <c r="F135" i="8"/>
  <c r="C159" i="8"/>
  <c r="F159" i="8" s="1"/>
  <c r="E135" i="8"/>
  <c r="F143" i="8"/>
  <c r="C167" i="8"/>
  <c r="F167" i="8" s="1"/>
  <c r="D177" i="8"/>
  <c r="E145" i="8"/>
  <c r="D145" i="8"/>
  <c r="A169" i="8"/>
  <c r="D179" i="8"/>
  <c r="F150" i="8"/>
  <c r="C174" i="8"/>
  <c r="F174" i="8" s="1"/>
  <c r="F151" i="8"/>
  <c r="C175" i="8"/>
  <c r="F175" i="8" s="1"/>
  <c r="F134" i="8"/>
  <c r="C158" i="8"/>
  <c r="F158" i="8" s="1"/>
  <c r="F138" i="8"/>
  <c r="C162" i="8"/>
  <c r="E138" i="8"/>
  <c r="D163" i="8"/>
  <c r="F137" i="8"/>
  <c r="C161" i="8"/>
  <c r="F161" i="8" s="1"/>
  <c r="E134" i="8"/>
  <c r="F140" i="8"/>
  <c r="C164" i="8"/>
  <c r="F164" i="8" s="1"/>
  <c r="F147" i="8"/>
  <c r="C171" i="8"/>
  <c r="F171" i="8" s="1"/>
  <c r="E143" i="8"/>
  <c r="D143" i="8"/>
  <c r="A167" i="8"/>
  <c r="F142" i="8"/>
  <c r="C166" i="8"/>
  <c r="F166" i="8" s="1"/>
  <c r="D165" i="8"/>
  <c r="E157" i="8"/>
  <c r="D157" i="8"/>
  <c r="A181" i="8"/>
  <c r="E142" i="8"/>
  <c r="D142" i="8"/>
  <c r="A166" i="8"/>
  <c r="F154" i="8"/>
  <c r="C178" i="8"/>
  <c r="F178" i="8" s="1"/>
  <c r="F141" i="8"/>
  <c r="C165" i="8"/>
  <c r="F165" i="8" s="1"/>
  <c r="E146" i="8"/>
  <c r="D146" i="8"/>
  <c r="A170" i="8"/>
  <c r="D161" i="8"/>
  <c r="F145" i="8"/>
  <c r="C169" i="8"/>
  <c r="F169" i="8" s="1"/>
  <c r="F144" i="8"/>
  <c r="C168" i="8"/>
  <c r="F168" i="8" s="1"/>
  <c r="E153" i="8"/>
  <c r="E150" i="8"/>
  <c r="F155" i="8"/>
  <c r="C179" i="8"/>
  <c r="F179" i="8" s="1"/>
  <c r="F156" i="8"/>
  <c r="C180" i="8"/>
  <c r="E156" i="8"/>
  <c r="F157" i="8"/>
  <c r="C181" i="8"/>
  <c r="F181" i="8" s="1"/>
  <c r="E155" i="8"/>
  <c r="D159" i="8"/>
  <c r="E164" i="8"/>
  <c r="D164" i="8"/>
  <c r="D178" i="8"/>
  <c r="F149" i="8"/>
  <c r="C173" i="8"/>
  <c r="F173" i="8" s="1"/>
  <c r="E149" i="8"/>
  <c r="D149" i="8"/>
  <c r="A173" i="8"/>
  <c r="E136" i="8"/>
  <c r="D136" i="8"/>
  <c r="A160" i="8"/>
  <c r="E158" i="8"/>
  <c r="D158" i="8"/>
  <c r="D174" i="8"/>
  <c r="E141" i="8"/>
  <c r="E175" i="8"/>
  <c r="D175" i="8"/>
  <c r="F139" i="8"/>
  <c r="C163" i="8"/>
  <c r="F163" i="8" s="1"/>
  <c r="E152" i="8"/>
  <c r="D152" i="8"/>
  <c r="A176" i="8"/>
  <c r="F152" i="8"/>
  <c r="C176" i="8"/>
  <c r="F176" i="8" s="1"/>
  <c r="E148" i="8"/>
  <c r="D148" i="8"/>
  <c r="A172" i="8"/>
  <c r="F148" i="8"/>
  <c r="C172" i="8"/>
  <c r="F172" i="8" s="1"/>
  <c r="E139" i="8"/>
  <c r="D168" i="8"/>
  <c r="F146" i="8"/>
  <c r="C170" i="8"/>
  <c r="F170" i="8" s="1"/>
  <c r="F136" i="8"/>
  <c r="C160" i="8"/>
  <c r="F160" i="8" s="1"/>
  <c r="E171" i="8"/>
  <c r="D171" i="8"/>
  <c r="EL5" i="8"/>
  <c r="EL4" i="8"/>
  <c r="FJ1" i="8"/>
  <c r="FJ7" i="8" s="1"/>
  <c r="FJ8" i="8" s="1"/>
  <c r="DX6" i="8"/>
  <c r="EE8" i="9" s="1"/>
  <c r="EV3" i="8"/>
  <c r="EV6" i="8" s="1"/>
  <c r="FC8" i="9" s="1"/>
  <c r="DX7" i="8"/>
  <c r="DX8" i="8" s="1"/>
  <c r="EJ6" i="8"/>
  <c r="EQ8" i="9" s="1"/>
  <c r="FH3" i="8"/>
  <c r="FH6" i="8" s="1"/>
  <c r="FO8" i="9" s="1"/>
  <c r="DU5" i="8"/>
  <c r="DU4" i="8"/>
  <c r="ES1" i="8"/>
  <c r="ES7" i="8" s="1"/>
  <c r="ES8" i="8" s="1"/>
  <c r="DU7" i="8"/>
  <c r="DU8" i="8" s="1"/>
  <c r="EG5" i="8"/>
  <c r="EG4" i="8"/>
  <c r="FE1" i="8"/>
  <c r="EG7" i="8"/>
  <c r="EG8" i="8" s="1"/>
  <c r="EO6" i="8"/>
  <c r="EV8" i="9" s="1"/>
  <c r="FM3" i="8"/>
  <c r="FM6" i="8" s="1"/>
  <c r="FT8" i="9" s="1"/>
  <c r="DW6" i="8"/>
  <c r="ED8" i="9" s="1"/>
  <c r="EU3" i="8"/>
  <c r="EU6" i="8" s="1"/>
  <c r="FB8" i="9" s="1"/>
  <c r="FD5" i="8"/>
  <c r="FD4" i="8"/>
  <c r="DV5" i="8"/>
  <c r="DV4" i="8"/>
  <c r="ET1" i="8"/>
  <c r="ET7" i="8" s="1"/>
  <c r="ET8" i="8" s="1"/>
  <c r="EM5" i="8"/>
  <c r="EM4" i="8"/>
  <c r="FK1" i="8"/>
  <c r="FK7" i="8" s="1"/>
  <c r="FK8" i="8" s="1"/>
  <c r="EM7" i="8"/>
  <c r="EM8" i="8" s="1"/>
  <c r="EI6" i="8"/>
  <c r="EP8" i="9" s="1"/>
  <c r="FG3" i="8"/>
  <c r="FG6" i="8" s="1"/>
  <c r="FN8" i="9" s="1"/>
  <c r="EZ5" i="8"/>
  <c r="EZ4" i="8"/>
  <c r="EO5" i="8"/>
  <c r="EO4" i="8"/>
  <c r="FM1" i="8"/>
  <c r="FM7" i="8" s="1"/>
  <c r="FM8" i="8" s="1"/>
  <c r="EH5" i="8"/>
  <c r="EH4" i="8"/>
  <c r="FF1" i="8"/>
  <c r="EH7" i="8"/>
  <c r="EH8" i="8" s="1"/>
  <c r="EU5" i="8"/>
  <c r="EU4" i="8"/>
  <c r="FG5" i="8"/>
  <c r="FG4" i="8"/>
  <c r="EV4" i="8"/>
  <c r="ED6" i="8"/>
  <c r="EK8" i="9" s="1"/>
  <c r="FB3" i="8"/>
  <c r="ED5" i="8"/>
  <c r="EG6" i="8"/>
  <c r="EN8" i="9" s="1"/>
  <c r="FE3" i="8"/>
  <c r="FE6" i="8" s="1"/>
  <c r="FL8" i="9" s="1"/>
  <c r="ED7" i="8"/>
  <c r="ED8" i="8" s="1"/>
  <c r="EA5" i="8"/>
  <c r="EA4" i="8"/>
  <c r="EY1" i="8"/>
  <c r="EY7" i="8" s="1"/>
  <c r="EY8" i="8" s="1"/>
  <c r="EA7" i="8"/>
  <c r="EA8" i="8" s="1"/>
  <c r="EN5" i="8"/>
  <c r="EN4" i="8"/>
  <c r="FL1" i="8"/>
  <c r="FL7" i="8" s="1"/>
  <c r="FL8" i="8" s="1"/>
  <c r="DX5" i="8"/>
  <c r="FH5" i="8"/>
  <c r="FH4" i="8"/>
  <c r="EC6" i="8"/>
  <c r="EJ8" i="9" s="1"/>
  <c r="FA3" i="8"/>
  <c r="FA6" i="8" s="1"/>
  <c r="FH8" i="9" s="1"/>
  <c r="FA4" i="8"/>
  <c r="DZ5" i="8"/>
  <c r="DZ4" i="8"/>
  <c r="EX1" i="8"/>
  <c r="ER1" i="8"/>
  <c r="DT5" i="8"/>
  <c r="DT4" i="8"/>
  <c r="DW5" i="8"/>
  <c r="FF7" i="8"/>
  <c r="FF8" i="8" s="1"/>
  <c r="EQ7" i="8"/>
  <c r="EQ8" i="8" s="1"/>
  <c r="EN7" i="8"/>
  <c r="EN8" i="8" s="1"/>
  <c r="EZ7" i="8"/>
  <c r="EZ8" i="8" s="1"/>
  <c r="EP7" i="8"/>
  <c r="EP8" i="8" s="1"/>
  <c r="EJ7" i="8"/>
  <c r="EJ8" i="8" s="1"/>
  <c r="EK7" i="8"/>
  <c r="EK8" i="8" s="1"/>
  <c r="EW7" i="8"/>
  <c r="EW8" i="8" s="1"/>
  <c r="EO7" i="8"/>
  <c r="EO8" i="8" s="1"/>
  <c r="FC7" i="8"/>
  <c r="FC8" i="8" s="1"/>
  <c r="F5" i="10" l="1"/>
  <c r="F6" i="10"/>
  <c r="F7" i="10"/>
  <c r="DB9" i="8"/>
  <c r="EJ9" i="8"/>
  <c r="EQ9" i="8"/>
  <c r="EB9" i="8"/>
  <c r="DN9" i="8"/>
  <c r="DQ9" i="8"/>
  <c r="EC9" i="8"/>
  <c r="CY9" i="8"/>
  <c r="DL9" i="8"/>
  <c r="DC9" i="8"/>
  <c r="DR9" i="8"/>
  <c r="CV9" i="8"/>
  <c r="CW9" i="8"/>
  <c r="DI9" i="8"/>
  <c r="DE9" i="8"/>
  <c r="DP9" i="8"/>
  <c r="DO9" i="8"/>
  <c r="DF9" i="8"/>
  <c r="CZ9" i="8"/>
  <c r="EF9" i="8"/>
  <c r="CX9" i="8"/>
  <c r="DJ9" i="8"/>
  <c r="EI9" i="8"/>
  <c r="EG2" i="9"/>
  <c r="EG3" i="9"/>
  <c r="EG4" i="9"/>
  <c r="EG5" i="9"/>
  <c r="EG6" i="9"/>
  <c r="KS2" i="9"/>
  <c r="EG7" i="9"/>
  <c r="EG11" i="9"/>
  <c r="EG12" i="9"/>
  <c r="EG9" i="9"/>
  <c r="EG10" i="9"/>
  <c r="FB2" i="9"/>
  <c r="LN2" i="9"/>
  <c r="FB3" i="9"/>
  <c r="FB5" i="9"/>
  <c r="FB7" i="9"/>
  <c r="FB6" i="9"/>
  <c r="FB9" i="9"/>
  <c r="FB10" i="9"/>
  <c r="FB4" i="9"/>
  <c r="FB11" i="9"/>
  <c r="FB12" i="9"/>
  <c r="KO2" i="9"/>
  <c r="EC4" i="9"/>
  <c r="EC6" i="9"/>
  <c r="EC5" i="9"/>
  <c r="EC2" i="9"/>
  <c r="EC7" i="9"/>
  <c r="EC9" i="9"/>
  <c r="EC10" i="9"/>
  <c r="EC3" i="9"/>
  <c r="EC12" i="9"/>
  <c r="EC11" i="9"/>
  <c r="EH2" i="9"/>
  <c r="KT2" i="9"/>
  <c r="EH3" i="9"/>
  <c r="EH5" i="9"/>
  <c r="EH4" i="9"/>
  <c r="EH7" i="9"/>
  <c r="EH11" i="9"/>
  <c r="EH12" i="9"/>
  <c r="EH6" i="9"/>
  <c r="EH10" i="9"/>
  <c r="EH9" i="9"/>
  <c r="EV2" i="9"/>
  <c r="EV7" i="9"/>
  <c r="EV3" i="9"/>
  <c r="EV5" i="9"/>
  <c r="EV9" i="9"/>
  <c r="EV10" i="9"/>
  <c r="EV4" i="9"/>
  <c r="LH2" i="9"/>
  <c r="EV6" i="9"/>
  <c r="EV11" i="9"/>
  <c r="EV12" i="9"/>
  <c r="E165" i="8"/>
  <c r="LI2" i="9"/>
  <c r="EW7" i="9"/>
  <c r="EW3" i="9"/>
  <c r="EW5" i="9"/>
  <c r="EW9" i="9"/>
  <c r="EW10" i="9"/>
  <c r="EW4" i="9"/>
  <c r="EW6" i="9"/>
  <c r="EW2" i="9"/>
  <c r="EW11" i="9"/>
  <c r="EW12" i="9"/>
  <c r="FH7" i="8"/>
  <c r="FH8" i="8" s="1"/>
  <c r="ED2" i="9"/>
  <c r="ED7" i="9"/>
  <c r="ED4" i="9"/>
  <c r="ED6" i="9"/>
  <c r="KP2" i="9"/>
  <c r="ED9" i="9"/>
  <c r="ED10" i="9"/>
  <c r="ED11" i="9"/>
  <c r="ED5" i="9"/>
  <c r="ED3" i="9"/>
  <c r="ED12" i="9"/>
  <c r="EA2" i="9"/>
  <c r="EA3" i="9"/>
  <c r="EA4" i="9"/>
  <c r="EA5" i="9"/>
  <c r="EA6" i="9"/>
  <c r="KM2" i="9"/>
  <c r="EA12" i="9"/>
  <c r="EA11" i="9"/>
  <c r="EA9" i="9"/>
  <c r="EA10" i="9"/>
  <c r="EA7" i="9"/>
  <c r="FK2" i="9"/>
  <c r="FK3" i="9"/>
  <c r="FK4" i="9"/>
  <c r="FK5" i="9"/>
  <c r="FK6" i="9"/>
  <c r="LW2" i="9"/>
  <c r="FK11" i="9"/>
  <c r="FK12" i="9"/>
  <c r="FK9" i="9"/>
  <c r="FK10" i="9"/>
  <c r="FK7" i="9"/>
  <c r="EB2" i="9"/>
  <c r="KN2" i="9"/>
  <c r="EB3" i="9"/>
  <c r="EB5" i="9"/>
  <c r="EB6" i="9"/>
  <c r="EB4" i="9"/>
  <c r="EB12" i="9"/>
  <c r="EB11" i="9"/>
  <c r="EB9" i="9"/>
  <c r="EB10" i="9"/>
  <c r="EB7" i="9"/>
  <c r="EV7" i="8"/>
  <c r="EV8" i="8" s="1"/>
  <c r="LG2" i="9"/>
  <c r="EU3" i="9"/>
  <c r="EU5" i="9"/>
  <c r="EU2" i="9"/>
  <c r="EU4" i="9"/>
  <c r="EU7" i="9"/>
  <c r="EU9" i="9"/>
  <c r="EU10" i="9"/>
  <c r="EU6" i="9"/>
  <c r="EU11" i="9"/>
  <c r="EU12" i="9"/>
  <c r="LS2" i="9"/>
  <c r="FG4" i="9"/>
  <c r="FG6" i="9"/>
  <c r="FG2" i="9"/>
  <c r="FG5" i="9"/>
  <c r="FG7" i="9"/>
  <c r="FG9" i="9"/>
  <c r="FG10" i="9"/>
  <c r="FG3" i="9"/>
  <c r="FG11" i="9"/>
  <c r="FG12" i="9"/>
  <c r="ET2" i="9"/>
  <c r="LF2" i="9"/>
  <c r="ET4" i="9"/>
  <c r="ET6" i="9"/>
  <c r="ET7" i="9"/>
  <c r="ET5" i="9"/>
  <c r="ET3" i="9"/>
  <c r="ET11" i="9"/>
  <c r="ET12" i="9"/>
  <c r="ET9" i="9"/>
  <c r="ET10" i="9"/>
  <c r="KQ2" i="9"/>
  <c r="EE2" i="9"/>
  <c r="EE7" i="9"/>
  <c r="EE4" i="9"/>
  <c r="EE6" i="9"/>
  <c r="EE9" i="9"/>
  <c r="EE10" i="9"/>
  <c r="EE5" i="9"/>
  <c r="EE3" i="9"/>
  <c r="EE11" i="9"/>
  <c r="EE12" i="9"/>
  <c r="FN2" i="9"/>
  <c r="FN7" i="9"/>
  <c r="FN4" i="9"/>
  <c r="FN6" i="9"/>
  <c r="LZ2" i="9"/>
  <c r="FN9" i="9"/>
  <c r="FN10" i="9"/>
  <c r="FN3" i="9"/>
  <c r="FN5" i="9"/>
  <c r="FN11" i="9"/>
  <c r="FN12" i="9"/>
  <c r="LA2" i="9"/>
  <c r="EO3" i="9"/>
  <c r="EO5" i="9"/>
  <c r="EO6" i="9"/>
  <c r="EO2" i="9"/>
  <c r="EO7" i="9"/>
  <c r="EO9" i="9"/>
  <c r="EO10" i="9"/>
  <c r="EO11" i="9"/>
  <c r="EO12" i="9"/>
  <c r="EO4" i="9"/>
  <c r="EN2" i="9"/>
  <c r="KZ2" i="9"/>
  <c r="EN3" i="9"/>
  <c r="EN5" i="9"/>
  <c r="EN6" i="9"/>
  <c r="EN7" i="9"/>
  <c r="EN9" i="9"/>
  <c r="EN10" i="9"/>
  <c r="EN11" i="9"/>
  <c r="EN12" i="9"/>
  <c r="EN4" i="9"/>
  <c r="ES2" i="9"/>
  <c r="ES3" i="9"/>
  <c r="ES4" i="9"/>
  <c r="ES5" i="9"/>
  <c r="ES6" i="9"/>
  <c r="LE2" i="9"/>
  <c r="ES7" i="9"/>
  <c r="ES11" i="9"/>
  <c r="ES12" i="9"/>
  <c r="ES9" i="9"/>
  <c r="ES10" i="9"/>
  <c r="E161" i="8"/>
  <c r="MA2" i="9"/>
  <c r="FO7" i="9"/>
  <c r="FO4" i="9"/>
  <c r="FO6" i="9"/>
  <c r="FO9" i="9"/>
  <c r="FO10" i="9"/>
  <c r="FO3" i="9"/>
  <c r="FO5" i="9"/>
  <c r="FO2" i="9"/>
  <c r="FO11" i="9"/>
  <c r="FO12" i="9"/>
  <c r="KW2" i="9"/>
  <c r="EK4" i="9"/>
  <c r="EK6" i="9"/>
  <c r="EK7" i="9"/>
  <c r="EK2" i="9"/>
  <c r="EK3" i="9"/>
  <c r="EK9" i="9"/>
  <c r="EK10" i="9"/>
  <c r="EK5" i="9"/>
  <c r="EK11" i="9"/>
  <c r="EK12" i="9"/>
  <c r="FG7" i="8"/>
  <c r="FG8" i="8" s="1"/>
  <c r="E177" i="8"/>
  <c r="EU7" i="8"/>
  <c r="EU8" i="8" s="1"/>
  <c r="EV5" i="8"/>
  <c r="E167" i="8"/>
  <c r="D167" i="8"/>
  <c r="E160" i="8"/>
  <c r="D160" i="8"/>
  <c r="F180" i="8"/>
  <c r="E180" i="8"/>
  <c r="F162" i="8"/>
  <c r="E162" i="8"/>
  <c r="E181" i="8"/>
  <c r="D181" i="8"/>
  <c r="E163" i="8"/>
  <c r="E169" i="8"/>
  <c r="D169" i="8"/>
  <c r="E176" i="8"/>
  <c r="D176" i="8"/>
  <c r="E170" i="8"/>
  <c r="D170" i="8"/>
  <c r="E172" i="8"/>
  <c r="D172" i="8"/>
  <c r="E159" i="8"/>
  <c r="E166" i="8"/>
  <c r="D166" i="8"/>
  <c r="E168" i="8"/>
  <c r="E174" i="8"/>
  <c r="E173" i="8"/>
  <c r="D173" i="8"/>
  <c r="E178" i="8"/>
  <c r="E179" i="8"/>
  <c r="FA7" i="8"/>
  <c r="FA8" i="8" s="1"/>
  <c r="FA5" i="8"/>
  <c r="FL5" i="8"/>
  <c r="FL4" i="8"/>
  <c r="ES5" i="8"/>
  <c r="ES4" i="8"/>
  <c r="ER5" i="8"/>
  <c r="ER4" i="8"/>
  <c r="ER7" i="8"/>
  <c r="ER8" i="8" s="1"/>
  <c r="FK5" i="8"/>
  <c r="FK4" i="8"/>
  <c r="FM5" i="8"/>
  <c r="FM4" i="8"/>
  <c r="EX5" i="8"/>
  <c r="EX4" i="8"/>
  <c r="EX7" i="8"/>
  <c r="EX8" i="8" s="1"/>
  <c r="FF5" i="8"/>
  <c r="FF4" i="8"/>
  <c r="FE5" i="8"/>
  <c r="FE4" i="8"/>
  <c r="FE7" i="8"/>
  <c r="FE8" i="8" s="1"/>
  <c r="FJ5" i="8"/>
  <c r="FJ4" i="8"/>
  <c r="FB6" i="8"/>
  <c r="FI8" i="9" s="1"/>
  <c r="FB5" i="8"/>
  <c r="FB7" i="8"/>
  <c r="FB8" i="8" s="1"/>
  <c r="EY5" i="8"/>
  <c r="EY4" i="8"/>
  <c r="ET5" i="8"/>
  <c r="ET4" i="8"/>
  <c r="EA9" i="8" l="1"/>
  <c r="DW9" i="8"/>
  <c r="FH9" i="8"/>
  <c r="FD9" i="8"/>
  <c r="DZ9" i="8"/>
  <c r="DX9" i="8"/>
  <c r="EM9" i="8"/>
  <c r="EN9" i="8"/>
  <c r="EO9" i="8"/>
  <c r="DV9" i="8"/>
  <c r="ED9" i="8"/>
  <c r="FG9" i="8"/>
  <c r="EZ9" i="8"/>
  <c r="DT9" i="8"/>
  <c r="EG9" i="8"/>
  <c r="DU9" i="8"/>
  <c r="EU9" i="8"/>
  <c r="EL9" i="8"/>
  <c r="EH9" i="8"/>
  <c r="EP9" i="8"/>
  <c r="F8" i="10"/>
  <c r="FQ2" i="9"/>
  <c r="FQ3" i="9"/>
  <c r="FQ4" i="9"/>
  <c r="FQ5" i="9"/>
  <c r="FQ6" i="9"/>
  <c r="MC2" i="9"/>
  <c r="FQ7" i="9"/>
  <c r="FQ11" i="9"/>
  <c r="FQ12" i="9"/>
  <c r="FQ10" i="9"/>
  <c r="FQ9" i="9"/>
  <c r="MD2" i="9"/>
  <c r="FR3" i="9"/>
  <c r="FR5" i="9"/>
  <c r="FR6" i="9"/>
  <c r="FR7" i="9"/>
  <c r="FR2" i="9"/>
  <c r="FR11" i="9"/>
  <c r="FR12" i="9"/>
  <c r="FR4" i="9"/>
  <c r="FR9" i="9"/>
  <c r="FR10" i="9"/>
  <c r="LR2" i="9"/>
  <c r="FF4" i="9"/>
  <c r="FF6" i="9"/>
  <c r="FF2" i="9"/>
  <c r="FF5" i="9"/>
  <c r="FF7" i="9"/>
  <c r="FF3" i="9"/>
  <c r="FF9" i="9"/>
  <c r="FF10" i="9"/>
  <c r="FF11" i="9"/>
  <c r="FF12" i="9"/>
  <c r="ME2" i="9"/>
  <c r="FS2" i="9"/>
  <c r="FS3" i="9"/>
  <c r="FS5" i="9"/>
  <c r="FS6" i="9"/>
  <c r="FS7" i="9"/>
  <c r="FS4" i="9"/>
  <c r="FS9" i="9"/>
  <c r="FS10" i="9"/>
  <c r="FS11" i="9"/>
  <c r="FS12" i="9"/>
  <c r="LL2" i="9"/>
  <c r="EZ4" i="9"/>
  <c r="EZ6" i="9"/>
  <c r="EZ3" i="9"/>
  <c r="EZ2" i="9"/>
  <c r="EZ5" i="9"/>
  <c r="EZ11" i="9"/>
  <c r="EZ12" i="9"/>
  <c r="EZ7" i="9"/>
  <c r="EZ10" i="9"/>
  <c r="EZ9" i="9"/>
  <c r="FE2" i="9"/>
  <c r="FE3" i="9"/>
  <c r="FE4" i="9"/>
  <c r="FE5" i="9"/>
  <c r="FE6" i="9"/>
  <c r="LQ2" i="9"/>
  <c r="FE7" i="9"/>
  <c r="FE9" i="9"/>
  <c r="FE10" i="9"/>
  <c r="FE11" i="9"/>
  <c r="FE12" i="9"/>
  <c r="FH2" i="9"/>
  <c r="FH7" i="9"/>
  <c r="LT2" i="9"/>
  <c r="FH4" i="9"/>
  <c r="FH6" i="9"/>
  <c r="FH9" i="9"/>
  <c r="FH10" i="9"/>
  <c r="FH5" i="9"/>
  <c r="FH3" i="9"/>
  <c r="FH11" i="9"/>
  <c r="FH12" i="9"/>
  <c r="LO2" i="9"/>
  <c r="FC2" i="9"/>
  <c r="FC3" i="9"/>
  <c r="FC5" i="9"/>
  <c r="FC7" i="9"/>
  <c r="FC6" i="9"/>
  <c r="FC9" i="9"/>
  <c r="FC10" i="9"/>
  <c r="FC4" i="9"/>
  <c r="FC11" i="9"/>
  <c r="FC12" i="9"/>
  <c r="LY2" i="9"/>
  <c r="FM4" i="9"/>
  <c r="FM6" i="9"/>
  <c r="FM2" i="9"/>
  <c r="FM3" i="9"/>
  <c r="FM7" i="9"/>
  <c r="FM9" i="9"/>
  <c r="FM10" i="9"/>
  <c r="FM5" i="9"/>
  <c r="FM11" i="9"/>
  <c r="FM12" i="9"/>
  <c r="LU2" i="9"/>
  <c r="FI3" i="9"/>
  <c r="FI5" i="9"/>
  <c r="FI7" i="9"/>
  <c r="FI4" i="9"/>
  <c r="FI9" i="9"/>
  <c r="FI10" i="9"/>
  <c r="FI2" i="9"/>
  <c r="FI6" i="9"/>
  <c r="FI11" i="9"/>
  <c r="FI12" i="9"/>
  <c r="LM2" i="9"/>
  <c r="FA2" i="9"/>
  <c r="FA4" i="9"/>
  <c r="FA6" i="9"/>
  <c r="FA3" i="9"/>
  <c r="FA5" i="9"/>
  <c r="FA7" i="9"/>
  <c r="FA9" i="9"/>
  <c r="FA10" i="9"/>
  <c r="FA11" i="9"/>
  <c r="FA12" i="9"/>
  <c r="LX2" i="9"/>
  <c r="FL2" i="9"/>
  <c r="FL3" i="9"/>
  <c r="FL5" i="9"/>
  <c r="FL4" i="9"/>
  <c r="FL6" i="9"/>
  <c r="FL11" i="9"/>
  <c r="FL12" i="9"/>
  <c r="FL9" i="9"/>
  <c r="FL10" i="9"/>
  <c r="FL7" i="9"/>
  <c r="EY2" i="9"/>
  <c r="EY3" i="9"/>
  <c r="EY4" i="9"/>
  <c r="EY5" i="9"/>
  <c r="EY6" i="9"/>
  <c r="LK2" i="9"/>
  <c r="EY11" i="9"/>
  <c r="EY12" i="9"/>
  <c r="EY7" i="9"/>
  <c r="EY10" i="9"/>
  <c r="EY9" i="9"/>
  <c r="FT2" i="9"/>
  <c r="FT4" i="9"/>
  <c r="FT6" i="9"/>
  <c r="FT7" i="9"/>
  <c r="MF2" i="9"/>
  <c r="FT5" i="9"/>
  <c r="FT9" i="9"/>
  <c r="FT10" i="9"/>
  <c r="FT3" i="9"/>
  <c r="FT11" i="9"/>
  <c r="FT12" i="9"/>
  <c r="FB9" i="8" l="1"/>
  <c r="FK9" i="8"/>
  <c r="F9" i="10"/>
  <c r="ET9" i="8"/>
  <c r="FE9" i="8"/>
  <c r="FF9" i="8"/>
  <c r="EX9" i="8"/>
  <c r="EY9" i="8"/>
  <c r="ER9" i="8"/>
  <c r="EV9" i="8"/>
  <c r="FA9" i="8"/>
  <c r="ES9" i="8"/>
  <c r="FJ9" i="8"/>
  <c r="FL9" i="8"/>
  <c r="FM9" i="8"/>
  <c r="G14" i="8" s="1" a="1"/>
  <c r="MG2" i="9"/>
  <c r="G14" i="8" l="1"/>
  <c r="G19" i="8"/>
  <c r="G37" i="8"/>
  <c r="G55" i="8"/>
  <c r="L45" i="10" s="1"/>
  <c r="G73" i="8"/>
  <c r="L63" i="10" s="1"/>
  <c r="G91" i="8"/>
  <c r="L81" i="10" s="1"/>
  <c r="G109" i="8"/>
  <c r="L99" i="10" s="1"/>
  <c r="G127" i="8"/>
  <c r="L117" i="10" s="1"/>
  <c r="G145" i="8"/>
  <c r="L135" i="10" s="1"/>
  <c r="G163" i="8"/>
  <c r="L153" i="10" s="1"/>
  <c r="G181" i="8"/>
  <c r="L171" i="10" s="1"/>
  <c r="G24" i="8"/>
  <c r="G42" i="8"/>
  <c r="L32" i="10" s="1"/>
  <c r="G60" i="8"/>
  <c r="L50" i="10" s="1"/>
  <c r="G78" i="8"/>
  <c r="L68" i="10" s="1"/>
  <c r="G96" i="8"/>
  <c r="L86" i="10" s="1"/>
  <c r="G114" i="8"/>
  <c r="L104" i="10" s="1"/>
  <c r="G132" i="8"/>
  <c r="L122" i="10" s="1"/>
  <c r="G150" i="8"/>
  <c r="L140" i="10" s="1"/>
  <c r="G168" i="8"/>
  <c r="L158" i="10" s="1"/>
  <c r="G25" i="8"/>
  <c r="G43" i="8"/>
  <c r="L33" i="10" s="1"/>
  <c r="G61" i="8"/>
  <c r="L51" i="10" s="1"/>
  <c r="G79" i="8"/>
  <c r="L69" i="10" s="1"/>
  <c r="G97" i="8"/>
  <c r="L87" i="10" s="1"/>
  <c r="G115" i="8"/>
  <c r="L105" i="10" s="1"/>
  <c r="G133" i="8"/>
  <c r="L123" i="10" s="1"/>
  <c r="G151" i="8"/>
  <c r="L141" i="10" s="1"/>
  <c r="G169" i="8"/>
  <c r="L159" i="10" s="1"/>
  <c r="G30" i="8"/>
  <c r="G48" i="8"/>
  <c r="L38" i="10" s="1"/>
  <c r="G66" i="8"/>
  <c r="L56" i="10" s="1"/>
  <c r="G84" i="8"/>
  <c r="L74" i="10" s="1"/>
  <c r="G102" i="8"/>
  <c r="L92" i="10" s="1"/>
  <c r="G120" i="8"/>
  <c r="L110" i="10" s="1"/>
  <c r="G138" i="8"/>
  <c r="L128" i="10" s="1"/>
  <c r="G156" i="8"/>
  <c r="L146" i="10" s="1"/>
  <c r="G174" i="8"/>
  <c r="L164" i="10" s="1"/>
  <c r="G54" i="8"/>
  <c r="L44" i="10" s="1"/>
  <c r="G108" i="8"/>
  <c r="L98" i="10" s="1"/>
  <c r="G162" i="8"/>
  <c r="L152" i="10" s="1"/>
  <c r="G67" i="8"/>
  <c r="L57" i="10" s="1"/>
  <c r="G121" i="8"/>
  <c r="L111" i="10" s="1"/>
  <c r="G175" i="8"/>
  <c r="L165" i="10" s="1"/>
  <c r="G18" i="8"/>
  <c r="G72" i="8"/>
  <c r="L62" i="10" s="1"/>
  <c r="G126" i="8"/>
  <c r="L116" i="10" s="1"/>
  <c r="G180" i="8"/>
  <c r="L170" i="10" s="1"/>
  <c r="G36" i="8"/>
  <c r="G90" i="8"/>
  <c r="L80" i="10" s="1"/>
  <c r="G144" i="8"/>
  <c r="L134" i="10" s="1"/>
  <c r="G31" i="8"/>
  <c r="G85" i="8"/>
  <c r="L75" i="10" s="1"/>
  <c r="G139" i="8"/>
  <c r="L129" i="10" s="1"/>
  <c r="G49" i="8"/>
  <c r="L39" i="10" s="1"/>
  <c r="G103" i="8"/>
  <c r="L93" i="10" s="1"/>
  <c r="G157" i="8"/>
  <c r="L147" i="10" s="1"/>
  <c r="G179" i="8"/>
  <c r="L169" i="10" s="1"/>
  <c r="G143" i="8"/>
  <c r="L133" i="10" s="1"/>
  <c r="G107" i="8"/>
  <c r="L97" i="10" s="1"/>
  <c r="G71" i="8"/>
  <c r="L61" i="10" s="1"/>
  <c r="G35" i="8"/>
  <c r="G166" i="8"/>
  <c r="L156" i="10" s="1"/>
  <c r="G130" i="8"/>
  <c r="L120" i="10" s="1"/>
  <c r="G94" i="8"/>
  <c r="L84" i="10" s="1"/>
  <c r="G58" i="8"/>
  <c r="L48" i="10" s="1"/>
  <c r="G22" i="8"/>
  <c r="G153" i="8"/>
  <c r="L143" i="10" s="1"/>
  <c r="G117" i="8"/>
  <c r="L107" i="10" s="1"/>
  <c r="G81" i="8"/>
  <c r="L71" i="10" s="1"/>
  <c r="G45" i="8"/>
  <c r="L35" i="10" s="1"/>
  <c r="G176" i="8"/>
  <c r="L166" i="10" s="1"/>
  <c r="G140" i="8"/>
  <c r="L130" i="10" s="1"/>
  <c r="G104" i="8"/>
  <c r="L94" i="10" s="1"/>
  <c r="G68" i="8"/>
  <c r="L58" i="10" s="1"/>
  <c r="G32" i="8"/>
  <c r="G47" i="8"/>
  <c r="L37" i="10" s="1"/>
  <c r="G149" i="8"/>
  <c r="L139" i="10" s="1"/>
  <c r="G172" i="8"/>
  <c r="L162" i="10" s="1"/>
  <c r="G100" i="8"/>
  <c r="L90" i="10" s="1"/>
  <c r="G28" i="8"/>
  <c r="G87" i="8"/>
  <c r="L77" i="10" s="1"/>
  <c r="G146" i="8"/>
  <c r="L136" i="10" s="1"/>
  <c r="G38" i="8"/>
  <c r="L28" i="10" s="1"/>
  <c r="G173" i="8"/>
  <c r="L163" i="10" s="1"/>
  <c r="G137" i="8"/>
  <c r="L127" i="10" s="1"/>
  <c r="G101" i="8"/>
  <c r="L91" i="10" s="1"/>
  <c r="G65" i="8"/>
  <c r="L55" i="10" s="1"/>
  <c r="G29" i="8"/>
  <c r="G160" i="8"/>
  <c r="L150" i="10" s="1"/>
  <c r="G124" i="8"/>
  <c r="L114" i="10" s="1"/>
  <c r="G88" i="8"/>
  <c r="L78" i="10" s="1"/>
  <c r="G52" i="8"/>
  <c r="L42" i="10" s="1"/>
  <c r="G16" i="8"/>
  <c r="G147" i="8"/>
  <c r="L137" i="10" s="1"/>
  <c r="G111" i="8"/>
  <c r="L101" i="10" s="1"/>
  <c r="G75" i="8"/>
  <c r="L65" i="10" s="1"/>
  <c r="G39" i="8"/>
  <c r="L29" i="10" s="1"/>
  <c r="G170" i="8"/>
  <c r="L160" i="10" s="1"/>
  <c r="G134" i="8"/>
  <c r="L124" i="10" s="1"/>
  <c r="G98" i="8"/>
  <c r="L88" i="10" s="1"/>
  <c r="G62" i="8"/>
  <c r="L52" i="10" s="1"/>
  <c r="G26" i="8"/>
  <c r="G83" i="8"/>
  <c r="L73" i="10" s="1"/>
  <c r="G165" i="8"/>
  <c r="L155" i="10" s="1"/>
  <c r="G152" i="8"/>
  <c r="L142" i="10" s="1"/>
  <c r="G44" i="8"/>
  <c r="L34" i="10" s="1"/>
  <c r="G77" i="8"/>
  <c r="L67" i="10" s="1"/>
  <c r="G159" i="8"/>
  <c r="L149" i="10" s="1"/>
  <c r="G15" i="8"/>
  <c r="G74" i="8"/>
  <c r="L64" i="10" s="1"/>
  <c r="G167" i="8"/>
  <c r="L157" i="10" s="1"/>
  <c r="G131" i="8"/>
  <c r="L121" i="10" s="1"/>
  <c r="G95" i="8"/>
  <c r="L85" i="10" s="1"/>
  <c r="G59" i="8"/>
  <c r="L49" i="10" s="1"/>
  <c r="G23" i="8"/>
  <c r="G154" i="8"/>
  <c r="L144" i="10" s="1"/>
  <c r="G118" i="8"/>
  <c r="L108" i="10" s="1"/>
  <c r="G82" i="8"/>
  <c r="L72" i="10" s="1"/>
  <c r="G46" i="8"/>
  <c r="L36" i="10" s="1"/>
  <c r="G177" i="8"/>
  <c r="L167" i="10" s="1"/>
  <c r="G141" i="8"/>
  <c r="L131" i="10" s="1"/>
  <c r="G105" i="8"/>
  <c r="L95" i="10" s="1"/>
  <c r="G69" i="8"/>
  <c r="L59" i="10" s="1"/>
  <c r="G33" i="8"/>
  <c r="G164" i="8"/>
  <c r="L154" i="10" s="1"/>
  <c r="G128" i="8"/>
  <c r="L118" i="10" s="1"/>
  <c r="G92" i="8"/>
  <c r="L82" i="10" s="1"/>
  <c r="G56" i="8"/>
  <c r="L46" i="10" s="1"/>
  <c r="G20" i="8"/>
  <c r="G119" i="8"/>
  <c r="L109" i="10" s="1"/>
  <c r="G142" i="8"/>
  <c r="L132" i="10" s="1"/>
  <c r="G70" i="8"/>
  <c r="L60" i="10" s="1"/>
  <c r="G129" i="8"/>
  <c r="L119" i="10" s="1"/>
  <c r="G57" i="8"/>
  <c r="L47" i="10" s="1"/>
  <c r="G116" i="8"/>
  <c r="L106" i="10" s="1"/>
  <c r="G113" i="8"/>
  <c r="L103" i="10" s="1"/>
  <c r="G136" i="8"/>
  <c r="L126" i="10" s="1"/>
  <c r="M126" i="10" s="1"/>
  <c r="G64" i="8"/>
  <c r="L54" i="10" s="1"/>
  <c r="G123" i="8"/>
  <c r="L113" i="10" s="1"/>
  <c r="G51" i="8"/>
  <c r="L41" i="10" s="1"/>
  <c r="G110" i="8"/>
  <c r="L100" i="10" s="1"/>
  <c r="G161" i="8"/>
  <c r="L151" i="10" s="1"/>
  <c r="G125" i="8"/>
  <c r="L115" i="10" s="1"/>
  <c r="M115" i="10" s="1"/>
  <c r="G89" i="8"/>
  <c r="L79" i="10" s="1"/>
  <c r="G53" i="8"/>
  <c r="L43" i="10" s="1"/>
  <c r="G17" i="8"/>
  <c r="G148" i="8"/>
  <c r="L138" i="10" s="1"/>
  <c r="G112" i="8"/>
  <c r="L102" i="10" s="1"/>
  <c r="M102" i="10" s="1"/>
  <c r="G76" i="8"/>
  <c r="L66" i="10" s="1"/>
  <c r="M66" i="10" s="1"/>
  <c r="G40" i="8"/>
  <c r="L30" i="10" s="1"/>
  <c r="G171" i="8"/>
  <c r="L161" i="10" s="1"/>
  <c r="G135" i="8"/>
  <c r="L125" i="10" s="1"/>
  <c r="M125" i="10" s="1"/>
  <c r="G99" i="8"/>
  <c r="L89" i="10" s="1"/>
  <c r="M89" i="10" s="1"/>
  <c r="G63" i="8"/>
  <c r="L53" i="10" s="1"/>
  <c r="M53" i="10" s="1"/>
  <c r="G27" i="8"/>
  <c r="G158" i="8"/>
  <c r="L148" i="10" s="1"/>
  <c r="G122" i="8"/>
  <c r="L112" i="10" s="1"/>
  <c r="G86" i="8"/>
  <c r="L76" i="10" s="1"/>
  <c r="M76" i="10" s="1"/>
  <c r="G50" i="8"/>
  <c r="L40" i="10" s="1"/>
  <c r="M40" i="10" s="1"/>
  <c r="G155" i="8"/>
  <c r="L145" i="10" s="1"/>
  <c r="M145" i="10" s="1"/>
  <c r="G178" i="8"/>
  <c r="L168" i="10" s="1"/>
  <c r="M168" i="10" s="1"/>
  <c r="G106" i="8"/>
  <c r="L96" i="10" s="1"/>
  <c r="G34" i="8"/>
  <c r="G93" i="8"/>
  <c r="L83" i="10" s="1"/>
  <c r="M83" i="10" s="1"/>
  <c r="G21" i="8"/>
  <c r="G80" i="8"/>
  <c r="L70" i="10" s="1"/>
  <c r="M70" i="10" s="1"/>
  <c r="G41" i="8"/>
  <c r="L31" i="10" s="1"/>
  <c r="M31" i="10" s="1"/>
  <c r="F10" i="10"/>
  <c r="G10" i="10" s="1"/>
  <c r="G9" i="10"/>
  <c r="G8" i="10"/>
  <c r="G7" i="10"/>
  <c r="G5" i="10"/>
  <c r="G4" i="10"/>
  <c r="G6" i="10"/>
  <c r="AY10" i="8"/>
  <c r="EV10" i="8"/>
  <c r="K10" i="8"/>
  <c r="EW10" i="8"/>
  <c r="CY10" i="8"/>
  <c r="CB10" i="8"/>
  <c r="BZ10" i="8"/>
  <c r="BP10" i="8"/>
  <c r="EG10" i="8"/>
  <c r="CW10" i="8"/>
  <c r="BD10" i="8"/>
  <c r="EF10" i="8"/>
  <c r="CV10" i="8"/>
  <c r="AL10" i="8"/>
  <c r="DG10" i="8"/>
  <c r="BW10" i="8"/>
  <c r="EC10" i="8"/>
  <c r="BI10" i="8"/>
  <c r="Y10" i="8"/>
  <c r="DD10" i="8"/>
  <c r="BT10" i="8"/>
  <c r="AJ10" i="8"/>
  <c r="ED10" i="8"/>
  <c r="EA10" i="8"/>
  <c r="CQ10" i="8"/>
  <c r="BG10" i="8"/>
  <c r="W10" i="8"/>
  <c r="AR10" i="8"/>
  <c r="FJ10" i="8"/>
  <c r="DZ10" i="8"/>
  <c r="CP10" i="8"/>
  <c r="BF10" i="8"/>
  <c r="V10" i="8"/>
  <c r="J10" i="8"/>
  <c r="EK10" i="8"/>
  <c r="DA10" i="8"/>
  <c r="BQ10" i="8"/>
  <c r="AG10" i="8"/>
  <c r="FG10" i="8"/>
  <c r="DW10" i="8"/>
  <c r="CM10" i="8"/>
  <c r="BC10" i="8"/>
  <c r="S10" i="8"/>
  <c r="G10" i="8"/>
  <c r="EH10" i="8"/>
  <c r="CX10" i="8"/>
  <c r="BN10" i="8"/>
  <c r="AD10" i="8"/>
  <c r="I10" i="8"/>
  <c r="DX10" i="8"/>
  <c r="T10" i="8"/>
  <c r="FE10" i="8"/>
  <c r="DU10" i="8"/>
  <c r="CK10" i="8"/>
  <c r="BA10" i="8"/>
  <c r="Q10" i="8"/>
  <c r="N10" i="8"/>
  <c r="FD10" i="8"/>
  <c r="DT10" i="8"/>
  <c r="CJ10" i="8"/>
  <c r="AZ10" i="8"/>
  <c r="P10" i="8"/>
  <c r="DR10" i="8"/>
  <c r="D10" i="8"/>
  <c r="EE10" i="8"/>
  <c r="CU10" i="8"/>
  <c r="BK10" i="8"/>
  <c r="AA10" i="8"/>
  <c r="CH10" i="8"/>
  <c r="FA10" i="8"/>
  <c r="DQ10" i="8"/>
  <c r="CG10" i="8"/>
  <c r="AW10" i="8"/>
  <c r="M10" i="8"/>
  <c r="FL10" i="8"/>
  <c r="EB10" i="8"/>
  <c r="CR10" i="8"/>
  <c r="BH10" i="8"/>
  <c r="X10" i="8"/>
  <c r="FH10" i="8"/>
  <c r="DL10" i="8"/>
  <c r="EY10" i="8"/>
  <c r="DO10" i="8"/>
  <c r="CE10" i="8"/>
  <c r="AU10" i="8"/>
  <c r="EX10" i="8"/>
  <c r="DN10" i="8"/>
  <c r="CD10" i="8"/>
  <c r="AT10" i="8"/>
  <c r="CT10" i="8"/>
  <c r="FI10" i="8"/>
  <c r="DY10" i="8"/>
  <c r="CO10" i="8"/>
  <c r="BE10" i="8"/>
  <c r="U10" i="8"/>
  <c r="BJ10" i="8"/>
  <c r="EU10" i="8"/>
  <c r="DK10" i="8"/>
  <c r="CA10" i="8"/>
  <c r="AQ10" i="8"/>
  <c r="FF10" i="8"/>
  <c r="DV10" i="8"/>
  <c r="CL10" i="8"/>
  <c r="BB10" i="8"/>
  <c r="R10" i="8"/>
  <c r="FB10" i="8"/>
  <c r="DF10" i="8"/>
  <c r="ES10" i="8"/>
  <c r="DI10" i="8"/>
  <c r="BY10" i="8"/>
  <c r="AO10" i="8"/>
  <c r="ER10" i="8"/>
  <c r="DH10" i="8"/>
  <c r="BX10" i="8"/>
  <c r="AN10" i="8"/>
  <c r="BV10" i="8"/>
  <c r="BU10" i="8" l="1"/>
  <c r="L17" i="10"/>
  <c r="M17" i="10" s="1"/>
  <c r="B17" i="10"/>
  <c r="M132" i="10"/>
  <c r="M154" i="10"/>
  <c r="M36" i="10"/>
  <c r="M85" i="10"/>
  <c r="M67" i="10"/>
  <c r="M52" i="10"/>
  <c r="M101" i="10"/>
  <c r="M150" i="10"/>
  <c r="M28" i="10"/>
  <c r="M139" i="10"/>
  <c r="M166" i="10"/>
  <c r="M48" i="10"/>
  <c r="M97" i="10"/>
  <c r="M129" i="10"/>
  <c r="M170" i="10"/>
  <c r="M57" i="10"/>
  <c r="M128" i="10"/>
  <c r="B20" i="10"/>
  <c r="L20" i="10"/>
  <c r="M20" i="10" s="1"/>
  <c r="M69" i="10"/>
  <c r="M122" i="10"/>
  <c r="B14" i="10"/>
  <c r="L14" i="10"/>
  <c r="M14" i="10" s="1"/>
  <c r="M81" i="10"/>
  <c r="DJ10" i="8"/>
  <c r="H10" i="8"/>
  <c r="DC10" i="8"/>
  <c r="EO10" i="8"/>
  <c r="M151" i="10"/>
  <c r="M103" i="10"/>
  <c r="M109" i="10"/>
  <c r="L23" i="10"/>
  <c r="M23" i="10" s="1"/>
  <c r="B23" i="10"/>
  <c r="M72" i="10"/>
  <c r="M121" i="10"/>
  <c r="M34" i="10"/>
  <c r="M88" i="10"/>
  <c r="M137" i="10"/>
  <c r="B19" i="10"/>
  <c r="L19" i="10"/>
  <c r="M19" i="10" s="1"/>
  <c r="M136" i="10"/>
  <c r="M37" i="10"/>
  <c r="M35" i="10"/>
  <c r="M84" i="10"/>
  <c r="M133" i="10"/>
  <c r="M75" i="10"/>
  <c r="M116" i="10"/>
  <c r="M152" i="10"/>
  <c r="M110" i="10"/>
  <c r="M159" i="10"/>
  <c r="M51" i="10"/>
  <c r="M104" i="10"/>
  <c r="M171" i="10"/>
  <c r="M63" i="10"/>
  <c r="CS10" i="8"/>
  <c r="EQ10" i="8"/>
  <c r="E10" i="8"/>
  <c r="F10" i="8"/>
  <c r="ET10" i="8"/>
  <c r="DM10" i="8"/>
  <c r="CN10" i="8"/>
  <c r="DS10" i="8"/>
  <c r="L11" i="10"/>
  <c r="M11" i="10" s="1"/>
  <c r="B11" i="10"/>
  <c r="M138" i="10"/>
  <c r="M100" i="10"/>
  <c r="M106" i="10"/>
  <c r="B10" i="10"/>
  <c r="L10" i="10"/>
  <c r="M10" i="10" s="1"/>
  <c r="M59" i="10"/>
  <c r="M108" i="10"/>
  <c r="M157" i="10"/>
  <c r="M142" i="10"/>
  <c r="M124" i="10"/>
  <c r="L6" i="10"/>
  <c r="M6" i="10" s="1"/>
  <c r="B6" i="10"/>
  <c r="M55" i="10"/>
  <c r="M77" i="10"/>
  <c r="B22" i="10"/>
  <c r="L22" i="10"/>
  <c r="M22" i="10" s="1"/>
  <c r="M71" i="10"/>
  <c r="M120" i="10"/>
  <c r="M169" i="10"/>
  <c r="B21" i="10"/>
  <c r="L21" i="10"/>
  <c r="M21" i="10" s="1"/>
  <c r="M62" i="10"/>
  <c r="M98" i="10"/>
  <c r="M92" i="10"/>
  <c r="M141" i="10"/>
  <c r="M33" i="10"/>
  <c r="M86" i="10"/>
  <c r="M153" i="10"/>
  <c r="M45" i="10"/>
  <c r="B7" i="10"/>
  <c r="L7" i="10"/>
  <c r="M7" i="10" s="1"/>
  <c r="M41" i="10"/>
  <c r="M47" i="10"/>
  <c r="M46" i="10"/>
  <c r="M95" i="10"/>
  <c r="M144" i="10"/>
  <c r="M64" i="10"/>
  <c r="M155" i="10"/>
  <c r="M160" i="10"/>
  <c r="M42" i="10"/>
  <c r="M91" i="10"/>
  <c r="L18" i="10"/>
  <c r="M18" i="10" s="1"/>
  <c r="B18" i="10"/>
  <c r="M58" i="10"/>
  <c r="M107" i="10"/>
  <c r="M156" i="10"/>
  <c r="M147" i="10"/>
  <c r="M134" i="10"/>
  <c r="B8" i="10"/>
  <c r="L8" i="10"/>
  <c r="M8" i="10" s="1"/>
  <c r="M44" i="10"/>
  <c r="M74" i="10"/>
  <c r="M123" i="10"/>
  <c r="L15" i="10"/>
  <c r="M15" i="10" s="1"/>
  <c r="B15" i="10"/>
  <c r="M68" i="10"/>
  <c r="M135" i="10"/>
  <c r="L27" i="10"/>
  <c r="M27" i="10" s="1"/>
  <c r="B27" i="10"/>
  <c r="FK10" i="8"/>
  <c r="EN10" i="8"/>
  <c r="FM10" i="8"/>
  <c r="AB10" i="8"/>
  <c r="AC10" i="8"/>
  <c r="EP10" i="8"/>
  <c r="AE10" i="8"/>
  <c r="AH10" i="8"/>
  <c r="CF10" i="8"/>
  <c r="L24" i="10"/>
  <c r="M24" i="10" s="1"/>
  <c r="B24" i="10"/>
  <c r="M112" i="10"/>
  <c r="M161" i="10"/>
  <c r="M43" i="10"/>
  <c r="M113" i="10"/>
  <c r="M119" i="10"/>
  <c r="M82" i="10"/>
  <c r="M131" i="10"/>
  <c r="B13" i="10"/>
  <c r="C13" i="10" s="1"/>
  <c r="L13" i="10"/>
  <c r="M13" i="10" s="1"/>
  <c r="L5" i="10"/>
  <c r="M5" i="10" s="1"/>
  <c r="B5" i="10"/>
  <c r="M73" i="10"/>
  <c r="M29" i="10"/>
  <c r="M78" i="10"/>
  <c r="M127" i="10"/>
  <c r="M90" i="10"/>
  <c r="M94" i="10"/>
  <c r="M143" i="10"/>
  <c r="B25" i="10"/>
  <c r="L25" i="10"/>
  <c r="M25" i="10" s="1"/>
  <c r="M93" i="10"/>
  <c r="M80" i="10"/>
  <c r="M165" i="10"/>
  <c r="M164" i="10"/>
  <c r="M56" i="10"/>
  <c r="M105" i="10"/>
  <c r="M158" i="10"/>
  <c r="M50" i="10"/>
  <c r="M117" i="10"/>
  <c r="L9" i="10"/>
  <c r="M9" i="10" s="1"/>
  <c r="B9" i="10"/>
  <c r="AX10" i="8"/>
  <c r="AF10" i="8"/>
  <c r="AM10" i="8"/>
  <c r="BL10" i="8"/>
  <c r="BM10" i="8"/>
  <c r="AP10" i="8"/>
  <c r="BO10" i="8"/>
  <c r="EL10" i="8"/>
  <c r="CZ10" i="8"/>
  <c r="M96" i="10"/>
  <c r="M148" i="10"/>
  <c r="M30" i="10"/>
  <c r="M79" i="10"/>
  <c r="M54" i="10"/>
  <c r="M60" i="10"/>
  <c r="M118" i="10"/>
  <c r="M167" i="10"/>
  <c r="M49" i="10"/>
  <c r="M149" i="10"/>
  <c r="B16" i="10"/>
  <c r="L16" i="10"/>
  <c r="M16" i="10" s="1"/>
  <c r="M65" i="10"/>
  <c r="M114" i="10"/>
  <c r="M163" i="10"/>
  <c r="M162" i="10"/>
  <c r="M130" i="10"/>
  <c r="L12" i="10"/>
  <c r="M12" i="10" s="1"/>
  <c r="B12" i="10"/>
  <c r="M61" i="10"/>
  <c r="M39" i="10"/>
  <c r="B26" i="10"/>
  <c r="C26" i="10" s="1"/>
  <c r="L26" i="10"/>
  <c r="M26" i="10" s="1"/>
  <c r="M111" i="10"/>
  <c r="M146" i="10"/>
  <c r="M38" i="10"/>
  <c r="M87" i="10"/>
  <c r="M140" i="10"/>
  <c r="M32" i="10"/>
  <c r="M99" i="10"/>
  <c r="B4" i="10"/>
  <c r="L4" i="10"/>
  <c r="M4" i="10" s="1"/>
  <c r="CI10" i="8"/>
  <c r="EI10" i="8"/>
  <c r="EJ10" i="8"/>
  <c r="AI10" i="8"/>
  <c r="AV10" i="8"/>
  <c r="DE10" i="8"/>
  <c r="FC10" i="8"/>
  <c r="AS10" i="8"/>
  <c r="BR10" i="8"/>
  <c r="EM10" i="8"/>
  <c r="DP10" i="8"/>
  <c r="Z10" i="8"/>
  <c r="CC10" i="8"/>
  <c r="DB10" i="8"/>
  <c r="B10" i="8"/>
  <c r="EZ10" i="8"/>
  <c r="O10" i="8"/>
  <c r="C10" i="8"/>
  <c r="BS10" i="8"/>
  <c r="L10" i="8"/>
  <c r="AK10" i="8"/>
  <c r="N15" i="8" l="1"/>
  <c r="C9" i="10"/>
  <c r="C27" i="10"/>
  <c r="C19" i="10"/>
  <c r="C23" i="10"/>
  <c r="C7" i="10"/>
  <c r="C25" i="10"/>
  <c r="C24" i="10"/>
  <c r="C10" i="10"/>
  <c r="C4" i="10"/>
  <c r="C12" i="10"/>
  <c r="C5" i="10"/>
  <c r="C22" i="10"/>
  <c r="C6" i="10"/>
  <c r="C21" i="10"/>
  <c r="C20" i="10"/>
  <c r="C17" i="10"/>
  <c r="C16" i="10"/>
  <c r="C15" i="10"/>
  <c r="C8" i="10"/>
  <c r="C18" i="10"/>
  <c r="C11" i="10"/>
  <c r="C14" i="10"/>
</calcChain>
</file>

<file path=xl/sharedStrings.xml><?xml version="1.0" encoding="utf-8"?>
<sst xmlns="http://schemas.openxmlformats.org/spreadsheetml/2006/main" count="398" uniqueCount="382">
  <si>
    <t>Monday</t>
  </si>
  <si>
    <t>Tuesday</t>
  </si>
  <si>
    <t>Wednesday</t>
  </si>
  <si>
    <t>Thursday</t>
  </si>
  <si>
    <t>Friday</t>
  </si>
  <si>
    <t>Saturday</t>
  </si>
  <si>
    <t>Sunday</t>
  </si>
  <si>
    <t>BeginDateTime</t>
  </si>
  <si>
    <t>EndDateTime</t>
  </si>
  <si>
    <t>Id</t>
  </si>
  <si>
    <t>Day</t>
  </si>
  <si>
    <t>HB</t>
  </si>
  <si>
    <t>HE</t>
  </si>
  <si>
    <t>IntBegin</t>
  </si>
  <si>
    <t>IntEnd</t>
  </si>
  <si>
    <t>BeginOrig</t>
  </si>
  <si>
    <t>EndOrig</t>
  </si>
  <si>
    <t>add one second if end is same as begin</t>
  </si>
  <si>
    <t>day of week begin plus minutes</t>
  </si>
  <si>
    <t>day of week end plus minutes</t>
  </si>
  <si>
    <t>total time, can only max be seven</t>
  </si>
  <si>
    <t>wrap around, end day first part</t>
  </si>
  <si>
    <t>wrap around, begin day second part</t>
  </si>
  <si>
    <t>IntLen</t>
  </si>
  <si>
    <t>Labels</t>
  </si>
  <si>
    <t>Day 1 0-1</t>
  </si>
  <si>
    <t>Day 1 1-2</t>
  </si>
  <si>
    <t>Day 1 2-3</t>
  </si>
  <si>
    <t>Day 1 3-4</t>
  </si>
  <si>
    <t>Day 1 4-5</t>
  </si>
  <si>
    <t>Day 1 5-6</t>
  </si>
  <si>
    <t>Day 1 6-7</t>
  </si>
  <si>
    <t>Day 1 7-8</t>
  </si>
  <si>
    <t>Day 1 8-9</t>
  </si>
  <si>
    <t>Day 1 9-10</t>
  </si>
  <si>
    <t>Day 1 10-11</t>
  </si>
  <si>
    <t>Day 1 11-12</t>
  </si>
  <si>
    <t>Day 1 12-13</t>
  </si>
  <si>
    <t>Day 1 13-14</t>
  </si>
  <si>
    <t>Day 1 14-15</t>
  </si>
  <si>
    <t>Day 1 15-16</t>
  </si>
  <si>
    <t>Day 1 16-17</t>
  </si>
  <si>
    <t>Day 1 17-18</t>
  </si>
  <si>
    <t>Day 1 18-19</t>
  </si>
  <si>
    <t>Day 1 19-20</t>
  </si>
  <si>
    <t>Day 1 20-21</t>
  </si>
  <si>
    <t>Day 1 21-22</t>
  </si>
  <si>
    <t>Day 1 22-23</t>
  </si>
  <si>
    <t>Day 2 0-1</t>
  </si>
  <si>
    <t>Day 2 1-2</t>
  </si>
  <si>
    <t>Day 2 2-3</t>
  </si>
  <si>
    <t>Day 2 3-4</t>
  </si>
  <si>
    <t>Day 2 4-5</t>
  </si>
  <si>
    <t>Day 2 5-6</t>
  </si>
  <si>
    <t>Day 2 6-7</t>
  </si>
  <si>
    <t>Day 2 7-8</t>
  </si>
  <si>
    <t>Day 2 8-9</t>
  </si>
  <si>
    <t>Day 2 9-10</t>
  </si>
  <si>
    <t>Day 2 10-11</t>
  </si>
  <si>
    <t>Day 2 11-12</t>
  </si>
  <si>
    <t>Day 2 12-13</t>
  </si>
  <si>
    <t>Day 2 13-14</t>
  </si>
  <si>
    <t>Day 2 14-15</t>
  </si>
  <si>
    <t>Day 2 15-16</t>
  </si>
  <si>
    <t>Day 2 16-17</t>
  </si>
  <si>
    <t>Day 2 17-18</t>
  </si>
  <si>
    <t>Day 2 18-19</t>
  </si>
  <si>
    <t>Day 2 19-20</t>
  </si>
  <si>
    <t>Day 2 20-21</t>
  </si>
  <si>
    <t>Day 2 21-22</t>
  </si>
  <si>
    <t>Day 2 22-23</t>
  </si>
  <si>
    <t>Day 3 0-1</t>
  </si>
  <si>
    <t>Day 3 1-2</t>
  </si>
  <si>
    <t>Day 3 2-3</t>
  </si>
  <si>
    <t>Day 3 3-4</t>
  </si>
  <si>
    <t>Day 3 4-5</t>
  </si>
  <si>
    <t>Day 3 5-6</t>
  </si>
  <si>
    <t>Day 3 6-7</t>
  </si>
  <si>
    <t>Day 3 7-8</t>
  </si>
  <si>
    <t>Day 3 8-9</t>
  </si>
  <si>
    <t>Day 3 9-10</t>
  </si>
  <si>
    <t>Day 3 10-11</t>
  </si>
  <si>
    <t>Day 3 11-12</t>
  </si>
  <si>
    <t>Day 3 12-13</t>
  </si>
  <si>
    <t>Day 3 13-14</t>
  </si>
  <si>
    <t>Day 3 14-15</t>
  </si>
  <si>
    <t>Day 3 15-16</t>
  </si>
  <si>
    <t>Day 3 16-17</t>
  </si>
  <si>
    <t>Day 3 17-18</t>
  </si>
  <si>
    <t>Day 3 18-19</t>
  </si>
  <si>
    <t>Day 3 19-20</t>
  </si>
  <si>
    <t>Day 3 20-21</t>
  </si>
  <si>
    <t>Day 3 21-22</t>
  </si>
  <si>
    <t>Day 3 22-23</t>
  </si>
  <si>
    <t>Day 4 0-1</t>
  </si>
  <si>
    <t>Day 4 1-2</t>
  </si>
  <si>
    <t>Day 4 2-3</t>
  </si>
  <si>
    <t>Day 4 3-4</t>
  </si>
  <si>
    <t>Day 4 4-5</t>
  </si>
  <si>
    <t>Day 4 5-6</t>
  </si>
  <si>
    <t>Day 4 6-7</t>
  </si>
  <si>
    <t>Day 4 7-8</t>
  </si>
  <si>
    <t>Day 4 8-9</t>
  </si>
  <si>
    <t>Day 4 9-10</t>
  </si>
  <si>
    <t>Day 4 10-11</t>
  </si>
  <si>
    <t>Day 4 11-12</t>
  </si>
  <si>
    <t>Day 4 12-13</t>
  </si>
  <si>
    <t>Day 4 13-14</t>
  </si>
  <si>
    <t>Day 4 14-15</t>
  </si>
  <si>
    <t>Day 4 15-16</t>
  </si>
  <si>
    <t>Day 4 16-17</t>
  </si>
  <si>
    <t>Day 4 17-18</t>
  </si>
  <si>
    <t>Day 4 18-19</t>
  </si>
  <si>
    <t>Day 4 19-20</t>
  </si>
  <si>
    <t>Day 4 20-21</t>
  </si>
  <si>
    <t>Day 4 21-22</t>
  </si>
  <si>
    <t>Day 4 22-23</t>
  </si>
  <si>
    <t>Day 5 0-1</t>
  </si>
  <si>
    <t>Day 5 1-2</t>
  </si>
  <si>
    <t>Day 5 2-3</t>
  </si>
  <si>
    <t>Day 5 3-4</t>
  </si>
  <si>
    <t>Day 5 4-5</t>
  </si>
  <si>
    <t>Day 5 5-6</t>
  </si>
  <si>
    <t>Day 5 6-7</t>
  </si>
  <si>
    <t>Day 5 7-8</t>
  </si>
  <si>
    <t>Day 5 8-9</t>
  </si>
  <si>
    <t>Day 5 9-10</t>
  </si>
  <si>
    <t>Day 5 10-11</t>
  </si>
  <si>
    <t>Day 5 11-12</t>
  </si>
  <si>
    <t>Day 5 12-13</t>
  </si>
  <si>
    <t>Day 5 13-14</t>
  </si>
  <si>
    <t>Day 5 14-15</t>
  </si>
  <si>
    <t>Day 5 15-16</t>
  </si>
  <si>
    <t>Day 5 16-17</t>
  </si>
  <si>
    <t>Day 5 17-18</t>
  </si>
  <si>
    <t>Day 5 18-19</t>
  </si>
  <si>
    <t>Day 5 19-20</t>
  </si>
  <si>
    <t>Day 5 20-21</t>
  </si>
  <si>
    <t>Day 5 21-22</t>
  </si>
  <si>
    <t>Day 5 22-23</t>
  </si>
  <si>
    <t>Day 6 0-1</t>
  </si>
  <si>
    <t>Day 6 1-2</t>
  </si>
  <si>
    <t>Day 6 2-3</t>
  </si>
  <si>
    <t>Day 6 3-4</t>
  </si>
  <si>
    <t>Day 6 4-5</t>
  </si>
  <si>
    <t>Day 6 5-6</t>
  </si>
  <si>
    <t>Day 6 6-7</t>
  </si>
  <si>
    <t>Day 6 7-8</t>
  </si>
  <si>
    <t>Day 6 8-9</t>
  </si>
  <si>
    <t>Day 6 9-10</t>
  </si>
  <si>
    <t>Day 6 10-11</t>
  </si>
  <si>
    <t>Day 6 11-12</t>
  </si>
  <si>
    <t>Day 6 12-13</t>
  </si>
  <si>
    <t>Day 6 13-14</t>
  </si>
  <si>
    <t>Day 6 14-15</t>
  </si>
  <si>
    <t>Day 6 15-16</t>
  </si>
  <si>
    <t>Day 6 16-17</t>
  </si>
  <si>
    <t>Day 6 17-18</t>
  </si>
  <si>
    <t>Day 6 18-19</t>
  </si>
  <si>
    <t>Day 6 19-20</t>
  </si>
  <si>
    <t>Day 6 20-21</t>
  </si>
  <si>
    <t>Day 6 21-22</t>
  </si>
  <si>
    <t>Day 6 22-23</t>
  </si>
  <si>
    <t>Day 7 0-1</t>
  </si>
  <si>
    <t>Day 7 1-2</t>
  </si>
  <si>
    <t>Day 7 2-3</t>
  </si>
  <si>
    <t>Day 7 3-4</t>
  </si>
  <si>
    <t>Day 7 4-5</t>
  </si>
  <si>
    <t>Day 7 5-6</t>
  </si>
  <si>
    <t>Day 7 6-7</t>
  </si>
  <si>
    <t>Day 7 7-8</t>
  </si>
  <si>
    <t>Day 7 8-9</t>
  </si>
  <si>
    <t>Day 7 9-10</t>
  </si>
  <si>
    <t>Day 7 10-11</t>
  </si>
  <si>
    <t>Day 7 11-12</t>
  </si>
  <si>
    <t>Day 7 12-13</t>
  </si>
  <si>
    <t>Day 7 13-14</t>
  </si>
  <si>
    <t>Day 7 14-15</t>
  </si>
  <si>
    <t>Day 7 15-16</t>
  </si>
  <si>
    <t>Day 7 16-17</t>
  </si>
  <si>
    <t>Day 7 17-18</t>
  </si>
  <si>
    <t>Day 7 18-19</t>
  </si>
  <si>
    <t>Day 7 19-20</t>
  </si>
  <si>
    <t>Day 7 20-21</t>
  </si>
  <si>
    <t>Day 7 21-22</t>
  </si>
  <si>
    <t>Day 7 22-23</t>
  </si>
  <si>
    <t>Lab2</t>
  </si>
  <si>
    <t>2_Day 1 0-1</t>
  </si>
  <si>
    <t>2_Day 1 1-2</t>
  </si>
  <si>
    <t>2_Day 1 2-3</t>
  </si>
  <si>
    <t>2_Day 1 3-4</t>
  </si>
  <si>
    <t>2_Day 1 4-5</t>
  </si>
  <si>
    <t>2_Day 1 5-6</t>
  </si>
  <si>
    <t>2_Day 1 6-7</t>
  </si>
  <si>
    <t>2_Day 1 7-8</t>
  </si>
  <si>
    <t>2_Day 1 8-9</t>
  </si>
  <si>
    <t>2_Day 1 9-10</t>
  </si>
  <si>
    <t>2_Day 1 10-11</t>
  </si>
  <si>
    <t>2_Day 1 11-12</t>
  </si>
  <si>
    <t>2_Day 1 12-13</t>
  </si>
  <si>
    <t>2_Day 1 13-14</t>
  </si>
  <si>
    <t>2_Day 1 14-15</t>
  </si>
  <si>
    <t>2_Day 1 15-16</t>
  </si>
  <si>
    <t>2_Day 1 16-17</t>
  </si>
  <si>
    <t>2_Day 1 17-18</t>
  </si>
  <si>
    <t>2_Day 1 18-19</t>
  </si>
  <si>
    <t>2_Day 1 19-20</t>
  </si>
  <si>
    <t>2_Day 1 20-21</t>
  </si>
  <si>
    <t>2_Day 1 21-22</t>
  </si>
  <si>
    <t>2_Day 1 22-23</t>
  </si>
  <si>
    <t>2_Day 2 0-1</t>
  </si>
  <si>
    <t>2_Day 2 1-2</t>
  </si>
  <si>
    <t>2_Day 2 2-3</t>
  </si>
  <si>
    <t>2_Day 2 3-4</t>
  </si>
  <si>
    <t>2_Day 2 4-5</t>
  </si>
  <si>
    <t>2_Day 2 5-6</t>
  </si>
  <si>
    <t>2_Day 2 6-7</t>
  </si>
  <si>
    <t>2_Day 2 7-8</t>
  </si>
  <si>
    <t>2_Day 2 8-9</t>
  </si>
  <si>
    <t>2_Day 2 9-10</t>
  </si>
  <si>
    <t>2_Day 2 10-11</t>
  </si>
  <si>
    <t>2_Day 2 11-12</t>
  </si>
  <si>
    <t>2_Day 2 12-13</t>
  </si>
  <si>
    <t>2_Day 2 13-14</t>
  </si>
  <si>
    <t>2_Day 2 14-15</t>
  </si>
  <si>
    <t>2_Day 2 15-16</t>
  </si>
  <si>
    <t>2_Day 2 16-17</t>
  </si>
  <si>
    <t>2_Day 2 17-18</t>
  </si>
  <si>
    <t>2_Day 2 18-19</t>
  </si>
  <si>
    <t>2_Day 2 19-20</t>
  </si>
  <si>
    <t>2_Day 2 20-21</t>
  </si>
  <si>
    <t>2_Day 2 21-22</t>
  </si>
  <si>
    <t>2_Day 2 22-23</t>
  </si>
  <si>
    <t>2_Day 3 0-1</t>
  </si>
  <si>
    <t>2_Day 3 1-2</t>
  </si>
  <si>
    <t>2_Day 3 2-3</t>
  </si>
  <si>
    <t>2_Day 3 3-4</t>
  </si>
  <si>
    <t>2_Day 3 4-5</t>
  </si>
  <si>
    <t>2_Day 3 5-6</t>
  </si>
  <si>
    <t>2_Day 3 6-7</t>
  </si>
  <si>
    <t>2_Day 3 7-8</t>
  </si>
  <si>
    <t>2_Day 3 8-9</t>
  </si>
  <si>
    <t>2_Day 3 9-10</t>
  </si>
  <si>
    <t>2_Day 3 10-11</t>
  </si>
  <si>
    <t>2_Day 3 11-12</t>
  </si>
  <si>
    <t>2_Day 3 12-13</t>
  </si>
  <si>
    <t>2_Day 3 13-14</t>
  </si>
  <si>
    <t>2_Day 3 14-15</t>
  </si>
  <si>
    <t>2_Day 3 15-16</t>
  </si>
  <si>
    <t>2_Day 3 16-17</t>
  </si>
  <si>
    <t>2_Day 3 17-18</t>
  </si>
  <si>
    <t>2_Day 3 18-19</t>
  </si>
  <si>
    <t>2_Day 3 19-20</t>
  </si>
  <si>
    <t>2_Day 3 20-21</t>
  </si>
  <si>
    <t>2_Day 3 21-22</t>
  </si>
  <si>
    <t>2_Day 3 22-23</t>
  </si>
  <si>
    <t>2_Day 4 0-1</t>
  </si>
  <si>
    <t>2_Day 4 1-2</t>
  </si>
  <si>
    <t>2_Day 4 2-3</t>
  </si>
  <si>
    <t>2_Day 4 3-4</t>
  </si>
  <si>
    <t>2_Day 4 4-5</t>
  </si>
  <si>
    <t>2_Day 4 5-6</t>
  </si>
  <si>
    <t>2_Day 4 6-7</t>
  </si>
  <si>
    <t>2_Day 4 7-8</t>
  </si>
  <si>
    <t>2_Day 4 8-9</t>
  </si>
  <si>
    <t>2_Day 4 9-10</t>
  </si>
  <si>
    <t>2_Day 4 10-11</t>
  </si>
  <si>
    <t>2_Day 4 11-12</t>
  </si>
  <si>
    <t>2_Day 4 12-13</t>
  </si>
  <si>
    <t>2_Day 4 13-14</t>
  </si>
  <si>
    <t>2_Day 4 14-15</t>
  </si>
  <si>
    <t>2_Day 4 15-16</t>
  </si>
  <si>
    <t>2_Day 4 16-17</t>
  </si>
  <si>
    <t>2_Day 4 17-18</t>
  </si>
  <si>
    <t>2_Day 4 18-19</t>
  </si>
  <si>
    <t>2_Day 4 19-20</t>
  </si>
  <si>
    <t>2_Day 4 20-21</t>
  </si>
  <si>
    <t>2_Day 4 21-22</t>
  </si>
  <si>
    <t>2_Day 4 22-23</t>
  </si>
  <si>
    <t>2_Day 5 0-1</t>
  </si>
  <si>
    <t>2_Day 5 1-2</t>
  </si>
  <si>
    <t>2_Day 5 2-3</t>
  </si>
  <si>
    <t>2_Day 5 3-4</t>
  </si>
  <si>
    <t>2_Day 5 4-5</t>
  </si>
  <si>
    <t>2_Day 5 5-6</t>
  </si>
  <si>
    <t>2_Day 5 6-7</t>
  </si>
  <si>
    <t>2_Day 5 7-8</t>
  </si>
  <si>
    <t>2_Day 5 8-9</t>
  </si>
  <si>
    <t>2_Day 5 9-10</t>
  </si>
  <si>
    <t>2_Day 5 10-11</t>
  </si>
  <si>
    <t>2_Day 5 11-12</t>
  </si>
  <si>
    <t>2_Day 5 12-13</t>
  </si>
  <si>
    <t>2_Day 5 13-14</t>
  </si>
  <si>
    <t>2_Day 5 14-15</t>
  </si>
  <si>
    <t>2_Day 5 15-16</t>
  </si>
  <si>
    <t>2_Day 5 16-17</t>
  </si>
  <si>
    <t>2_Day 5 17-18</t>
  </si>
  <si>
    <t>2_Day 5 18-19</t>
  </si>
  <si>
    <t>2_Day 5 19-20</t>
  </si>
  <si>
    <t>2_Day 5 20-21</t>
  </si>
  <si>
    <t>2_Day 5 21-22</t>
  </si>
  <si>
    <t>2_Day 5 22-23</t>
  </si>
  <si>
    <t>2_Day 6 0-1</t>
  </si>
  <si>
    <t>2_Day 6 1-2</t>
  </si>
  <si>
    <t>2_Day 6 2-3</t>
  </si>
  <si>
    <t>2_Day 6 3-4</t>
  </si>
  <si>
    <t>2_Day 6 4-5</t>
  </si>
  <si>
    <t>2_Day 6 5-6</t>
  </si>
  <si>
    <t>2_Day 6 6-7</t>
  </si>
  <si>
    <t>2_Day 6 7-8</t>
  </si>
  <si>
    <t>2_Day 6 8-9</t>
  </si>
  <si>
    <t>2_Day 6 9-10</t>
  </si>
  <si>
    <t>2_Day 6 10-11</t>
  </si>
  <si>
    <t>2_Day 6 11-12</t>
  </si>
  <si>
    <t>2_Day 6 12-13</t>
  </si>
  <si>
    <t>2_Day 6 13-14</t>
  </si>
  <si>
    <t>2_Day 6 14-15</t>
  </si>
  <si>
    <t>2_Day 6 15-16</t>
  </si>
  <si>
    <t>2_Day 6 16-17</t>
  </si>
  <si>
    <t>2_Day 6 17-18</t>
  </si>
  <si>
    <t>2_Day 6 18-19</t>
  </si>
  <si>
    <t>2_Day 6 19-20</t>
  </si>
  <si>
    <t>2_Day 6 20-21</t>
  </si>
  <si>
    <t>2_Day 6 21-22</t>
  </si>
  <si>
    <t>2_Day 6 22-23</t>
  </si>
  <si>
    <t>2_Day 7 0-1</t>
  </si>
  <si>
    <t>2_Day 7 1-2</t>
  </si>
  <si>
    <t>2_Day 7 2-3</t>
  </si>
  <si>
    <t>2_Day 7 3-4</t>
  </si>
  <si>
    <t>2_Day 7 4-5</t>
  </si>
  <si>
    <t>2_Day 7 5-6</t>
  </si>
  <si>
    <t>2_Day 7 6-7</t>
  </si>
  <si>
    <t>2_Day 7 7-8</t>
  </si>
  <si>
    <t>2_Day 7 8-9</t>
  </si>
  <si>
    <t>2_Day 7 9-10</t>
  </si>
  <si>
    <t>2_Day 7 10-11</t>
  </si>
  <si>
    <t>2_Day 7 11-12</t>
  </si>
  <si>
    <t>2_Day 7 12-13</t>
  </si>
  <si>
    <t>2_Day 7 13-14</t>
  </si>
  <si>
    <t>2_Day 7 14-15</t>
  </si>
  <si>
    <t>2_Day 7 15-16</t>
  </si>
  <si>
    <t>2_Day 7 16-17</t>
  </si>
  <si>
    <t>2_Day 7 17-18</t>
  </si>
  <si>
    <t>2_Day 7 18-19</t>
  </si>
  <si>
    <t>2_Day 7 19-20</t>
  </si>
  <si>
    <t>2_Day 7 20-21</t>
  </si>
  <si>
    <t>2_Day 7 21-22</t>
  </si>
  <si>
    <t>2_Day 7 22-23</t>
  </si>
  <si>
    <t>Day 1 23-24</t>
  </si>
  <si>
    <t>Day 2 23-24</t>
  </si>
  <si>
    <t>Day 3 23-24</t>
  </si>
  <si>
    <t>Day 4 23-24</t>
  </si>
  <si>
    <t>Day 5 23-24</t>
  </si>
  <si>
    <t>Day 6 23-24</t>
  </si>
  <si>
    <t>Day 7 23-24</t>
  </si>
  <si>
    <t>2_Day 1 23-24</t>
  </si>
  <si>
    <t>2_Day 2 23-24</t>
  </si>
  <si>
    <t>2_Day 3 23-24</t>
  </si>
  <si>
    <t>2_Day 4 23-24</t>
  </si>
  <si>
    <t>2_Day 5 23-24</t>
  </si>
  <si>
    <t>2_Day 6 23-24</t>
  </si>
  <si>
    <t>2_Day 7 23-24</t>
  </si>
  <si>
    <t>Data Sum</t>
  </si>
  <si>
    <t>Data Prop</t>
  </si>
  <si>
    <t>CheckSum - should be equal to 1</t>
  </si>
  <si>
    <t>TotalN</t>
  </si>
  <si>
    <t>Missing Rows</t>
  </si>
  <si>
    <t>Wrong Order</t>
  </si>
  <si>
    <t>Hour of Day</t>
  </si>
  <si>
    <t>Day of Week</t>
  </si>
  <si>
    <t>Proportion</t>
  </si>
  <si>
    <t>DataSum</t>
  </si>
  <si>
    <t xml:space="preserve">After you paste your data, have to go to </t>
  </si>
  <si>
    <t>DataConstructed sheet to paste down</t>
  </si>
  <si>
    <t>Formulas</t>
  </si>
  <si>
    <t>These should line up with the data pasted in</t>
  </si>
  <si>
    <t>Total N</t>
  </si>
  <si>
    <t>Total Proportion</t>
  </si>
  <si>
    <t>[This should equal 1, if not something is wrong!]</t>
  </si>
  <si>
    <t>[This should be total number of good cases]</t>
  </si>
  <si>
    <t>BAD ROWS</t>
  </si>
  <si>
    <t>GOOD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</si>
</sst>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2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Within Day Aoritistic Estimates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NiceTables_Graphs!$C$3</c:f>
              <c:strCache>
                <c:ptCount val="1"/>
                <c:pt idx="0">
                  <c:v>Proportion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NiceTables_Graphs!$A$4:$A$27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NiceTables_Graphs!$C$4:$C$27</c:f>
              <c:numCache>
                <c:formatCode>General</c:formatCode>
                <c:ptCount val="24"/>
                <c:pt idx="0">
                  <c:v>9.8092411777710414E-2</c:v>
                </c:pt>
                <c:pt idx="1">
                  <c:v>4.2786133844123775E-2</c:v>
                </c:pt>
                <c:pt idx="2">
                  <c:v>2.9799120857326979E-2</c:v>
                </c:pt>
                <c:pt idx="3">
                  <c:v>2.9799120857326972E-2</c:v>
                </c:pt>
                <c:pt idx="4">
                  <c:v>2.9799120857326986E-2</c:v>
                </c:pt>
                <c:pt idx="5">
                  <c:v>1.1617302676778945E-2</c:v>
                </c:pt>
                <c:pt idx="6">
                  <c:v>1.1617302675720498E-2</c:v>
                </c:pt>
                <c:pt idx="7">
                  <c:v>1.1617302675720483E-2</c:v>
                </c:pt>
                <c:pt idx="8">
                  <c:v>1.1617302675720498E-2</c:v>
                </c:pt>
                <c:pt idx="9">
                  <c:v>1.1617302675720498E-2</c:v>
                </c:pt>
                <c:pt idx="10">
                  <c:v>1.1617302675720483E-2</c:v>
                </c:pt>
                <c:pt idx="11">
                  <c:v>1.1617302675720498E-2</c:v>
                </c:pt>
                <c:pt idx="12">
                  <c:v>1.1617321733113632E-2</c:v>
                </c:pt>
                <c:pt idx="13">
                  <c:v>0.19343546543121803</c:v>
                </c:pt>
                <c:pt idx="14">
                  <c:v>1.1617302681012735E-2</c:v>
                </c:pt>
                <c:pt idx="15">
                  <c:v>1.1617302675720483E-2</c:v>
                </c:pt>
                <c:pt idx="16">
                  <c:v>1.1617302675720519E-2</c:v>
                </c:pt>
                <c:pt idx="17">
                  <c:v>1.1617302675720483E-2</c:v>
                </c:pt>
                <c:pt idx="18">
                  <c:v>1.1617302675720483E-2</c:v>
                </c:pt>
                <c:pt idx="19">
                  <c:v>1.1617302675720519E-2</c:v>
                </c:pt>
                <c:pt idx="20">
                  <c:v>3.5859726916733586E-2</c:v>
                </c:pt>
                <c:pt idx="21">
                  <c:v>0.12676881782874719</c:v>
                </c:pt>
                <c:pt idx="22">
                  <c:v>6.1833752891738772E-2</c:v>
                </c:pt>
                <c:pt idx="23">
                  <c:v>0.18918407221391631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CC-45F1-8C19-2836FF89A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1796016"/>
        <c:axId val="2021796848"/>
      </c:lineChart>
      <c:catAx>
        <c:axId val="202179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796848"/>
        <c:crosses val="autoZero"/>
        <c:auto val="1"/>
        <c:lblAlgn val="ctr"/>
        <c:lblOffset val="100"/>
        <c:noMultiLvlLbl val="0"/>
      </c:catAx>
      <c:valAx>
        <c:axId val="202179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79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 of Week Aoristic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NiceTables_Graphs!$G$3</c:f>
              <c:strCache>
                <c:ptCount val="1"/>
                <c:pt idx="0">
                  <c:v>Proportion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NiceTables_Graphs!$E$4:$E$10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NiceTables_Graphs!$G$4:$G$10</c:f>
              <c:numCache>
                <c:formatCode>0.00</c:formatCode>
                <c:ptCount val="7"/>
                <c:pt idx="0">
                  <c:v>5.82010582009461E-2</c:v>
                </c:pt>
                <c:pt idx="1">
                  <c:v>1.2987012987012962E-2</c:v>
                </c:pt>
                <c:pt idx="2">
                  <c:v>0.24675324675389418</c:v>
                </c:pt>
                <c:pt idx="3">
                  <c:v>5.1948051947403664E-2</c:v>
                </c:pt>
                <c:pt idx="4">
                  <c:v>0.19480519480519584</c:v>
                </c:pt>
                <c:pt idx="5">
                  <c:v>5.8441558441558322E-2</c:v>
                </c:pt>
                <c:pt idx="6">
                  <c:v>0.37686387686398876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66-4C94-8D32-3D3110DA7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447152"/>
        <c:axId val="100450064"/>
      </c:barChart>
      <c:catAx>
        <c:axId val="10044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50064"/>
        <c:crosses val="autoZero"/>
        <c:auto val="1"/>
        <c:lblAlgn val="ctr"/>
        <c:lblOffset val="100"/>
        <c:noMultiLvlLbl val="0"/>
      </c:catAx>
      <c:valAx>
        <c:axId val="10045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4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3"/>
          <c:order val="0"/>
          <c:tx>
            <c:v>Sunday</c:v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NiceTables_Graphs!$J$4:$J$27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NiceTables_Graphs!$M$4:$M$27</c:f>
              <c:numCache>
                <c:formatCode>General</c:formatCode>
                <c:ptCount val="24"/>
                <c:pt idx="0">
                  <c:v>2.4651274651274636E-3</c:v>
                </c:pt>
                <c:pt idx="1">
                  <c:v>2.4651274651274601E-3</c:v>
                </c:pt>
                <c:pt idx="2">
                  <c:v>2.4651274651274605E-3</c:v>
                </c:pt>
                <c:pt idx="3">
                  <c:v>2.4651274651274601E-3</c:v>
                </c:pt>
                <c:pt idx="4">
                  <c:v>2.4651274651274614E-3</c:v>
                </c:pt>
                <c:pt idx="5">
                  <c:v>2.4651274651274601E-3</c:v>
                </c:pt>
                <c:pt idx="6">
                  <c:v>2.4651274651274614E-3</c:v>
                </c:pt>
                <c:pt idx="7">
                  <c:v>2.4651274651274584E-3</c:v>
                </c:pt>
                <c:pt idx="8">
                  <c:v>2.4651274651274614E-3</c:v>
                </c:pt>
                <c:pt idx="9">
                  <c:v>2.4651274651274614E-3</c:v>
                </c:pt>
                <c:pt idx="10">
                  <c:v>2.4651274651274584E-3</c:v>
                </c:pt>
                <c:pt idx="11">
                  <c:v>2.4651274651274614E-3</c:v>
                </c:pt>
                <c:pt idx="12">
                  <c:v>2.4651274651274584E-3</c:v>
                </c:pt>
                <c:pt idx="13">
                  <c:v>2.4651274651274644E-3</c:v>
                </c:pt>
                <c:pt idx="14">
                  <c:v>2.4651274651274584E-3</c:v>
                </c:pt>
                <c:pt idx="15">
                  <c:v>2.4651274651274584E-3</c:v>
                </c:pt>
                <c:pt idx="16">
                  <c:v>2.4651274651274644E-3</c:v>
                </c:pt>
                <c:pt idx="17">
                  <c:v>2.4651274651274584E-3</c:v>
                </c:pt>
                <c:pt idx="18">
                  <c:v>2.4651274651274584E-3</c:v>
                </c:pt>
                <c:pt idx="19">
                  <c:v>2.4651274651274644E-3</c:v>
                </c:pt>
                <c:pt idx="20">
                  <c:v>2.4651274651274584E-3</c:v>
                </c:pt>
                <c:pt idx="21">
                  <c:v>2.4651274651274584E-3</c:v>
                </c:pt>
                <c:pt idx="22">
                  <c:v>2.4651274651274644E-3</c:v>
                </c:pt>
                <c:pt idx="23">
                  <c:v>1.5031265030145014E-3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1A-4950-B424-70D44CF06AF9}"/>
            </c:ext>
          </c:extLst>
        </c:ser>
        <c:ser>
          <c:idx val="0"/>
          <c:order val="1"/>
          <c:tx>
            <c:v>Monday</c:v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NiceTables_Graphs!$J$4:$J$27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NiceTables_Graphs!$M$28:$M$51</c:f>
              <c:numCache>
                <c:formatCode>General</c:formatCode>
                <c:ptCount val="24"/>
                <c:pt idx="0">
                  <c:v>5.4112554112554004E-4</c:v>
                </c:pt>
                <c:pt idx="1">
                  <c:v>5.4112554112554004E-4</c:v>
                </c:pt>
                <c:pt idx="2">
                  <c:v>5.4112554112554015E-4</c:v>
                </c:pt>
                <c:pt idx="3">
                  <c:v>5.4112554112553993E-4</c:v>
                </c:pt>
                <c:pt idx="4">
                  <c:v>5.4112554112554026E-4</c:v>
                </c:pt>
                <c:pt idx="5">
                  <c:v>5.4112554112553993E-4</c:v>
                </c:pt>
                <c:pt idx="6">
                  <c:v>5.4112554112554026E-4</c:v>
                </c:pt>
                <c:pt idx="7">
                  <c:v>5.4112554112553961E-4</c:v>
                </c:pt>
                <c:pt idx="8">
                  <c:v>5.4112554112554026E-4</c:v>
                </c:pt>
                <c:pt idx="9">
                  <c:v>5.4112554112554026E-4</c:v>
                </c:pt>
                <c:pt idx="10">
                  <c:v>5.4112554112553961E-4</c:v>
                </c:pt>
                <c:pt idx="11">
                  <c:v>5.4112554112554026E-4</c:v>
                </c:pt>
                <c:pt idx="12">
                  <c:v>5.4112554112553961E-4</c:v>
                </c:pt>
                <c:pt idx="13">
                  <c:v>5.4112554112554113E-4</c:v>
                </c:pt>
                <c:pt idx="14">
                  <c:v>5.4112554112553961E-4</c:v>
                </c:pt>
                <c:pt idx="15">
                  <c:v>5.4112554112553961E-4</c:v>
                </c:pt>
                <c:pt idx="16">
                  <c:v>5.4112554112554113E-4</c:v>
                </c:pt>
                <c:pt idx="17">
                  <c:v>5.4112554112553961E-4</c:v>
                </c:pt>
                <c:pt idx="18">
                  <c:v>5.4112554112553961E-4</c:v>
                </c:pt>
                <c:pt idx="19">
                  <c:v>5.4112554112554113E-4</c:v>
                </c:pt>
                <c:pt idx="20">
                  <c:v>5.4112554112553961E-4</c:v>
                </c:pt>
                <c:pt idx="21">
                  <c:v>5.4112554112553961E-4</c:v>
                </c:pt>
                <c:pt idx="22">
                  <c:v>5.4112554112554113E-4</c:v>
                </c:pt>
                <c:pt idx="23">
                  <c:v>5.4112554112553961E-4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1A-4950-B424-70D44CF06AF9}"/>
            </c:ext>
          </c:extLst>
        </c:ser>
        <c:ser>
          <c:idx val="1"/>
          <c:order val="2"/>
          <c:tx>
            <c:v>Tuesday</c:v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NiceTables_Graphs!$J$4:$J$27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NiceTables_Graphs!$M$52:$M$75</c:f>
              <c:numCache>
                <c:formatCode>General</c:formatCode>
                <c:ptCount val="24"/>
                <c:pt idx="0">
                  <c:v>5.4112554112554004E-4</c:v>
                </c:pt>
                <c:pt idx="1">
                  <c:v>5.4112554112554004E-4</c:v>
                </c:pt>
                <c:pt idx="2">
                  <c:v>5.4112554112554015E-4</c:v>
                </c:pt>
                <c:pt idx="3">
                  <c:v>5.4112554112553993E-4</c:v>
                </c:pt>
                <c:pt idx="4">
                  <c:v>5.4112554112554026E-4</c:v>
                </c:pt>
                <c:pt idx="5">
                  <c:v>5.4112554112553993E-4</c:v>
                </c:pt>
                <c:pt idx="6">
                  <c:v>5.4112554112554026E-4</c:v>
                </c:pt>
                <c:pt idx="7">
                  <c:v>5.4112554112553961E-4</c:v>
                </c:pt>
                <c:pt idx="8">
                  <c:v>5.4112554112554026E-4</c:v>
                </c:pt>
                <c:pt idx="9">
                  <c:v>5.4112554112554026E-4</c:v>
                </c:pt>
                <c:pt idx="10">
                  <c:v>5.4112554112553961E-4</c:v>
                </c:pt>
                <c:pt idx="11">
                  <c:v>5.4112554112554026E-4</c:v>
                </c:pt>
                <c:pt idx="12">
                  <c:v>5.4112554112553961E-4</c:v>
                </c:pt>
                <c:pt idx="13">
                  <c:v>5.4112554112554113E-4</c:v>
                </c:pt>
                <c:pt idx="14">
                  <c:v>5.4112554112553961E-4</c:v>
                </c:pt>
                <c:pt idx="15">
                  <c:v>5.4112554112553961E-4</c:v>
                </c:pt>
                <c:pt idx="16">
                  <c:v>5.4112554112554113E-4</c:v>
                </c:pt>
                <c:pt idx="17">
                  <c:v>5.4112554112553961E-4</c:v>
                </c:pt>
                <c:pt idx="18">
                  <c:v>5.4112554112553961E-4</c:v>
                </c:pt>
                <c:pt idx="19">
                  <c:v>5.4112554112554113E-4</c:v>
                </c:pt>
                <c:pt idx="20">
                  <c:v>5.4112554112553961E-4</c:v>
                </c:pt>
                <c:pt idx="21">
                  <c:v>9.1450216451728072E-2</c:v>
                </c:pt>
                <c:pt idx="22">
                  <c:v>2.6515151514719542E-2</c:v>
                </c:pt>
                <c:pt idx="23">
                  <c:v>0.11742424242381021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1A-4950-B424-70D44CF06AF9}"/>
            </c:ext>
          </c:extLst>
        </c:ser>
        <c:ser>
          <c:idx val="2"/>
          <c:order val="3"/>
          <c:tx>
            <c:strRef>
              <c:f>NiceTables_Graphs!$E$7</c:f>
              <c:strCache>
                <c:ptCount val="1"/>
                <c:pt idx="0">
                  <c:v>Wednesday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NiceTables_Graphs!$J$4:$J$27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NiceTables_Graphs!$M$76:$M$99</c:f>
              <c:numCache>
                <c:formatCode>General</c:formatCode>
                <c:ptCount val="24"/>
                <c:pt idx="0">
                  <c:v>2.6515151514719493E-2</c:v>
                </c:pt>
                <c:pt idx="1">
                  <c:v>1.3528138527922335E-2</c:v>
                </c:pt>
                <c:pt idx="2">
                  <c:v>5.4112554112554015E-4</c:v>
                </c:pt>
                <c:pt idx="3">
                  <c:v>5.4112554112553993E-4</c:v>
                </c:pt>
                <c:pt idx="4">
                  <c:v>5.4112554112554026E-4</c:v>
                </c:pt>
                <c:pt idx="5">
                  <c:v>5.4112554112553993E-4</c:v>
                </c:pt>
                <c:pt idx="6">
                  <c:v>5.4112554112554026E-4</c:v>
                </c:pt>
                <c:pt idx="7">
                  <c:v>5.4112554112553961E-4</c:v>
                </c:pt>
                <c:pt idx="8">
                  <c:v>5.4112554112554026E-4</c:v>
                </c:pt>
                <c:pt idx="9">
                  <c:v>5.4112554112554026E-4</c:v>
                </c:pt>
                <c:pt idx="10">
                  <c:v>5.4112554112553961E-4</c:v>
                </c:pt>
                <c:pt idx="11">
                  <c:v>5.4112554112554026E-4</c:v>
                </c:pt>
                <c:pt idx="12">
                  <c:v>5.4112554112553961E-4</c:v>
                </c:pt>
                <c:pt idx="13">
                  <c:v>5.4112554112554113E-4</c:v>
                </c:pt>
                <c:pt idx="14">
                  <c:v>5.4112554112553961E-4</c:v>
                </c:pt>
                <c:pt idx="15">
                  <c:v>5.4112554112553961E-4</c:v>
                </c:pt>
                <c:pt idx="16">
                  <c:v>5.4112554112554113E-4</c:v>
                </c:pt>
                <c:pt idx="17">
                  <c:v>5.4112554112553961E-4</c:v>
                </c:pt>
                <c:pt idx="18">
                  <c:v>5.4112554112553961E-4</c:v>
                </c:pt>
                <c:pt idx="19">
                  <c:v>5.4112554112554113E-4</c:v>
                </c:pt>
                <c:pt idx="20">
                  <c:v>5.4112554112553961E-4</c:v>
                </c:pt>
                <c:pt idx="21">
                  <c:v>5.4112554112553961E-4</c:v>
                </c:pt>
                <c:pt idx="22">
                  <c:v>5.4112554112554113E-4</c:v>
                </c:pt>
                <c:pt idx="23">
                  <c:v>5.4112554112553961E-4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C1A-4950-B424-70D44CF06AF9}"/>
            </c:ext>
          </c:extLst>
        </c:ser>
        <c:ser>
          <c:idx val="4"/>
          <c:order val="4"/>
          <c:tx>
            <c:v>Thursday</c:v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NiceTables_Graphs!$J$4:$J$27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NiceTables_Graphs!$M$100:$M$123</c:f>
              <c:numCache>
                <c:formatCode>General</c:formatCode>
                <c:ptCount val="24"/>
                <c:pt idx="0">
                  <c:v>5.4112554112554004E-4</c:v>
                </c:pt>
                <c:pt idx="1">
                  <c:v>5.4112554112554004E-4</c:v>
                </c:pt>
                <c:pt idx="2">
                  <c:v>5.4112554112554015E-4</c:v>
                </c:pt>
                <c:pt idx="3">
                  <c:v>5.4112554112553993E-4</c:v>
                </c:pt>
                <c:pt idx="4">
                  <c:v>5.4112554112554026E-4</c:v>
                </c:pt>
                <c:pt idx="5">
                  <c:v>5.4112554112553993E-4</c:v>
                </c:pt>
                <c:pt idx="6">
                  <c:v>5.4112554112554026E-4</c:v>
                </c:pt>
                <c:pt idx="7">
                  <c:v>5.4112554112553961E-4</c:v>
                </c:pt>
                <c:pt idx="8">
                  <c:v>5.4112554112554026E-4</c:v>
                </c:pt>
                <c:pt idx="9">
                  <c:v>5.4112554112554026E-4</c:v>
                </c:pt>
                <c:pt idx="10">
                  <c:v>5.4112554112553961E-4</c:v>
                </c:pt>
                <c:pt idx="11">
                  <c:v>5.4112554112554026E-4</c:v>
                </c:pt>
                <c:pt idx="12">
                  <c:v>5.4114459851868526E-4</c:v>
                </c:pt>
                <c:pt idx="13">
                  <c:v>0.18235928829662304</c:v>
                </c:pt>
                <c:pt idx="14">
                  <c:v>5.4112554641779105E-4</c:v>
                </c:pt>
                <c:pt idx="15">
                  <c:v>5.4112554112553961E-4</c:v>
                </c:pt>
                <c:pt idx="16">
                  <c:v>5.4112554112554113E-4</c:v>
                </c:pt>
                <c:pt idx="17">
                  <c:v>5.4112554112553961E-4</c:v>
                </c:pt>
                <c:pt idx="18">
                  <c:v>5.4112554112553961E-4</c:v>
                </c:pt>
                <c:pt idx="19">
                  <c:v>5.4112554112554113E-4</c:v>
                </c:pt>
                <c:pt idx="20">
                  <c:v>5.4112554112553961E-4</c:v>
                </c:pt>
                <c:pt idx="21">
                  <c:v>5.4112554112553961E-4</c:v>
                </c:pt>
                <c:pt idx="22">
                  <c:v>5.4112554112554113E-4</c:v>
                </c:pt>
                <c:pt idx="23">
                  <c:v>5.4112554112553961E-4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C1A-4950-B424-70D44CF06AF9}"/>
            </c:ext>
          </c:extLst>
        </c:ser>
        <c:ser>
          <c:idx val="5"/>
          <c:order val="5"/>
          <c:tx>
            <c:v>Friday</c:v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NiceTables_Graphs!$J$4:$J$27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NiceTables_Graphs!$M$124:$M$147</c:f>
              <c:numCache>
                <c:formatCode>General</c:formatCode>
                <c:ptCount val="24"/>
                <c:pt idx="0">
                  <c:v>5.4112554112554004E-4</c:v>
                </c:pt>
                <c:pt idx="1">
                  <c:v>5.4112554112554004E-4</c:v>
                </c:pt>
                <c:pt idx="2">
                  <c:v>5.4112554112554015E-4</c:v>
                </c:pt>
                <c:pt idx="3">
                  <c:v>5.4112554112553993E-4</c:v>
                </c:pt>
                <c:pt idx="4">
                  <c:v>5.4112554112554026E-4</c:v>
                </c:pt>
                <c:pt idx="5">
                  <c:v>5.4112554112553993E-4</c:v>
                </c:pt>
                <c:pt idx="6">
                  <c:v>5.4112554112554026E-4</c:v>
                </c:pt>
                <c:pt idx="7">
                  <c:v>5.4112554112553961E-4</c:v>
                </c:pt>
                <c:pt idx="8">
                  <c:v>5.4112554112554026E-4</c:v>
                </c:pt>
                <c:pt idx="9">
                  <c:v>5.4112554112554026E-4</c:v>
                </c:pt>
                <c:pt idx="10">
                  <c:v>5.4112554112553961E-4</c:v>
                </c:pt>
                <c:pt idx="11">
                  <c:v>5.4112554112554026E-4</c:v>
                </c:pt>
                <c:pt idx="12">
                  <c:v>5.4112554112553961E-4</c:v>
                </c:pt>
                <c:pt idx="13">
                  <c:v>5.4112554112554113E-4</c:v>
                </c:pt>
                <c:pt idx="14">
                  <c:v>5.4112554112553961E-4</c:v>
                </c:pt>
                <c:pt idx="15">
                  <c:v>5.4112554112553961E-4</c:v>
                </c:pt>
                <c:pt idx="16">
                  <c:v>5.4112554112554113E-4</c:v>
                </c:pt>
                <c:pt idx="17">
                  <c:v>5.4112554112553961E-4</c:v>
                </c:pt>
                <c:pt idx="18">
                  <c:v>5.4112554112553961E-4</c:v>
                </c:pt>
                <c:pt idx="19">
                  <c:v>5.4112554112554113E-4</c:v>
                </c:pt>
                <c:pt idx="20">
                  <c:v>5.4112554112553961E-4</c:v>
                </c:pt>
                <c:pt idx="21">
                  <c:v>5.4112554112553961E-4</c:v>
                </c:pt>
                <c:pt idx="22">
                  <c:v>5.4112554112554113E-4</c:v>
                </c:pt>
                <c:pt idx="23">
                  <c:v>4.5995670995670902E-2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C1A-4950-B424-70D44CF06AF9}"/>
            </c:ext>
          </c:extLst>
        </c:ser>
        <c:ser>
          <c:idx val="6"/>
          <c:order val="6"/>
          <c:tx>
            <c:v>Saturday</c:v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NiceTables_Graphs!$J$4:$J$27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NiceTables_Graphs!$M$148:$M$171</c:f>
              <c:numCache>
                <c:formatCode>General</c:formatCode>
                <c:ptCount val="24"/>
                <c:pt idx="0">
                  <c:v>6.6947630633361288E-2</c:v>
                </c:pt>
                <c:pt idx="1">
                  <c:v>2.462836568657182E-2</c:v>
                </c:pt>
                <c:pt idx="2">
                  <c:v>2.462836568657182E-2</c:v>
                </c:pt>
                <c:pt idx="3">
                  <c:v>2.4628365686571813E-2</c:v>
                </c:pt>
                <c:pt idx="4">
                  <c:v>2.4628365686571826E-2</c:v>
                </c:pt>
                <c:pt idx="5">
                  <c:v>6.446547506023784E-3</c:v>
                </c:pt>
                <c:pt idx="6">
                  <c:v>6.4465475049653382E-3</c:v>
                </c:pt>
                <c:pt idx="7">
                  <c:v>6.4465475049653295E-3</c:v>
                </c:pt>
                <c:pt idx="8">
                  <c:v>6.4465475049653382E-3</c:v>
                </c:pt>
                <c:pt idx="9">
                  <c:v>6.4465475049653382E-3</c:v>
                </c:pt>
                <c:pt idx="10">
                  <c:v>6.4465475049653295E-3</c:v>
                </c:pt>
                <c:pt idx="11">
                  <c:v>6.4465475049653382E-3</c:v>
                </c:pt>
                <c:pt idx="12">
                  <c:v>6.4465475049653295E-3</c:v>
                </c:pt>
                <c:pt idx="13">
                  <c:v>6.4465475049653468E-3</c:v>
                </c:pt>
                <c:pt idx="14">
                  <c:v>6.4465475049653295E-3</c:v>
                </c:pt>
                <c:pt idx="15">
                  <c:v>6.4465475049653295E-3</c:v>
                </c:pt>
                <c:pt idx="16">
                  <c:v>6.4465475049653468E-3</c:v>
                </c:pt>
                <c:pt idx="17">
                  <c:v>6.4465475049653295E-3</c:v>
                </c:pt>
                <c:pt idx="18">
                  <c:v>6.4465475049653295E-3</c:v>
                </c:pt>
                <c:pt idx="19">
                  <c:v>6.4465475049653468E-3</c:v>
                </c:pt>
                <c:pt idx="20">
                  <c:v>3.0688971745978431E-2</c:v>
                </c:pt>
                <c:pt idx="21">
                  <c:v>3.0688971747389503E-2</c:v>
                </c:pt>
                <c:pt idx="22">
                  <c:v>3.068897174738959E-2</c:v>
                </c:pt>
                <c:pt idx="23">
                  <c:v>2.2637655668044106E-2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C1A-4950-B424-70D44CF06AF9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021790192"/>
        <c:axId val="2021791024"/>
        <c:axId val="2076473856"/>
      </c:surfaceChart>
      <c:catAx>
        <c:axId val="202179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791024"/>
        <c:crosses val="autoZero"/>
        <c:auto val="1"/>
        <c:lblAlgn val="ctr"/>
        <c:lblOffset val="100"/>
        <c:noMultiLvlLbl val="0"/>
      </c:catAx>
      <c:valAx>
        <c:axId val="202179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790192"/>
        <c:crosses val="autoZero"/>
        <c:crossBetween val="midCat"/>
      </c:valAx>
      <c:serAx>
        <c:axId val="20764738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79102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Sunday</c:v>
          </c:tx>
          <c:spPr>
            <a:effectLst/>
          </c:spPr>
          <c:marker>
            <c:symbol val="none"/>
          </c:marker>
          <c:dPt>
            <c:idx val="0"/>
            <c:bubble3D val="0"/>
            <c:spPr>
              <a:effectLst/>
            </c:spPr>
            <c:extLst>
              <c:ext xmlns:c16="http://schemas.microsoft.com/office/drawing/2014/chart" uri="{C3380CC4-5D6E-409C-BE32-E72D297353CC}">
                <c16:uniqueId val="{00000007-2D4C-4264-A0B7-BB266F43EE54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8-2D4C-4264-A0B7-BB266F43EE54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9-2D4C-4264-A0B7-BB266F43EE54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B-2D4C-4264-A0B7-BB266F43EE54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C-2D4C-4264-A0B7-BB266F43EE54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D-2D4C-4264-A0B7-BB266F43EE54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E-2D4C-4264-A0B7-BB266F43EE54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0F-2D4C-4264-A0B7-BB266F43EE54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10-2D4C-4264-A0B7-BB266F43EE54}"/>
              </c:ext>
            </c:extLst>
          </c:dPt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11-2D4C-4264-A0B7-BB266F43EE54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12-2D4C-4264-A0B7-BB266F43EE54}"/>
              </c:ext>
            </c:extLst>
          </c:dPt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13-2D4C-4264-A0B7-BB266F43EE54}"/>
              </c:ext>
            </c:extLst>
          </c:dPt>
          <c:dPt>
            <c:idx val="13"/>
            <c:bubble3D val="0"/>
            <c:extLst>
              <c:ext xmlns:c16="http://schemas.microsoft.com/office/drawing/2014/chart" uri="{C3380CC4-5D6E-409C-BE32-E72D297353CC}">
                <c16:uniqueId val="{00000014-2D4C-4264-A0B7-BB266F43EE54}"/>
              </c:ext>
            </c:extLst>
          </c:dPt>
          <c:dPt>
            <c:idx val="14"/>
            <c:bubble3D val="0"/>
            <c:extLst>
              <c:ext xmlns:c16="http://schemas.microsoft.com/office/drawing/2014/chart" uri="{C3380CC4-5D6E-409C-BE32-E72D297353CC}">
                <c16:uniqueId val="{00000015-2D4C-4264-A0B7-BB266F43EE54}"/>
              </c:ext>
            </c:extLst>
          </c:dPt>
          <c:cat>
            <c:numRef>
              <c:f>NiceTables_Graphs!$J$4:$J$27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NiceTables_Graphs!$M$4:$M$27</c:f>
              <c:numCache>
                <c:formatCode>General</c:formatCode>
                <c:ptCount val="24"/>
                <c:pt idx="0">
                  <c:v>2.4651274651274636E-3</c:v>
                </c:pt>
                <c:pt idx="1">
                  <c:v>2.4651274651274601E-3</c:v>
                </c:pt>
                <c:pt idx="2">
                  <c:v>2.4651274651274605E-3</c:v>
                </c:pt>
                <c:pt idx="3">
                  <c:v>2.4651274651274601E-3</c:v>
                </c:pt>
                <c:pt idx="4">
                  <c:v>2.4651274651274614E-3</c:v>
                </c:pt>
                <c:pt idx="5">
                  <c:v>2.4651274651274601E-3</c:v>
                </c:pt>
                <c:pt idx="6">
                  <c:v>2.4651274651274614E-3</c:v>
                </c:pt>
                <c:pt idx="7">
                  <c:v>2.4651274651274584E-3</c:v>
                </c:pt>
                <c:pt idx="8">
                  <c:v>2.4651274651274614E-3</c:v>
                </c:pt>
                <c:pt idx="9">
                  <c:v>2.4651274651274614E-3</c:v>
                </c:pt>
                <c:pt idx="10">
                  <c:v>2.4651274651274584E-3</c:v>
                </c:pt>
                <c:pt idx="11">
                  <c:v>2.4651274651274614E-3</c:v>
                </c:pt>
                <c:pt idx="12">
                  <c:v>2.4651274651274584E-3</c:v>
                </c:pt>
                <c:pt idx="13">
                  <c:v>2.4651274651274644E-3</c:v>
                </c:pt>
                <c:pt idx="14">
                  <c:v>2.4651274651274584E-3</c:v>
                </c:pt>
                <c:pt idx="15">
                  <c:v>2.4651274651274584E-3</c:v>
                </c:pt>
                <c:pt idx="16">
                  <c:v>2.4651274651274644E-3</c:v>
                </c:pt>
                <c:pt idx="17">
                  <c:v>2.4651274651274584E-3</c:v>
                </c:pt>
                <c:pt idx="18">
                  <c:v>2.4651274651274584E-3</c:v>
                </c:pt>
                <c:pt idx="19">
                  <c:v>2.4651274651274644E-3</c:v>
                </c:pt>
                <c:pt idx="20">
                  <c:v>2.4651274651274584E-3</c:v>
                </c:pt>
                <c:pt idx="21">
                  <c:v>2.4651274651274584E-3</c:v>
                </c:pt>
                <c:pt idx="22">
                  <c:v>2.4651274651274644E-3</c:v>
                </c:pt>
                <c:pt idx="23">
                  <c:v>1.5031265030145014E-3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C-4264-A0B7-BB266F43EE54}"/>
            </c:ext>
          </c:extLst>
        </c:ser>
        <c:ser>
          <c:idx val="0"/>
          <c:order val="1"/>
          <c:tx>
            <c:v>Monday</c:v>
          </c:tx>
          <c:spPr>
            <a:effectLst/>
          </c:spPr>
          <c:marker>
            <c:symbol val="none"/>
          </c:marker>
          <c:cat>
            <c:numRef>
              <c:f>NiceTables_Graphs!$J$4:$J$27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NiceTables_Graphs!$M$28:$M$51</c:f>
              <c:numCache>
                <c:formatCode>General</c:formatCode>
                <c:ptCount val="24"/>
                <c:pt idx="0">
                  <c:v>5.4112554112554004E-4</c:v>
                </c:pt>
                <c:pt idx="1">
                  <c:v>5.4112554112554004E-4</c:v>
                </c:pt>
                <c:pt idx="2">
                  <c:v>5.4112554112554015E-4</c:v>
                </c:pt>
                <c:pt idx="3">
                  <c:v>5.4112554112553993E-4</c:v>
                </c:pt>
                <c:pt idx="4">
                  <c:v>5.4112554112554026E-4</c:v>
                </c:pt>
                <c:pt idx="5">
                  <c:v>5.4112554112553993E-4</c:v>
                </c:pt>
                <c:pt idx="6">
                  <c:v>5.4112554112554026E-4</c:v>
                </c:pt>
                <c:pt idx="7">
                  <c:v>5.4112554112553961E-4</c:v>
                </c:pt>
                <c:pt idx="8">
                  <c:v>5.4112554112554026E-4</c:v>
                </c:pt>
                <c:pt idx="9">
                  <c:v>5.4112554112554026E-4</c:v>
                </c:pt>
                <c:pt idx="10">
                  <c:v>5.4112554112553961E-4</c:v>
                </c:pt>
                <c:pt idx="11">
                  <c:v>5.4112554112554026E-4</c:v>
                </c:pt>
                <c:pt idx="12">
                  <c:v>5.4112554112553961E-4</c:v>
                </c:pt>
                <c:pt idx="13">
                  <c:v>5.4112554112554113E-4</c:v>
                </c:pt>
                <c:pt idx="14">
                  <c:v>5.4112554112553961E-4</c:v>
                </c:pt>
                <c:pt idx="15">
                  <c:v>5.4112554112553961E-4</c:v>
                </c:pt>
                <c:pt idx="16">
                  <c:v>5.4112554112554113E-4</c:v>
                </c:pt>
                <c:pt idx="17">
                  <c:v>5.4112554112553961E-4</c:v>
                </c:pt>
                <c:pt idx="18">
                  <c:v>5.4112554112553961E-4</c:v>
                </c:pt>
                <c:pt idx="19">
                  <c:v>5.4112554112554113E-4</c:v>
                </c:pt>
                <c:pt idx="20">
                  <c:v>5.4112554112553961E-4</c:v>
                </c:pt>
                <c:pt idx="21">
                  <c:v>5.4112554112553961E-4</c:v>
                </c:pt>
                <c:pt idx="22">
                  <c:v>5.4112554112554113E-4</c:v>
                </c:pt>
                <c:pt idx="23">
                  <c:v>5.4112554112553961E-4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4C-4264-A0B7-BB266F43EE54}"/>
            </c:ext>
          </c:extLst>
        </c:ser>
        <c:ser>
          <c:idx val="1"/>
          <c:order val="2"/>
          <c:tx>
            <c:v>Tuesday</c:v>
          </c:tx>
          <c:spPr>
            <a:effectLst/>
          </c:spPr>
          <c:marker>
            <c:symbol val="none"/>
          </c:marker>
          <c:cat>
            <c:numRef>
              <c:f>NiceTables_Graphs!$J$4:$J$27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NiceTables_Graphs!$M$52:$M$75</c:f>
              <c:numCache>
                <c:formatCode>General</c:formatCode>
                <c:ptCount val="24"/>
                <c:pt idx="0">
                  <c:v>5.4112554112554004E-4</c:v>
                </c:pt>
                <c:pt idx="1">
                  <c:v>5.4112554112554004E-4</c:v>
                </c:pt>
                <c:pt idx="2">
                  <c:v>5.4112554112554015E-4</c:v>
                </c:pt>
                <c:pt idx="3">
                  <c:v>5.4112554112553993E-4</c:v>
                </c:pt>
                <c:pt idx="4">
                  <c:v>5.4112554112554026E-4</c:v>
                </c:pt>
                <c:pt idx="5">
                  <c:v>5.4112554112553993E-4</c:v>
                </c:pt>
                <c:pt idx="6">
                  <c:v>5.4112554112554026E-4</c:v>
                </c:pt>
                <c:pt idx="7">
                  <c:v>5.4112554112553961E-4</c:v>
                </c:pt>
                <c:pt idx="8">
                  <c:v>5.4112554112554026E-4</c:v>
                </c:pt>
                <c:pt idx="9">
                  <c:v>5.4112554112554026E-4</c:v>
                </c:pt>
                <c:pt idx="10">
                  <c:v>5.4112554112553961E-4</c:v>
                </c:pt>
                <c:pt idx="11">
                  <c:v>5.4112554112554026E-4</c:v>
                </c:pt>
                <c:pt idx="12">
                  <c:v>5.4112554112553961E-4</c:v>
                </c:pt>
                <c:pt idx="13">
                  <c:v>5.4112554112554113E-4</c:v>
                </c:pt>
                <c:pt idx="14">
                  <c:v>5.4112554112553961E-4</c:v>
                </c:pt>
                <c:pt idx="15">
                  <c:v>5.4112554112553961E-4</c:v>
                </c:pt>
                <c:pt idx="16">
                  <c:v>5.4112554112554113E-4</c:v>
                </c:pt>
                <c:pt idx="17">
                  <c:v>5.4112554112553961E-4</c:v>
                </c:pt>
                <c:pt idx="18">
                  <c:v>5.4112554112553961E-4</c:v>
                </c:pt>
                <c:pt idx="19">
                  <c:v>5.4112554112554113E-4</c:v>
                </c:pt>
                <c:pt idx="20">
                  <c:v>5.4112554112553961E-4</c:v>
                </c:pt>
                <c:pt idx="21">
                  <c:v>9.1450216451728072E-2</c:v>
                </c:pt>
                <c:pt idx="22">
                  <c:v>2.6515151514719542E-2</c:v>
                </c:pt>
                <c:pt idx="23">
                  <c:v>0.11742424242381021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4C-4264-A0B7-BB266F43EE54}"/>
            </c:ext>
          </c:extLst>
        </c:ser>
        <c:ser>
          <c:idx val="2"/>
          <c:order val="3"/>
          <c:tx>
            <c:strRef>
              <c:f>NiceTables_Graphs!$E$7</c:f>
              <c:strCache>
                <c:ptCount val="1"/>
                <c:pt idx="0">
                  <c:v>Wednesday</c:v>
                </c:pt>
              </c:strCache>
            </c:strRef>
          </c:tx>
          <c:spPr>
            <a:effectLst/>
          </c:spPr>
          <c:marker>
            <c:symbol val="none"/>
          </c:marker>
          <c:cat>
            <c:numRef>
              <c:f>NiceTables_Graphs!$J$4:$J$27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NiceTables_Graphs!$M$76:$M$99</c:f>
              <c:numCache>
                <c:formatCode>General</c:formatCode>
                <c:ptCount val="24"/>
                <c:pt idx="0">
                  <c:v>2.6515151514719493E-2</c:v>
                </c:pt>
                <c:pt idx="1">
                  <c:v>1.3528138527922335E-2</c:v>
                </c:pt>
                <c:pt idx="2">
                  <c:v>5.4112554112554015E-4</c:v>
                </c:pt>
                <c:pt idx="3">
                  <c:v>5.4112554112553993E-4</c:v>
                </c:pt>
                <c:pt idx="4">
                  <c:v>5.4112554112554026E-4</c:v>
                </c:pt>
                <c:pt idx="5">
                  <c:v>5.4112554112553993E-4</c:v>
                </c:pt>
                <c:pt idx="6">
                  <c:v>5.4112554112554026E-4</c:v>
                </c:pt>
                <c:pt idx="7">
                  <c:v>5.4112554112553961E-4</c:v>
                </c:pt>
                <c:pt idx="8">
                  <c:v>5.4112554112554026E-4</c:v>
                </c:pt>
                <c:pt idx="9">
                  <c:v>5.4112554112554026E-4</c:v>
                </c:pt>
                <c:pt idx="10">
                  <c:v>5.4112554112553961E-4</c:v>
                </c:pt>
                <c:pt idx="11">
                  <c:v>5.4112554112554026E-4</c:v>
                </c:pt>
                <c:pt idx="12">
                  <c:v>5.4112554112553961E-4</c:v>
                </c:pt>
                <c:pt idx="13">
                  <c:v>5.4112554112554113E-4</c:v>
                </c:pt>
                <c:pt idx="14">
                  <c:v>5.4112554112553961E-4</c:v>
                </c:pt>
                <c:pt idx="15">
                  <c:v>5.4112554112553961E-4</c:v>
                </c:pt>
                <c:pt idx="16">
                  <c:v>5.4112554112554113E-4</c:v>
                </c:pt>
                <c:pt idx="17">
                  <c:v>5.4112554112553961E-4</c:v>
                </c:pt>
                <c:pt idx="18">
                  <c:v>5.4112554112553961E-4</c:v>
                </c:pt>
                <c:pt idx="19">
                  <c:v>5.4112554112554113E-4</c:v>
                </c:pt>
                <c:pt idx="20">
                  <c:v>5.4112554112553961E-4</c:v>
                </c:pt>
                <c:pt idx="21">
                  <c:v>5.4112554112553961E-4</c:v>
                </c:pt>
                <c:pt idx="22">
                  <c:v>5.4112554112554113E-4</c:v>
                </c:pt>
                <c:pt idx="23">
                  <c:v>5.4112554112553961E-4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4C-4264-A0B7-BB266F43EE54}"/>
            </c:ext>
          </c:extLst>
        </c:ser>
        <c:ser>
          <c:idx val="4"/>
          <c:order val="4"/>
          <c:tx>
            <c:v>Thursday</c:v>
          </c:tx>
          <c:spPr>
            <a:effectLst/>
          </c:spPr>
          <c:marker>
            <c:symbol val="none"/>
          </c:marker>
          <c:cat>
            <c:numRef>
              <c:f>NiceTables_Graphs!$J$4:$J$27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NiceTables_Graphs!$M$100:$M$123</c:f>
              <c:numCache>
                <c:formatCode>General</c:formatCode>
                <c:ptCount val="24"/>
                <c:pt idx="0">
                  <c:v>5.4112554112554004E-4</c:v>
                </c:pt>
                <c:pt idx="1">
                  <c:v>5.4112554112554004E-4</c:v>
                </c:pt>
                <c:pt idx="2">
                  <c:v>5.4112554112554015E-4</c:v>
                </c:pt>
                <c:pt idx="3">
                  <c:v>5.4112554112553993E-4</c:v>
                </c:pt>
                <c:pt idx="4">
                  <c:v>5.4112554112554026E-4</c:v>
                </c:pt>
                <c:pt idx="5">
                  <c:v>5.4112554112553993E-4</c:v>
                </c:pt>
                <c:pt idx="6">
                  <c:v>5.4112554112554026E-4</c:v>
                </c:pt>
                <c:pt idx="7">
                  <c:v>5.4112554112553961E-4</c:v>
                </c:pt>
                <c:pt idx="8">
                  <c:v>5.4112554112554026E-4</c:v>
                </c:pt>
                <c:pt idx="9">
                  <c:v>5.4112554112554026E-4</c:v>
                </c:pt>
                <c:pt idx="10">
                  <c:v>5.4112554112553961E-4</c:v>
                </c:pt>
                <c:pt idx="11">
                  <c:v>5.4112554112554026E-4</c:v>
                </c:pt>
                <c:pt idx="12">
                  <c:v>5.4114459851868526E-4</c:v>
                </c:pt>
                <c:pt idx="13">
                  <c:v>0.18235928829662304</c:v>
                </c:pt>
                <c:pt idx="14">
                  <c:v>5.4112554641779105E-4</c:v>
                </c:pt>
                <c:pt idx="15">
                  <c:v>5.4112554112553961E-4</c:v>
                </c:pt>
                <c:pt idx="16">
                  <c:v>5.4112554112554113E-4</c:v>
                </c:pt>
                <c:pt idx="17">
                  <c:v>5.4112554112553961E-4</c:v>
                </c:pt>
                <c:pt idx="18">
                  <c:v>5.4112554112553961E-4</c:v>
                </c:pt>
                <c:pt idx="19">
                  <c:v>5.4112554112554113E-4</c:v>
                </c:pt>
                <c:pt idx="20">
                  <c:v>5.4112554112553961E-4</c:v>
                </c:pt>
                <c:pt idx="21">
                  <c:v>5.4112554112553961E-4</c:v>
                </c:pt>
                <c:pt idx="22">
                  <c:v>5.4112554112554113E-4</c:v>
                </c:pt>
                <c:pt idx="23">
                  <c:v>5.4112554112553961E-4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4C-4264-A0B7-BB266F43EE54}"/>
            </c:ext>
          </c:extLst>
        </c:ser>
        <c:ser>
          <c:idx val="5"/>
          <c:order val="5"/>
          <c:tx>
            <c:v>Friday</c:v>
          </c:tx>
          <c:spPr>
            <a:effectLst/>
          </c:spPr>
          <c:marker>
            <c:symbol val="none"/>
          </c:marker>
          <c:cat>
            <c:numRef>
              <c:f>NiceTables_Graphs!$J$4:$J$27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NiceTables_Graphs!$M$124:$M$147</c:f>
              <c:numCache>
                <c:formatCode>General</c:formatCode>
                <c:ptCount val="24"/>
                <c:pt idx="0">
                  <c:v>5.4112554112554004E-4</c:v>
                </c:pt>
                <c:pt idx="1">
                  <c:v>5.4112554112554004E-4</c:v>
                </c:pt>
                <c:pt idx="2">
                  <c:v>5.4112554112554015E-4</c:v>
                </c:pt>
                <c:pt idx="3">
                  <c:v>5.4112554112553993E-4</c:v>
                </c:pt>
                <c:pt idx="4">
                  <c:v>5.4112554112554026E-4</c:v>
                </c:pt>
                <c:pt idx="5">
                  <c:v>5.4112554112553993E-4</c:v>
                </c:pt>
                <c:pt idx="6">
                  <c:v>5.4112554112554026E-4</c:v>
                </c:pt>
                <c:pt idx="7">
                  <c:v>5.4112554112553961E-4</c:v>
                </c:pt>
                <c:pt idx="8">
                  <c:v>5.4112554112554026E-4</c:v>
                </c:pt>
                <c:pt idx="9">
                  <c:v>5.4112554112554026E-4</c:v>
                </c:pt>
                <c:pt idx="10">
                  <c:v>5.4112554112553961E-4</c:v>
                </c:pt>
                <c:pt idx="11">
                  <c:v>5.4112554112554026E-4</c:v>
                </c:pt>
                <c:pt idx="12">
                  <c:v>5.4112554112553961E-4</c:v>
                </c:pt>
                <c:pt idx="13">
                  <c:v>5.4112554112554113E-4</c:v>
                </c:pt>
                <c:pt idx="14">
                  <c:v>5.4112554112553961E-4</c:v>
                </c:pt>
                <c:pt idx="15">
                  <c:v>5.4112554112553961E-4</c:v>
                </c:pt>
                <c:pt idx="16">
                  <c:v>5.4112554112554113E-4</c:v>
                </c:pt>
                <c:pt idx="17">
                  <c:v>5.4112554112553961E-4</c:v>
                </c:pt>
                <c:pt idx="18">
                  <c:v>5.4112554112553961E-4</c:v>
                </c:pt>
                <c:pt idx="19">
                  <c:v>5.4112554112554113E-4</c:v>
                </c:pt>
                <c:pt idx="20">
                  <c:v>5.4112554112553961E-4</c:v>
                </c:pt>
                <c:pt idx="21">
                  <c:v>5.4112554112553961E-4</c:v>
                </c:pt>
                <c:pt idx="22">
                  <c:v>5.4112554112554113E-4</c:v>
                </c:pt>
                <c:pt idx="23">
                  <c:v>4.5995670995670902E-2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4C-4264-A0B7-BB266F43EE54}"/>
            </c:ext>
          </c:extLst>
        </c:ser>
        <c:ser>
          <c:idx val="6"/>
          <c:order val="6"/>
          <c:tx>
            <c:v>Saturday</c:v>
          </c:tx>
          <c:spPr>
            <a:effectLst/>
          </c:spPr>
          <c:marker>
            <c:symbol val="none"/>
          </c:marker>
          <c:cat>
            <c:numRef>
              <c:f>NiceTables_Graphs!$J$4:$J$27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NiceTables_Graphs!$M$148:$M$171</c:f>
              <c:numCache>
                <c:formatCode>General</c:formatCode>
                <c:ptCount val="24"/>
                <c:pt idx="0">
                  <c:v>6.6947630633361288E-2</c:v>
                </c:pt>
                <c:pt idx="1">
                  <c:v>2.462836568657182E-2</c:v>
                </c:pt>
                <c:pt idx="2">
                  <c:v>2.462836568657182E-2</c:v>
                </c:pt>
                <c:pt idx="3">
                  <c:v>2.4628365686571813E-2</c:v>
                </c:pt>
                <c:pt idx="4">
                  <c:v>2.4628365686571826E-2</c:v>
                </c:pt>
                <c:pt idx="5">
                  <c:v>6.446547506023784E-3</c:v>
                </c:pt>
                <c:pt idx="6">
                  <c:v>6.4465475049653382E-3</c:v>
                </c:pt>
                <c:pt idx="7">
                  <c:v>6.4465475049653295E-3</c:v>
                </c:pt>
                <c:pt idx="8">
                  <c:v>6.4465475049653382E-3</c:v>
                </c:pt>
                <c:pt idx="9">
                  <c:v>6.4465475049653382E-3</c:v>
                </c:pt>
                <c:pt idx="10">
                  <c:v>6.4465475049653295E-3</c:v>
                </c:pt>
                <c:pt idx="11">
                  <c:v>6.4465475049653382E-3</c:v>
                </c:pt>
                <c:pt idx="12">
                  <c:v>6.4465475049653295E-3</c:v>
                </c:pt>
                <c:pt idx="13">
                  <c:v>6.4465475049653468E-3</c:v>
                </c:pt>
                <c:pt idx="14">
                  <c:v>6.4465475049653295E-3</c:v>
                </c:pt>
                <c:pt idx="15">
                  <c:v>6.4465475049653295E-3</c:v>
                </c:pt>
                <c:pt idx="16">
                  <c:v>6.4465475049653468E-3</c:v>
                </c:pt>
                <c:pt idx="17">
                  <c:v>6.4465475049653295E-3</c:v>
                </c:pt>
                <c:pt idx="18">
                  <c:v>6.4465475049653295E-3</c:v>
                </c:pt>
                <c:pt idx="19">
                  <c:v>6.4465475049653468E-3</c:v>
                </c:pt>
                <c:pt idx="20">
                  <c:v>3.0688971745978431E-2</c:v>
                </c:pt>
                <c:pt idx="21">
                  <c:v>3.0688971747389503E-2</c:v>
                </c:pt>
                <c:pt idx="22">
                  <c:v>3.068897174738959E-2</c:v>
                </c:pt>
                <c:pt idx="23">
                  <c:v>2.2637655668044106E-2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D4C-4264-A0B7-BB266F43E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1790192"/>
        <c:axId val="2021791024"/>
      </c:lineChart>
      <c:catAx>
        <c:axId val="202179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791024"/>
        <c:crosses val="autoZero"/>
        <c:auto val="1"/>
        <c:lblAlgn val="ctr"/>
        <c:lblOffset val="100"/>
        <c:noMultiLvlLbl val="0"/>
      </c:catAx>
      <c:valAx>
        <c:axId val="202179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790192"/>
        <c:crosses val="autoZero"/>
        <c:crossBetween val="between"/>
      </c:valAx>
      <c:spPr>
        <a:noFill/>
        <a:ln>
          <a:noFill/>
        </a:ln>
        <a:effectLst/>
        <a:sp3d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438149</xdr:colOff>
      <xdr:row>1</xdr:row>
      <xdr:rowOff>190499</xdr:rowOff>
    </xdr:from>
    <xdr:to>
      <xdr:col>23</xdr:col>
      <xdr:colOff>276225</xdr:colOff>
      <xdr:row>18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476250</xdr:colOff>
      <xdr:row>2</xdr:row>
      <xdr:rowOff>28575</xdr:rowOff>
    </xdr:from>
    <xdr:to>
      <xdr:col>31</xdr:col>
      <xdr:colOff>171450</xdr:colOff>
      <xdr:row>16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314325</xdr:colOff>
      <xdr:row>18</xdr:row>
      <xdr:rowOff>114300</xdr:rowOff>
    </xdr:from>
    <xdr:to>
      <xdr:col>22</xdr:col>
      <xdr:colOff>257175</xdr:colOff>
      <xdr:row>35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552450</xdr:colOff>
      <xdr:row>18</xdr:row>
      <xdr:rowOff>142875</xdr:rowOff>
    </xdr:from>
    <xdr:to>
      <xdr:col>31</xdr:col>
      <xdr:colOff>495300</xdr:colOff>
      <xdr:row>35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9" sqref="G19"/>
    </sheetView>
  </sheetViews>
  <sheetFormatPr defaultRowHeight="15" x14ac:dyDescent="0.25"/>
  <cols>
    <col min="2" max="2" width="14.7109375" bestFit="1" customWidth="1"/>
    <col min="3" max="3" width="14.85546875" bestFit="1" customWidth="1"/>
  </cols>
  <sheetData>
    <row r="1" spans="1:8" x14ac:dyDescent="0.25">
      <c r="A1" t="s">
        <v>9</v>
      </c>
      <c r="B1" t="s">
        <v>7</v>
      </c>
      <c r="C1" t="s">
        <v>8</v>
      </c>
    </row>
    <row r="2" spans="1:8" x14ac:dyDescent="0.25">
      <c r="A2">
        <v>1</v>
      </c>
      <c r="B2" s="1">
        <v>41545.010416666664</v>
      </c>
      <c r="C2" s="1">
        <v>41546.979166666664</v>
      </c>
    </row>
    <row r="3" spans="1:8" x14ac:dyDescent="0.25">
      <c r="A3">
        <v>2</v>
      </c>
      <c r="B3" s="1">
        <v>41548.916666666664</v>
      </c>
      <c r="C3" s="1">
        <v>41549.0625</v>
      </c>
      <c r="H3" t="s">
        <v>372</v>
      </c>
    </row>
    <row r="4" spans="1:8" x14ac:dyDescent="0.25">
      <c r="A4">
        <v>3</v>
      </c>
      <c r="B4" s="1">
        <v>41550.541666666664</v>
      </c>
      <c r="C4" s="1">
        <v>41550.583333333336</v>
      </c>
      <c r="H4" t="s">
        <v>373</v>
      </c>
    </row>
    <row r="5" spans="1:8" x14ac:dyDescent="0.25">
      <c r="A5">
        <v>4</v>
      </c>
      <c r="B5" s="1">
        <v>41551.979166666664</v>
      </c>
      <c r="C5" s="1">
        <v>41552.020833333336</v>
      </c>
      <c r="H5" t="s">
        <v>374</v>
      </c>
    </row>
    <row r="6" spans="1:8" x14ac:dyDescent="0.25">
      <c r="A6">
        <v>5</v>
      </c>
      <c r="B6" s="1">
        <v>41552.833333333336</v>
      </c>
      <c r="C6" s="1">
        <v>41552.989583333336</v>
      </c>
    </row>
    <row r="7" spans="1:8" x14ac:dyDescent="0.25">
      <c r="A7">
        <v>6</v>
      </c>
      <c r="B7" s="1">
        <v>41555.875</v>
      </c>
      <c r="C7" s="1">
        <v>41555.916666666664</v>
      </c>
    </row>
    <row r="8" spans="1:8" x14ac:dyDescent="0.25">
      <c r="A8">
        <v>7</v>
      </c>
      <c r="B8" s="1">
        <v>41545.027777777781</v>
      </c>
      <c r="C8" s="2">
        <v>41574</v>
      </c>
    </row>
    <row r="9" spans="1:8" x14ac:dyDescent="0.25">
      <c r="A9">
        <v>8</v>
      </c>
      <c r="B9" s="1">
        <v>41545.027777777781</v>
      </c>
      <c r="C9" s="1">
        <v>41545.979166666664</v>
      </c>
    </row>
    <row r="10" spans="1:8" x14ac:dyDescent="0.25">
      <c r="A10">
        <v>9</v>
      </c>
      <c r="B10" s="2">
        <v>41545</v>
      </c>
      <c r="C10" s="2">
        <v>41545.208333333336</v>
      </c>
    </row>
    <row r="11" spans="1:8" x14ac:dyDescent="0.25">
      <c r="A11">
        <v>10</v>
      </c>
      <c r="B11" s="1">
        <v>41550.541666666664</v>
      </c>
      <c r="C11" s="1">
        <v>41550.541666666664</v>
      </c>
    </row>
    <row r="12" spans="1:8" x14ac:dyDescent="0.25">
      <c r="A12">
        <v>11</v>
      </c>
      <c r="B12" s="1">
        <v>41548.996527777781</v>
      </c>
      <c r="C12" s="1">
        <v>41548.99722222222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71"/>
  <sheetViews>
    <sheetView workbookViewId="0">
      <selection activeCell="E20" sqref="E20"/>
    </sheetView>
  </sheetViews>
  <sheetFormatPr defaultRowHeight="15" x14ac:dyDescent="0.25"/>
  <cols>
    <col min="1" max="1" width="11.28515625" bestFit="1" customWidth="1"/>
    <col min="2" max="2" width="11" bestFit="1" customWidth="1"/>
    <col min="3" max="3" width="10.5703125" bestFit="1" customWidth="1"/>
    <col min="5" max="5" width="12.140625" bestFit="1" customWidth="1"/>
    <col min="7" max="7" width="12" style="3" bestFit="1" customWidth="1"/>
  </cols>
  <sheetData>
    <row r="3" spans="1:13" x14ac:dyDescent="0.25">
      <c r="A3" t="s">
        <v>368</v>
      </c>
      <c r="B3" t="s">
        <v>365</v>
      </c>
      <c r="C3" t="s">
        <v>370</v>
      </c>
      <c r="E3" t="s">
        <v>369</v>
      </c>
      <c r="F3" t="s">
        <v>365</v>
      </c>
      <c r="G3" s="3" t="s">
        <v>370</v>
      </c>
      <c r="I3" t="s">
        <v>10</v>
      </c>
      <c r="J3" t="s">
        <v>11</v>
      </c>
      <c r="K3" t="s">
        <v>12</v>
      </c>
      <c r="L3" t="s">
        <v>365</v>
      </c>
      <c r="M3" t="s">
        <v>370</v>
      </c>
    </row>
    <row r="4" spans="1:13" x14ac:dyDescent="0.25">
      <c r="A4">
        <v>0</v>
      </c>
      <c r="B4">
        <f>SUMIF(TimeIntervals!B14:B181,"="&amp;A4,TimeIntervals!G14:G181)</f>
        <v>1.0790165295548166</v>
      </c>
      <c r="C4">
        <f>B4/SUM($B$4:$B$27)</f>
        <v>9.8092411777710414E-2</v>
      </c>
      <c r="E4" t="s">
        <v>6</v>
      </c>
      <c r="F4" s="3">
        <f>SUM(TimeIntervals!B9:Y9)</f>
        <v>0.64021164021040833</v>
      </c>
      <c r="G4" s="3">
        <f>F4/SUM($F$4:$F$10)</f>
        <v>5.82010582009461E-2</v>
      </c>
      <c r="I4">
        <v>1</v>
      </c>
      <c r="J4">
        <v>0</v>
      </c>
      <c r="K4">
        <v>1</v>
      </c>
      <c r="L4" s="3">
        <f>TimeIntervals!G14</f>
        <v>2.7116402116402153E-2</v>
      </c>
      <c r="M4">
        <f>L4/SUM($F$4:$F$10)</f>
        <v>2.4651274651274636E-3</v>
      </c>
    </row>
    <row r="5" spans="1:13" x14ac:dyDescent="0.25">
      <c r="A5">
        <v>1</v>
      </c>
      <c r="B5">
        <f>SUMIF(TimeIntervals!B15:B182,"="&amp;A5,TimeIntervals!G15:G182)</f>
        <v>0.47064747228536241</v>
      </c>
      <c r="C5">
        <f t="shared" ref="C5:C27" si="0">B5/SUM($B$4:$B$27)</f>
        <v>4.2786133844123775E-2</v>
      </c>
      <c r="E5" t="s">
        <v>0</v>
      </c>
      <c r="F5" s="3">
        <f>SUM(TimeIntervals!Z9:AW9)</f>
        <v>0.14285714285714285</v>
      </c>
      <c r="G5" s="3">
        <f t="shared" ref="G5:G10" si="1">F5/SUM($F$4:$F$10)</f>
        <v>1.2987012987012962E-2</v>
      </c>
      <c r="I5">
        <v>1</v>
      </c>
      <c r="J5">
        <v>1</v>
      </c>
      <c r="K5">
        <v>2</v>
      </c>
      <c r="L5" s="3">
        <f>TimeIntervals!G15</f>
        <v>2.7116402116402115E-2</v>
      </c>
      <c r="M5">
        <f t="shared" ref="M5:M68" si="2">L5/SUM($F$4:$F$10)</f>
        <v>2.4651274651274601E-3</v>
      </c>
    </row>
    <row r="6" spans="1:13" x14ac:dyDescent="0.25">
      <c r="A6">
        <v>2</v>
      </c>
      <c r="B6">
        <f>SUMIF(TimeIntervals!B16:B183,"="&amp;A6,TimeIntervals!G16:G183)</f>
        <v>0.32779032943059738</v>
      </c>
      <c r="C6">
        <f t="shared" si="0"/>
        <v>2.9799120857326979E-2</v>
      </c>
      <c r="E6" t="s">
        <v>1</v>
      </c>
      <c r="F6" s="3">
        <f>SUM(TimeIntervals!AX9:BU9)</f>
        <v>2.7142857142928412</v>
      </c>
      <c r="G6" s="3">
        <f t="shared" si="1"/>
        <v>0.24675324675389418</v>
      </c>
      <c r="I6">
        <v>1</v>
      </c>
      <c r="J6">
        <v>2</v>
      </c>
      <c r="K6">
        <v>3</v>
      </c>
      <c r="L6" s="3">
        <f>TimeIntervals!G16</f>
        <v>2.7116402116402118E-2</v>
      </c>
      <c r="M6">
        <f t="shared" si="2"/>
        <v>2.4651274651274605E-3</v>
      </c>
    </row>
    <row r="7" spans="1:13" x14ac:dyDescent="0.25">
      <c r="A7">
        <v>3</v>
      </c>
      <c r="B7">
        <f>SUMIF(TimeIntervals!B17:B184,"="&amp;A7,TimeIntervals!G17:G184)</f>
        <v>0.32779032943059733</v>
      </c>
      <c r="C7">
        <f t="shared" si="0"/>
        <v>2.9799120857326972E-2</v>
      </c>
      <c r="E7" t="s">
        <v>2</v>
      </c>
      <c r="F7" s="3">
        <f>SUM(TimeIntervals!BV9:CS9)</f>
        <v>0.57142857142144143</v>
      </c>
      <c r="G7" s="3">
        <f t="shared" si="1"/>
        <v>5.1948051947403664E-2</v>
      </c>
      <c r="I7">
        <v>1</v>
      </c>
      <c r="J7">
        <v>3</v>
      </c>
      <c r="K7">
        <v>4</v>
      </c>
      <c r="L7" s="3">
        <f>TimeIntervals!G17</f>
        <v>2.7116402116402111E-2</v>
      </c>
      <c r="M7">
        <f t="shared" si="2"/>
        <v>2.4651274651274601E-3</v>
      </c>
    </row>
    <row r="8" spans="1:13" x14ac:dyDescent="0.25">
      <c r="A8">
        <v>4</v>
      </c>
      <c r="B8">
        <f>SUMIF(TimeIntervals!B18:B185,"="&amp;A8,TimeIntervals!G18:G185)</f>
        <v>0.32779032943059749</v>
      </c>
      <c r="C8">
        <f t="shared" si="0"/>
        <v>2.9799120857326986E-2</v>
      </c>
      <c r="E8" t="s">
        <v>3</v>
      </c>
      <c r="F8" s="3">
        <f>SUM(TimeIntervals!CT9:DQ9)</f>
        <v>2.1428571428571583</v>
      </c>
      <c r="G8" s="3">
        <f t="shared" si="1"/>
        <v>0.19480519480519584</v>
      </c>
      <c r="I8">
        <v>1</v>
      </c>
      <c r="J8">
        <v>4</v>
      </c>
      <c r="K8">
        <v>5</v>
      </c>
      <c r="L8" s="3">
        <f>TimeIntervals!G18</f>
        <v>2.7116402116402129E-2</v>
      </c>
      <c r="M8">
        <f t="shared" si="2"/>
        <v>2.4651274651274614E-3</v>
      </c>
    </row>
    <row r="9" spans="1:13" x14ac:dyDescent="0.25">
      <c r="A9">
        <v>5</v>
      </c>
      <c r="B9">
        <f>SUMIF(TimeIntervals!B19:B186,"="&amp;A9,TimeIntervals!G19:G186)</f>
        <v>0.12779032944456864</v>
      </c>
      <c r="C9">
        <f t="shared" si="0"/>
        <v>1.1617302676778945E-2</v>
      </c>
      <c r="E9" t="s">
        <v>4</v>
      </c>
      <c r="F9" s="3">
        <f>SUM(TimeIntervals!DR9:EO9)</f>
        <v>0.64285714285714279</v>
      </c>
      <c r="G9" s="3">
        <f t="shared" si="1"/>
        <v>5.8441558441558322E-2</v>
      </c>
      <c r="I9">
        <v>1</v>
      </c>
      <c r="J9">
        <v>5</v>
      </c>
      <c r="K9">
        <v>6</v>
      </c>
      <c r="L9" s="3">
        <f>TimeIntervals!G19</f>
        <v>2.7116402116402111E-2</v>
      </c>
      <c r="M9">
        <f t="shared" si="2"/>
        <v>2.4651274651274601E-3</v>
      </c>
    </row>
    <row r="10" spans="1:13" x14ac:dyDescent="0.25">
      <c r="A10">
        <v>6</v>
      </c>
      <c r="B10">
        <f>SUMIF(TimeIntervals!B20:B187,"="&amp;A10,TimeIntervals!G20:G187)</f>
        <v>0.12779032943292573</v>
      </c>
      <c r="C10">
        <f t="shared" si="0"/>
        <v>1.1617302675720498E-2</v>
      </c>
      <c r="E10" t="s">
        <v>5</v>
      </c>
      <c r="F10" s="3">
        <f>SUM(TimeIntervals!EP9:FM9)</f>
        <v>4.1455026455038846</v>
      </c>
      <c r="G10" s="3">
        <f t="shared" si="1"/>
        <v>0.37686387686398876</v>
      </c>
      <c r="I10">
        <v>1</v>
      </c>
      <c r="J10">
        <v>6</v>
      </c>
      <c r="K10">
        <v>7</v>
      </c>
      <c r="L10" s="3">
        <f>TimeIntervals!G20</f>
        <v>2.7116402116402129E-2</v>
      </c>
      <c r="M10">
        <f t="shared" si="2"/>
        <v>2.4651274651274614E-3</v>
      </c>
    </row>
    <row r="11" spans="1:13" x14ac:dyDescent="0.25">
      <c r="A11">
        <v>7</v>
      </c>
      <c r="B11">
        <f>SUMIF(TimeIntervals!B21:B188,"="&amp;A11,TimeIntervals!G21:G188)</f>
        <v>0.12779032943292556</v>
      </c>
      <c r="C11">
        <f t="shared" si="0"/>
        <v>1.1617302675720483E-2</v>
      </c>
      <c r="I11">
        <v>1</v>
      </c>
      <c r="J11">
        <v>7</v>
      </c>
      <c r="K11">
        <v>8</v>
      </c>
      <c r="L11" s="3">
        <f>TimeIntervals!G21</f>
        <v>2.7116402116402094E-2</v>
      </c>
      <c r="M11">
        <f t="shared" si="2"/>
        <v>2.4651274651274584E-3</v>
      </c>
    </row>
    <row r="12" spans="1:13" x14ac:dyDescent="0.25">
      <c r="A12">
        <v>8</v>
      </c>
      <c r="B12">
        <f>SUMIF(TimeIntervals!B22:B189,"="&amp;A12,TimeIntervals!G22:G189)</f>
        <v>0.12779032943292573</v>
      </c>
      <c r="C12">
        <f t="shared" si="0"/>
        <v>1.1617302675720498E-2</v>
      </c>
      <c r="I12">
        <v>1</v>
      </c>
      <c r="J12">
        <v>8</v>
      </c>
      <c r="K12">
        <v>9</v>
      </c>
      <c r="L12" s="3">
        <f>TimeIntervals!G22</f>
        <v>2.7116402116402129E-2</v>
      </c>
      <c r="M12">
        <f t="shared" si="2"/>
        <v>2.4651274651274614E-3</v>
      </c>
    </row>
    <row r="13" spans="1:13" x14ac:dyDescent="0.25">
      <c r="A13">
        <v>9</v>
      </c>
      <c r="B13">
        <f>SUMIF(TimeIntervals!B23:B190,"="&amp;A13,TimeIntervals!G23:G190)</f>
        <v>0.12779032943292573</v>
      </c>
      <c r="C13">
        <f t="shared" si="0"/>
        <v>1.1617302675720498E-2</v>
      </c>
      <c r="I13">
        <v>1</v>
      </c>
      <c r="J13">
        <v>9</v>
      </c>
      <c r="K13">
        <v>10</v>
      </c>
      <c r="L13" s="3">
        <f>TimeIntervals!G23</f>
        <v>2.7116402116402129E-2</v>
      </c>
      <c r="M13">
        <f t="shared" si="2"/>
        <v>2.4651274651274614E-3</v>
      </c>
    </row>
    <row r="14" spans="1:13" x14ac:dyDescent="0.25">
      <c r="A14">
        <v>10</v>
      </c>
      <c r="B14">
        <f>SUMIF(TimeIntervals!B24:B191,"="&amp;A14,TimeIntervals!G24:G191)</f>
        <v>0.12779032943292556</v>
      </c>
      <c r="C14">
        <f t="shared" si="0"/>
        <v>1.1617302675720483E-2</v>
      </c>
      <c r="I14">
        <v>1</v>
      </c>
      <c r="J14">
        <v>10</v>
      </c>
      <c r="K14">
        <v>11</v>
      </c>
      <c r="L14" s="3">
        <f>TimeIntervals!G24</f>
        <v>2.7116402116402094E-2</v>
      </c>
      <c r="M14">
        <f t="shared" si="2"/>
        <v>2.4651274651274584E-3</v>
      </c>
    </row>
    <row r="15" spans="1:13" x14ac:dyDescent="0.25">
      <c r="A15">
        <v>11</v>
      </c>
      <c r="B15">
        <f>SUMIF(TimeIntervals!B25:B192,"="&amp;A15,TimeIntervals!G25:G192)</f>
        <v>0.12779032943292573</v>
      </c>
      <c r="C15">
        <f t="shared" si="0"/>
        <v>1.1617302675720498E-2</v>
      </c>
      <c r="I15">
        <v>1</v>
      </c>
      <c r="J15">
        <v>11</v>
      </c>
      <c r="K15">
        <v>12</v>
      </c>
      <c r="L15" s="3">
        <f>TimeIntervals!G25</f>
        <v>2.7116402116402129E-2</v>
      </c>
      <c r="M15">
        <f t="shared" si="2"/>
        <v>2.4651274651274614E-3</v>
      </c>
    </row>
    <row r="16" spans="1:13" x14ac:dyDescent="0.25">
      <c r="A16">
        <v>12</v>
      </c>
      <c r="B16">
        <f>SUMIF(TimeIntervals!B26:B193,"="&amp;A16,TimeIntervals!G26:G193)</f>
        <v>0.1277905390642502</v>
      </c>
      <c r="C16">
        <f t="shared" si="0"/>
        <v>1.1617321733113632E-2</v>
      </c>
      <c r="I16">
        <v>1</v>
      </c>
      <c r="J16">
        <v>12</v>
      </c>
      <c r="K16">
        <v>13</v>
      </c>
      <c r="L16" s="3">
        <f>TimeIntervals!G26</f>
        <v>2.7116402116402094E-2</v>
      </c>
      <c r="M16">
        <f t="shared" si="2"/>
        <v>2.4651274651274584E-3</v>
      </c>
    </row>
    <row r="17" spans="1:13" x14ac:dyDescent="0.25">
      <c r="A17">
        <v>13</v>
      </c>
      <c r="B17">
        <f>SUMIF(TimeIntervals!B27:B194,"="&amp;A17,TimeIntervals!G27:G194)</f>
        <v>2.1277901197434024</v>
      </c>
      <c r="C17">
        <f t="shared" si="0"/>
        <v>0.19343546543121803</v>
      </c>
      <c r="I17">
        <v>1</v>
      </c>
      <c r="J17">
        <v>13</v>
      </c>
      <c r="K17">
        <v>14</v>
      </c>
      <c r="L17" s="3">
        <f>TimeIntervals!G27</f>
        <v>2.7116402116402163E-2</v>
      </c>
      <c r="M17">
        <f t="shared" si="2"/>
        <v>2.4651274651274644E-3</v>
      </c>
    </row>
    <row r="18" spans="1:13" x14ac:dyDescent="0.25">
      <c r="A18">
        <v>14</v>
      </c>
      <c r="B18">
        <f>SUMIF(TimeIntervals!B28:B195,"="&amp;A18,TimeIntervals!G28:G195)</f>
        <v>0.12779032949114033</v>
      </c>
      <c r="C18">
        <f t="shared" si="0"/>
        <v>1.1617302681012735E-2</v>
      </c>
      <c r="I18">
        <v>1</v>
      </c>
      <c r="J18">
        <v>14</v>
      </c>
      <c r="K18">
        <v>15</v>
      </c>
      <c r="L18" s="3">
        <f>TimeIntervals!G28</f>
        <v>2.7116402116402094E-2</v>
      </c>
      <c r="M18">
        <f t="shared" si="2"/>
        <v>2.4651274651274584E-3</v>
      </c>
    </row>
    <row r="19" spans="1:13" x14ac:dyDescent="0.25">
      <c r="A19">
        <v>15</v>
      </c>
      <c r="B19">
        <f>SUMIF(TimeIntervals!B29:B196,"="&amp;A19,TimeIntervals!G29:G196)</f>
        <v>0.12779032943292556</v>
      </c>
      <c r="C19">
        <f t="shared" si="0"/>
        <v>1.1617302675720483E-2</v>
      </c>
      <c r="I19">
        <v>1</v>
      </c>
      <c r="J19">
        <v>15</v>
      </c>
      <c r="K19">
        <v>16</v>
      </c>
      <c r="L19" s="3">
        <f>TimeIntervals!G29</f>
        <v>2.7116402116402094E-2</v>
      </c>
      <c r="M19">
        <f t="shared" si="2"/>
        <v>2.4651274651274584E-3</v>
      </c>
    </row>
    <row r="20" spans="1:13" x14ac:dyDescent="0.25">
      <c r="A20">
        <v>16</v>
      </c>
      <c r="B20">
        <f>SUMIF(TimeIntervals!B30:B197,"="&amp;A20,TimeIntervals!G30:G197)</f>
        <v>0.12779032943292595</v>
      </c>
      <c r="C20">
        <f t="shared" si="0"/>
        <v>1.1617302675720519E-2</v>
      </c>
      <c r="I20">
        <v>1</v>
      </c>
      <c r="J20">
        <v>16</v>
      </c>
      <c r="K20">
        <v>17</v>
      </c>
      <c r="L20" s="3">
        <f>TimeIntervals!G30</f>
        <v>2.7116402116402163E-2</v>
      </c>
      <c r="M20">
        <f t="shared" si="2"/>
        <v>2.4651274651274644E-3</v>
      </c>
    </row>
    <row r="21" spans="1:13" x14ac:dyDescent="0.25">
      <c r="A21">
        <v>17</v>
      </c>
      <c r="B21">
        <f>SUMIF(TimeIntervals!B31:B198,"="&amp;A21,TimeIntervals!G31:G198)</f>
        <v>0.12779032943292556</v>
      </c>
      <c r="C21">
        <f t="shared" si="0"/>
        <v>1.1617302675720483E-2</v>
      </c>
      <c r="I21">
        <v>1</v>
      </c>
      <c r="J21">
        <v>17</v>
      </c>
      <c r="K21">
        <v>18</v>
      </c>
      <c r="L21" s="3">
        <f>TimeIntervals!G31</f>
        <v>2.7116402116402094E-2</v>
      </c>
      <c r="M21">
        <f t="shared" si="2"/>
        <v>2.4651274651274584E-3</v>
      </c>
    </row>
    <row r="22" spans="1:13" x14ac:dyDescent="0.25">
      <c r="A22">
        <v>18</v>
      </c>
      <c r="B22">
        <f>SUMIF(TimeIntervals!B32:B199,"="&amp;A22,TimeIntervals!G32:G199)</f>
        <v>0.12779032943292556</v>
      </c>
      <c r="C22">
        <f t="shared" si="0"/>
        <v>1.1617302675720483E-2</v>
      </c>
      <c r="I22">
        <v>1</v>
      </c>
      <c r="J22">
        <v>18</v>
      </c>
      <c r="K22">
        <v>19</v>
      </c>
      <c r="L22" s="3">
        <f>TimeIntervals!G32</f>
        <v>2.7116402116402094E-2</v>
      </c>
      <c r="M22">
        <f t="shared" si="2"/>
        <v>2.4651274651274584E-3</v>
      </c>
    </row>
    <row r="23" spans="1:13" x14ac:dyDescent="0.25">
      <c r="A23">
        <v>19</v>
      </c>
      <c r="B23">
        <f>SUMIF(TimeIntervals!B33:B200,"="&amp;A23,TimeIntervals!G33:G200)</f>
        <v>0.12779032943292595</v>
      </c>
      <c r="C23">
        <f t="shared" si="0"/>
        <v>1.1617302675720519E-2</v>
      </c>
      <c r="I23">
        <v>1</v>
      </c>
      <c r="J23">
        <v>19</v>
      </c>
      <c r="K23">
        <v>20</v>
      </c>
      <c r="L23" s="3">
        <f>TimeIntervals!G33</f>
        <v>2.7116402116402163E-2</v>
      </c>
      <c r="M23">
        <f t="shared" si="2"/>
        <v>2.4651274651274644E-3</v>
      </c>
    </row>
    <row r="24" spans="1:13" x14ac:dyDescent="0.25">
      <c r="A24">
        <v>20</v>
      </c>
      <c r="B24">
        <f>SUMIF(TimeIntervals!B34:B201,"="&amp;A24,TimeIntervals!G34:G201)</f>
        <v>0.3944569960840702</v>
      </c>
      <c r="C24">
        <f t="shared" si="0"/>
        <v>3.5859726916733586E-2</v>
      </c>
      <c r="I24">
        <v>1</v>
      </c>
      <c r="J24">
        <v>20</v>
      </c>
      <c r="K24">
        <v>21</v>
      </c>
      <c r="L24" s="3">
        <f>TimeIntervals!G34</f>
        <v>2.7116402116402094E-2</v>
      </c>
      <c r="M24">
        <f t="shared" si="2"/>
        <v>2.4651274651274584E-3</v>
      </c>
    </row>
    <row r="25" spans="1:13" x14ac:dyDescent="0.25">
      <c r="A25">
        <v>21</v>
      </c>
      <c r="B25">
        <f>SUMIF(TimeIntervals!B35:B202,"="&amp;A25,TimeIntervals!G35:G202)</f>
        <v>1.3944569961162219</v>
      </c>
      <c r="C25">
        <f t="shared" si="0"/>
        <v>0.12676881782874719</v>
      </c>
      <c r="I25">
        <v>1</v>
      </c>
      <c r="J25">
        <v>21</v>
      </c>
      <c r="K25">
        <v>22</v>
      </c>
      <c r="L25" s="3">
        <f>TimeIntervals!G35</f>
        <v>2.7116402116402094E-2</v>
      </c>
      <c r="M25">
        <f t="shared" si="2"/>
        <v>2.4651274651274584E-3</v>
      </c>
    </row>
    <row r="26" spans="1:13" x14ac:dyDescent="0.25">
      <c r="A26">
        <v>22</v>
      </c>
      <c r="B26">
        <f>SUMIF(TimeIntervals!B36:B203,"="&amp;A26,TimeIntervals!G36:G203)</f>
        <v>0.68017128180912778</v>
      </c>
      <c r="C26">
        <f t="shared" si="0"/>
        <v>6.1833752891738772E-2</v>
      </c>
      <c r="I26">
        <v>1</v>
      </c>
      <c r="J26">
        <v>22</v>
      </c>
      <c r="K26">
        <v>23</v>
      </c>
      <c r="L26" s="3">
        <f>TimeIntervals!G36</f>
        <v>2.7116402116402163E-2</v>
      </c>
      <c r="M26">
        <f t="shared" si="2"/>
        <v>2.4651274651274644E-3</v>
      </c>
    </row>
    <row r="27" spans="1:13" x14ac:dyDescent="0.25">
      <c r="A27">
        <v>23</v>
      </c>
      <c r="B27">
        <f>SUMIF(TimeIntervals!B37:B204,"="&amp;A27,TimeIntervals!G37:G204)</f>
        <v>2.0810247943530835</v>
      </c>
      <c r="C27">
        <f t="shared" si="0"/>
        <v>0.18918407221391631</v>
      </c>
      <c r="I27">
        <v>1</v>
      </c>
      <c r="J27">
        <v>23</v>
      </c>
      <c r="K27">
        <v>24</v>
      </c>
      <c r="L27" s="3">
        <f>TimeIntervals!G37</f>
        <v>1.6534391533159547E-2</v>
      </c>
      <c r="M27">
        <f t="shared" si="2"/>
        <v>1.5031265030145014E-3</v>
      </c>
    </row>
    <row r="28" spans="1:13" x14ac:dyDescent="0.25">
      <c r="I28">
        <f>I4+1</f>
        <v>2</v>
      </c>
      <c r="J28">
        <f>J4</f>
        <v>0</v>
      </c>
      <c r="K28">
        <f>K4</f>
        <v>1</v>
      </c>
      <c r="L28" s="3">
        <f>TimeIntervals!G38</f>
        <v>5.9523809523809521E-3</v>
      </c>
      <c r="M28">
        <f t="shared" si="2"/>
        <v>5.4112554112554004E-4</v>
      </c>
    </row>
    <row r="29" spans="1:13" x14ac:dyDescent="0.25">
      <c r="I29">
        <f t="shared" ref="I29:I92" si="3">I5+1</f>
        <v>2</v>
      </c>
      <c r="J29">
        <f t="shared" ref="J29:K44" si="4">J5</f>
        <v>1</v>
      </c>
      <c r="K29">
        <f t="shared" si="4"/>
        <v>2</v>
      </c>
      <c r="L29" s="3">
        <f>TimeIntervals!G39</f>
        <v>5.9523809523809521E-3</v>
      </c>
      <c r="M29">
        <f t="shared" si="2"/>
        <v>5.4112554112554004E-4</v>
      </c>
    </row>
    <row r="30" spans="1:13" x14ac:dyDescent="0.25">
      <c r="I30">
        <f t="shared" si="3"/>
        <v>2</v>
      </c>
      <c r="J30">
        <f t="shared" si="4"/>
        <v>2</v>
      </c>
      <c r="K30">
        <f t="shared" si="4"/>
        <v>3</v>
      </c>
      <c r="L30" s="3">
        <f>TimeIntervals!G40</f>
        <v>5.9523809523809529E-3</v>
      </c>
      <c r="M30">
        <f t="shared" si="2"/>
        <v>5.4112554112554015E-4</v>
      </c>
    </row>
    <row r="31" spans="1:13" x14ac:dyDescent="0.25">
      <c r="I31">
        <f t="shared" si="3"/>
        <v>2</v>
      </c>
      <c r="J31">
        <f t="shared" si="4"/>
        <v>3</v>
      </c>
      <c r="K31">
        <f t="shared" si="4"/>
        <v>4</v>
      </c>
      <c r="L31" s="3">
        <f>TimeIntervals!G41</f>
        <v>5.9523809523809512E-3</v>
      </c>
      <c r="M31">
        <f t="shared" si="2"/>
        <v>5.4112554112553993E-4</v>
      </c>
    </row>
    <row r="32" spans="1:13" x14ac:dyDescent="0.25">
      <c r="I32">
        <f t="shared" si="3"/>
        <v>2</v>
      </c>
      <c r="J32">
        <f t="shared" si="4"/>
        <v>4</v>
      </c>
      <c r="K32">
        <f t="shared" si="4"/>
        <v>5</v>
      </c>
      <c r="L32" s="3">
        <f>TimeIntervals!G42</f>
        <v>5.9523809523809547E-3</v>
      </c>
      <c r="M32">
        <f t="shared" si="2"/>
        <v>5.4112554112554026E-4</v>
      </c>
    </row>
    <row r="33" spans="9:13" x14ac:dyDescent="0.25">
      <c r="I33">
        <f t="shared" si="3"/>
        <v>2</v>
      </c>
      <c r="J33">
        <f t="shared" si="4"/>
        <v>5</v>
      </c>
      <c r="K33">
        <f t="shared" si="4"/>
        <v>6</v>
      </c>
      <c r="L33" s="3">
        <f>TimeIntervals!G43</f>
        <v>5.9523809523809512E-3</v>
      </c>
      <c r="M33">
        <f t="shared" si="2"/>
        <v>5.4112554112553993E-4</v>
      </c>
    </row>
    <row r="34" spans="9:13" x14ac:dyDescent="0.25">
      <c r="I34">
        <f t="shared" si="3"/>
        <v>2</v>
      </c>
      <c r="J34">
        <f t="shared" si="4"/>
        <v>6</v>
      </c>
      <c r="K34">
        <f t="shared" si="4"/>
        <v>7</v>
      </c>
      <c r="L34" s="3">
        <f>TimeIntervals!G44</f>
        <v>5.9523809523809547E-3</v>
      </c>
      <c r="M34">
        <f t="shared" si="2"/>
        <v>5.4112554112554026E-4</v>
      </c>
    </row>
    <row r="35" spans="9:13" x14ac:dyDescent="0.25">
      <c r="I35">
        <f t="shared" si="3"/>
        <v>2</v>
      </c>
      <c r="J35">
        <f t="shared" si="4"/>
        <v>7</v>
      </c>
      <c r="K35">
        <f t="shared" si="4"/>
        <v>8</v>
      </c>
      <c r="L35" s="3">
        <f>TimeIntervals!G45</f>
        <v>5.9523809523809468E-3</v>
      </c>
      <c r="M35">
        <f t="shared" si="2"/>
        <v>5.4112554112553961E-4</v>
      </c>
    </row>
    <row r="36" spans="9:13" x14ac:dyDescent="0.25">
      <c r="I36">
        <f t="shared" si="3"/>
        <v>2</v>
      </c>
      <c r="J36">
        <f t="shared" si="4"/>
        <v>8</v>
      </c>
      <c r="K36">
        <f t="shared" si="4"/>
        <v>9</v>
      </c>
      <c r="L36" s="3">
        <f>TimeIntervals!G46</f>
        <v>5.9523809523809547E-3</v>
      </c>
      <c r="M36">
        <f t="shared" si="2"/>
        <v>5.4112554112554026E-4</v>
      </c>
    </row>
    <row r="37" spans="9:13" x14ac:dyDescent="0.25">
      <c r="I37">
        <f t="shared" si="3"/>
        <v>2</v>
      </c>
      <c r="J37">
        <f t="shared" si="4"/>
        <v>9</v>
      </c>
      <c r="K37">
        <f t="shared" si="4"/>
        <v>10</v>
      </c>
      <c r="L37" s="3">
        <f>TimeIntervals!G47</f>
        <v>5.9523809523809547E-3</v>
      </c>
      <c r="M37">
        <f t="shared" si="2"/>
        <v>5.4112554112554026E-4</v>
      </c>
    </row>
    <row r="38" spans="9:13" x14ac:dyDescent="0.25">
      <c r="I38">
        <f t="shared" si="3"/>
        <v>2</v>
      </c>
      <c r="J38">
        <f t="shared" si="4"/>
        <v>10</v>
      </c>
      <c r="K38">
        <f t="shared" si="4"/>
        <v>11</v>
      </c>
      <c r="L38" s="3">
        <f>TimeIntervals!G48</f>
        <v>5.9523809523809468E-3</v>
      </c>
      <c r="M38">
        <f t="shared" si="2"/>
        <v>5.4112554112553961E-4</v>
      </c>
    </row>
    <row r="39" spans="9:13" x14ac:dyDescent="0.25">
      <c r="I39">
        <f t="shared" si="3"/>
        <v>2</v>
      </c>
      <c r="J39">
        <f t="shared" si="4"/>
        <v>11</v>
      </c>
      <c r="K39">
        <f t="shared" si="4"/>
        <v>12</v>
      </c>
      <c r="L39" s="3">
        <f>TimeIntervals!G49</f>
        <v>5.9523809523809547E-3</v>
      </c>
      <c r="M39">
        <f t="shared" si="2"/>
        <v>5.4112554112554026E-4</v>
      </c>
    </row>
    <row r="40" spans="9:13" x14ac:dyDescent="0.25">
      <c r="I40">
        <f t="shared" si="3"/>
        <v>2</v>
      </c>
      <c r="J40">
        <f t="shared" si="4"/>
        <v>12</v>
      </c>
      <c r="K40">
        <f t="shared" si="4"/>
        <v>13</v>
      </c>
      <c r="L40" s="3">
        <f>TimeIntervals!G50</f>
        <v>5.9523809523809468E-3</v>
      </c>
      <c r="M40">
        <f t="shared" si="2"/>
        <v>5.4112554112553961E-4</v>
      </c>
    </row>
    <row r="41" spans="9:13" x14ac:dyDescent="0.25">
      <c r="I41">
        <f t="shared" si="3"/>
        <v>2</v>
      </c>
      <c r="J41">
        <f t="shared" si="4"/>
        <v>13</v>
      </c>
      <c r="K41">
        <f t="shared" si="4"/>
        <v>14</v>
      </c>
      <c r="L41" s="3">
        <f>TimeIntervals!G51</f>
        <v>5.9523809523809633E-3</v>
      </c>
      <c r="M41">
        <f t="shared" si="2"/>
        <v>5.4112554112554113E-4</v>
      </c>
    </row>
    <row r="42" spans="9:13" x14ac:dyDescent="0.25">
      <c r="I42">
        <f t="shared" si="3"/>
        <v>2</v>
      </c>
      <c r="J42">
        <f t="shared" si="4"/>
        <v>14</v>
      </c>
      <c r="K42">
        <f t="shared" si="4"/>
        <v>15</v>
      </c>
      <c r="L42" s="3">
        <f>TimeIntervals!G52</f>
        <v>5.9523809523809468E-3</v>
      </c>
      <c r="M42">
        <f t="shared" si="2"/>
        <v>5.4112554112553961E-4</v>
      </c>
    </row>
    <row r="43" spans="9:13" x14ac:dyDescent="0.25">
      <c r="I43">
        <f t="shared" si="3"/>
        <v>2</v>
      </c>
      <c r="J43">
        <f t="shared" si="4"/>
        <v>15</v>
      </c>
      <c r="K43">
        <f t="shared" si="4"/>
        <v>16</v>
      </c>
      <c r="L43" s="3">
        <f>TimeIntervals!G53</f>
        <v>5.9523809523809468E-3</v>
      </c>
      <c r="M43">
        <f t="shared" si="2"/>
        <v>5.4112554112553961E-4</v>
      </c>
    </row>
    <row r="44" spans="9:13" x14ac:dyDescent="0.25">
      <c r="I44">
        <f t="shared" si="3"/>
        <v>2</v>
      </c>
      <c r="J44">
        <f t="shared" si="4"/>
        <v>16</v>
      </c>
      <c r="K44">
        <f t="shared" si="4"/>
        <v>17</v>
      </c>
      <c r="L44" s="3">
        <f>TimeIntervals!G54</f>
        <v>5.9523809523809633E-3</v>
      </c>
      <c r="M44">
        <f t="shared" si="2"/>
        <v>5.4112554112554113E-4</v>
      </c>
    </row>
    <row r="45" spans="9:13" x14ac:dyDescent="0.25">
      <c r="I45">
        <f t="shared" si="3"/>
        <v>2</v>
      </c>
      <c r="J45">
        <f t="shared" ref="J45:K60" si="5">J21</f>
        <v>17</v>
      </c>
      <c r="K45">
        <f t="shared" si="5"/>
        <v>18</v>
      </c>
      <c r="L45" s="3">
        <f>TimeIntervals!G55</f>
        <v>5.9523809523809468E-3</v>
      </c>
      <c r="M45">
        <f t="shared" si="2"/>
        <v>5.4112554112553961E-4</v>
      </c>
    </row>
    <row r="46" spans="9:13" x14ac:dyDescent="0.25">
      <c r="I46">
        <f t="shared" si="3"/>
        <v>2</v>
      </c>
      <c r="J46">
        <f t="shared" si="5"/>
        <v>18</v>
      </c>
      <c r="K46">
        <f t="shared" si="5"/>
        <v>19</v>
      </c>
      <c r="L46" s="3">
        <f>TimeIntervals!G56</f>
        <v>5.9523809523809468E-3</v>
      </c>
      <c r="M46">
        <f t="shared" si="2"/>
        <v>5.4112554112553961E-4</v>
      </c>
    </row>
    <row r="47" spans="9:13" x14ac:dyDescent="0.25">
      <c r="I47">
        <f t="shared" si="3"/>
        <v>2</v>
      </c>
      <c r="J47">
        <f t="shared" si="5"/>
        <v>19</v>
      </c>
      <c r="K47">
        <f t="shared" si="5"/>
        <v>20</v>
      </c>
      <c r="L47" s="3">
        <f>TimeIntervals!G57</f>
        <v>5.9523809523809633E-3</v>
      </c>
      <c r="M47">
        <f t="shared" si="2"/>
        <v>5.4112554112554113E-4</v>
      </c>
    </row>
    <row r="48" spans="9:13" x14ac:dyDescent="0.25">
      <c r="I48">
        <f t="shared" si="3"/>
        <v>2</v>
      </c>
      <c r="J48">
        <f t="shared" si="5"/>
        <v>20</v>
      </c>
      <c r="K48">
        <f t="shared" si="5"/>
        <v>21</v>
      </c>
      <c r="L48" s="3">
        <f>TimeIntervals!G58</f>
        <v>5.9523809523809468E-3</v>
      </c>
      <c r="M48">
        <f t="shared" si="2"/>
        <v>5.4112554112553961E-4</v>
      </c>
    </row>
    <row r="49" spans="9:13" x14ac:dyDescent="0.25">
      <c r="I49">
        <f t="shared" si="3"/>
        <v>2</v>
      </c>
      <c r="J49">
        <f t="shared" si="5"/>
        <v>21</v>
      </c>
      <c r="K49">
        <f t="shared" si="5"/>
        <v>22</v>
      </c>
      <c r="L49" s="3">
        <f>TimeIntervals!G59</f>
        <v>5.9523809523809468E-3</v>
      </c>
      <c r="M49">
        <f t="shared" si="2"/>
        <v>5.4112554112553961E-4</v>
      </c>
    </row>
    <row r="50" spans="9:13" x14ac:dyDescent="0.25">
      <c r="I50">
        <f t="shared" si="3"/>
        <v>2</v>
      </c>
      <c r="J50">
        <f t="shared" si="5"/>
        <v>22</v>
      </c>
      <c r="K50">
        <f t="shared" si="5"/>
        <v>23</v>
      </c>
      <c r="L50" s="3">
        <f>TimeIntervals!G60</f>
        <v>5.9523809523809633E-3</v>
      </c>
      <c r="M50">
        <f t="shared" si="2"/>
        <v>5.4112554112554113E-4</v>
      </c>
    </row>
    <row r="51" spans="9:13" x14ac:dyDescent="0.25">
      <c r="I51">
        <f t="shared" si="3"/>
        <v>2</v>
      </c>
      <c r="J51">
        <f t="shared" si="5"/>
        <v>23</v>
      </c>
      <c r="K51">
        <f t="shared" si="5"/>
        <v>24</v>
      </c>
      <c r="L51" s="3">
        <f>TimeIntervals!G61</f>
        <v>5.9523809523809468E-3</v>
      </c>
      <c r="M51">
        <f t="shared" si="2"/>
        <v>5.4112554112553961E-4</v>
      </c>
    </row>
    <row r="52" spans="9:13" x14ac:dyDescent="0.25">
      <c r="I52">
        <f t="shared" si="3"/>
        <v>3</v>
      </c>
      <c r="J52">
        <f t="shared" si="5"/>
        <v>0</v>
      </c>
      <c r="K52">
        <f t="shared" si="5"/>
        <v>1</v>
      </c>
      <c r="L52" s="3">
        <f>TimeIntervals!G62</f>
        <v>5.9523809523809521E-3</v>
      </c>
      <c r="M52">
        <f t="shared" si="2"/>
        <v>5.4112554112554004E-4</v>
      </c>
    </row>
    <row r="53" spans="9:13" x14ac:dyDescent="0.25">
      <c r="I53">
        <f t="shared" si="3"/>
        <v>3</v>
      </c>
      <c r="J53">
        <f t="shared" si="5"/>
        <v>1</v>
      </c>
      <c r="K53">
        <f t="shared" si="5"/>
        <v>2</v>
      </c>
      <c r="L53" s="3">
        <f>TimeIntervals!G63</f>
        <v>5.9523809523809521E-3</v>
      </c>
      <c r="M53">
        <f t="shared" si="2"/>
        <v>5.4112554112554004E-4</v>
      </c>
    </row>
    <row r="54" spans="9:13" x14ac:dyDescent="0.25">
      <c r="I54">
        <f t="shared" si="3"/>
        <v>3</v>
      </c>
      <c r="J54">
        <f t="shared" si="5"/>
        <v>2</v>
      </c>
      <c r="K54">
        <f t="shared" si="5"/>
        <v>3</v>
      </c>
      <c r="L54" s="3">
        <f>TimeIntervals!G64</f>
        <v>5.9523809523809529E-3</v>
      </c>
      <c r="M54">
        <f t="shared" si="2"/>
        <v>5.4112554112554015E-4</v>
      </c>
    </row>
    <row r="55" spans="9:13" x14ac:dyDescent="0.25">
      <c r="I55">
        <f t="shared" si="3"/>
        <v>3</v>
      </c>
      <c r="J55">
        <f t="shared" si="5"/>
        <v>3</v>
      </c>
      <c r="K55">
        <f t="shared" si="5"/>
        <v>4</v>
      </c>
      <c r="L55" s="3">
        <f>TimeIntervals!G65</f>
        <v>5.9523809523809512E-3</v>
      </c>
      <c r="M55">
        <f t="shared" si="2"/>
        <v>5.4112554112553993E-4</v>
      </c>
    </row>
    <row r="56" spans="9:13" x14ac:dyDescent="0.25">
      <c r="I56">
        <f t="shared" si="3"/>
        <v>3</v>
      </c>
      <c r="J56">
        <f t="shared" si="5"/>
        <v>4</v>
      </c>
      <c r="K56">
        <f t="shared" si="5"/>
        <v>5</v>
      </c>
      <c r="L56" s="3">
        <f>TimeIntervals!G66</f>
        <v>5.9523809523809547E-3</v>
      </c>
      <c r="M56">
        <f t="shared" si="2"/>
        <v>5.4112554112554026E-4</v>
      </c>
    </row>
    <row r="57" spans="9:13" x14ac:dyDescent="0.25">
      <c r="I57">
        <f t="shared" si="3"/>
        <v>3</v>
      </c>
      <c r="J57">
        <f t="shared" si="5"/>
        <v>5</v>
      </c>
      <c r="K57">
        <f t="shared" si="5"/>
        <v>6</v>
      </c>
      <c r="L57" s="3">
        <f>TimeIntervals!G67</f>
        <v>5.9523809523809512E-3</v>
      </c>
      <c r="M57">
        <f t="shared" si="2"/>
        <v>5.4112554112553993E-4</v>
      </c>
    </row>
    <row r="58" spans="9:13" x14ac:dyDescent="0.25">
      <c r="I58">
        <f t="shared" si="3"/>
        <v>3</v>
      </c>
      <c r="J58">
        <f t="shared" si="5"/>
        <v>6</v>
      </c>
      <c r="K58">
        <f t="shared" si="5"/>
        <v>7</v>
      </c>
      <c r="L58" s="3">
        <f>TimeIntervals!G68</f>
        <v>5.9523809523809547E-3</v>
      </c>
      <c r="M58">
        <f t="shared" si="2"/>
        <v>5.4112554112554026E-4</v>
      </c>
    </row>
    <row r="59" spans="9:13" x14ac:dyDescent="0.25">
      <c r="I59">
        <f t="shared" si="3"/>
        <v>3</v>
      </c>
      <c r="J59">
        <f t="shared" si="5"/>
        <v>7</v>
      </c>
      <c r="K59">
        <f t="shared" si="5"/>
        <v>8</v>
      </c>
      <c r="L59" s="3">
        <f>TimeIntervals!G69</f>
        <v>5.9523809523809468E-3</v>
      </c>
      <c r="M59">
        <f t="shared" si="2"/>
        <v>5.4112554112553961E-4</v>
      </c>
    </row>
    <row r="60" spans="9:13" x14ac:dyDescent="0.25">
      <c r="I60">
        <f t="shared" si="3"/>
        <v>3</v>
      </c>
      <c r="J60">
        <f t="shared" si="5"/>
        <v>8</v>
      </c>
      <c r="K60">
        <f t="shared" si="5"/>
        <v>9</v>
      </c>
      <c r="L60" s="3">
        <f>TimeIntervals!G70</f>
        <v>5.9523809523809547E-3</v>
      </c>
      <c r="M60">
        <f t="shared" si="2"/>
        <v>5.4112554112554026E-4</v>
      </c>
    </row>
    <row r="61" spans="9:13" x14ac:dyDescent="0.25">
      <c r="I61">
        <f t="shared" si="3"/>
        <v>3</v>
      </c>
      <c r="J61">
        <f t="shared" ref="J61:K76" si="6">J37</f>
        <v>9</v>
      </c>
      <c r="K61">
        <f t="shared" si="6"/>
        <v>10</v>
      </c>
      <c r="L61" s="3">
        <f>TimeIntervals!G71</f>
        <v>5.9523809523809547E-3</v>
      </c>
      <c r="M61">
        <f t="shared" si="2"/>
        <v>5.4112554112554026E-4</v>
      </c>
    </row>
    <row r="62" spans="9:13" x14ac:dyDescent="0.25">
      <c r="I62">
        <f t="shared" si="3"/>
        <v>3</v>
      </c>
      <c r="J62">
        <f t="shared" si="6"/>
        <v>10</v>
      </c>
      <c r="K62">
        <f t="shared" si="6"/>
        <v>11</v>
      </c>
      <c r="L62" s="3">
        <f>TimeIntervals!G72</f>
        <v>5.9523809523809468E-3</v>
      </c>
      <c r="M62">
        <f t="shared" si="2"/>
        <v>5.4112554112553961E-4</v>
      </c>
    </row>
    <row r="63" spans="9:13" x14ac:dyDescent="0.25">
      <c r="I63">
        <f t="shared" si="3"/>
        <v>3</v>
      </c>
      <c r="J63">
        <f t="shared" si="6"/>
        <v>11</v>
      </c>
      <c r="K63">
        <f t="shared" si="6"/>
        <v>12</v>
      </c>
      <c r="L63" s="3">
        <f>TimeIntervals!G73</f>
        <v>5.9523809523809547E-3</v>
      </c>
      <c r="M63">
        <f t="shared" si="2"/>
        <v>5.4112554112554026E-4</v>
      </c>
    </row>
    <row r="64" spans="9:13" x14ac:dyDescent="0.25">
      <c r="I64">
        <f t="shared" si="3"/>
        <v>3</v>
      </c>
      <c r="J64">
        <f t="shared" si="6"/>
        <v>12</v>
      </c>
      <c r="K64">
        <f t="shared" si="6"/>
        <v>13</v>
      </c>
      <c r="L64" s="3">
        <f>TimeIntervals!G74</f>
        <v>5.9523809523809468E-3</v>
      </c>
      <c r="M64">
        <f t="shared" si="2"/>
        <v>5.4112554112553961E-4</v>
      </c>
    </row>
    <row r="65" spans="9:13" x14ac:dyDescent="0.25">
      <c r="I65">
        <f t="shared" si="3"/>
        <v>3</v>
      </c>
      <c r="J65">
        <f t="shared" si="6"/>
        <v>13</v>
      </c>
      <c r="K65">
        <f t="shared" si="6"/>
        <v>14</v>
      </c>
      <c r="L65" s="3">
        <f>TimeIntervals!G75</f>
        <v>5.9523809523809633E-3</v>
      </c>
      <c r="M65">
        <f t="shared" si="2"/>
        <v>5.4112554112554113E-4</v>
      </c>
    </row>
    <row r="66" spans="9:13" x14ac:dyDescent="0.25">
      <c r="I66">
        <f t="shared" si="3"/>
        <v>3</v>
      </c>
      <c r="J66">
        <f t="shared" si="6"/>
        <v>14</v>
      </c>
      <c r="K66">
        <f t="shared" si="6"/>
        <v>15</v>
      </c>
      <c r="L66" s="3">
        <f>TimeIntervals!G76</f>
        <v>5.9523809523809468E-3</v>
      </c>
      <c r="M66">
        <f t="shared" si="2"/>
        <v>5.4112554112553961E-4</v>
      </c>
    </row>
    <row r="67" spans="9:13" x14ac:dyDescent="0.25">
      <c r="I67">
        <f t="shared" si="3"/>
        <v>3</v>
      </c>
      <c r="J67">
        <f t="shared" si="6"/>
        <v>15</v>
      </c>
      <c r="K67">
        <f t="shared" si="6"/>
        <v>16</v>
      </c>
      <c r="L67" s="3">
        <f>TimeIntervals!G77</f>
        <v>5.9523809523809468E-3</v>
      </c>
      <c r="M67">
        <f t="shared" si="2"/>
        <v>5.4112554112553961E-4</v>
      </c>
    </row>
    <row r="68" spans="9:13" x14ac:dyDescent="0.25">
      <c r="I68">
        <f t="shared" si="3"/>
        <v>3</v>
      </c>
      <c r="J68">
        <f t="shared" si="6"/>
        <v>16</v>
      </c>
      <c r="K68">
        <f t="shared" si="6"/>
        <v>17</v>
      </c>
      <c r="L68" s="3">
        <f>TimeIntervals!G78</f>
        <v>5.9523809523809633E-3</v>
      </c>
      <c r="M68">
        <f t="shared" si="2"/>
        <v>5.4112554112554113E-4</v>
      </c>
    </row>
    <row r="69" spans="9:13" x14ac:dyDescent="0.25">
      <c r="I69">
        <f t="shared" si="3"/>
        <v>3</v>
      </c>
      <c r="J69">
        <f t="shared" si="6"/>
        <v>17</v>
      </c>
      <c r="K69">
        <f t="shared" si="6"/>
        <v>18</v>
      </c>
      <c r="L69" s="3">
        <f>TimeIntervals!G79</f>
        <v>5.9523809523809468E-3</v>
      </c>
      <c r="M69">
        <f t="shared" ref="M69:M132" si="7">L69/SUM($F$4:$F$10)</f>
        <v>5.4112554112553961E-4</v>
      </c>
    </row>
    <row r="70" spans="9:13" x14ac:dyDescent="0.25">
      <c r="I70">
        <f t="shared" si="3"/>
        <v>3</v>
      </c>
      <c r="J70">
        <f t="shared" si="6"/>
        <v>18</v>
      </c>
      <c r="K70">
        <f t="shared" si="6"/>
        <v>19</v>
      </c>
      <c r="L70" s="3">
        <f>TimeIntervals!G80</f>
        <v>5.9523809523809468E-3</v>
      </c>
      <c r="M70">
        <f t="shared" si="7"/>
        <v>5.4112554112553961E-4</v>
      </c>
    </row>
    <row r="71" spans="9:13" x14ac:dyDescent="0.25">
      <c r="I71">
        <f t="shared" si="3"/>
        <v>3</v>
      </c>
      <c r="J71">
        <f t="shared" si="6"/>
        <v>19</v>
      </c>
      <c r="K71">
        <f t="shared" si="6"/>
        <v>20</v>
      </c>
      <c r="L71" s="3">
        <f>TimeIntervals!G81</f>
        <v>5.9523809523809633E-3</v>
      </c>
      <c r="M71">
        <f t="shared" si="7"/>
        <v>5.4112554112554113E-4</v>
      </c>
    </row>
    <row r="72" spans="9:13" x14ac:dyDescent="0.25">
      <c r="I72">
        <f t="shared" si="3"/>
        <v>3</v>
      </c>
      <c r="J72">
        <f t="shared" si="6"/>
        <v>20</v>
      </c>
      <c r="K72">
        <f t="shared" si="6"/>
        <v>21</v>
      </c>
      <c r="L72" s="3">
        <f>TimeIntervals!G82</f>
        <v>5.9523809523809468E-3</v>
      </c>
      <c r="M72">
        <f t="shared" si="7"/>
        <v>5.4112554112553961E-4</v>
      </c>
    </row>
    <row r="73" spans="9:13" x14ac:dyDescent="0.25">
      <c r="I73">
        <f t="shared" si="3"/>
        <v>3</v>
      </c>
      <c r="J73">
        <f t="shared" si="6"/>
        <v>21</v>
      </c>
      <c r="K73">
        <f t="shared" si="6"/>
        <v>22</v>
      </c>
      <c r="L73" s="3">
        <f>TimeIntervals!G83</f>
        <v>1.0059523809690107</v>
      </c>
      <c r="M73">
        <f t="shared" si="7"/>
        <v>9.1450216451728072E-2</v>
      </c>
    </row>
    <row r="74" spans="9:13" x14ac:dyDescent="0.25">
      <c r="I74">
        <f t="shared" si="3"/>
        <v>3</v>
      </c>
      <c r="J74">
        <f t="shared" si="6"/>
        <v>22</v>
      </c>
      <c r="K74">
        <f t="shared" si="6"/>
        <v>23</v>
      </c>
      <c r="L74" s="3">
        <f>TimeIntervals!G84</f>
        <v>0.29166666666191554</v>
      </c>
      <c r="M74">
        <f t="shared" si="7"/>
        <v>2.6515151514719542E-2</v>
      </c>
    </row>
    <row r="75" spans="9:13" x14ac:dyDescent="0.25">
      <c r="I75">
        <f t="shared" si="3"/>
        <v>3</v>
      </c>
      <c r="J75">
        <f t="shared" si="6"/>
        <v>23</v>
      </c>
      <c r="K75">
        <f t="shared" si="6"/>
        <v>24</v>
      </c>
      <c r="L75" s="3">
        <f>TimeIntervals!G85</f>
        <v>1.2916666666619148</v>
      </c>
      <c r="M75">
        <f t="shared" si="7"/>
        <v>0.11742424242381021</v>
      </c>
    </row>
    <row r="76" spans="9:13" x14ac:dyDescent="0.25">
      <c r="I76">
        <f t="shared" si="3"/>
        <v>4</v>
      </c>
      <c r="J76">
        <f t="shared" si="6"/>
        <v>0</v>
      </c>
      <c r="K76">
        <f t="shared" si="6"/>
        <v>1</v>
      </c>
      <c r="L76" s="3">
        <f>TimeIntervals!G86</f>
        <v>0.29166666666191499</v>
      </c>
      <c r="M76">
        <f t="shared" si="7"/>
        <v>2.6515151514719493E-2</v>
      </c>
    </row>
    <row r="77" spans="9:13" x14ac:dyDescent="0.25">
      <c r="I77">
        <f t="shared" si="3"/>
        <v>4</v>
      </c>
      <c r="J77">
        <f t="shared" ref="J77:K92" si="8">J53</f>
        <v>1</v>
      </c>
      <c r="K77">
        <f t="shared" si="8"/>
        <v>2</v>
      </c>
      <c r="L77" s="3">
        <f>TimeIntervals!G87</f>
        <v>0.14880952380714596</v>
      </c>
      <c r="M77">
        <f t="shared" si="7"/>
        <v>1.3528138527922335E-2</v>
      </c>
    </row>
    <row r="78" spans="9:13" x14ac:dyDescent="0.25">
      <c r="I78">
        <f t="shared" si="3"/>
        <v>4</v>
      </c>
      <c r="J78">
        <f t="shared" si="8"/>
        <v>2</v>
      </c>
      <c r="K78">
        <f t="shared" si="8"/>
        <v>3</v>
      </c>
      <c r="L78" s="3">
        <f>TimeIntervals!G88</f>
        <v>5.9523809523809529E-3</v>
      </c>
      <c r="M78">
        <f t="shared" si="7"/>
        <v>5.4112554112554015E-4</v>
      </c>
    </row>
    <row r="79" spans="9:13" x14ac:dyDescent="0.25">
      <c r="I79">
        <f t="shared" si="3"/>
        <v>4</v>
      </c>
      <c r="J79">
        <f t="shared" si="8"/>
        <v>3</v>
      </c>
      <c r="K79">
        <f t="shared" si="8"/>
        <v>4</v>
      </c>
      <c r="L79" s="3">
        <f>TimeIntervals!G89</f>
        <v>5.9523809523809512E-3</v>
      </c>
      <c r="M79">
        <f t="shared" si="7"/>
        <v>5.4112554112553993E-4</v>
      </c>
    </row>
    <row r="80" spans="9:13" x14ac:dyDescent="0.25">
      <c r="I80">
        <f t="shared" si="3"/>
        <v>4</v>
      </c>
      <c r="J80">
        <f t="shared" si="8"/>
        <v>4</v>
      </c>
      <c r="K80">
        <f t="shared" si="8"/>
        <v>5</v>
      </c>
      <c r="L80" s="3">
        <f>TimeIntervals!G90</f>
        <v>5.9523809523809547E-3</v>
      </c>
      <c r="M80">
        <f t="shared" si="7"/>
        <v>5.4112554112554026E-4</v>
      </c>
    </row>
    <row r="81" spans="9:13" x14ac:dyDescent="0.25">
      <c r="I81">
        <f t="shared" si="3"/>
        <v>4</v>
      </c>
      <c r="J81">
        <f t="shared" si="8"/>
        <v>5</v>
      </c>
      <c r="K81">
        <f t="shared" si="8"/>
        <v>6</v>
      </c>
      <c r="L81" s="3">
        <f>TimeIntervals!G91</f>
        <v>5.9523809523809512E-3</v>
      </c>
      <c r="M81">
        <f t="shared" si="7"/>
        <v>5.4112554112553993E-4</v>
      </c>
    </row>
    <row r="82" spans="9:13" x14ac:dyDescent="0.25">
      <c r="I82">
        <f t="shared" si="3"/>
        <v>4</v>
      </c>
      <c r="J82">
        <f t="shared" si="8"/>
        <v>6</v>
      </c>
      <c r="K82">
        <f t="shared" si="8"/>
        <v>7</v>
      </c>
      <c r="L82" s="3">
        <f>TimeIntervals!G92</f>
        <v>5.9523809523809547E-3</v>
      </c>
      <c r="M82">
        <f t="shared" si="7"/>
        <v>5.4112554112554026E-4</v>
      </c>
    </row>
    <row r="83" spans="9:13" x14ac:dyDescent="0.25">
      <c r="I83">
        <f t="shared" si="3"/>
        <v>4</v>
      </c>
      <c r="J83">
        <f t="shared" si="8"/>
        <v>7</v>
      </c>
      <c r="K83">
        <f t="shared" si="8"/>
        <v>8</v>
      </c>
      <c r="L83" s="3">
        <f>TimeIntervals!G93</f>
        <v>5.9523809523809468E-3</v>
      </c>
      <c r="M83">
        <f t="shared" si="7"/>
        <v>5.4112554112553961E-4</v>
      </c>
    </row>
    <row r="84" spans="9:13" x14ac:dyDescent="0.25">
      <c r="I84">
        <f t="shared" si="3"/>
        <v>4</v>
      </c>
      <c r="J84">
        <f t="shared" si="8"/>
        <v>8</v>
      </c>
      <c r="K84">
        <f t="shared" si="8"/>
        <v>9</v>
      </c>
      <c r="L84" s="3">
        <f>TimeIntervals!G94</f>
        <v>5.9523809523809547E-3</v>
      </c>
      <c r="M84">
        <f t="shared" si="7"/>
        <v>5.4112554112554026E-4</v>
      </c>
    </row>
    <row r="85" spans="9:13" x14ac:dyDescent="0.25">
      <c r="I85">
        <f t="shared" si="3"/>
        <v>4</v>
      </c>
      <c r="J85">
        <f t="shared" si="8"/>
        <v>9</v>
      </c>
      <c r="K85">
        <f t="shared" si="8"/>
        <v>10</v>
      </c>
      <c r="L85" s="3">
        <f>TimeIntervals!G95</f>
        <v>5.9523809523809547E-3</v>
      </c>
      <c r="M85">
        <f t="shared" si="7"/>
        <v>5.4112554112554026E-4</v>
      </c>
    </row>
    <row r="86" spans="9:13" x14ac:dyDescent="0.25">
      <c r="I86">
        <f t="shared" si="3"/>
        <v>4</v>
      </c>
      <c r="J86">
        <f t="shared" si="8"/>
        <v>10</v>
      </c>
      <c r="K86">
        <f t="shared" si="8"/>
        <v>11</v>
      </c>
      <c r="L86" s="3">
        <f>TimeIntervals!G96</f>
        <v>5.9523809523809468E-3</v>
      </c>
      <c r="M86">
        <f t="shared" si="7"/>
        <v>5.4112554112553961E-4</v>
      </c>
    </row>
    <row r="87" spans="9:13" x14ac:dyDescent="0.25">
      <c r="I87">
        <f t="shared" si="3"/>
        <v>4</v>
      </c>
      <c r="J87">
        <f t="shared" si="8"/>
        <v>11</v>
      </c>
      <c r="K87">
        <f t="shared" si="8"/>
        <v>12</v>
      </c>
      <c r="L87" s="3">
        <f>TimeIntervals!G97</f>
        <v>5.9523809523809547E-3</v>
      </c>
      <c r="M87">
        <f t="shared" si="7"/>
        <v>5.4112554112554026E-4</v>
      </c>
    </row>
    <row r="88" spans="9:13" x14ac:dyDescent="0.25">
      <c r="I88">
        <f t="shared" si="3"/>
        <v>4</v>
      </c>
      <c r="J88">
        <f t="shared" si="8"/>
        <v>12</v>
      </c>
      <c r="K88">
        <f t="shared" si="8"/>
        <v>13</v>
      </c>
      <c r="L88" s="3">
        <f>TimeIntervals!G98</f>
        <v>5.9523809523809468E-3</v>
      </c>
      <c r="M88">
        <f t="shared" si="7"/>
        <v>5.4112554112553961E-4</v>
      </c>
    </row>
    <row r="89" spans="9:13" x14ac:dyDescent="0.25">
      <c r="I89">
        <f t="shared" si="3"/>
        <v>4</v>
      </c>
      <c r="J89">
        <f t="shared" si="8"/>
        <v>13</v>
      </c>
      <c r="K89">
        <f t="shared" si="8"/>
        <v>14</v>
      </c>
      <c r="L89" s="3">
        <f>TimeIntervals!G99</f>
        <v>5.9523809523809633E-3</v>
      </c>
      <c r="M89">
        <f t="shared" si="7"/>
        <v>5.4112554112554113E-4</v>
      </c>
    </row>
    <row r="90" spans="9:13" x14ac:dyDescent="0.25">
      <c r="I90">
        <f t="shared" si="3"/>
        <v>4</v>
      </c>
      <c r="J90">
        <f t="shared" si="8"/>
        <v>14</v>
      </c>
      <c r="K90">
        <f t="shared" si="8"/>
        <v>15</v>
      </c>
      <c r="L90" s="3">
        <f>TimeIntervals!G100</f>
        <v>5.9523809523809468E-3</v>
      </c>
      <c r="M90">
        <f t="shared" si="7"/>
        <v>5.4112554112553961E-4</v>
      </c>
    </row>
    <row r="91" spans="9:13" x14ac:dyDescent="0.25">
      <c r="I91">
        <f t="shared" si="3"/>
        <v>4</v>
      </c>
      <c r="J91">
        <f t="shared" si="8"/>
        <v>15</v>
      </c>
      <c r="K91">
        <f t="shared" si="8"/>
        <v>16</v>
      </c>
      <c r="L91" s="3">
        <f>TimeIntervals!G101</f>
        <v>5.9523809523809468E-3</v>
      </c>
      <c r="M91">
        <f t="shared" si="7"/>
        <v>5.4112554112553961E-4</v>
      </c>
    </row>
    <row r="92" spans="9:13" x14ac:dyDescent="0.25">
      <c r="I92">
        <f t="shared" si="3"/>
        <v>4</v>
      </c>
      <c r="J92">
        <f t="shared" si="8"/>
        <v>16</v>
      </c>
      <c r="K92">
        <f t="shared" si="8"/>
        <v>17</v>
      </c>
      <c r="L92" s="3">
        <f>TimeIntervals!G102</f>
        <v>5.9523809523809633E-3</v>
      </c>
      <c r="M92">
        <f t="shared" si="7"/>
        <v>5.4112554112554113E-4</v>
      </c>
    </row>
    <row r="93" spans="9:13" x14ac:dyDescent="0.25">
      <c r="I93">
        <f t="shared" ref="I93:I156" si="9">I69+1</f>
        <v>4</v>
      </c>
      <c r="J93">
        <f t="shared" ref="J93:K108" si="10">J69</f>
        <v>17</v>
      </c>
      <c r="K93">
        <f t="shared" si="10"/>
        <v>18</v>
      </c>
      <c r="L93" s="3">
        <f>TimeIntervals!G103</f>
        <v>5.9523809523809468E-3</v>
      </c>
      <c r="M93">
        <f t="shared" si="7"/>
        <v>5.4112554112553961E-4</v>
      </c>
    </row>
    <row r="94" spans="9:13" x14ac:dyDescent="0.25">
      <c r="I94">
        <f t="shared" si="9"/>
        <v>4</v>
      </c>
      <c r="J94">
        <f t="shared" si="10"/>
        <v>18</v>
      </c>
      <c r="K94">
        <f t="shared" si="10"/>
        <v>19</v>
      </c>
      <c r="L94" s="3">
        <f>TimeIntervals!G104</f>
        <v>5.9523809523809468E-3</v>
      </c>
      <c r="M94">
        <f t="shared" si="7"/>
        <v>5.4112554112553961E-4</v>
      </c>
    </row>
    <row r="95" spans="9:13" x14ac:dyDescent="0.25">
      <c r="I95">
        <f t="shared" si="9"/>
        <v>4</v>
      </c>
      <c r="J95">
        <f t="shared" si="10"/>
        <v>19</v>
      </c>
      <c r="K95">
        <f t="shared" si="10"/>
        <v>20</v>
      </c>
      <c r="L95" s="3">
        <f>TimeIntervals!G105</f>
        <v>5.9523809523809633E-3</v>
      </c>
      <c r="M95">
        <f t="shared" si="7"/>
        <v>5.4112554112554113E-4</v>
      </c>
    </row>
    <row r="96" spans="9:13" x14ac:dyDescent="0.25">
      <c r="I96">
        <f t="shared" si="9"/>
        <v>4</v>
      </c>
      <c r="J96">
        <f t="shared" si="10"/>
        <v>20</v>
      </c>
      <c r="K96">
        <f t="shared" si="10"/>
        <v>21</v>
      </c>
      <c r="L96" s="3">
        <f>TimeIntervals!G106</f>
        <v>5.9523809523809468E-3</v>
      </c>
      <c r="M96">
        <f t="shared" si="7"/>
        <v>5.4112554112553961E-4</v>
      </c>
    </row>
    <row r="97" spans="9:13" x14ac:dyDescent="0.25">
      <c r="I97">
        <f t="shared" si="9"/>
        <v>4</v>
      </c>
      <c r="J97">
        <f t="shared" si="10"/>
        <v>21</v>
      </c>
      <c r="K97">
        <f t="shared" si="10"/>
        <v>22</v>
      </c>
      <c r="L97" s="3">
        <f>TimeIntervals!G107</f>
        <v>5.9523809523809468E-3</v>
      </c>
      <c r="M97">
        <f t="shared" si="7"/>
        <v>5.4112554112553961E-4</v>
      </c>
    </row>
    <row r="98" spans="9:13" x14ac:dyDescent="0.25">
      <c r="I98">
        <f t="shared" si="9"/>
        <v>4</v>
      </c>
      <c r="J98">
        <f t="shared" si="10"/>
        <v>22</v>
      </c>
      <c r="K98">
        <f t="shared" si="10"/>
        <v>23</v>
      </c>
      <c r="L98" s="3">
        <f>TimeIntervals!G108</f>
        <v>5.9523809523809633E-3</v>
      </c>
      <c r="M98">
        <f t="shared" si="7"/>
        <v>5.4112554112554113E-4</v>
      </c>
    </row>
    <row r="99" spans="9:13" x14ac:dyDescent="0.25">
      <c r="I99">
        <f t="shared" si="9"/>
        <v>4</v>
      </c>
      <c r="J99">
        <f t="shared" si="10"/>
        <v>23</v>
      </c>
      <c r="K99">
        <f t="shared" si="10"/>
        <v>24</v>
      </c>
      <c r="L99" s="3">
        <f>TimeIntervals!G109</f>
        <v>5.9523809523809468E-3</v>
      </c>
      <c r="M99">
        <f t="shared" si="7"/>
        <v>5.4112554112553961E-4</v>
      </c>
    </row>
    <row r="100" spans="9:13" x14ac:dyDescent="0.25">
      <c r="I100">
        <f t="shared" si="9"/>
        <v>5</v>
      </c>
      <c r="J100">
        <f t="shared" si="10"/>
        <v>0</v>
      </c>
      <c r="K100">
        <f t="shared" si="10"/>
        <v>1</v>
      </c>
      <c r="L100" s="3">
        <f>TimeIntervals!G110</f>
        <v>5.9523809523809521E-3</v>
      </c>
      <c r="M100">
        <f t="shared" si="7"/>
        <v>5.4112554112554004E-4</v>
      </c>
    </row>
    <row r="101" spans="9:13" x14ac:dyDescent="0.25">
      <c r="I101">
        <f t="shared" si="9"/>
        <v>5</v>
      </c>
      <c r="J101">
        <f t="shared" si="10"/>
        <v>1</v>
      </c>
      <c r="K101">
        <f t="shared" si="10"/>
        <v>2</v>
      </c>
      <c r="L101" s="3">
        <f>TimeIntervals!G111</f>
        <v>5.9523809523809521E-3</v>
      </c>
      <c r="M101">
        <f t="shared" si="7"/>
        <v>5.4112554112554004E-4</v>
      </c>
    </row>
    <row r="102" spans="9:13" x14ac:dyDescent="0.25">
      <c r="I102">
        <f t="shared" si="9"/>
        <v>5</v>
      </c>
      <c r="J102">
        <f t="shared" si="10"/>
        <v>2</v>
      </c>
      <c r="K102">
        <f t="shared" si="10"/>
        <v>3</v>
      </c>
      <c r="L102" s="3">
        <f>TimeIntervals!G112</f>
        <v>5.9523809523809529E-3</v>
      </c>
      <c r="M102">
        <f t="shared" si="7"/>
        <v>5.4112554112554015E-4</v>
      </c>
    </row>
    <row r="103" spans="9:13" x14ac:dyDescent="0.25">
      <c r="I103">
        <f t="shared" si="9"/>
        <v>5</v>
      </c>
      <c r="J103">
        <f t="shared" si="10"/>
        <v>3</v>
      </c>
      <c r="K103">
        <f t="shared" si="10"/>
        <v>4</v>
      </c>
      <c r="L103" s="3">
        <f>TimeIntervals!G113</f>
        <v>5.9523809523809512E-3</v>
      </c>
      <c r="M103">
        <f t="shared" si="7"/>
        <v>5.4112554112553993E-4</v>
      </c>
    </row>
    <row r="104" spans="9:13" x14ac:dyDescent="0.25">
      <c r="I104">
        <f t="shared" si="9"/>
        <v>5</v>
      </c>
      <c r="J104">
        <f t="shared" si="10"/>
        <v>4</v>
      </c>
      <c r="K104">
        <f t="shared" si="10"/>
        <v>5</v>
      </c>
      <c r="L104" s="3">
        <f>TimeIntervals!G114</f>
        <v>5.9523809523809547E-3</v>
      </c>
      <c r="M104">
        <f t="shared" si="7"/>
        <v>5.4112554112554026E-4</v>
      </c>
    </row>
    <row r="105" spans="9:13" x14ac:dyDescent="0.25">
      <c r="I105">
        <f t="shared" si="9"/>
        <v>5</v>
      </c>
      <c r="J105">
        <f t="shared" si="10"/>
        <v>5</v>
      </c>
      <c r="K105">
        <f t="shared" si="10"/>
        <v>6</v>
      </c>
      <c r="L105" s="3">
        <f>TimeIntervals!G115</f>
        <v>5.9523809523809512E-3</v>
      </c>
      <c r="M105">
        <f t="shared" si="7"/>
        <v>5.4112554112553993E-4</v>
      </c>
    </row>
    <row r="106" spans="9:13" x14ac:dyDescent="0.25">
      <c r="I106">
        <f t="shared" si="9"/>
        <v>5</v>
      </c>
      <c r="J106">
        <f t="shared" si="10"/>
        <v>6</v>
      </c>
      <c r="K106">
        <f t="shared" si="10"/>
        <v>7</v>
      </c>
      <c r="L106" s="3">
        <f>TimeIntervals!G116</f>
        <v>5.9523809523809547E-3</v>
      </c>
      <c r="M106">
        <f t="shared" si="7"/>
        <v>5.4112554112554026E-4</v>
      </c>
    </row>
    <row r="107" spans="9:13" x14ac:dyDescent="0.25">
      <c r="I107">
        <f t="shared" si="9"/>
        <v>5</v>
      </c>
      <c r="J107">
        <f t="shared" si="10"/>
        <v>7</v>
      </c>
      <c r="K107">
        <f t="shared" si="10"/>
        <v>8</v>
      </c>
      <c r="L107" s="3">
        <f>TimeIntervals!G117</f>
        <v>5.9523809523809468E-3</v>
      </c>
      <c r="M107">
        <f t="shared" si="7"/>
        <v>5.4112554112553961E-4</v>
      </c>
    </row>
    <row r="108" spans="9:13" x14ac:dyDescent="0.25">
      <c r="I108">
        <f t="shared" si="9"/>
        <v>5</v>
      </c>
      <c r="J108">
        <f t="shared" si="10"/>
        <v>8</v>
      </c>
      <c r="K108">
        <f t="shared" si="10"/>
        <v>9</v>
      </c>
      <c r="L108" s="3">
        <f>TimeIntervals!G118</f>
        <v>5.9523809523809547E-3</v>
      </c>
      <c r="M108">
        <f t="shared" si="7"/>
        <v>5.4112554112554026E-4</v>
      </c>
    </row>
    <row r="109" spans="9:13" x14ac:dyDescent="0.25">
      <c r="I109">
        <f t="shared" si="9"/>
        <v>5</v>
      </c>
      <c r="J109">
        <f t="shared" ref="J109:K124" si="11">J85</f>
        <v>9</v>
      </c>
      <c r="K109">
        <f t="shared" si="11"/>
        <v>10</v>
      </c>
      <c r="L109" s="3">
        <f>TimeIntervals!G119</f>
        <v>5.9523809523809547E-3</v>
      </c>
      <c r="M109">
        <f t="shared" si="7"/>
        <v>5.4112554112554026E-4</v>
      </c>
    </row>
    <row r="110" spans="9:13" x14ac:dyDescent="0.25">
      <c r="I110">
        <f t="shared" si="9"/>
        <v>5</v>
      </c>
      <c r="J110">
        <f t="shared" si="11"/>
        <v>10</v>
      </c>
      <c r="K110">
        <f t="shared" si="11"/>
        <v>11</v>
      </c>
      <c r="L110" s="3">
        <f>TimeIntervals!G120</f>
        <v>5.9523809523809468E-3</v>
      </c>
      <c r="M110">
        <f t="shared" si="7"/>
        <v>5.4112554112553961E-4</v>
      </c>
    </row>
    <row r="111" spans="9:13" x14ac:dyDescent="0.25">
      <c r="I111">
        <f t="shared" si="9"/>
        <v>5</v>
      </c>
      <c r="J111">
        <f t="shared" si="11"/>
        <v>11</v>
      </c>
      <c r="K111">
        <f t="shared" si="11"/>
        <v>12</v>
      </c>
      <c r="L111" s="3">
        <f>TimeIntervals!G121</f>
        <v>5.9523809523809547E-3</v>
      </c>
      <c r="M111">
        <f t="shared" si="7"/>
        <v>5.4112554112554026E-4</v>
      </c>
    </row>
    <row r="112" spans="9:13" x14ac:dyDescent="0.25">
      <c r="I112">
        <f t="shared" si="9"/>
        <v>5</v>
      </c>
      <c r="J112">
        <f t="shared" si="11"/>
        <v>12</v>
      </c>
      <c r="K112">
        <f t="shared" si="11"/>
        <v>13</v>
      </c>
      <c r="L112" s="3">
        <f>TimeIntervals!G122</f>
        <v>5.9525905837055498E-3</v>
      </c>
      <c r="M112">
        <f t="shared" si="7"/>
        <v>5.4114459851868526E-4</v>
      </c>
    </row>
    <row r="113" spans="9:13" x14ac:dyDescent="0.25">
      <c r="I113">
        <f t="shared" si="9"/>
        <v>5</v>
      </c>
      <c r="J113">
        <f t="shared" si="11"/>
        <v>13</v>
      </c>
      <c r="K113">
        <f t="shared" si="11"/>
        <v>14</v>
      </c>
      <c r="L113" s="3">
        <f>TimeIntervals!G123</f>
        <v>2.0059521712628574</v>
      </c>
      <c r="M113">
        <f t="shared" si="7"/>
        <v>0.18235928829662304</v>
      </c>
    </row>
    <row r="114" spans="9:13" x14ac:dyDescent="0.25">
      <c r="I114">
        <f t="shared" si="9"/>
        <v>5</v>
      </c>
      <c r="J114">
        <f t="shared" si="11"/>
        <v>14</v>
      </c>
      <c r="K114">
        <f t="shared" si="11"/>
        <v>15</v>
      </c>
      <c r="L114" s="3">
        <f>TimeIntervals!G124</f>
        <v>5.9523810105957132E-3</v>
      </c>
      <c r="M114">
        <f t="shared" si="7"/>
        <v>5.4112554641779105E-4</v>
      </c>
    </row>
    <row r="115" spans="9:13" x14ac:dyDescent="0.25">
      <c r="I115">
        <f t="shared" si="9"/>
        <v>5</v>
      </c>
      <c r="J115">
        <f t="shared" si="11"/>
        <v>15</v>
      </c>
      <c r="K115">
        <f t="shared" si="11"/>
        <v>16</v>
      </c>
      <c r="L115" s="3">
        <f>TimeIntervals!G125</f>
        <v>5.9523809523809468E-3</v>
      </c>
      <c r="M115">
        <f t="shared" si="7"/>
        <v>5.4112554112553961E-4</v>
      </c>
    </row>
    <row r="116" spans="9:13" x14ac:dyDescent="0.25">
      <c r="I116">
        <f t="shared" si="9"/>
        <v>5</v>
      </c>
      <c r="J116">
        <f t="shared" si="11"/>
        <v>16</v>
      </c>
      <c r="K116">
        <f t="shared" si="11"/>
        <v>17</v>
      </c>
      <c r="L116" s="3">
        <f>TimeIntervals!G126</f>
        <v>5.9523809523809633E-3</v>
      </c>
      <c r="M116">
        <f t="shared" si="7"/>
        <v>5.4112554112554113E-4</v>
      </c>
    </row>
    <row r="117" spans="9:13" x14ac:dyDescent="0.25">
      <c r="I117">
        <f t="shared" si="9"/>
        <v>5</v>
      </c>
      <c r="J117">
        <f t="shared" si="11"/>
        <v>17</v>
      </c>
      <c r="K117">
        <f t="shared" si="11"/>
        <v>18</v>
      </c>
      <c r="L117" s="3">
        <f>TimeIntervals!G127</f>
        <v>5.9523809523809468E-3</v>
      </c>
      <c r="M117">
        <f t="shared" si="7"/>
        <v>5.4112554112553961E-4</v>
      </c>
    </row>
    <row r="118" spans="9:13" x14ac:dyDescent="0.25">
      <c r="I118">
        <f t="shared" si="9"/>
        <v>5</v>
      </c>
      <c r="J118">
        <f t="shared" si="11"/>
        <v>18</v>
      </c>
      <c r="K118">
        <f t="shared" si="11"/>
        <v>19</v>
      </c>
      <c r="L118" s="3">
        <f>TimeIntervals!G128</f>
        <v>5.9523809523809468E-3</v>
      </c>
      <c r="M118">
        <f t="shared" si="7"/>
        <v>5.4112554112553961E-4</v>
      </c>
    </row>
    <row r="119" spans="9:13" x14ac:dyDescent="0.25">
      <c r="I119">
        <f t="shared" si="9"/>
        <v>5</v>
      </c>
      <c r="J119">
        <f t="shared" si="11"/>
        <v>19</v>
      </c>
      <c r="K119">
        <f t="shared" si="11"/>
        <v>20</v>
      </c>
      <c r="L119" s="3">
        <f>TimeIntervals!G129</f>
        <v>5.9523809523809633E-3</v>
      </c>
      <c r="M119">
        <f t="shared" si="7"/>
        <v>5.4112554112554113E-4</v>
      </c>
    </row>
    <row r="120" spans="9:13" x14ac:dyDescent="0.25">
      <c r="I120">
        <f t="shared" si="9"/>
        <v>5</v>
      </c>
      <c r="J120">
        <f t="shared" si="11"/>
        <v>20</v>
      </c>
      <c r="K120">
        <f t="shared" si="11"/>
        <v>21</v>
      </c>
      <c r="L120" s="3">
        <f>TimeIntervals!G130</f>
        <v>5.9523809523809468E-3</v>
      </c>
      <c r="M120">
        <f t="shared" si="7"/>
        <v>5.4112554112553961E-4</v>
      </c>
    </row>
    <row r="121" spans="9:13" x14ac:dyDescent="0.25">
      <c r="I121">
        <f t="shared" si="9"/>
        <v>5</v>
      </c>
      <c r="J121">
        <f t="shared" si="11"/>
        <v>21</v>
      </c>
      <c r="K121">
        <f t="shared" si="11"/>
        <v>22</v>
      </c>
      <c r="L121" s="3">
        <f>TimeIntervals!G131</f>
        <v>5.9523809523809468E-3</v>
      </c>
      <c r="M121">
        <f t="shared" si="7"/>
        <v>5.4112554112553961E-4</v>
      </c>
    </row>
    <row r="122" spans="9:13" x14ac:dyDescent="0.25">
      <c r="I122">
        <f t="shared" si="9"/>
        <v>5</v>
      </c>
      <c r="J122">
        <f t="shared" si="11"/>
        <v>22</v>
      </c>
      <c r="K122">
        <f t="shared" si="11"/>
        <v>23</v>
      </c>
      <c r="L122" s="3">
        <f>TimeIntervals!G132</f>
        <v>5.9523809523809633E-3</v>
      </c>
      <c r="M122">
        <f t="shared" si="7"/>
        <v>5.4112554112554113E-4</v>
      </c>
    </row>
    <row r="123" spans="9:13" x14ac:dyDescent="0.25">
      <c r="I123">
        <f t="shared" si="9"/>
        <v>5</v>
      </c>
      <c r="J123">
        <f t="shared" si="11"/>
        <v>23</v>
      </c>
      <c r="K123">
        <f t="shared" si="11"/>
        <v>24</v>
      </c>
      <c r="L123" s="3">
        <f>TimeIntervals!G133</f>
        <v>5.9523809523809468E-3</v>
      </c>
      <c r="M123">
        <f t="shared" si="7"/>
        <v>5.4112554112553961E-4</v>
      </c>
    </row>
    <row r="124" spans="9:13" x14ac:dyDescent="0.25">
      <c r="I124">
        <f t="shared" si="9"/>
        <v>6</v>
      </c>
      <c r="J124">
        <f t="shared" si="11"/>
        <v>0</v>
      </c>
      <c r="K124">
        <f t="shared" si="11"/>
        <v>1</v>
      </c>
      <c r="L124" s="3">
        <f>TimeIntervals!G134</f>
        <v>5.9523809523809521E-3</v>
      </c>
      <c r="M124">
        <f t="shared" si="7"/>
        <v>5.4112554112554004E-4</v>
      </c>
    </row>
    <row r="125" spans="9:13" x14ac:dyDescent="0.25">
      <c r="I125">
        <f t="shared" si="9"/>
        <v>6</v>
      </c>
      <c r="J125">
        <f t="shared" ref="J125:K140" si="12">J101</f>
        <v>1</v>
      </c>
      <c r="K125">
        <f t="shared" si="12"/>
        <v>2</v>
      </c>
      <c r="L125" s="3">
        <f>TimeIntervals!G135</f>
        <v>5.9523809523809521E-3</v>
      </c>
      <c r="M125">
        <f t="shared" si="7"/>
        <v>5.4112554112554004E-4</v>
      </c>
    </row>
    <row r="126" spans="9:13" x14ac:dyDescent="0.25">
      <c r="I126">
        <f t="shared" si="9"/>
        <v>6</v>
      </c>
      <c r="J126">
        <f t="shared" si="12"/>
        <v>2</v>
      </c>
      <c r="K126">
        <f t="shared" si="12"/>
        <v>3</v>
      </c>
      <c r="L126" s="3">
        <f>TimeIntervals!G136</f>
        <v>5.9523809523809529E-3</v>
      </c>
      <c r="M126">
        <f t="shared" si="7"/>
        <v>5.4112554112554015E-4</v>
      </c>
    </row>
    <row r="127" spans="9:13" x14ac:dyDescent="0.25">
      <c r="I127">
        <f t="shared" si="9"/>
        <v>6</v>
      </c>
      <c r="J127">
        <f t="shared" si="12"/>
        <v>3</v>
      </c>
      <c r="K127">
        <f t="shared" si="12"/>
        <v>4</v>
      </c>
      <c r="L127" s="3">
        <f>TimeIntervals!G137</f>
        <v>5.9523809523809512E-3</v>
      </c>
      <c r="M127">
        <f t="shared" si="7"/>
        <v>5.4112554112553993E-4</v>
      </c>
    </row>
    <row r="128" spans="9:13" x14ac:dyDescent="0.25">
      <c r="I128">
        <f t="shared" si="9"/>
        <v>6</v>
      </c>
      <c r="J128">
        <f t="shared" si="12"/>
        <v>4</v>
      </c>
      <c r="K128">
        <f t="shared" si="12"/>
        <v>5</v>
      </c>
      <c r="L128" s="3">
        <f>TimeIntervals!G138</f>
        <v>5.9523809523809547E-3</v>
      </c>
      <c r="M128">
        <f t="shared" si="7"/>
        <v>5.4112554112554026E-4</v>
      </c>
    </row>
    <row r="129" spans="9:13" x14ac:dyDescent="0.25">
      <c r="I129">
        <f t="shared" si="9"/>
        <v>6</v>
      </c>
      <c r="J129">
        <f t="shared" si="12"/>
        <v>5</v>
      </c>
      <c r="K129">
        <f t="shared" si="12"/>
        <v>6</v>
      </c>
      <c r="L129" s="3">
        <f>TimeIntervals!G139</f>
        <v>5.9523809523809512E-3</v>
      </c>
      <c r="M129">
        <f t="shared" si="7"/>
        <v>5.4112554112553993E-4</v>
      </c>
    </row>
    <row r="130" spans="9:13" x14ac:dyDescent="0.25">
      <c r="I130">
        <f t="shared" si="9"/>
        <v>6</v>
      </c>
      <c r="J130">
        <f t="shared" si="12"/>
        <v>6</v>
      </c>
      <c r="K130">
        <f t="shared" si="12"/>
        <v>7</v>
      </c>
      <c r="L130" s="3">
        <f>TimeIntervals!G140</f>
        <v>5.9523809523809547E-3</v>
      </c>
      <c r="M130">
        <f t="shared" si="7"/>
        <v>5.4112554112554026E-4</v>
      </c>
    </row>
    <row r="131" spans="9:13" x14ac:dyDescent="0.25">
      <c r="I131">
        <f t="shared" si="9"/>
        <v>6</v>
      </c>
      <c r="J131">
        <f t="shared" si="12"/>
        <v>7</v>
      </c>
      <c r="K131">
        <f t="shared" si="12"/>
        <v>8</v>
      </c>
      <c r="L131" s="3">
        <f>TimeIntervals!G141</f>
        <v>5.9523809523809468E-3</v>
      </c>
      <c r="M131">
        <f t="shared" si="7"/>
        <v>5.4112554112553961E-4</v>
      </c>
    </row>
    <row r="132" spans="9:13" x14ac:dyDescent="0.25">
      <c r="I132">
        <f t="shared" si="9"/>
        <v>6</v>
      </c>
      <c r="J132">
        <f t="shared" si="12"/>
        <v>8</v>
      </c>
      <c r="K132">
        <f t="shared" si="12"/>
        <v>9</v>
      </c>
      <c r="L132" s="3">
        <f>TimeIntervals!G142</f>
        <v>5.9523809523809547E-3</v>
      </c>
      <c r="M132">
        <f t="shared" si="7"/>
        <v>5.4112554112554026E-4</v>
      </c>
    </row>
    <row r="133" spans="9:13" x14ac:dyDescent="0.25">
      <c r="I133">
        <f t="shared" si="9"/>
        <v>6</v>
      </c>
      <c r="J133">
        <f t="shared" si="12"/>
        <v>9</v>
      </c>
      <c r="K133">
        <f t="shared" si="12"/>
        <v>10</v>
      </c>
      <c r="L133" s="3">
        <f>TimeIntervals!G143</f>
        <v>5.9523809523809547E-3</v>
      </c>
      <c r="M133">
        <f t="shared" ref="M133:M171" si="13">L133/SUM($F$4:$F$10)</f>
        <v>5.4112554112554026E-4</v>
      </c>
    </row>
    <row r="134" spans="9:13" x14ac:dyDescent="0.25">
      <c r="I134">
        <f t="shared" si="9"/>
        <v>6</v>
      </c>
      <c r="J134">
        <f t="shared" si="12"/>
        <v>10</v>
      </c>
      <c r="K134">
        <f t="shared" si="12"/>
        <v>11</v>
      </c>
      <c r="L134" s="3">
        <f>TimeIntervals!G144</f>
        <v>5.9523809523809468E-3</v>
      </c>
      <c r="M134">
        <f t="shared" si="13"/>
        <v>5.4112554112553961E-4</v>
      </c>
    </row>
    <row r="135" spans="9:13" x14ac:dyDescent="0.25">
      <c r="I135">
        <f t="shared" si="9"/>
        <v>6</v>
      </c>
      <c r="J135">
        <f t="shared" si="12"/>
        <v>11</v>
      </c>
      <c r="K135">
        <f t="shared" si="12"/>
        <v>12</v>
      </c>
      <c r="L135" s="3">
        <f>TimeIntervals!G145</f>
        <v>5.9523809523809547E-3</v>
      </c>
      <c r="M135">
        <f t="shared" si="13"/>
        <v>5.4112554112554026E-4</v>
      </c>
    </row>
    <row r="136" spans="9:13" x14ac:dyDescent="0.25">
      <c r="I136">
        <f t="shared" si="9"/>
        <v>6</v>
      </c>
      <c r="J136">
        <f t="shared" si="12"/>
        <v>12</v>
      </c>
      <c r="K136">
        <f t="shared" si="12"/>
        <v>13</v>
      </c>
      <c r="L136" s="3">
        <f>TimeIntervals!G146</f>
        <v>5.9523809523809468E-3</v>
      </c>
      <c r="M136">
        <f t="shared" si="13"/>
        <v>5.4112554112553961E-4</v>
      </c>
    </row>
    <row r="137" spans="9:13" x14ac:dyDescent="0.25">
      <c r="I137">
        <f t="shared" si="9"/>
        <v>6</v>
      </c>
      <c r="J137">
        <f t="shared" si="12"/>
        <v>13</v>
      </c>
      <c r="K137">
        <f t="shared" si="12"/>
        <v>14</v>
      </c>
      <c r="L137" s="3">
        <f>TimeIntervals!G147</f>
        <v>5.9523809523809633E-3</v>
      </c>
      <c r="M137">
        <f t="shared" si="13"/>
        <v>5.4112554112554113E-4</v>
      </c>
    </row>
    <row r="138" spans="9:13" x14ac:dyDescent="0.25">
      <c r="I138">
        <f t="shared" si="9"/>
        <v>6</v>
      </c>
      <c r="J138">
        <f t="shared" si="12"/>
        <v>14</v>
      </c>
      <c r="K138">
        <f t="shared" si="12"/>
        <v>15</v>
      </c>
      <c r="L138" s="3">
        <f>TimeIntervals!G148</f>
        <v>5.9523809523809468E-3</v>
      </c>
      <c r="M138">
        <f t="shared" si="13"/>
        <v>5.4112554112553961E-4</v>
      </c>
    </row>
    <row r="139" spans="9:13" x14ac:dyDescent="0.25">
      <c r="I139">
        <f t="shared" si="9"/>
        <v>6</v>
      </c>
      <c r="J139">
        <f t="shared" si="12"/>
        <v>15</v>
      </c>
      <c r="K139">
        <f t="shared" si="12"/>
        <v>16</v>
      </c>
      <c r="L139" s="3">
        <f>TimeIntervals!G149</f>
        <v>5.9523809523809468E-3</v>
      </c>
      <c r="M139">
        <f t="shared" si="13"/>
        <v>5.4112554112553961E-4</v>
      </c>
    </row>
    <row r="140" spans="9:13" x14ac:dyDescent="0.25">
      <c r="I140">
        <f t="shared" si="9"/>
        <v>6</v>
      </c>
      <c r="J140">
        <f t="shared" si="12"/>
        <v>16</v>
      </c>
      <c r="K140">
        <f t="shared" si="12"/>
        <v>17</v>
      </c>
      <c r="L140" s="3">
        <f>TimeIntervals!G150</f>
        <v>5.9523809523809633E-3</v>
      </c>
      <c r="M140">
        <f t="shared" si="13"/>
        <v>5.4112554112554113E-4</v>
      </c>
    </row>
    <row r="141" spans="9:13" x14ac:dyDescent="0.25">
      <c r="I141">
        <f t="shared" si="9"/>
        <v>6</v>
      </c>
      <c r="J141">
        <f t="shared" ref="J141:K156" si="14">J117</f>
        <v>17</v>
      </c>
      <c r="K141">
        <f t="shared" si="14"/>
        <v>18</v>
      </c>
      <c r="L141" s="3">
        <f>TimeIntervals!G151</f>
        <v>5.9523809523809468E-3</v>
      </c>
      <c r="M141">
        <f t="shared" si="13"/>
        <v>5.4112554112553961E-4</v>
      </c>
    </row>
    <row r="142" spans="9:13" x14ac:dyDescent="0.25">
      <c r="I142">
        <f t="shared" si="9"/>
        <v>6</v>
      </c>
      <c r="J142">
        <f t="shared" si="14"/>
        <v>18</v>
      </c>
      <c r="K142">
        <f t="shared" si="14"/>
        <v>19</v>
      </c>
      <c r="L142" s="3">
        <f>TimeIntervals!G152</f>
        <v>5.9523809523809468E-3</v>
      </c>
      <c r="M142">
        <f t="shared" si="13"/>
        <v>5.4112554112553961E-4</v>
      </c>
    </row>
    <row r="143" spans="9:13" x14ac:dyDescent="0.25">
      <c r="I143">
        <f t="shared" si="9"/>
        <v>6</v>
      </c>
      <c r="J143">
        <f t="shared" si="14"/>
        <v>19</v>
      </c>
      <c r="K143">
        <f t="shared" si="14"/>
        <v>20</v>
      </c>
      <c r="L143" s="3">
        <f>TimeIntervals!G153</f>
        <v>5.9523809523809633E-3</v>
      </c>
      <c r="M143">
        <f t="shared" si="13"/>
        <v>5.4112554112554113E-4</v>
      </c>
    </row>
    <row r="144" spans="9:13" x14ac:dyDescent="0.25">
      <c r="I144">
        <f t="shared" si="9"/>
        <v>6</v>
      </c>
      <c r="J144">
        <f t="shared" si="14"/>
        <v>20</v>
      </c>
      <c r="K144">
        <f t="shared" si="14"/>
        <v>21</v>
      </c>
      <c r="L144" s="3">
        <f>TimeIntervals!G154</f>
        <v>5.9523809523809468E-3</v>
      </c>
      <c r="M144">
        <f t="shared" si="13"/>
        <v>5.4112554112553961E-4</v>
      </c>
    </row>
    <row r="145" spans="9:13" x14ac:dyDescent="0.25">
      <c r="I145">
        <f t="shared" si="9"/>
        <v>6</v>
      </c>
      <c r="J145">
        <f t="shared" si="14"/>
        <v>21</v>
      </c>
      <c r="K145">
        <f t="shared" si="14"/>
        <v>22</v>
      </c>
      <c r="L145" s="3">
        <f>TimeIntervals!G155</f>
        <v>5.9523809523809468E-3</v>
      </c>
      <c r="M145">
        <f t="shared" si="13"/>
        <v>5.4112554112553961E-4</v>
      </c>
    </row>
    <row r="146" spans="9:13" x14ac:dyDescent="0.25">
      <c r="I146">
        <f t="shared" si="9"/>
        <v>6</v>
      </c>
      <c r="J146">
        <f t="shared" si="14"/>
        <v>22</v>
      </c>
      <c r="K146">
        <f t="shared" si="14"/>
        <v>23</v>
      </c>
      <c r="L146" s="3">
        <f>TimeIntervals!G156</f>
        <v>5.9523809523809633E-3</v>
      </c>
      <c r="M146">
        <f t="shared" si="13"/>
        <v>5.4112554112554113E-4</v>
      </c>
    </row>
    <row r="147" spans="9:13" x14ac:dyDescent="0.25">
      <c r="I147">
        <f t="shared" si="9"/>
        <v>6</v>
      </c>
      <c r="J147">
        <f t="shared" si="14"/>
        <v>23</v>
      </c>
      <c r="K147">
        <f t="shared" si="14"/>
        <v>24</v>
      </c>
      <c r="L147" s="3">
        <f>TimeIntervals!G157</f>
        <v>0.50595238095238093</v>
      </c>
      <c r="M147">
        <f t="shared" si="13"/>
        <v>4.5995670995670902E-2</v>
      </c>
    </row>
    <row r="148" spans="9:13" x14ac:dyDescent="0.25">
      <c r="I148">
        <f t="shared" si="9"/>
        <v>7</v>
      </c>
      <c r="J148">
        <f t="shared" si="14"/>
        <v>0</v>
      </c>
      <c r="K148">
        <f t="shared" si="14"/>
        <v>1</v>
      </c>
      <c r="L148" s="3">
        <f>TimeIntervals!G158</f>
        <v>0.73642393696697561</v>
      </c>
      <c r="M148">
        <f t="shared" si="13"/>
        <v>6.6947630633361288E-2</v>
      </c>
    </row>
    <row r="149" spans="9:13" x14ac:dyDescent="0.25">
      <c r="I149">
        <f t="shared" si="9"/>
        <v>7</v>
      </c>
      <c r="J149">
        <f t="shared" si="14"/>
        <v>1</v>
      </c>
      <c r="K149">
        <f t="shared" si="14"/>
        <v>2</v>
      </c>
      <c r="L149" s="3">
        <f>TimeIntervals!G159</f>
        <v>0.27091202255229052</v>
      </c>
      <c r="M149">
        <f t="shared" si="13"/>
        <v>2.462836568657182E-2</v>
      </c>
    </row>
    <row r="150" spans="9:13" x14ac:dyDescent="0.25">
      <c r="I150">
        <f t="shared" si="9"/>
        <v>7</v>
      </c>
      <c r="J150">
        <f t="shared" si="14"/>
        <v>2</v>
      </c>
      <c r="K150">
        <f t="shared" si="14"/>
        <v>3</v>
      </c>
      <c r="L150" s="3">
        <f>TimeIntervals!G160</f>
        <v>0.27091202255229052</v>
      </c>
      <c r="M150">
        <f t="shared" si="13"/>
        <v>2.462836568657182E-2</v>
      </c>
    </row>
    <row r="151" spans="9:13" x14ac:dyDescent="0.25">
      <c r="I151">
        <f t="shared" si="9"/>
        <v>7</v>
      </c>
      <c r="J151">
        <f t="shared" si="14"/>
        <v>3</v>
      </c>
      <c r="K151">
        <f t="shared" si="14"/>
        <v>4</v>
      </c>
      <c r="L151" s="3">
        <f>TimeIntervals!G161</f>
        <v>0.27091202255229047</v>
      </c>
      <c r="M151">
        <f t="shared" si="13"/>
        <v>2.4628365686571813E-2</v>
      </c>
    </row>
    <row r="152" spans="9:13" x14ac:dyDescent="0.25">
      <c r="I152">
        <f t="shared" si="9"/>
        <v>7</v>
      </c>
      <c r="J152">
        <f t="shared" si="14"/>
        <v>4</v>
      </c>
      <c r="K152">
        <f t="shared" si="14"/>
        <v>5</v>
      </c>
      <c r="L152" s="3">
        <f>TimeIntervals!G162</f>
        <v>0.27091202255229063</v>
      </c>
      <c r="M152">
        <f t="shared" si="13"/>
        <v>2.4628365686571826E-2</v>
      </c>
    </row>
    <row r="153" spans="9:13" x14ac:dyDescent="0.25">
      <c r="I153">
        <f t="shared" si="9"/>
        <v>7</v>
      </c>
      <c r="J153">
        <f t="shared" si="14"/>
        <v>5</v>
      </c>
      <c r="K153">
        <f t="shared" si="14"/>
        <v>6</v>
      </c>
      <c r="L153" s="3">
        <f>TimeIntervals!G163</f>
        <v>7.0912022566261765E-2</v>
      </c>
      <c r="M153">
        <f t="shared" si="13"/>
        <v>6.446547506023784E-3</v>
      </c>
    </row>
    <row r="154" spans="9:13" x14ac:dyDescent="0.25">
      <c r="I154">
        <f t="shared" si="9"/>
        <v>7</v>
      </c>
      <c r="J154">
        <f t="shared" si="14"/>
        <v>6</v>
      </c>
      <c r="K154">
        <f t="shared" si="14"/>
        <v>7</v>
      </c>
      <c r="L154" s="3">
        <f>TimeIntervals!G164</f>
        <v>7.0912022554618856E-2</v>
      </c>
      <c r="M154">
        <f t="shared" si="13"/>
        <v>6.4465475049653382E-3</v>
      </c>
    </row>
    <row r="155" spans="9:13" x14ac:dyDescent="0.25">
      <c r="I155">
        <f t="shared" si="9"/>
        <v>7</v>
      </c>
      <c r="J155">
        <f t="shared" si="14"/>
        <v>7</v>
      </c>
      <c r="K155">
        <f t="shared" si="14"/>
        <v>8</v>
      </c>
      <c r="L155" s="3">
        <f>TimeIntervals!G165</f>
        <v>7.0912022554618759E-2</v>
      </c>
      <c r="M155">
        <f t="shared" si="13"/>
        <v>6.4465475049653295E-3</v>
      </c>
    </row>
    <row r="156" spans="9:13" x14ac:dyDescent="0.25">
      <c r="I156">
        <f t="shared" si="9"/>
        <v>7</v>
      </c>
      <c r="J156">
        <f t="shared" si="14"/>
        <v>8</v>
      </c>
      <c r="K156">
        <f t="shared" si="14"/>
        <v>9</v>
      </c>
      <c r="L156" s="3">
        <f>TimeIntervals!G166</f>
        <v>7.0912022554618856E-2</v>
      </c>
      <c r="M156">
        <f t="shared" si="13"/>
        <v>6.4465475049653382E-3</v>
      </c>
    </row>
    <row r="157" spans="9:13" x14ac:dyDescent="0.25">
      <c r="I157">
        <f t="shared" ref="I157:I171" si="15">I133+1</f>
        <v>7</v>
      </c>
      <c r="J157">
        <f t="shared" ref="J157:K171" si="16">J133</f>
        <v>9</v>
      </c>
      <c r="K157">
        <f t="shared" si="16"/>
        <v>10</v>
      </c>
      <c r="L157" s="3">
        <f>TimeIntervals!G167</f>
        <v>7.0912022554618856E-2</v>
      </c>
      <c r="M157">
        <f t="shared" si="13"/>
        <v>6.4465475049653382E-3</v>
      </c>
    </row>
    <row r="158" spans="9:13" x14ac:dyDescent="0.25">
      <c r="I158">
        <f t="shared" si="15"/>
        <v>7</v>
      </c>
      <c r="J158">
        <f t="shared" si="16"/>
        <v>10</v>
      </c>
      <c r="K158">
        <f t="shared" si="16"/>
        <v>11</v>
      </c>
      <c r="L158" s="3">
        <f>TimeIntervals!G168</f>
        <v>7.0912022554618759E-2</v>
      </c>
      <c r="M158">
        <f t="shared" si="13"/>
        <v>6.4465475049653295E-3</v>
      </c>
    </row>
    <row r="159" spans="9:13" x14ac:dyDescent="0.25">
      <c r="I159">
        <f t="shared" si="15"/>
        <v>7</v>
      </c>
      <c r="J159">
        <f t="shared" si="16"/>
        <v>11</v>
      </c>
      <c r="K159">
        <f t="shared" si="16"/>
        <v>12</v>
      </c>
      <c r="L159" s="3">
        <f>TimeIntervals!G169</f>
        <v>7.0912022554618856E-2</v>
      </c>
      <c r="M159">
        <f t="shared" si="13"/>
        <v>6.4465475049653382E-3</v>
      </c>
    </row>
    <row r="160" spans="9:13" x14ac:dyDescent="0.25">
      <c r="I160">
        <f t="shared" si="15"/>
        <v>7</v>
      </c>
      <c r="J160">
        <f t="shared" si="16"/>
        <v>12</v>
      </c>
      <c r="K160">
        <f t="shared" si="16"/>
        <v>13</v>
      </c>
      <c r="L160" s="3">
        <f>TimeIntervals!G170</f>
        <v>7.0912022554618759E-2</v>
      </c>
      <c r="M160">
        <f t="shared" si="13"/>
        <v>6.4465475049653295E-3</v>
      </c>
    </row>
    <row r="161" spans="9:13" x14ac:dyDescent="0.25">
      <c r="I161">
        <f t="shared" si="15"/>
        <v>7</v>
      </c>
      <c r="J161">
        <f t="shared" si="16"/>
        <v>13</v>
      </c>
      <c r="K161">
        <f t="shared" si="16"/>
        <v>14</v>
      </c>
      <c r="L161" s="3">
        <f>TimeIntervals!G171</f>
        <v>7.0912022554618953E-2</v>
      </c>
      <c r="M161">
        <f t="shared" si="13"/>
        <v>6.4465475049653468E-3</v>
      </c>
    </row>
    <row r="162" spans="9:13" x14ac:dyDescent="0.25">
      <c r="I162">
        <f t="shared" si="15"/>
        <v>7</v>
      </c>
      <c r="J162">
        <f t="shared" si="16"/>
        <v>14</v>
      </c>
      <c r="K162">
        <f t="shared" si="16"/>
        <v>15</v>
      </c>
      <c r="L162" s="3">
        <f>TimeIntervals!G172</f>
        <v>7.0912022554618759E-2</v>
      </c>
      <c r="M162">
        <f t="shared" si="13"/>
        <v>6.4465475049653295E-3</v>
      </c>
    </row>
    <row r="163" spans="9:13" x14ac:dyDescent="0.25">
      <c r="I163">
        <f t="shared" si="15"/>
        <v>7</v>
      </c>
      <c r="J163">
        <f t="shared" si="16"/>
        <v>15</v>
      </c>
      <c r="K163">
        <f t="shared" si="16"/>
        <v>16</v>
      </c>
      <c r="L163" s="3">
        <f>TimeIntervals!G173</f>
        <v>7.0912022554618759E-2</v>
      </c>
      <c r="M163">
        <f t="shared" si="13"/>
        <v>6.4465475049653295E-3</v>
      </c>
    </row>
    <row r="164" spans="9:13" x14ac:dyDescent="0.25">
      <c r="I164">
        <f t="shared" si="15"/>
        <v>7</v>
      </c>
      <c r="J164">
        <f t="shared" si="16"/>
        <v>16</v>
      </c>
      <c r="K164">
        <f t="shared" si="16"/>
        <v>17</v>
      </c>
      <c r="L164" s="3">
        <f>TimeIntervals!G174</f>
        <v>7.0912022554618953E-2</v>
      </c>
      <c r="M164">
        <f t="shared" si="13"/>
        <v>6.4465475049653468E-3</v>
      </c>
    </row>
    <row r="165" spans="9:13" x14ac:dyDescent="0.25">
      <c r="I165">
        <f t="shared" si="15"/>
        <v>7</v>
      </c>
      <c r="J165">
        <f t="shared" si="16"/>
        <v>17</v>
      </c>
      <c r="K165">
        <f t="shared" si="16"/>
        <v>18</v>
      </c>
      <c r="L165" s="3">
        <f>TimeIntervals!G175</f>
        <v>7.0912022554618759E-2</v>
      </c>
      <c r="M165">
        <f t="shared" si="13"/>
        <v>6.4465475049653295E-3</v>
      </c>
    </row>
    <row r="166" spans="9:13" x14ac:dyDescent="0.25">
      <c r="I166">
        <f t="shared" si="15"/>
        <v>7</v>
      </c>
      <c r="J166">
        <f t="shared" si="16"/>
        <v>18</v>
      </c>
      <c r="K166">
        <f t="shared" si="16"/>
        <v>19</v>
      </c>
      <c r="L166" s="3">
        <f>TimeIntervals!G176</f>
        <v>7.0912022554618759E-2</v>
      </c>
      <c r="M166">
        <f t="shared" si="13"/>
        <v>6.4465475049653295E-3</v>
      </c>
    </row>
    <row r="167" spans="9:13" x14ac:dyDescent="0.25">
      <c r="I167">
        <f t="shared" si="15"/>
        <v>7</v>
      </c>
      <c r="J167">
        <f t="shared" si="16"/>
        <v>19</v>
      </c>
      <c r="K167">
        <f t="shared" si="16"/>
        <v>20</v>
      </c>
      <c r="L167" s="3">
        <f>TimeIntervals!G177</f>
        <v>7.0912022554618953E-2</v>
      </c>
      <c r="M167">
        <f t="shared" si="13"/>
        <v>6.4465475049653468E-3</v>
      </c>
    </row>
    <row r="168" spans="9:13" x14ac:dyDescent="0.25">
      <c r="I168">
        <f t="shared" si="15"/>
        <v>7</v>
      </c>
      <c r="J168">
        <f t="shared" si="16"/>
        <v>20</v>
      </c>
      <c r="K168">
        <f t="shared" si="16"/>
        <v>21</v>
      </c>
      <c r="L168" s="3">
        <f>TimeIntervals!G178</f>
        <v>0.33757868920576339</v>
      </c>
      <c r="M168">
        <f t="shared" si="13"/>
        <v>3.0688971745978431E-2</v>
      </c>
    </row>
    <row r="169" spans="9:13" x14ac:dyDescent="0.25">
      <c r="I169">
        <f t="shared" si="15"/>
        <v>7</v>
      </c>
      <c r="J169">
        <f t="shared" si="16"/>
        <v>21</v>
      </c>
      <c r="K169">
        <f t="shared" si="16"/>
        <v>22</v>
      </c>
      <c r="L169" s="3">
        <f>TimeIntervals!G179</f>
        <v>0.3375786892212852</v>
      </c>
      <c r="M169">
        <f t="shared" si="13"/>
        <v>3.0688971747389503E-2</v>
      </c>
    </row>
    <row r="170" spans="9:13" x14ac:dyDescent="0.25">
      <c r="I170">
        <f t="shared" si="15"/>
        <v>7</v>
      </c>
      <c r="J170">
        <f t="shared" si="16"/>
        <v>22</v>
      </c>
      <c r="K170">
        <f t="shared" si="16"/>
        <v>23</v>
      </c>
      <c r="L170" s="3">
        <f>TimeIntervals!G180</f>
        <v>0.33757868922128614</v>
      </c>
      <c r="M170">
        <f t="shared" si="13"/>
        <v>3.068897174738959E-2</v>
      </c>
    </row>
    <row r="171" spans="9:13" x14ac:dyDescent="0.25">
      <c r="I171">
        <f t="shared" si="15"/>
        <v>7</v>
      </c>
      <c r="J171">
        <f t="shared" si="16"/>
        <v>23</v>
      </c>
      <c r="K171">
        <f t="shared" si="16"/>
        <v>24</v>
      </c>
      <c r="L171" s="3">
        <f>TimeIntervals!G181</f>
        <v>0.24901421234848564</v>
      </c>
      <c r="M171">
        <f t="shared" si="13"/>
        <v>2.2637655668044106E-2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81"/>
  <sheetViews>
    <sheetView workbookViewId="0">
      <selection activeCell="M18" sqref="M18"/>
    </sheetView>
  </sheetViews>
  <sheetFormatPr defaultRowHeight="15" x14ac:dyDescent="0.25"/>
  <cols>
    <col min="10" max="10" width="14" customWidth="1"/>
    <col min="13" max="13" width="16.85546875" customWidth="1"/>
  </cols>
  <sheetData>
    <row r="1" spans="1:169" x14ac:dyDescent="0.25">
      <c r="A1" t="s">
        <v>10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f t="shared" ref="Z1:BE1" si="0">B1+1</f>
        <v>2</v>
      </c>
      <c r="AA1">
        <f t="shared" si="0"/>
        <v>2</v>
      </c>
      <c r="AB1">
        <f t="shared" si="0"/>
        <v>2</v>
      </c>
      <c r="AC1">
        <f t="shared" si="0"/>
        <v>2</v>
      </c>
      <c r="AD1">
        <f t="shared" si="0"/>
        <v>2</v>
      </c>
      <c r="AE1">
        <f t="shared" si="0"/>
        <v>2</v>
      </c>
      <c r="AF1">
        <f t="shared" si="0"/>
        <v>2</v>
      </c>
      <c r="AG1">
        <f t="shared" si="0"/>
        <v>2</v>
      </c>
      <c r="AH1">
        <f t="shared" si="0"/>
        <v>2</v>
      </c>
      <c r="AI1">
        <f t="shared" si="0"/>
        <v>2</v>
      </c>
      <c r="AJ1">
        <f t="shared" si="0"/>
        <v>2</v>
      </c>
      <c r="AK1">
        <f t="shared" si="0"/>
        <v>2</v>
      </c>
      <c r="AL1">
        <f t="shared" si="0"/>
        <v>2</v>
      </c>
      <c r="AM1">
        <f t="shared" si="0"/>
        <v>2</v>
      </c>
      <c r="AN1">
        <f t="shared" si="0"/>
        <v>2</v>
      </c>
      <c r="AO1">
        <f t="shared" si="0"/>
        <v>2</v>
      </c>
      <c r="AP1">
        <f t="shared" si="0"/>
        <v>2</v>
      </c>
      <c r="AQ1">
        <f t="shared" si="0"/>
        <v>2</v>
      </c>
      <c r="AR1">
        <f t="shared" si="0"/>
        <v>2</v>
      </c>
      <c r="AS1">
        <f t="shared" si="0"/>
        <v>2</v>
      </c>
      <c r="AT1">
        <f t="shared" si="0"/>
        <v>2</v>
      </c>
      <c r="AU1">
        <f t="shared" si="0"/>
        <v>2</v>
      </c>
      <c r="AV1">
        <f t="shared" si="0"/>
        <v>2</v>
      </c>
      <c r="AW1">
        <f t="shared" si="0"/>
        <v>2</v>
      </c>
      <c r="AX1">
        <f t="shared" si="0"/>
        <v>3</v>
      </c>
      <c r="AY1">
        <f t="shared" si="0"/>
        <v>3</v>
      </c>
      <c r="AZ1">
        <f t="shared" si="0"/>
        <v>3</v>
      </c>
      <c r="BA1">
        <f t="shared" si="0"/>
        <v>3</v>
      </c>
      <c r="BB1">
        <f t="shared" si="0"/>
        <v>3</v>
      </c>
      <c r="BC1">
        <f t="shared" si="0"/>
        <v>3</v>
      </c>
      <c r="BD1">
        <f t="shared" si="0"/>
        <v>3</v>
      </c>
      <c r="BE1">
        <f t="shared" si="0"/>
        <v>3</v>
      </c>
      <c r="BF1">
        <f t="shared" ref="BF1:CK1" si="1">AH1+1</f>
        <v>3</v>
      </c>
      <c r="BG1">
        <f t="shared" si="1"/>
        <v>3</v>
      </c>
      <c r="BH1">
        <f t="shared" si="1"/>
        <v>3</v>
      </c>
      <c r="BI1">
        <f t="shared" si="1"/>
        <v>3</v>
      </c>
      <c r="BJ1">
        <f t="shared" si="1"/>
        <v>3</v>
      </c>
      <c r="BK1">
        <f t="shared" si="1"/>
        <v>3</v>
      </c>
      <c r="BL1">
        <f t="shared" si="1"/>
        <v>3</v>
      </c>
      <c r="BM1">
        <f t="shared" si="1"/>
        <v>3</v>
      </c>
      <c r="BN1">
        <f t="shared" si="1"/>
        <v>3</v>
      </c>
      <c r="BO1">
        <f t="shared" si="1"/>
        <v>3</v>
      </c>
      <c r="BP1">
        <f t="shared" si="1"/>
        <v>3</v>
      </c>
      <c r="BQ1">
        <f t="shared" si="1"/>
        <v>3</v>
      </c>
      <c r="BR1">
        <f t="shared" si="1"/>
        <v>3</v>
      </c>
      <c r="BS1">
        <f t="shared" si="1"/>
        <v>3</v>
      </c>
      <c r="BT1">
        <f t="shared" si="1"/>
        <v>3</v>
      </c>
      <c r="BU1">
        <f t="shared" si="1"/>
        <v>3</v>
      </c>
      <c r="BV1">
        <f t="shared" si="1"/>
        <v>4</v>
      </c>
      <c r="BW1">
        <f t="shared" si="1"/>
        <v>4</v>
      </c>
      <c r="BX1">
        <f t="shared" si="1"/>
        <v>4</v>
      </c>
      <c r="BY1">
        <f t="shared" si="1"/>
        <v>4</v>
      </c>
      <c r="BZ1">
        <f t="shared" si="1"/>
        <v>4</v>
      </c>
      <c r="CA1">
        <f t="shared" si="1"/>
        <v>4</v>
      </c>
      <c r="CB1">
        <f t="shared" si="1"/>
        <v>4</v>
      </c>
      <c r="CC1">
        <f t="shared" si="1"/>
        <v>4</v>
      </c>
      <c r="CD1">
        <f t="shared" si="1"/>
        <v>4</v>
      </c>
      <c r="CE1">
        <f t="shared" si="1"/>
        <v>4</v>
      </c>
      <c r="CF1">
        <f t="shared" si="1"/>
        <v>4</v>
      </c>
      <c r="CG1">
        <f t="shared" si="1"/>
        <v>4</v>
      </c>
      <c r="CH1">
        <f t="shared" si="1"/>
        <v>4</v>
      </c>
      <c r="CI1">
        <f t="shared" si="1"/>
        <v>4</v>
      </c>
      <c r="CJ1">
        <f t="shared" si="1"/>
        <v>4</v>
      </c>
      <c r="CK1">
        <f t="shared" si="1"/>
        <v>4</v>
      </c>
      <c r="CL1">
        <f t="shared" ref="CL1:DQ1" si="2">BN1+1</f>
        <v>4</v>
      </c>
      <c r="CM1">
        <f t="shared" si="2"/>
        <v>4</v>
      </c>
      <c r="CN1">
        <f t="shared" si="2"/>
        <v>4</v>
      </c>
      <c r="CO1">
        <f t="shared" si="2"/>
        <v>4</v>
      </c>
      <c r="CP1">
        <f t="shared" si="2"/>
        <v>4</v>
      </c>
      <c r="CQ1">
        <f t="shared" si="2"/>
        <v>4</v>
      </c>
      <c r="CR1">
        <f t="shared" si="2"/>
        <v>4</v>
      </c>
      <c r="CS1">
        <f t="shared" si="2"/>
        <v>4</v>
      </c>
      <c r="CT1">
        <f t="shared" si="2"/>
        <v>5</v>
      </c>
      <c r="CU1">
        <f t="shared" si="2"/>
        <v>5</v>
      </c>
      <c r="CV1">
        <f t="shared" si="2"/>
        <v>5</v>
      </c>
      <c r="CW1">
        <f t="shared" si="2"/>
        <v>5</v>
      </c>
      <c r="CX1">
        <f t="shared" si="2"/>
        <v>5</v>
      </c>
      <c r="CY1">
        <f t="shared" si="2"/>
        <v>5</v>
      </c>
      <c r="CZ1">
        <f t="shared" si="2"/>
        <v>5</v>
      </c>
      <c r="DA1">
        <f t="shared" si="2"/>
        <v>5</v>
      </c>
      <c r="DB1">
        <f t="shared" si="2"/>
        <v>5</v>
      </c>
      <c r="DC1">
        <f t="shared" si="2"/>
        <v>5</v>
      </c>
      <c r="DD1">
        <f t="shared" si="2"/>
        <v>5</v>
      </c>
      <c r="DE1">
        <f t="shared" si="2"/>
        <v>5</v>
      </c>
      <c r="DF1">
        <f t="shared" si="2"/>
        <v>5</v>
      </c>
      <c r="DG1">
        <f t="shared" si="2"/>
        <v>5</v>
      </c>
      <c r="DH1">
        <f t="shared" si="2"/>
        <v>5</v>
      </c>
      <c r="DI1">
        <f t="shared" si="2"/>
        <v>5</v>
      </c>
      <c r="DJ1">
        <f t="shared" si="2"/>
        <v>5</v>
      </c>
      <c r="DK1">
        <f t="shared" si="2"/>
        <v>5</v>
      </c>
      <c r="DL1">
        <f t="shared" si="2"/>
        <v>5</v>
      </c>
      <c r="DM1">
        <f t="shared" si="2"/>
        <v>5</v>
      </c>
      <c r="DN1">
        <f t="shared" si="2"/>
        <v>5</v>
      </c>
      <c r="DO1">
        <f t="shared" si="2"/>
        <v>5</v>
      </c>
      <c r="DP1">
        <f t="shared" si="2"/>
        <v>5</v>
      </c>
      <c r="DQ1">
        <f t="shared" si="2"/>
        <v>5</v>
      </c>
      <c r="DR1">
        <f t="shared" ref="DR1:EW1" si="3">CT1+1</f>
        <v>6</v>
      </c>
      <c r="DS1">
        <f t="shared" si="3"/>
        <v>6</v>
      </c>
      <c r="DT1">
        <f t="shared" si="3"/>
        <v>6</v>
      </c>
      <c r="DU1">
        <f t="shared" si="3"/>
        <v>6</v>
      </c>
      <c r="DV1">
        <f t="shared" si="3"/>
        <v>6</v>
      </c>
      <c r="DW1">
        <f t="shared" si="3"/>
        <v>6</v>
      </c>
      <c r="DX1">
        <f t="shared" si="3"/>
        <v>6</v>
      </c>
      <c r="DY1">
        <f t="shared" si="3"/>
        <v>6</v>
      </c>
      <c r="DZ1">
        <f t="shared" si="3"/>
        <v>6</v>
      </c>
      <c r="EA1">
        <f t="shared" si="3"/>
        <v>6</v>
      </c>
      <c r="EB1">
        <f t="shared" si="3"/>
        <v>6</v>
      </c>
      <c r="EC1">
        <f t="shared" si="3"/>
        <v>6</v>
      </c>
      <c r="ED1">
        <f t="shared" si="3"/>
        <v>6</v>
      </c>
      <c r="EE1">
        <f t="shared" si="3"/>
        <v>6</v>
      </c>
      <c r="EF1">
        <f t="shared" si="3"/>
        <v>6</v>
      </c>
      <c r="EG1">
        <f t="shared" si="3"/>
        <v>6</v>
      </c>
      <c r="EH1">
        <f t="shared" si="3"/>
        <v>6</v>
      </c>
      <c r="EI1">
        <f t="shared" si="3"/>
        <v>6</v>
      </c>
      <c r="EJ1">
        <f t="shared" si="3"/>
        <v>6</v>
      </c>
      <c r="EK1">
        <f t="shared" si="3"/>
        <v>6</v>
      </c>
      <c r="EL1">
        <f t="shared" si="3"/>
        <v>6</v>
      </c>
      <c r="EM1">
        <f t="shared" si="3"/>
        <v>6</v>
      </c>
      <c r="EN1">
        <f t="shared" si="3"/>
        <v>6</v>
      </c>
      <c r="EO1">
        <f t="shared" si="3"/>
        <v>6</v>
      </c>
      <c r="EP1">
        <f t="shared" si="3"/>
        <v>7</v>
      </c>
      <c r="EQ1">
        <f t="shared" si="3"/>
        <v>7</v>
      </c>
      <c r="ER1">
        <f t="shared" si="3"/>
        <v>7</v>
      </c>
      <c r="ES1">
        <f t="shared" si="3"/>
        <v>7</v>
      </c>
      <c r="ET1">
        <f t="shared" si="3"/>
        <v>7</v>
      </c>
      <c r="EU1">
        <f t="shared" si="3"/>
        <v>7</v>
      </c>
      <c r="EV1">
        <f t="shared" si="3"/>
        <v>7</v>
      </c>
      <c r="EW1">
        <f t="shared" si="3"/>
        <v>7</v>
      </c>
      <c r="EX1">
        <f t="shared" ref="EX1:FM1" si="4">DZ1+1</f>
        <v>7</v>
      </c>
      <c r="EY1">
        <f t="shared" si="4"/>
        <v>7</v>
      </c>
      <c r="EZ1">
        <f t="shared" si="4"/>
        <v>7</v>
      </c>
      <c r="FA1">
        <f t="shared" si="4"/>
        <v>7</v>
      </c>
      <c r="FB1">
        <f t="shared" si="4"/>
        <v>7</v>
      </c>
      <c r="FC1">
        <f t="shared" si="4"/>
        <v>7</v>
      </c>
      <c r="FD1">
        <f t="shared" si="4"/>
        <v>7</v>
      </c>
      <c r="FE1">
        <f t="shared" si="4"/>
        <v>7</v>
      </c>
      <c r="FF1">
        <f t="shared" si="4"/>
        <v>7</v>
      </c>
      <c r="FG1">
        <f t="shared" si="4"/>
        <v>7</v>
      </c>
      <c r="FH1">
        <f t="shared" si="4"/>
        <v>7</v>
      </c>
      <c r="FI1">
        <f t="shared" si="4"/>
        <v>7</v>
      </c>
      <c r="FJ1">
        <f t="shared" si="4"/>
        <v>7</v>
      </c>
      <c r="FK1">
        <f t="shared" si="4"/>
        <v>7</v>
      </c>
      <c r="FL1">
        <f t="shared" si="4"/>
        <v>7</v>
      </c>
      <c r="FM1">
        <f t="shared" si="4"/>
        <v>7</v>
      </c>
    </row>
    <row r="2" spans="1:169" x14ac:dyDescent="0.25">
      <c r="A2" t="s">
        <v>11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f t="shared" ref="Z2:AI3" si="5">B2</f>
        <v>0</v>
      </c>
      <c r="AA2">
        <f t="shared" si="5"/>
        <v>1</v>
      </c>
      <c r="AB2">
        <f t="shared" si="5"/>
        <v>2</v>
      </c>
      <c r="AC2">
        <f t="shared" si="5"/>
        <v>3</v>
      </c>
      <c r="AD2">
        <f t="shared" si="5"/>
        <v>4</v>
      </c>
      <c r="AE2">
        <f t="shared" si="5"/>
        <v>5</v>
      </c>
      <c r="AF2">
        <f t="shared" si="5"/>
        <v>6</v>
      </c>
      <c r="AG2">
        <f t="shared" si="5"/>
        <v>7</v>
      </c>
      <c r="AH2">
        <f t="shared" si="5"/>
        <v>8</v>
      </c>
      <c r="AI2">
        <f t="shared" si="5"/>
        <v>9</v>
      </c>
      <c r="AJ2">
        <f t="shared" ref="AJ2:AS3" si="6">L2</f>
        <v>10</v>
      </c>
      <c r="AK2">
        <f t="shared" si="6"/>
        <v>11</v>
      </c>
      <c r="AL2">
        <f t="shared" si="6"/>
        <v>12</v>
      </c>
      <c r="AM2">
        <f t="shared" si="6"/>
        <v>13</v>
      </c>
      <c r="AN2">
        <f t="shared" si="6"/>
        <v>14</v>
      </c>
      <c r="AO2">
        <f t="shared" si="6"/>
        <v>15</v>
      </c>
      <c r="AP2">
        <f t="shared" si="6"/>
        <v>16</v>
      </c>
      <c r="AQ2">
        <f t="shared" si="6"/>
        <v>17</v>
      </c>
      <c r="AR2">
        <f t="shared" si="6"/>
        <v>18</v>
      </c>
      <c r="AS2">
        <f t="shared" si="6"/>
        <v>19</v>
      </c>
      <c r="AT2">
        <f t="shared" ref="AT2:BC3" si="7">V2</f>
        <v>20</v>
      </c>
      <c r="AU2">
        <f t="shared" si="7"/>
        <v>21</v>
      </c>
      <c r="AV2">
        <f t="shared" si="7"/>
        <v>22</v>
      </c>
      <c r="AW2">
        <f t="shared" si="7"/>
        <v>23</v>
      </c>
      <c r="AX2">
        <f t="shared" si="7"/>
        <v>0</v>
      </c>
      <c r="AY2">
        <f t="shared" si="7"/>
        <v>1</v>
      </c>
      <c r="AZ2">
        <f t="shared" si="7"/>
        <v>2</v>
      </c>
      <c r="BA2">
        <f t="shared" si="7"/>
        <v>3</v>
      </c>
      <c r="BB2">
        <f t="shared" si="7"/>
        <v>4</v>
      </c>
      <c r="BC2">
        <f t="shared" si="7"/>
        <v>5</v>
      </c>
      <c r="BD2">
        <f t="shared" ref="BD2:BM3" si="8">AF2</f>
        <v>6</v>
      </c>
      <c r="BE2">
        <f t="shared" si="8"/>
        <v>7</v>
      </c>
      <c r="BF2">
        <f t="shared" si="8"/>
        <v>8</v>
      </c>
      <c r="BG2">
        <f t="shared" si="8"/>
        <v>9</v>
      </c>
      <c r="BH2">
        <f t="shared" si="8"/>
        <v>10</v>
      </c>
      <c r="BI2">
        <f t="shared" si="8"/>
        <v>11</v>
      </c>
      <c r="BJ2">
        <f t="shared" si="8"/>
        <v>12</v>
      </c>
      <c r="BK2">
        <f t="shared" si="8"/>
        <v>13</v>
      </c>
      <c r="BL2">
        <f t="shared" si="8"/>
        <v>14</v>
      </c>
      <c r="BM2">
        <f t="shared" si="8"/>
        <v>15</v>
      </c>
      <c r="BN2">
        <f t="shared" ref="BN2:BW3" si="9">AP2</f>
        <v>16</v>
      </c>
      <c r="BO2">
        <f t="shared" si="9"/>
        <v>17</v>
      </c>
      <c r="BP2">
        <f t="shared" si="9"/>
        <v>18</v>
      </c>
      <c r="BQ2">
        <f t="shared" si="9"/>
        <v>19</v>
      </c>
      <c r="BR2">
        <f t="shared" si="9"/>
        <v>20</v>
      </c>
      <c r="BS2">
        <f t="shared" si="9"/>
        <v>21</v>
      </c>
      <c r="BT2">
        <f t="shared" si="9"/>
        <v>22</v>
      </c>
      <c r="BU2">
        <f t="shared" si="9"/>
        <v>23</v>
      </c>
      <c r="BV2">
        <f t="shared" si="9"/>
        <v>0</v>
      </c>
      <c r="BW2">
        <f t="shared" si="9"/>
        <v>1</v>
      </c>
      <c r="BX2">
        <f t="shared" ref="BX2:CG3" si="10">AZ2</f>
        <v>2</v>
      </c>
      <c r="BY2">
        <f t="shared" si="10"/>
        <v>3</v>
      </c>
      <c r="BZ2">
        <f t="shared" si="10"/>
        <v>4</v>
      </c>
      <c r="CA2">
        <f t="shared" si="10"/>
        <v>5</v>
      </c>
      <c r="CB2">
        <f t="shared" si="10"/>
        <v>6</v>
      </c>
      <c r="CC2">
        <f t="shared" si="10"/>
        <v>7</v>
      </c>
      <c r="CD2">
        <f t="shared" si="10"/>
        <v>8</v>
      </c>
      <c r="CE2">
        <f t="shared" si="10"/>
        <v>9</v>
      </c>
      <c r="CF2">
        <f t="shared" si="10"/>
        <v>10</v>
      </c>
      <c r="CG2">
        <f t="shared" si="10"/>
        <v>11</v>
      </c>
      <c r="CH2">
        <f t="shared" ref="CH2:CQ3" si="11">BJ2</f>
        <v>12</v>
      </c>
      <c r="CI2">
        <f t="shared" si="11"/>
        <v>13</v>
      </c>
      <c r="CJ2">
        <f t="shared" si="11"/>
        <v>14</v>
      </c>
      <c r="CK2">
        <f t="shared" si="11"/>
        <v>15</v>
      </c>
      <c r="CL2">
        <f t="shared" si="11"/>
        <v>16</v>
      </c>
      <c r="CM2">
        <f t="shared" si="11"/>
        <v>17</v>
      </c>
      <c r="CN2">
        <f t="shared" si="11"/>
        <v>18</v>
      </c>
      <c r="CO2">
        <f t="shared" si="11"/>
        <v>19</v>
      </c>
      <c r="CP2">
        <f t="shared" si="11"/>
        <v>20</v>
      </c>
      <c r="CQ2">
        <f t="shared" si="11"/>
        <v>21</v>
      </c>
      <c r="CR2">
        <f t="shared" ref="CR2:DA3" si="12">BT2</f>
        <v>22</v>
      </c>
      <c r="CS2">
        <f t="shared" si="12"/>
        <v>23</v>
      </c>
      <c r="CT2">
        <f t="shared" si="12"/>
        <v>0</v>
      </c>
      <c r="CU2">
        <f t="shared" si="12"/>
        <v>1</v>
      </c>
      <c r="CV2">
        <f t="shared" si="12"/>
        <v>2</v>
      </c>
      <c r="CW2">
        <f t="shared" si="12"/>
        <v>3</v>
      </c>
      <c r="CX2">
        <f t="shared" si="12"/>
        <v>4</v>
      </c>
      <c r="CY2">
        <f t="shared" si="12"/>
        <v>5</v>
      </c>
      <c r="CZ2">
        <f t="shared" si="12"/>
        <v>6</v>
      </c>
      <c r="DA2">
        <f t="shared" si="12"/>
        <v>7</v>
      </c>
      <c r="DB2">
        <f t="shared" ref="DB2:DK3" si="13">CD2</f>
        <v>8</v>
      </c>
      <c r="DC2">
        <f t="shared" si="13"/>
        <v>9</v>
      </c>
      <c r="DD2">
        <f t="shared" si="13"/>
        <v>10</v>
      </c>
      <c r="DE2">
        <f t="shared" si="13"/>
        <v>11</v>
      </c>
      <c r="DF2">
        <f t="shared" si="13"/>
        <v>12</v>
      </c>
      <c r="DG2">
        <f t="shared" si="13"/>
        <v>13</v>
      </c>
      <c r="DH2">
        <f t="shared" si="13"/>
        <v>14</v>
      </c>
      <c r="DI2">
        <f t="shared" si="13"/>
        <v>15</v>
      </c>
      <c r="DJ2">
        <f t="shared" si="13"/>
        <v>16</v>
      </c>
      <c r="DK2">
        <f t="shared" si="13"/>
        <v>17</v>
      </c>
      <c r="DL2">
        <f t="shared" ref="DL2:DU3" si="14">CN2</f>
        <v>18</v>
      </c>
      <c r="DM2">
        <f t="shared" si="14"/>
        <v>19</v>
      </c>
      <c r="DN2">
        <f t="shared" si="14"/>
        <v>20</v>
      </c>
      <c r="DO2">
        <f t="shared" si="14"/>
        <v>21</v>
      </c>
      <c r="DP2">
        <f t="shared" si="14"/>
        <v>22</v>
      </c>
      <c r="DQ2">
        <f t="shared" si="14"/>
        <v>23</v>
      </c>
      <c r="DR2">
        <f t="shared" si="14"/>
        <v>0</v>
      </c>
      <c r="DS2">
        <f t="shared" si="14"/>
        <v>1</v>
      </c>
      <c r="DT2">
        <f t="shared" si="14"/>
        <v>2</v>
      </c>
      <c r="DU2">
        <f t="shared" si="14"/>
        <v>3</v>
      </c>
      <c r="DV2">
        <f t="shared" ref="DV2:EE3" si="15">CX2</f>
        <v>4</v>
      </c>
      <c r="DW2">
        <f t="shared" si="15"/>
        <v>5</v>
      </c>
      <c r="DX2">
        <f t="shared" si="15"/>
        <v>6</v>
      </c>
      <c r="DY2">
        <f t="shared" si="15"/>
        <v>7</v>
      </c>
      <c r="DZ2">
        <f t="shared" si="15"/>
        <v>8</v>
      </c>
      <c r="EA2">
        <f t="shared" si="15"/>
        <v>9</v>
      </c>
      <c r="EB2">
        <f t="shared" si="15"/>
        <v>10</v>
      </c>
      <c r="EC2">
        <f t="shared" si="15"/>
        <v>11</v>
      </c>
      <c r="ED2">
        <f t="shared" si="15"/>
        <v>12</v>
      </c>
      <c r="EE2">
        <f t="shared" si="15"/>
        <v>13</v>
      </c>
      <c r="EF2">
        <f t="shared" ref="EF2:EO3" si="16">DH2</f>
        <v>14</v>
      </c>
      <c r="EG2">
        <f t="shared" si="16"/>
        <v>15</v>
      </c>
      <c r="EH2">
        <f t="shared" si="16"/>
        <v>16</v>
      </c>
      <c r="EI2">
        <f t="shared" si="16"/>
        <v>17</v>
      </c>
      <c r="EJ2">
        <f t="shared" si="16"/>
        <v>18</v>
      </c>
      <c r="EK2">
        <f t="shared" si="16"/>
        <v>19</v>
      </c>
      <c r="EL2">
        <f t="shared" si="16"/>
        <v>20</v>
      </c>
      <c r="EM2">
        <f t="shared" si="16"/>
        <v>21</v>
      </c>
      <c r="EN2">
        <f t="shared" si="16"/>
        <v>22</v>
      </c>
      <c r="EO2">
        <f t="shared" si="16"/>
        <v>23</v>
      </c>
      <c r="EP2">
        <f t="shared" ref="EP2:EY3" si="17">DR2</f>
        <v>0</v>
      </c>
      <c r="EQ2">
        <f t="shared" si="17"/>
        <v>1</v>
      </c>
      <c r="ER2">
        <f t="shared" si="17"/>
        <v>2</v>
      </c>
      <c r="ES2">
        <f t="shared" si="17"/>
        <v>3</v>
      </c>
      <c r="ET2">
        <f t="shared" si="17"/>
        <v>4</v>
      </c>
      <c r="EU2">
        <f t="shared" si="17"/>
        <v>5</v>
      </c>
      <c r="EV2">
        <f t="shared" si="17"/>
        <v>6</v>
      </c>
      <c r="EW2">
        <f t="shared" si="17"/>
        <v>7</v>
      </c>
      <c r="EX2">
        <f t="shared" si="17"/>
        <v>8</v>
      </c>
      <c r="EY2">
        <f t="shared" si="17"/>
        <v>9</v>
      </c>
      <c r="EZ2">
        <f t="shared" ref="EZ2:FI3" si="18">EB2</f>
        <v>10</v>
      </c>
      <c r="FA2">
        <f t="shared" si="18"/>
        <v>11</v>
      </c>
      <c r="FB2">
        <f t="shared" si="18"/>
        <v>12</v>
      </c>
      <c r="FC2">
        <f t="shared" si="18"/>
        <v>13</v>
      </c>
      <c r="FD2">
        <f t="shared" si="18"/>
        <v>14</v>
      </c>
      <c r="FE2">
        <f t="shared" si="18"/>
        <v>15</v>
      </c>
      <c r="FF2">
        <f t="shared" si="18"/>
        <v>16</v>
      </c>
      <c r="FG2">
        <f t="shared" si="18"/>
        <v>17</v>
      </c>
      <c r="FH2">
        <f t="shared" si="18"/>
        <v>18</v>
      </c>
      <c r="FI2">
        <f t="shared" si="18"/>
        <v>19</v>
      </c>
      <c r="FJ2">
        <f t="shared" ref="FJ2:FM3" si="19">EL2</f>
        <v>20</v>
      </c>
      <c r="FK2">
        <f t="shared" si="19"/>
        <v>21</v>
      </c>
      <c r="FL2">
        <f t="shared" si="19"/>
        <v>22</v>
      </c>
      <c r="FM2">
        <f t="shared" si="19"/>
        <v>23</v>
      </c>
    </row>
    <row r="3" spans="1:169" x14ac:dyDescent="0.25">
      <c r="A3" t="s">
        <v>12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f t="shared" si="5"/>
        <v>1</v>
      </c>
      <c r="AA3">
        <f t="shared" si="5"/>
        <v>2</v>
      </c>
      <c r="AB3">
        <f t="shared" si="5"/>
        <v>3</v>
      </c>
      <c r="AC3">
        <f t="shared" si="5"/>
        <v>4</v>
      </c>
      <c r="AD3">
        <f t="shared" si="5"/>
        <v>5</v>
      </c>
      <c r="AE3">
        <f t="shared" si="5"/>
        <v>6</v>
      </c>
      <c r="AF3">
        <f t="shared" si="5"/>
        <v>7</v>
      </c>
      <c r="AG3">
        <f t="shared" si="5"/>
        <v>8</v>
      </c>
      <c r="AH3">
        <f t="shared" si="5"/>
        <v>9</v>
      </c>
      <c r="AI3">
        <f t="shared" si="5"/>
        <v>10</v>
      </c>
      <c r="AJ3">
        <f t="shared" si="6"/>
        <v>11</v>
      </c>
      <c r="AK3">
        <f t="shared" si="6"/>
        <v>12</v>
      </c>
      <c r="AL3">
        <f t="shared" si="6"/>
        <v>13</v>
      </c>
      <c r="AM3">
        <f t="shared" si="6"/>
        <v>14</v>
      </c>
      <c r="AN3">
        <f t="shared" si="6"/>
        <v>15</v>
      </c>
      <c r="AO3">
        <f t="shared" si="6"/>
        <v>16</v>
      </c>
      <c r="AP3">
        <f t="shared" si="6"/>
        <v>17</v>
      </c>
      <c r="AQ3">
        <f t="shared" si="6"/>
        <v>18</v>
      </c>
      <c r="AR3">
        <f t="shared" si="6"/>
        <v>19</v>
      </c>
      <c r="AS3">
        <f t="shared" si="6"/>
        <v>20</v>
      </c>
      <c r="AT3">
        <f t="shared" si="7"/>
        <v>21</v>
      </c>
      <c r="AU3">
        <f t="shared" si="7"/>
        <v>22</v>
      </c>
      <c r="AV3">
        <f t="shared" si="7"/>
        <v>23</v>
      </c>
      <c r="AW3">
        <f t="shared" si="7"/>
        <v>24</v>
      </c>
      <c r="AX3">
        <f t="shared" si="7"/>
        <v>1</v>
      </c>
      <c r="AY3">
        <f t="shared" si="7"/>
        <v>2</v>
      </c>
      <c r="AZ3">
        <f t="shared" si="7"/>
        <v>3</v>
      </c>
      <c r="BA3">
        <f t="shared" si="7"/>
        <v>4</v>
      </c>
      <c r="BB3">
        <f t="shared" si="7"/>
        <v>5</v>
      </c>
      <c r="BC3">
        <f t="shared" si="7"/>
        <v>6</v>
      </c>
      <c r="BD3">
        <f t="shared" si="8"/>
        <v>7</v>
      </c>
      <c r="BE3">
        <f t="shared" si="8"/>
        <v>8</v>
      </c>
      <c r="BF3">
        <f t="shared" si="8"/>
        <v>9</v>
      </c>
      <c r="BG3">
        <f t="shared" si="8"/>
        <v>10</v>
      </c>
      <c r="BH3">
        <f t="shared" si="8"/>
        <v>11</v>
      </c>
      <c r="BI3">
        <f t="shared" si="8"/>
        <v>12</v>
      </c>
      <c r="BJ3">
        <f t="shared" si="8"/>
        <v>13</v>
      </c>
      <c r="BK3">
        <f t="shared" si="8"/>
        <v>14</v>
      </c>
      <c r="BL3">
        <f t="shared" si="8"/>
        <v>15</v>
      </c>
      <c r="BM3">
        <f t="shared" si="8"/>
        <v>16</v>
      </c>
      <c r="BN3">
        <f t="shared" si="9"/>
        <v>17</v>
      </c>
      <c r="BO3">
        <f t="shared" si="9"/>
        <v>18</v>
      </c>
      <c r="BP3">
        <f t="shared" si="9"/>
        <v>19</v>
      </c>
      <c r="BQ3">
        <f t="shared" si="9"/>
        <v>20</v>
      </c>
      <c r="BR3">
        <f t="shared" si="9"/>
        <v>21</v>
      </c>
      <c r="BS3">
        <f t="shared" si="9"/>
        <v>22</v>
      </c>
      <c r="BT3">
        <f t="shared" si="9"/>
        <v>23</v>
      </c>
      <c r="BU3">
        <f t="shared" si="9"/>
        <v>24</v>
      </c>
      <c r="BV3">
        <f t="shared" si="9"/>
        <v>1</v>
      </c>
      <c r="BW3">
        <f t="shared" si="9"/>
        <v>2</v>
      </c>
      <c r="BX3">
        <f t="shared" si="10"/>
        <v>3</v>
      </c>
      <c r="BY3">
        <f t="shared" si="10"/>
        <v>4</v>
      </c>
      <c r="BZ3">
        <f t="shared" si="10"/>
        <v>5</v>
      </c>
      <c r="CA3">
        <f t="shared" si="10"/>
        <v>6</v>
      </c>
      <c r="CB3">
        <f t="shared" si="10"/>
        <v>7</v>
      </c>
      <c r="CC3">
        <f t="shared" si="10"/>
        <v>8</v>
      </c>
      <c r="CD3">
        <f t="shared" si="10"/>
        <v>9</v>
      </c>
      <c r="CE3">
        <f t="shared" si="10"/>
        <v>10</v>
      </c>
      <c r="CF3">
        <f t="shared" si="10"/>
        <v>11</v>
      </c>
      <c r="CG3">
        <f t="shared" si="10"/>
        <v>12</v>
      </c>
      <c r="CH3">
        <f t="shared" si="11"/>
        <v>13</v>
      </c>
      <c r="CI3">
        <f t="shared" si="11"/>
        <v>14</v>
      </c>
      <c r="CJ3">
        <f t="shared" si="11"/>
        <v>15</v>
      </c>
      <c r="CK3">
        <f t="shared" si="11"/>
        <v>16</v>
      </c>
      <c r="CL3">
        <f t="shared" si="11"/>
        <v>17</v>
      </c>
      <c r="CM3">
        <f t="shared" si="11"/>
        <v>18</v>
      </c>
      <c r="CN3">
        <f t="shared" si="11"/>
        <v>19</v>
      </c>
      <c r="CO3">
        <f t="shared" si="11"/>
        <v>20</v>
      </c>
      <c r="CP3">
        <f t="shared" si="11"/>
        <v>21</v>
      </c>
      <c r="CQ3">
        <f t="shared" si="11"/>
        <v>22</v>
      </c>
      <c r="CR3">
        <f t="shared" si="12"/>
        <v>23</v>
      </c>
      <c r="CS3">
        <f t="shared" si="12"/>
        <v>24</v>
      </c>
      <c r="CT3">
        <f t="shared" si="12"/>
        <v>1</v>
      </c>
      <c r="CU3">
        <f t="shared" si="12"/>
        <v>2</v>
      </c>
      <c r="CV3">
        <f t="shared" si="12"/>
        <v>3</v>
      </c>
      <c r="CW3">
        <f t="shared" si="12"/>
        <v>4</v>
      </c>
      <c r="CX3">
        <f t="shared" si="12"/>
        <v>5</v>
      </c>
      <c r="CY3">
        <f t="shared" si="12"/>
        <v>6</v>
      </c>
      <c r="CZ3">
        <f t="shared" si="12"/>
        <v>7</v>
      </c>
      <c r="DA3">
        <f t="shared" si="12"/>
        <v>8</v>
      </c>
      <c r="DB3">
        <f t="shared" si="13"/>
        <v>9</v>
      </c>
      <c r="DC3">
        <f t="shared" si="13"/>
        <v>10</v>
      </c>
      <c r="DD3">
        <f t="shared" si="13"/>
        <v>11</v>
      </c>
      <c r="DE3">
        <f t="shared" si="13"/>
        <v>12</v>
      </c>
      <c r="DF3">
        <f t="shared" si="13"/>
        <v>13</v>
      </c>
      <c r="DG3">
        <f t="shared" si="13"/>
        <v>14</v>
      </c>
      <c r="DH3">
        <f t="shared" si="13"/>
        <v>15</v>
      </c>
      <c r="DI3">
        <f t="shared" si="13"/>
        <v>16</v>
      </c>
      <c r="DJ3">
        <f t="shared" si="13"/>
        <v>17</v>
      </c>
      <c r="DK3">
        <f t="shared" si="13"/>
        <v>18</v>
      </c>
      <c r="DL3">
        <f t="shared" si="14"/>
        <v>19</v>
      </c>
      <c r="DM3">
        <f t="shared" si="14"/>
        <v>20</v>
      </c>
      <c r="DN3">
        <f t="shared" si="14"/>
        <v>21</v>
      </c>
      <c r="DO3">
        <f t="shared" si="14"/>
        <v>22</v>
      </c>
      <c r="DP3">
        <f t="shared" si="14"/>
        <v>23</v>
      </c>
      <c r="DQ3">
        <f t="shared" si="14"/>
        <v>24</v>
      </c>
      <c r="DR3">
        <f t="shared" si="14"/>
        <v>1</v>
      </c>
      <c r="DS3">
        <f t="shared" si="14"/>
        <v>2</v>
      </c>
      <c r="DT3">
        <f t="shared" si="14"/>
        <v>3</v>
      </c>
      <c r="DU3">
        <f t="shared" si="14"/>
        <v>4</v>
      </c>
      <c r="DV3">
        <f t="shared" si="15"/>
        <v>5</v>
      </c>
      <c r="DW3">
        <f t="shared" si="15"/>
        <v>6</v>
      </c>
      <c r="DX3">
        <f t="shared" si="15"/>
        <v>7</v>
      </c>
      <c r="DY3">
        <f t="shared" si="15"/>
        <v>8</v>
      </c>
      <c r="DZ3">
        <f t="shared" si="15"/>
        <v>9</v>
      </c>
      <c r="EA3">
        <f t="shared" si="15"/>
        <v>10</v>
      </c>
      <c r="EB3">
        <f t="shared" si="15"/>
        <v>11</v>
      </c>
      <c r="EC3">
        <f t="shared" si="15"/>
        <v>12</v>
      </c>
      <c r="ED3">
        <f t="shared" si="15"/>
        <v>13</v>
      </c>
      <c r="EE3">
        <f t="shared" si="15"/>
        <v>14</v>
      </c>
      <c r="EF3">
        <f t="shared" si="16"/>
        <v>15</v>
      </c>
      <c r="EG3">
        <f t="shared" si="16"/>
        <v>16</v>
      </c>
      <c r="EH3">
        <f t="shared" si="16"/>
        <v>17</v>
      </c>
      <c r="EI3">
        <f t="shared" si="16"/>
        <v>18</v>
      </c>
      <c r="EJ3">
        <f t="shared" si="16"/>
        <v>19</v>
      </c>
      <c r="EK3">
        <f t="shared" si="16"/>
        <v>20</v>
      </c>
      <c r="EL3">
        <f t="shared" si="16"/>
        <v>21</v>
      </c>
      <c r="EM3">
        <f t="shared" si="16"/>
        <v>22</v>
      </c>
      <c r="EN3">
        <f t="shared" si="16"/>
        <v>23</v>
      </c>
      <c r="EO3">
        <f t="shared" si="16"/>
        <v>24</v>
      </c>
      <c r="EP3">
        <f t="shared" si="17"/>
        <v>1</v>
      </c>
      <c r="EQ3">
        <f t="shared" si="17"/>
        <v>2</v>
      </c>
      <c r="ER3">
        <f t="shared" si="17"/>
        <v>3</v>
      </c>
      <c r="ES3">
        <f t="shared" si="17"/>
        <v>4</v>
      </c>
      <c r="ET3">
        <f t="shared" si="17"/>
        <v>5</v>
      </c>
      <c r="EU3">
        <f t="shared" si="17"/>
        <v>6</v>
      </c>
      <c r="EV3">
        <f t="shared" si="17"/>
        <v>7</v>
      </c>
      <c r="EW3">
        <f t="shared" si="17"/>
        <v>8</v>
      </c>
      <c r="EX3">
        <f t="shared" si="17"/>
        <v>9</v>
      </c>
      <c r="EY3">
        <f t="shared" si="17"/>
        <v>10</v>
      </c>
      <c r="EZ3">
        <f t="shared" si="18"/>
        <v>11</v>
      </c>
      <c r="FA3">
        <f t="shared" si="18"/>
        <v>12</v>
      </c>
      <c r="FB3">
        <f t="shared" si="18"/>
        <v>13</v>
      </c>
      <c r="FC3">
        <f t="shared" si="18"/>
        <v>14</v>
      </c>
      <c r="FD3">
        <f t="shared" si="18"/>
        <v>15</v>
      </c>
      <c r="FE3">
        <f t="shared" si="18"/>
        <v>16</v>
      </c>
      <c r="FF3">
        <f t="shared" si="18"/>
        <v>17</v>
      </c>
      <c r="FG3">
        <f t="shared" si="18"/>
        <v>18</v>
      </c>
      <c r="FH3">
        <f t="shared" si="18"/>
        <v>19</v>
      </c>
      <c r="FI3">
        <f t="shared" si="18"/>
        <v>20</v>
      </c>
      <c r="FJ3">
        <f t="shared" si="19"/>
        <v>21</v>
      </c>
      <c r="FK3">
        <f t="shared" si="19"/>
        <v>22</v>
      </c>
      <c r="FL3">
        <f t="shared" si="19"/>
        <v>23</v>
      </c>
      <c r="FM3">
        <f t="shared" si="19"/>
        <v>24</v>
      </c>
    </row>
    <row r="4" spans="1:169" x14ac:dyDescent="0.25">
      <c r="A4" s="3" t="s">
        <v>13</v>
      </c>
      <c r="B4" s="3">
        <f t="shared" ref="B4:AG4" si="20">B1+B2/24</f>
        <v>1</v>
      </c>
      <c r="C4" s="3">
        <f t="shared" si="20"/>
        <v>1.0416666666666667</v>
      </c>
      <c r="D4" s="3">
        <f t="shared" si="20"/>
        <v>1.0833333333333333</v>
      </c>
      <c r="E4" s="3">
        <f t="shared" si="20"/>
        <v>1.125</v>
      </c>
      <c r="F4" s="3">
        <f t="shared" si="20"/>
        <v>1.1666666666666667</v>
      </c>
      <c r="G4" s="3">
        <f t="shared" si="20"/>
        <v>1.2083333333333333</v>
      </c>
      <c r="H4" s="3">
        <f t="shared" si="20"/>
        <v>1.25</v>
      </c>
      <c r="I4" s="3">
        <f t="shared" si="20"/>
        <v>1.2916666666666667</v>
      </c>
      <c r="J4" s="3">
        <f t="shared" si="20"/>
        <v>1.3333333333333333</v>
      </c>
      <c r="K4" s="3">
        <f t="shared" si="20"/>
        <v>1.375</v>
      </c>
      <c r="L4" s="3">
        <f t="shared" si="20"/>
        <v>1.4166666666666667</v>
      </c>
      <c r="M4" s="3">
        <f t="shared" si="20"/>
        <v>1.4583333333333333</v>
      </c>
      <c r="N4" s="3">
        <f t="shared" si="20"/>
        <v>1.5</v>
      </c>
      <c r="O4" s="3">
        <f t="shared" si="20"/>
        <v>1.5416666666666665</v>
      </c>
      <c r="P4" s="3">
        <f t="shared" si="20"/>
        <v>1.5833333333333335</v>
      </c>
      <c r="Q4" s="3">
        <f t="shared" si="20"/>
        <v>1.625</v>
      </c>
      <c r="R4" s="3">
        <f t="shared" si="20"/>
        <v>1.6666666666666665</v>
      </c>
      <c r="S4" s="3">
        <f t="shared" si="20"/>
        <v>1.7083333333333335</v>
      </c>
      <c r="T4" s="3">
        <f t="shared" si="20"/>
        <v>1.75</v>
      </c>
      <c r="U4" s="3">
        <f t="shared" si="20"/>
        <v>1.7916666666666665</v>
      </c>
      <c r="V4" s="3">
        <f t="shared" si="20"/>
        <v>1.8333333333333335</v>
      </c>
      <c r="W4" s="3">
        <f t="shared" si="20"/>
        <v>1.875</v>
      </c>
      <c r="X4" s="3">
        <f t="shared" si="20"/>
        <v>1.9166666666666665</v>
      </c>
      <c r="Y4" s="3">
        <f t="shared" si="20"/>
        <v>1.9583333333333335</v>
      </c>
      <c r="Z4" s="3">
        <f t="shared" si="20"/>
        <v>2</v>
      </c>
      <c r="AA4" s="3">
        <f t="shared" si="20"/>
        <v>2.0416666666666665</v>
      </c>
      <c r="AB4" s="3">
        <f t="shared" si="20"/>
        <v>2.0833333333333335</v>
      </c>
      <c r="AC4" s="3">
        <f t="shared" si="20"/>
        <v>2.125</v>
      </c>
      <c r="AD4" s="3">
        <f t="shared" si="20"/>
        <v>2.1666666666666665</v>
      </c>
      <c r="AE4" s="3">
        <f t="shared" si="20"/>
        <v>2.2083333333333335</v>
      </c>
      <c r="AF4" s="3">
        <f t="shared" si="20"/>
        <v>2.25</v>
      </c>
      <c r="AG4" s="3">
        <f t="shared" si="20"/>
        <v>2.2916666666666665</v>
      </c>
      <c r="AH4" s="3">
        <f t="shared" ref="AH4:BM4" si="21">AH1+AH2/24</f>
        <v>2.3333333333333335</v>
      </c>
      <c r="AI4" s="3">
        <f t="shared" si="21"/>
        <v>2.375</v>
      </c>
      <c r="AJ4" s="3">
        <f t="shared" si="21"/>
        <v>2.4166666666666665</v>
      </c>
      <c r="AK4" s="3">
        <f t="shared" si="21"/>
        <v>2.4583333333333335</v>
      </c>
      <c r="AL4" s="3">
        <f t="shared" si="21"/>
        <v>2.5</v>
      </c>
      <c r="AM4" s="3">
        <f t="shared" si="21"/>
        <v>2.5416666666666665</v>
      </c>
      <c r="AN4" s="3">
        <f t="shared" si="21"/>
        <v>2.5833333333333335</v>
      </c>
      <c r="AO4" s="3">
        <f t="shared" si="21"/>
        <v>2.625</v>
      </c>
      <c r="AP4" s="3">
        <f t="shared" si="21"/>
        <v>2.6666666666666665</v>
      </c>
      <c r="AQ4" s="3">
        <f t="shared" si="21"/>
        <v>2.7083333333333335</v>
      </c>
      <c r="AR4" s="3">
        <f t="shared" si="21"/>
        <v>2.75</v>
      </c>
      <c r="AS4" s="3">
        <f t="shared" si="21"/>
        <v>2.7916666666666665</v>
      </c>
      <c r="AT4" s="3">
        <f t="shared" si="21"/>
        <v>2.8333333333333335</v>
      </c>
      <c r="AU4" s="3">
        <f t="shared" si="21"/>
        <v>2.875</v>
      </c>
      <c r="AV4" s="3">
        <f t="shared" si="21"/>
        <v>2.9166666666666665</v>
      </c>
      <c r="AW4" s="3">
        <f t="shared" si="21"/>
        <v>2.9583333333333335</v>
      </c>
      <c r="AX4" s="3">
        <f t="shared" si="21"/>
        <v>3</v>
      </c>
      <c r="AY4" s="3">
        <f t="shared" si="21"/>
        <v>3.0416666666666665</v>
      </c>
      <c r="AZ4" s="3">
        <f t="shared" si="21"/>
        <v>3.0833333333333335</v>
      </c>
      <c r="BA4" s="3">
        <f t="shared" si="21"/>
        <v>3.125</v>
      </c>
      <c r="BB4" s="3">
        <f t="shared" si="21"/>
        <v>3.1666666666666665</v>
      </c>
      <c r="BC4" s="3">
        <f t="shared" si="21"/>
        <v>3.2083333333333335</v>
      </c>
      <c r="BD4" s="3">
        <f t="shared" si="21"/>
        <v>3.25</v>
      </c>
      <c r="BE4" s="3">
        <f t="shared" si="21"/>
        <v>3.2916666666666665</v>
      </c>
      <c r="BF4" s="3">
        <f t="shared" si="21"/>
        <v>3.3333333333333335</v>
      </c>
      <c r="BG4" s="3">
        <f t="shared" si="21"/>
        <v>3.375</v>
      </c>
      <c r="BH4" s="3">
        <f t="shared" si="21"/>
        <v>3.4166666666666665</v>
      </c>
      <c r="BI4" s="3">
        <f t="shared" si="21"/>
        <v>3.4583333333333335</v>
      </c>
      <c r="BJ4" s="3">
        <f t="shared" si="21"/>
        <v>3.5</v>
      </c>
      <c r="BK4" s="3">
        <f t="shared" si="21"/>
        <v>3.5416666666666665</v>
      </c>
      <c r="BL4" s="3">
        <f t="shared" si="21"/>
        <v>3.5833333333333335</v>
      </c>
      <c r="BM4" s="3">
        <f t="shared" si="21"/>
        <v>3.625</v>
      </c>
      <c r="BN4" s="3">
        <f t="shared" ref="BN4:CS4" si="22">BN1+BN2/24</f>
        <v>3.6666666666666665</v>
      </c>
      <c r="BO4" s="3">
        <f t="shared" si="22"/>
        <v>3.7083333333333335</v>
      </c>
      <c r="BP4" s="3">
        <f t="shared" si="22"/>
        <v>3.75</v>
      </c>
      <c r="BQ4" s="3">
        <f t="shared" si="22"/>
        <v>3.7916666666666665</v>
      </c>
      <c r="BR4" s="3">
        <f t="shared" si="22"/>
        <v>3.8333333333333335</v>
      </c>
      <c r="BS4" s="3">
        <f t="shared" si="22"/>
        <v>3.875</v>
      </c>
      <c r="BT4" s="3">
        <f t="shared" si="22"/>
        <v>3.9166666666666665</v>
      </c>
      <c r="BU4" s="3">
        <f t="shared" si="22"/>
        <v>3.9583333333333335</v>
      </c>
      <c r="BV4" s="3">
        <f t="shared" si="22"/>
        <v>4</v>
      </c>
      <c r="BW4" s="3">
        <f t="shared" si="22"/>
        <v>4.041666666666667</v>
      </c>
      <c r="BX4" s="3">
        <f t="shared" si="22"/>
        <v>4.083333333333333</v>
      </c>
      <c r="BY4" s="3">
        <f t="shared" si="22"/>
        <v>4.125</v>
      </c>
      <c r="BZ4" s="3">
        <f t="shared" si="22"/>
        <v>4.166666666666667</v>
      </c>
      <c r="CA4" s="3">
        <f t="shared" si="22"/>
        <v>4.208333333333333</v>
      </c>
      <c r="CB4" s="3">
        <f t="shared" si="22"/>
        <v>4.25</v>
      </c>
      <c r="CC4" s="3">
        <f t="shared" si="22"/>
        <v>4.291666666666667</v>
      </c>
      <c r="CD4" s="3">
        <f t="shared" si="22"/>
        <v>4.333333333333333</v>
      </c>
      <c r="CE4" s="3">
        <f t="shared" si="22"/>
        <v>4.375</v>
      </c>
      <c r="CF4" s="3">
        <f t="shared" si="22"/>
        <v>4.416666666666667</v>
      </c>
      <c r="CG4" s="3">
        <f t="shared" si="22"/>
        <v>4.458333333333333</v>
      </c>
      <c r="CH4" s="3">
        <f t="shared" si="22"/>
        <v>4.5</v>
      </c>
      <c r="CI4" s="3">
        <f t="shared" si="22"/>
        <v>4.541666666666667</v>
      </c>
      <c r="CJ4" s="3">
        <f t="shared" si="22"/>
        <v>4.583333333333333</v>
      </c>
      <c r="CK4" s="3">
        <f t="shared" si="22"/>
        <v>4.625</v>
      </c>
      <c r="CL4" s="3">
        <f t="shared" si="22"/>
        <v>4.666666666666667</v>
      </c>
      <c r="CM4" s="3">
        <f t="shared" si="22"/>
        <v>4.708333333333333</v>
      </c>
      <c r="CN4" s="3">
        <f t="shared" si="22"/>
        <v>4.75</v>
      </c>
      <c r="CO4" s="3">
        <f t="shared" si="22"/>
        <v>4.791666666666667</v>
      </c>
      <c r="CP4" s="3">
        <f t="shared" si="22"/>
        <v>4.833333333333333</v>
      </c>
      <c r="CQ4" s="3">
        <f t="shared" si="22"/>
        <v>4.875</v>
      </c>
      <c r="CR4" s="3">
        <f t="shared" si="22"/>
        <v>4.916666666666667</v>
      </c>
      <c r="CS4" s="3">
        <f t="shared" si="22"/>
        <v>4.958333333333333</v>
      </c>
      <c r="CT4" s="3">
        <f t="shared" ref="CT4:DY4" si="23">CT1+CT2/24</f>
        <v>5</v>
      </c>
      <c r="CU4" s="3">
        <f t="shared" si="23"/>
        <v>5.041666666666667</v>
      </c>
      <c r="CV4" s="3">
        <f t="shared" si="23"/>
        <v>5.083333333333333</v>
      </c>
      <c r="CW4" s="3">
        <f t="shared" si="23"/>
        <v>5.125</v>
      </c>
      <c r="CX4" s="3">
        <f t="shared" si="23"/>
        <v>5.166666666666667</v>
      </c>
      <c r="CY4" s="3">
        <f t="shared" si="23"/>
        <v>5.208333333333333</v>
      </c>
      <c r="CZ4" s="3">
        <f t="shared" si="23"/>
        <v>5.25</v>
      </c>
      <c r="DA4" s="3">
        <f t="shared" si="23"/>
        <v>5.291666666666667</v>
      </c>
      <c r="DB4" s="3">
        <f t="shared" si="23"/>
        <v>5.333333333333333</v>
      </c>
      <c r="DC4" s="3">
        <f t="shared" si="23"/>
        <v>5.375</v>
      </c>
      <c r="DD4" s="3">
        <f t="shared" si="23"/>
        <v>5.416666666666667</v>
      </c>
      <c r="DE4" s="3">
        <f t="shared" si="23"/>
        <v>5.458333333333333</v>
      </c>
      <c r="DF4" s="3">
        <f t="shared" si="23"/>
        <v>5.5</v>
      </c>
      <c r="DG4" s="3">
        <f t="shared" si="23"/>
        <v>5.541666666666667</v>
      </c>
      <c r="DH4" s="3">
        <f t="shared" si="23"/>
        <v>5.583333333333333</v>
      </c>
      <c r="DI4" s="3">
        <f t="shared" si="23"/>
        <v>5.625</v>
      </c>
      <c r="DJ4" s="3">
        <f t="shared" si="23"/>
        <v>5.666666666666667</v>
      </c>
      <c r="DK4" s="3">
        <f t="shared" si="23"/>
        <v>5.708333333333333</v>
      </c>
      <c r="DL4" s="3">
        <f t="shared" si="23"/>
        <v>5.75</v>
      </c>
      <c r="DM4" s="3">
        <f t="shared" si="23"/>
        <v>5.791666666666667</v>
      </c>
      <c r="DN4" s="3">
        <f t="shared" si="23"/>
        <v>5.833333333333333</v>
      </c>
      <c r="DO4" s="3">
        <f t="shared" si="23"/>
        <v>5.875</v>
      </c>
      <c r="DP4" s="3">
        <f t="shared" si="23"/>
        <v>5.916666666666667</v>
      </c>
      <c r="DQ4" s="3">
        <f t="shared" si="23"/>
        <v>5.958333333333333</v>
      </c>
      <c r="DR4" s="3">
        <f t="shared" si="23"/>
        <v>6</v>
      </c>
      <c r="DS4" s="3">
        <f t="shared" si="23"/>
        <v>6.041666666666667</v>
      </c>
      <c r="DT4" s="3">
        <f t="shared" si="23"/>
        <v>6.083333333333333</v>
      </c>
      <c r="DU4" s="3">
        <f t="shared" si="23"/>
        <v>6.125</v>
      </c>
      <c r="DV4" s="3">
        <f t="shared" si="23"/>
        <v>6.166666666666667</v>
      </c>
      <c r="DW4" s="3">
        <f t="shared" si="23"/>
        <v>6.208333333333333</v>
      </c>
      <c r="DX4" s="3">
        <f t="shared" si="23"/>
        <v>6.25</v>
      </c>
      <c r="DY4" s="3">
        <f t="shared" si="23"/>
        <v>6.291666666666667</v>
      </c>
      <c r="DZ4" s="3">
        <f t="shared" ref="DZ4:FE4" si="24">DZ1+DZ2/24</f>
        <v>6.333333333333333</v>
      </c>
      <c r="EA4" s="3">
        <f t="shared" si="24"/>
        <v>6.375</v>
      </c>
      <c r="EB4" s="3">
        <f t="shared" si="24"/>
        <v>6.416666666666667</v>
      </c>
      <c r="EC4" s="3">
        <f t="shared" si="24"/>
        <v>6.458333333333333</v>
      </c>
      <c r="ED4" s="3">
        <f t="shared" si="24"/>
        <v>6.5</v>
      </c>
      <c r="EE4" s="3">
        <f t="shared" si="24"/>
        <v>6.541666666666667</v>
      </c>
      <c r="EF4" s="3">
        <f t="shared" si="24"/>
        <v>6.583333333333333</v>
      </c>
      <c r="EG4" s="3">
        <f t="shared" si="24"/>
        <v>6.625</v>
      </c>
      <c r="EH4" s="3">
        <f t="shared" si="24"/>
        <v>6.666666666666667</v>
      </c>
      <c r="EI4" s="3">
        <f t="shared" si="24"/>
        <v>6.708333333333333</v>
      </c>
      <c r="EJ4" s="3">
        <f t="shared" si="24"/>
        <v>6.75</v>
      </c>
      <c r="EK4" s="3">
        <f t="shared" si="24"/>
        <v>6.791666666666667</v>
      </c>
      <c r="EL4" s="3">
        <f t="shared" si="24"/>
        <v>6.833333333333333</v>
      </c>
      <c r="EM4" s="3">
        <f t="shared" si="24"/>
        <v>6.875</v>
      </c>
      <c r="EN4" s="3">
        <f t="shared" si="24"/>
        <v>6.916666666666667</v>
      </c>
      <c r="EO4" s="3">
        <f t="shared" si="24"/>
        <v>6.958333333333333</v>
      </c>
      <c r="EP4" s="3">
        <f t="shared" si="24"/>
        <v>7</v>
      </c>
      <c r="EQ4" s="3">
        <f t="shared" si="24"/>
        <v>7.041666666666667</v>
      </c>
      <c r="ER4" s="3">
        <f t="shared" si="24"/>
        <v>7.083333333333333</v>
      </c>
      <c r="ES4" s="3">
        <f t="shared" si="24"/>
        <v>7.125</v>
      </c>
      <c r="ET4" s="3">
        <f t="shared" si="24"/>
        <v>7.166666666666667</v>
      </c>
      <c r="EU4" s="3">
        <f t="shared" si="24"/>
        <v>7.208333333333333</v>
      </c>
      <c r="EV4" s="3">
        <f t="shared" si="24"/>
        <v>7.25</v>
      </c>
      <c r="EW4" s="3">
        <f t="shared" si="24"/>
        <v>7.291666666666667</v>
      </c>
      <c r="EX4" s="3">
        <f t="shared" si="24"/>
        <v>7.333333333333333</v>
      </c>
      <c r="EY4" s="3">
        <f t="shared" si="24"/>
        <v>7.375</v>
      </c>
      <c r="EZ4" s="3">
        <f t="shared" si="24"/>
        <v>7.416666666666667</v>
      </c>
      <c r="FA4" s="3">
        <f t="shared" si="24"/>
        <v>7.458333333333333</v>
      </c>
      <c r="FB4" s="3">
        <f t="shared" si="24"/>
        <v>7.5</v>
      </c>
      <c r="FC4" s="3">
        <f t="shared" si="24"/>
        <v>7.541666666666667</v>
      </c>
      <c r="FD4" s="3">
        <f t="shared" si="24"/>
        <v>7.583333333333333</v>
      </c>
      <c r="FE4" s="3">
        <f t="shared" si="24"/>
        <v>7.625</v>
      </c>
      <c r="FF4" s="3">
        <f t="shared" ref="FF4:FM4" si="25">FF1+FF2/24</f>
        <v>7.666666666666667</v>
      </c>
      <c r="FG4" s="3">
        <f t="shared" si="25"/>
        <v>7.708333333333333</v>
      </c>
      <c r="FH4" s="3">
        <f t="shared" si="25"/>
        <v>7.75</v>
      </c>
      <c r="FI4" s="3">
        <f t="shared" si="25"/>
        <v>7.791666666666667</v>
      </c>
      <c r="FJ4" s="3">
        <f t="shared" si="25"/>
        <v>7.833333333333333</v>
      </c>
      <c r="FK4" s="3">
        <f t="shared" si="25"/>
        <v>7.875</v>
      </c>
      <c r="FL4" s="3">
        <f t="shared" si="25"/>
        <v>7.916666666666667</v>
      </c>
      <c r="FM4" s="3">
        <f t="shared" si="25"/>
        <v>7.958333333333333</v>
      </c>
    </row>
    <row r="5" spans="1:169" x14ac:dyDescent="0.25">
      <c r="A5" s="3" t="s">
        <v>14</v>
      </c>
      <c r="B5" s="3">
        <f t="shared" ref="B5:AG5" si="26">B1+B3/24</f>
        <v>1.0416666666666667</v>
      </c>
      <c r="C5" s="3">
        <f t="shared" si="26"/>
        <v>1.0833333333333333</v>
      </c>
      <c r="D5" s="3">
        <f t="shared" si="26"/>
        <v>1.125</v>
      </c>
      <c r="E5" s="3">
        <f t="shared" si="26"/>
        <v>1.1666666666666667</v>
      </c>
      <c r="F5" s="3">
        <f t="shared" si="26"/>
        <v>1.2083333333333333</v>
      </c>
      <c r="G5" s="3">
        <f t="shared" si="26"/>
        <v>1.25</v>
      </c>
      <c r="H5" s="3">
        <f t="shared" si="26"/>
        <v>1.2916666666666667</v>
      </c>
      <c r="I5" s="3">
        <f t="shared" si="26"/>
        <v>1.3333333333333333</v>
      </c>
      <c r="J5" s="3">
        <f t="shared" si="26"/>
        <v>1.375</v>
      </c>
      <c r="K5" s="3">
        <f t="shared" si="26"/>
        <v>1.4166666666666667</v>
      </c>
      <c r="L5" s="3">
        <f t="shared" si="26"/>
        <v>1.4583333333333333</v>
      </c>
      <c r="M5" s="3">
        <f t="shared" si="26"/>
        <v>1.5</v>
      </c>
      <c r="N5" s="3">
        <f t="shared" si="26"/>
        <v>1.5416666666666665</v>
      </c>
      <c r="O5" s="3">
        <f t="shared" si="26"/>
        <v>1.5833333333333335</v>
      </c>
      <c r="P5" s="3">
        <f t="shared" si="26"/>
        <v>1.625</v>
      </c>
      <c r="Q5" s="3">
        <f t="shared" si="26"/>
        <v>1.6666666666666665</v>
      </c>
      <c r="R5" s="3">
        <f t="shared" si="26"/>
        <v>1.7083333333333335</v>
      </c>
      <c r="S5" s="3">
        <f t="shared" si="26"/>
        <v>1.75</v>
      </c>
      <c r="T5" s="3">
        <f t="shared" si="26"/>
        <v>1.7916666666666665</v>
      </c>
      <c r="U5" s="3">
        <f t="shared" si="26"/>
        <v>1.8333333333333335</v>
      </c>
      <c r="V5" s="3">
        <f t="shared" si="26"/>
        <v>1.875</v>
      </c>
      <c r="W5" s="3">
        <f t="shared" si="26"/>
        <v>1.9166666666666665</v>
      </c>
      <c r="X5" s="3">
        <f t="shared" si="26"/>
        <v>1.9583333333333335</v>
      </c>
      <c r="Y5" s="3">
        <f t="shared" si="26"/>
        <v>2</v>
      </c>
      <c r="Z5" s="3">
        <f t="shared" si="26"/>
        <v>2.0416666666666665</v>
      </c>
      <c r="AA5" s="3">
        <f t="shared" si="26"/>
        <v>2.0833333333333335</v>
      </c>
      <c r="AB5" s="3">
        <f t="shared" si="26"/>
        <v>2.125</v>
      </c>
      <c r="AC5" s="3">
        <f t="shared" si="26"/>
        <v>2.1666666666666665</v>
      </c>
      <c r="AD5" s="3">
        <f t="shared" si="26"/>
        <v>2.2083333333333335</v>
      </c>
      <c r="AE5" s="3">
        <f t="shared" si="26"/>
        <v>2.25</v>
      </c>
      <c r="AF5" s="3">
        <f t="shared" si="26"/>
        <v>2.2916666666666665</v>
      </c>
      <c r="AG5" s="3">
        <f t="shared" si="26"/>
        <v>2.3333333333333335</v>
      </c>
      <c r="AH5" s="3">
        <f t="shared" ref="AH5:BM5" si="27">AH1+AH3/24</f>
        <v>2.375</v>
      </c>
      <c r="AI5" s="3">
        <f t="shared" si="27"/>
        <v>2.4166666666666665</v>
      </c>
      <c r="AJ5" s="3">
        <f t="shared" si="27"/>
        <v>2.4583333333333335</v>
      </c>
      <c r="AK5" s="3">
        <f t="shared" si="27"/>
        <v>2.5</v>
      </c>
      <c r="AL5" s="3">
        <f t="shared" si="27"/>
        <v>2.5416666666666665</v>
      </c>
      <c r="AM5" s="3">
        <f t="shared" si="27"/>
        <v>2.5833333333333335</v>
      </c>
      <c r="AN5" s="3">
        <f t="shared" si="27"/>
        <v>2.625</v>
      </c>
      <c r="AO5" s="3">
        <f t="shared" si="27"/>
        <v>2.6666666666666665</v>
      </c>
      <c r="AP5" s="3">
        <f t="shared" si="27"/>
        <v>2.7083333333333335</v>
      </c>
      <c r="AQ5" s="3">
        <f t="shared" si="27"/>
        <v>2.75</v>
      </c>
      <c r="AR5" s="3">
        <f t="shared" si="27"/>
        <v>2.7916666666666665</v>
      </c>
      <c r="AS5" s="3">
        <f t="shared" si="27"/>
        <v>2.8333333333333335</v>
      </c>
      <c r="AT5" s="3">
        <f t="shared" si="27"/>
        <v>2.875</v>
      </c>
      <c r="AU5" s="3">
        <f t="shared" si="27"/>
        <v>2.9166666666666665</v>
      </c>
      <c r="AV5" s="3">
        <f t="shared" si="27"/>
        <v>2.9583333333333335</v>
      </c>
      <c r="AW5" s="3">
        <f t="shared" si="27"/>
        <v>3</v>
      </c>
      <c r="AX5" s="3">
        <f t="shared" si="27"/>
        <v>3.0416666666666665</v>
      </c>
      <c r="AY5" s="3">
        <f t="shared" si="27"/>
        <v>3.0833333333333335</v>
      </c>
      <c r="AZ5" s="3">
        <f t="shared" si="27"/>
        <v>3.125</v>
      </c>
      <c r="BA5" s="3">
        <f t="shared" si="27"/>
        <v>3.1666666666666665</v>
      </c>
      <c r="BB5" s="3">
        <f t="shared" si="27"/>
        <v>3.2083333333333335</v>
      </c>
      <c r="BC5" s="3">
        <f t="shared" si="27"/>
        <v>3.25</v>
      </c>
      <c r="BD5" s="3">
        <f t="shared" si="27"/>
        <v>3.2916666666666665</v>
      </c>
      <c r="BE5" s="3">
        <f t="shared" si="27"/>
        <v>3.3333333333333335</v>
      </c>
      <c r="BF5" s="3">
        <f t="shared" si="27"/>
        <v>3.375</v>
      </c>
      <c r="BG5" s="3">
        <f t="shared" si="27"/>
        <v>3.4166666666666665</v>
      </c>
      <c r="BH5" s="3">
        <f t="shared" si="27"/>
        <v>3.4583333333333335</v>
      </c>
      <c r="BI5" s="3">
        <f t="shared" si="27"/>
        <v>3.5</v>
      </c>
      <c r="BJ5" s="3">
        <f t="shared" si="27"/>
        <v>3.5416666666666665</v>
      </c>
      <c r="BK5" s="3">
        <f t="shared" si="27"/>
        <v>3.5833333333333335</v>
      </c>
      <c r="BL5" s="3">
        <f t="shared" si="27"/>
        <v>3.625</v>
      </c>
      <c r="BM5" s="3">
        <f t="shared" si="27"/>
        <v>3.6666666666666665</v>
      </c>
      <c r="BN5" s="3">
        <f t="shared" ref="BN5:CS5" si="28">BN1+BN3/24</f>
        <v>3.7083333333333335</v>
      </c>
      <c r="BO5" s="3">
        <f t="shared" si="28"/>
        <v>3.75</v>
      </c>
      <c r="BP5" s="3">
        <f t="shared" si="28"/>
        <v>3.7916666666666665</v>
      </c>
      <c r="BQ5" s="3">
        <f t="shared" si="28"/>
        <v>3.8333333333333335</v>
      </c>
      <c r="BR5" s="3">
        <f t="shared" si="28"/>
        <v>3.875</v>
      </c>
      <c r="BS5" s="3">
        <f t="shared" si="28"/>
        <v>3.9166666666666665</v>
      </c>
      <c r="BT5" s="3">
        <f t="shared" si="28"/>
        <v>3.9583333333333335</v>
      </c>
      <c r="BU5" s="3">
        <f t="shared" si="28"/>
        <v>4</v>
      </c>
      <c r="BV5" s="3">
        <f t="shared" si="28"/>
        <v>4.041666666666667</v>
      </c>
      <c r="BW5" s="3">
        <f t="shared" si="28"/>
        <v>4.083333333333333</v>
      </c>
      <c r="BX5" s="3">
        <f t="shared" si="28"/>
        <v>4.125</v>
      </c>
      <c r="BY5" s="3">
        <f t="shared" si="28"/>
        <v>4.166666666666667</v>
      </c>
      <c r="BZ5" s="3">
        <f t="shared" si="28"/>
        <v>4.208333333333333</v>
      </c>
      <c r="CA5" s="3">
        <f t="shared" si="28"/>
        <v>4.25</v>
      </c>
      <c r="CB5" s="3">
        <f t="shared" si="28"/>
        <v>4.291666666666667</v>
      </c>
      <c r="CC5" s="3">
        <f t="shared" si="28"/>
        <v>4.333333333333333</v>
      </c>
      <c r="CD5" s="3">
        <f t="shared" si="28"/>
        <v>4.375</v>
      </c>
      <c r="CE5" s="3">
        <f t="shared" si="28"/>
        <v>4.416666666666667</v>
      </c>
      <c r="CF5" s="3">
        <f t="shared" si="28"/>
        <v>4.458333333333333</v>
      </c>
      <c r="CG5" s="3">
        <f t="shared" si="28"/>
        <v>4.5</v>
      </c>
      <c r="CH5" s="3">
        <f t="shared" si="28"/>
        <v>4.541666666666667</v>
      </c>
      <c r="CI5" s="3">
        <f t="shared" si="28"/>
        <v>4.583333333333333</v>
      </c>
      <c r="CJ5" s="3">
        <f t="shared" si="28"/>
        <v>4.625</v>
      </c>
      <c r="CK5" s="3">
        <f t="shared" si="28"/>
        <v>4.666666666666667</v>
      </c>
      <c r="CL5" s="3">
        <f t="shared" si="28"/>
        <v>4.708333333333333</v>
      </c>
      <c r="CM5" s="3">
        <f t="shared" si="28"/>
        <v>4.75</v>
      </c>
      <c r="CN5" s="3">
        <f t="shared" si="28"/>
        <v>4.791666666666667</v>
      </c>
      <c r="CO5" s="3">
        <f t="shared" si="28"/>
        <v>4.833333333333333</v>
      </c>
      <c r="CP5" s="3">
        <f t="shared" si="28"/>
        <v>4.875</v>
      </c>
      <c r="CQ5" s="3">
        <f t="shared" si="28"/>
        <v>4.916666666666667</v>
      </c>
      <c r="CR5" s="3">
        <f t="shared" si="28"/>
        <v>4.958333333333333</v>
      </c>
      <c r="CS5" s="3">
        <f t="shared" si="28"/>
        <v>5</v>
      </c>
      <c r="CT5" s="3">
        <f t="shared" ref="CT5:DY5" si="29">CT1+CT3/24</f>
        <v>5.041666666666667</v>
      </c>
      <c r="CU5" s="3">
        <f t="shared" si="29"/>
        <v>5.083333333333333</v>
      </c>
      <c r="CV5" s="3">
        <f t="shared" si="29"/>
        <v>5.125</v>
      </c>
      <c r="CW5" s="3">
        <f t="shared" si="29"/>
        <v>5.166666666666667</v>
      </c>
      <c r="CX5" s="3">
        <f t="shared" si="29"/>
        <v>5.208333333333333</v>
      </c>
      <c r="CY5" s="3">
        <f t="shared" si="29"/>
        <v>5.25</v>
      </c>
      <c r="CZ5" s="3">
        <f t="shared" si="29"/>
        <v>5.291666666666667</v>
      </c>
      <c r="DA5" s="3">
        <f t="shared" si="29"/>
        <v>5.333333333333333</v>
      </c>
      <c r="DB5" s="3">
        <f t="shared" si="29"/>
        <v>5.375</v>
      </c>
      <c r="DC5" s="3">
        <f t="shared" si="29"/>
        <v>5.416666666666667</v>
      </c>
      <c r="DD5" s="3">
        <f t="shared" si="29"/>
        <v>5.458333333333333</v>
      </c>
      <c r="DE5" s="3">
        <f t="shared" si="29"/>
        <v>5.5</v>
      </c>
      <c r="DF5" s="3">
        <f t="shared" si="29"/>
        <v>5.541666666666667</v>
      </c>
      <c r="DG5" s="3">
        <f t="shared" si="29"/>
        <v>5.583333333333333</v>
      </c>
      <c r="DH5" s="3">
        <f t="shared" si="29"/>
        <v>5.625</v>
      </c>
      <c r="DI5" s="3">
        <f t="shared" si="29"/>
        <v>5.666666666666667</v>
      </c>
      <c r="DJ5" s="3">
        <f t="shared" si="29"/>
        <v>5.708333333333333</v>
      </c>
      <c r="DK5" s="3">
        <f t="shared" si="29"/>
        <v>5.75</v>
      </c>
      <c r="DL5" s="3">
        <f t="shared" si="29"/>
        <v>5.791666666666667</v>
      </c>
      <c r="DM5" s="3">
        <f t="shared" si="29"/>
        <v>5.833333333333333</v>
      </c>
      <c r="DN5" s="3">
        <f t="shared" si="29"/>
        <v>5.875</v>
      </c>
      <c r="DO5" s="3">
        <f t="shared" si="29"/>
        <v>5.916666666666667</v>
      </c>
      <c r="DP5" s="3">
        <f t="shared" si="29"/>
        <v>5.958333333333333</v>
      </c>
      <c r="DQ5" s="3">
        <f t="shared" si="29"/>
        <v>6</v>
      </c>
      <c r="DR5" s="3">
        <f t="shared" si="29"/>
        <v>6.041666666666667</v>
      </c>
      <c r="DS5" s="3">
        <f t="shared" si="29"/>
        <v>6.083333333333333</v>
      </c>
      <c r="DT5" s="3">
        <f t="shared" si="29"/>
        <v>6.125</v>
      </c>
      <c r="DU5" s="3">
        <f t="shared" si="29"/>
        <v>6.166666666666667</v>
      </c>
      <c r="DV5" s="3">
        <f t="shared" si="29"/>
        <v>6.208333333333333</v>
      </c>
      <c r="DW5" s="3">
        <f t="shared" si="29"/>
        <v>6.25</v>
      </c>
      <c r="DX5" s="3">
        <f t="shared" si="29"/>
        <v>6.291666666666667</v>
      </c>
      <c r="DY5" s="3">
        <f t="shared" si="29"/>
        <v>6.333333333333333</v>
      </c>
      <c r="DZ5" s="3">
        <f t="shared" ref="DZ5:FE5" si="30">DZ1+DZ3/24</f>
        <v>6.375</v>
      </c>
      <c r="EA5" s="3">
        <f t="shared" si="30"/>
        <v>6.416666666666667</v>
      </c>
      <c r="EB5" s="3">
        <f t="shared" si="30"/>
        <v>6.458333333333333</v>
      </c>
      <c r="EC5" s="3">
        <f t="shared" si="30"/>
        <v>6.5</v>
      </c>
      <c r="ED5" s="3">
        <f t="shared" si="30"/>
        <v>6.541666666666667</v>
      </c>
      <c r="EE5" s="3">
        <f t="shared" si="30"/>
        <v>6.583333333333333</v>
      </c>
      <c r="EF5" s="3">
        <f t="shared" si="30"/>
        <v>6.625</v>
      </c>
      <c r="EG5" s="3">
        <f t="shared" si="30"/>
        <v>6.666666666666667</v>
      </c>
      <c r="EH5" s="3">
        <f t="shared" si="30"/>
        <v>6.708333333333333</v>
      </c>
      <c r="EI5" s="3">
        <f t="shared" si="30"/>
        <v>6.75</v>
      </c>
      <c r="EJ5" s="3">
        <f t="shared" si="30"/>
        <v>6.791666666666667</v>
      </c>
      <c r="EK5" s="3">
        <f t="shared" si="30"/>
        <v>6.833333333333333</v>
      </c>
      <c r="EL5" s="3">
        <f t="shared" si="30"/>
        <v>6.875</v>
      </c>
      <c r="EM5" s="3">
        <f t="shared" si="30"/>
        <v>6.916666666666667</v>
      </c>
      <c r="EN5" s="3">
        <f t="shared" si="30"/>
        <v>6.958333333333333</v>
      </c>
      <c r="EO5" s="3">
        <f t="shared" si="30"/>
        <v>7</v>
      </c>
      <c r="EP5" s="3">
        <f t="shared" si="30"/>
        <v>7.041666666666667</v>
      </c>
      <c r="EQ5" s="3">
        <f t="shared" si="30"/>
        <v>7.083333333333333</v>
      </c>
      <c r="ER5" s="3">
        <f t="shared" si="30"/>
        <v>7.125</v>
      </c>
      <c r="ES5" s="3">
        <f t="shared" si="30"/>
        <v>7.166666666666667</v>
      </c>
      <c r="ET5" s="3">
        <f t="shared" si="30"/>
        <v>7.208333333333333</v>
      </c>
      <c r="EU5" s="3">
        <f t="shared" si="30"/>
        <v>7.25</v>
      </c>
      <c r="EV5" s="3">
        <f t="shared" si="30"/>
        <v>7.291666666666667</v>
      </c>
      <c r="EW5" s="3">
        <f t="shared" si="30"/>
        <v>7.333333333333333</v>
      </c>
      <c r="EX5" s="3">
        <f t="shared" si="30"/>
        <v>7.375</v>
      </c>
      <c r="EY5" s="3">
        <f t="shared" si="30"/>
        <v>7.416666666666667</v>
      </c>
      <c r="EZ5" s="3">
        <f t="shared" si="30"/>
        <v>7.458333333333333</v>
      </c>
      <c r="FA5" s="3">
        <f t="shared" si="30"/>
        <v>7.5</v>
      </c>
      <c r="FB5" s="3">
        <f t="shared" si="30"/>
        <v>7.541666666666667</v>
      </c>
      <c r="FC5" s="3">
        <f t="shared" si="30"/>
        <v>7.583333333333333</v>
      </c>
      <c r="FD5" s="3">
        <f t="shared" si="30"/>
        <v>7.625</v>
      </c>
      <c r="FE5" s="3">
        <f t="shared" si="30"/>
        <v>7.666666666666667</v>
      </c>
      <c r="FF5" s="3">
        <f t="shared" ref="FF5:FM5" si="31">FF1+FF3/24</f>
        <v>7.708333333333333</v>
      </c>
      <c r="FG5" s="3">
        <f t="shared" si="31"/>
        <v>7.75</v>
      </c>
      <c r="FH5" s="3">
        <f t="shared" si="31"/>
        <v>7.791666666666667</v>
      </c>
      <c r="FI5" s="3">
        <f t="shared" si="31"/>
        <v>7.833333333333333</v>
      </c>
      <c r="FJ5" s="3">
        <f t="shared" si="31"/>
        <v>7.875</v>
      </c>
      <c r="FK5" s="3">
        <f t="shared" si="31"/>
        <v>7.916666666666667</v>
      </c>
      <c r="FL5" s="3">
        <f t="shared" si="31"/>
        <v>7.958333333333333</v>
      </c>
      <c r="FM5" s="3">
        <f t="shared" si="31"/>
        <v>8</v>
      </c>
    </row>
    <row r="6" spans="1:169" x14ac:dyDescent="0.25">
      <c r="A6" s="3" t="s">
        <v>23</v>
      </c>
      <c r="B6" s="3">
        <f t="shared" ref="B6:AG6" si="32">B3/24 - B2/24</f>
        <v>4.1666666666666664E-2</v>
      </c>
      <c r="C6" s="3">
        <f t="shared" si="32"/>
        <v>4.1666666666666664E-2</v>
      </c>
      <c r="D6" s="3">
        <f t="shared" si="32"/>
        <v>4.1666666666666671E-2</v>
      </c>
      <c r="E6" s="3">
        <f t="shared" si="32"/>
        <v>4.1666666666666657E-2</v>
      </c>
      <c r="F6" s="3">
        <f t="shared" si="32"/>
        <v>4.1666666666666685E-2</v>
      </c>
      <c r="G6" s="3">
        <f t="shared" si="32"/>
        <v>4.1666666666666657E-2</v>
      </c>
      <c r="H6" s="3">
        <f t="shared" si="32"/>
        <v>4.1666666666666685E-2</v>
      </c>
      <c r="I6" s="3">
        <f t="shared" si="32"/>
        <v>4.166666666666663E-2</v>
      </c>
      <c r="J6" s="3">
        <f t="shared" si="32"/>
        <v>4.1666666666666685E-2</v>
      </c>
      <c r="K6" s="3">
        <f t="shared" si="32"/>
        <v>4.1666666666666685E-2</v>
      </c>
      <c r="L6" s="3">
        <f t="shared" si="32"/>
        <v>4.166666666666663E-2</v>
      </c>
      <c r="M6" s="3">
        <f t="shared" si="32"/>
        <v>4.1666666666666685E-2</v>
      </c>
      <c r="N6" s="3">
        <f t="shared" si="32"/>
        <v>4.166666666666663E-2</v>
      </c>
      <c r="O6" s="3">
        <f t="shared" si="32"/>
        <v>4.1666666666666741E-2</v>
      </c>
      <c r="P6" s="3">
        <f t="shared" si="32"/>
        <v>4.166666666666663E-2</v>
      </c>
      <c r="Q6" s="3">
        <f t="shared" si="32"/>
        <v>4.166666666666663E-2</v>
      </c>
      <c r="R6" s="3">
        <f t="shared" si="32"/>
        <v>4.1666666666666741E-2</v>
      </c>
      <c r="S6" s="3">
        <f t="shared" si="32"/>
        <v>4.166666666666663E-2</v>
      </c>
      <c r="T6" s="3">
        <f t="shared" si="32"/>
        <v>4.166666666666663E-2</v>
      </c>
      <c r="U6" s="3">
        <f t="shared" si="32"/>
        <v>4.1666666666666741E-2</v>
      </c>
      <c r="V6" s="3">
        <f t="shared" si="32"/>
        <v>4.166666666666663E-2</v>
      </c>
      <c r="W6" s="3">
        <f t="shared" si="32"/>
        <v>4.166666666666663E-2</v>
      </c>
      <c r="X6" s="3">
        <f t="shared" si="32"/>
        <v>4.1666666666666741E-2</v>
      </c>
      <c r="Y6" s="3">
        <f t="shared" si="32"/>
        <v>4.166666666666663E-2</v>
      </c>
      <c r="Z6" s="3">
        <f t="shared" si="32"/>
        <v>4.1666666666666664E-2</v>
      </c>
      <c r="AA6" s="3">
        <f t="shared" si="32"/>
        <v>4.1666666666666664E-2</v>
      </c>
      <c r="AB6" s="3">
        <f t="shared" si="32"/>
        <v>4.1666666666666671E-2</v>
      </c>
      <c r="AC6" s="3">
        <f t="shared" si="32"/>
        <v>4.1666666666666657E-2</v>
      </c>
      <c r="AD6" s="3">
        <f t="shared" si="32"/>
        <v>4.1666666666666685E-2</v>
      </c>
      <c r="AE6" s="3">
        <f t="shared" si="32"/>
        <v>4.1666666666666657E-2</v>
      </c>
      <c r="AF6" s="3">
        <f t="shared" si="32"/>
        <v>4.1666666666666685E-2</v>
      </c>
      <c r="AG6" s="3">
        <f t="shared" si="32"/>
        <v>4.166666666666663E-2</v>
      </c>
      <c r="AH6" s="3">
        <f t="shared" ref="AH6:BM6" si="33">AH3/24 - AH2/24</f>
        <v>4.1666666666666685E-2</v>
      </c>
      <c r="AI6" s="3">
        <f t="shared" si="33"/>
        <v>4.1666666666666685E-2</v>
      </c>
      <c r="AJ6" s="3">
        <f t="shared" si="33"/>
        <v>4.166666666666663E-2</v>
      </c>
      <c r="AK6" s="3">
        <f t="shared" si="33"/>
        <v>4.1666666666666685E-2</v>
      </c>
      <c r="AL6" s="3">
        <f t="shared" si="33"/>
        <v>4.166666666666663E-2</v>
      </c>
      <c r="AM6" s="3">
        <f t="shared" si="33"/>
        <v>4.1666666666666741E-2</v>
      </c>
      <c r="AN6" s="3">
        <f t="shared" si="33"/>
        <v>4.166666666666663E-2</v>
      </c>
      <c r="AO6" s="3">
        <f t="shared" si="33"/>
        <v>4.166666666666663E-2</v>
      </c>
      <c r="AP6" s="3">
        <f t="shared" si="33"/>
        <v>4.1666666666666741E-2</v>
      </c>
      <c r="AQ6" s="3">
        <f t="shared" si="33"/>
        <v>4.166666666666663E-2</v>
      </c>
      <c r="AR6" s="3">
        <f t="shared" si="33"/>
        <v>4.166666666666663E-2</v>
      </c>
      <c r="AS6" s="3">
        <f t="shared" si="33"/>
        <v>4.1666666666666741E-2</v>
      </c>
      <c r="AT6" s="3">
        <f t="shared" si="33"/>
        <v>4.166666666666663E-2</v>
      </c>
      <c r="AU6" s="3">
        <f t="shared" si="33"/>
        <v>4.166666666666663E-2</v>
      </c>
      <c r="AV6" s="3">
        <f t="shared" si="33"/>
        <v>4.1666666666666741E-2</v>
      </c>
      <c r="AW6" s="3">
        <f t="shared" si="33"/>
        <v>4.166666666666663E-2</v>
      </c>
      <c r="AX6" s="3">
        <f t="shared" si="33"/>
        <v>4.1666666666666664E-2</v>
      </c>
      <c r="AY6" s="3">
        <f t="shared" si="33"/>
        <v>4.1666666666666664E-2</v>
      </c>
      <c r="AZ6" s="3">
        <f t="shared" si="33"/>
        <v>4.1666666666666671E-2</v>
      </c>
      <c r="BA6" s="3">
        <f t="shared" si="33"/>
        <v>4.1666666666666657E-2</v>
      </c>
      <c r="BB6" s="3">
        <f t="shared" si="33"/>
        <v>4.1666666666666685E-2</v>
      </c>
      <c r="BC6" s="3">
        <f t="shared" si="33"/>
        <v>4.1666666666666657E-2</v>
      </c>
      <c r="BD6" s="3">
        <f t="shared" si="33"/>
        <v>4.1666666666666685E-2</v>
      </c>
      <c r="BE6" s="3">
        <f t="shared" si="33"/>
        <v>4.166666666666663E-2</v>
      </c>
      <c r="BF6" s="3">
        <f t="shared" si="33"/>
        <v>4.1666666666666685E-2</v>
      </c>
      <c r="BG6" s="3">
        <f t="shared" si="33"/>
        <v>4.1666666666666685E-2</v>
      </c>
      <c r="BH6" s="3">
        <f t="shared" si="33"/>
        <v>4.166666666666663E-2</v>
      </c>
      <c r="BI6" s="3">
        <f t="shared" si="33"/>
        <v>4.1666666666666685E-2</v>
      </c>
      <c r="BJ6" s="3">
        <f t="shared" si="33"/>
        <v>4.166666666666663E-2</v>
      </c>
      <c r="BK6" s="3">
        <f t="shared" si="33"/>
        <v>4.1666666666666741E-2</v>
      </c>
      <c r="BL6" s="3">
        <f t="shared" si="33"/>
        <v>4.166666666666663E-2</v>
      </c>
      <c r="BM6" s="3">
        <f t="shared" si="33"/>
        <v>4.166666666666663E-2</v>
      </c>
      <c r="BN6" s="3">
        <f t="shared" ref="BN6:CS6" si="34">BN3/24 - BN2/24</f>
        <v>4.1666666666666741E-2</v>
      </c>
      <c r="BO6" s="3">
        <f t="shared" si="34"/>
        <v>4.166666666666663E-2</v>
      </c>
      <c r="BP6" s="3">
        <f t="shared" si="34"/>
        <v>4.166666666666663E-2</v>
      </c>
      <c r="BQ6" s="3">
        <f t="shared" si="34"/>
        <v>4.1666666666666741E-2</v>
      </c>
      <c r="BR6" s="3">
        <f t="shared" si="34"/>
        <v>4.166666666666663E-2</v>
      </c>
      <c r="BS6" s="3">
        <f t="shared" si="34"/>
        <v>4.166666666666663E-2</v>
      </c>
      <c r="BT6" s="3">
        <f t="shared" si="34"/>
        <v>4.1666666666666741E-2</v>
      </c>
      <c r="BU6" s="3">
        <f t="shared" si="34"/>
        <v>4.166666666666663E-2</v>
      </c>
      <c r="BV6" s="3">
        <f t="shared" si="34"/>
        <v>4.1666666666666664E-2</v>
      </c>
      <c r="BW6" s="3">
        <f t="shared" si="34"/>
        <v>4.1666666666666664E-2</v>
      </c>
      <c r="BX6" s="3">
        <f t="shared" si="34"/>
        <v>4.1666666666666671E-2</v>
      </c>
      <c r="BY6" s="3">
        <f t="shared" si="34"/>
        <v>4.1666666666666657E-2</v>
      </c>
      <c r="BZ6" s="3">
        <f t="shared" si="34"/>
        <v>4.1666666666666685E-2</v>
      </c>
      <c r="CA6" s="3">
        <f t="shared" si="34"/>
        <v>4.1666666666666657E-2</v>
      </c>
      <c r="CB6" s="3">
        <f t="shared" si="34"/>
        <v>4.1666666666666685E-2</v>
      </c>
      <c r="CC6" s="3">
        <f t="shared" si="34"/>
        <v>4.166666666666663E-2</v>
      </c>
      <c r="CD6" s="3">
        <f t="shared" si="34"/>
        <v>4.1666666666666685E-2</v>
      </c>
      <c r="CE6" s="3">
        <f t="shared" si="34"/>
        <v>4.1666666666666685E-2</v>
      </c>
      <c r="CF6" s="3">
        <f t="shared" si="34"/>
        <v>4.166666666666663E-2</v>
      </c>
      <c r="CG6" s="3">
        <f t="shared" si="34"/>
        <v>4.1666666666666685E-2</v>
      </c>
      <c r="CH6" s="3">
        <f t="shared" si="34"/>
        <v>4.166666666666663E-2</v>
      </c>
      <c r="CI6" s="3">
        <f t="shared" si="34"/>
        <v>4.1666666666666741E-2</v>
      </c>
      <c r="CJ6" s="3">
        <f t="shared" si="34"/>
        <v>4.166666666666663E-2</v>
      </c>
      <c r="CK6" s="3">
        <f t="shared" si="34"/>
        <v>4.166666666666663E-2</v>
      </c>
      <c r="CL6" s="3">
        <f t="shared" si="34"/>
        <v>4.1666666666666741E-2</v>
      </c>
      <c r="CM6" s="3">
        <f t="shared" si="34"/>
        <v>4.166666666666663E-2</v>
      </c>
      <c r="CN6" s="3">
        <f t="shared" si="34"/>
        <v>4.166666666666663E-2</v>
      </c>
      <c r="CO6" s="3">
        <f t="shared" si="34"/>
        <v>4.1666666666666741E-2</v>
      </c>
      <c r="CP6" s="3">
        <f t="shared" si="34"/>
        <v>4.166666666666663E-2</v>
      </c>
      <c r="CQ6" s="3">
        <f t="shared" si="34"/>
        <v>4.166666666666663E-2</v>
      </c>
      <c r="CR6" s="3">
        <f t="shared" si="34"/>
        <v>4.1666666666666741E-2</v>
      </c>
      <c r="CS6" s="3">
        <f t="shared" si="34"/>
        <v>4.166666666666663E-2</v>
      </c>
      <c r="CT6" s="3">
        <f t="shared" ref="CT6:DY6" si="35">CT3/24 - CT2/24</f>
        <v>4.1666666666666664E-2</v>
      </c>
      <c r="CU6" s="3">
        <f t="shared" si="35"/>
        <v>4.1666666666666664E-2</v>
      </c>
      <c r="CV6" s="3">
        <f t="shared" si="35"/>
        <v>4.1666666666666671E-2</v>
      </c>
      <c r="CW6" s="3">
        <f t="shared" si="35"/>
        <v>4.1666666666666657E-2</v>
      </c>
      <c r="CX6" s="3">
        <f t="shared" si="35"/>
        <v>4.1666666666666685E-2</v>
      </c>
      <c r="CY6" s="3">
        <f t="shared" si="35"/>
        <v>4.1666666666666657E-2</v>
      </c>
      <c r="CZ6" s="3">
        <f t="shared" si="35"/>
        <v>4.1666666666666685E-2</v>
      </c>
      <c r="DA6" s="3">
        <f t="shared" si="35"/>
        <v>4.166666666666663E-2</v>
      </c>
      <c r="DB6" s="3">
        <f t="shared" si="35"/>
        <v>4.1666666666666685E-2</v>
      </c>
      <c r="DC6" s="3">
        <f t="shared" si="35"/>
        <v>4.1666666666666685E-2</v>
      </c>
      <c r="DD6" s="3">
        <f t="shared" si="35"/>
        <v>4.166666666666663E-2</v>
      </c>
      <c r="DE6" s="3">
        <f t="shared" si="35"/>
        <v>4.1666666666666685E-2</v>
      </c>
      <c r="DF6" s="3">
        <f t="shared" si="35"/>
        <v>4.166666666666663E-2</v>
      </c>
      <c r="DG6" s="3">
        <f t="shared" si="35"/>
        <v>4.1666666666666741E-2</v>
      </c>
      <c r="DH6" s="3">
        <f t="shared" si="35"/>
        <v>4.166666666666663E-2</v>
      </c>
      <c r="DI6" s="3">
        <f t="shared" si="35"/>
        <v>4.166666666666663E-2</v>
      </c>
      <c r="DJ6" s="3">
        <f t="shared" si="35"/>
        <v>4.1666666666666741E-2</v>
      </c>
      <c r="DK6" s="3">
        <f t="shared" si="35"/>
        <v>4.166666666666663E-2</v>
      </c>
      <c r="DL6" s="3">
        <f t="shared" si="35"/>
        <v>4.166666666666663E-2</v>
      </c>
      <c r="DM6" s="3">
        <f t="shared" si="35"/>
        <v>4.1666666666666741E-2</v>
      </c>
      <c r="DN6" s="3">
        <f t="shared" si="35"/>
        <v>4.166666666666663E-2</v>
      </c>
      <c r="DO6" s="3">
        <f t="shared" si="35"/>
        <v>4.166666666666663E-2</v>
      </c>
      <c r="DP6" s="3">
        <f t="shared" si="35"/>
        <v>4.1666666666666741E-2</v>
      </c>
      <c r="DQ6" s="3">
        <f t="shared" si="35"/>
        <v>4.166666666666663E-2</v>
      </c>
      <c r="DR6" s="3">
        <f t="shared" si="35"/>
        <v>4.1666666666666664E-2</v>
      </c>
      <c r="DS6" s="3">
        <f t="shared" si="35"/>
        <v>4.1666666666666664E-2</v>
      </c>
      <c r="DT6" s="3">
        <f t="shared" si="35"/>
        <v>4.1666666666666671E-2</v>
      </c>
      <c r="DU6" s="3">
        <f t="shared" si="35"/>
        <v>4.1666666666666657E-2</v>
      </c>
      <c r="DV6" s="3">
        <f t="shared" si="35"/>
        <v>4.1666666666666685E-2</v>
      </c>
      <c r="DW6" s="3">
        <f t="shared" si="35"/>
        <v>4.1666666666666657E-2</v>
      </c>
      <c r="DX6" s="3">
        <f t="shared" si="35"/>
        <v>4.1666666666666685E-2</v>
      </c>
      <c r="DY6" s="3">
        <f t="shared" si="35"/>
        <v>4.166666666666663E-2</v>
      </c>
      <c r="DZ6" s="3">
        <f t="shared" ref="DZ6:FE6" si="36">DZ3/24 - DZ2/24</f>
        <v>4.1666666666666685E-2</v>
      </c>
      <c r="EA6" s="3">
        <f t="shared" si="36"/>
        <v>4.1666666666666685E-2</v>
      </c>
      <c r="EB6" s="3">
        <f t="shared" si="36"/>
        <v>4.166666666666663E-2</v>
      </c>
      <c r="EC6" s="3">
        <f t="shared" si="36"/>
        <v>4.1666666666666685E-2</v>
      </c>
      <c r="ED6" s="3">
        <f t="shared" si="36"/>
        <v>4.166666666666663E-2</v>
      </c>
      <c r="EE6" s="3">
        <f t="shared" si="36"/>
        <v>4.1666666666666741E-2</v>
      </c>
      <c r="EF6" s="3">
        <f t="shared" si="36"/>
        <v>4.166666666666663E-2</v>
      </c>
      <c r="EG6" s="3">
        <f t="shared" si="36"/>
        <v>4.166666666666663E-2</v>
      </c>
      <c r="EH6" s="3">
        <f t="shared" si="36"/>
        <v>4.1666666666666741E-2</v>
      </c>
      <c r="EI6" s="3">
        <f t="shared" si="36"/>
        <v>4.166666666666663E-2</v>
      </c>
      <c r="EJ6" s="3">
        <f t="shared" si="36"/>
        <v>4.166666666666663E-2</v>
      </c>
      <c r="EK6" s="3">
        <f t="shared" si="36"/>
        <v>4.1666666666666741E-2</v>
      </c>
      <c r="EL6" s="3">
        <f t="shared" si="36"/>
        <v>4.166666666666663E-2</v>
      </c>
      <c r="EM6" s="3">
        <f t="shared" si="36"/>
        <v>4.166666666666663E-2</v>
      </c>
      <c r="EN6" s="3">
        <f t="shared" si="36"/>
        <v>4.1666666666666741E-2</v>
      </c>
      <c r="EO6" s="3">
        <f t="shared" si="36"/>
        <v>4.166666666666663E-2</v>
      </c>
      <c r="EP6" s="3">
        <f t="shared" si="36"/>
        <v>4.1666666666666664E-2</v>
      </c>
      <c r="EQ6" s="3">
        <f t="shared" si="36"/>
        <v>4.1666666666666664E-2</v>
      </c>
      <c r="ER6" s="3">
        <f t="shared" si="36"/>
        <v>4.1666666666666671E-2</v>
      </c>
      <c r="ES6" s="3">
        <f t="shared" si="36"/>
        <v>4.1666666666666657E-2</v>
      </c>
      <c r="ET6" s="3">
        <f t="shared" si="36"/>
        <v>4.1666666666666685E-2</v>
      </c>
      <c r="EU6" s="3">
        <f t="shared" si="36"/>
        <v>4.1666666666666657E-2</v>
      </c>
      <c r="EV6" s="3">
        <f t="shared" si="36"/>
        <v>4.1666666666666685E-2</v>
      </c>
      <c r="EW6" s="3">
        <f t="shared" si="36"/>
        <v>4.166666666666663E-2</v>
      </c>
      <c r="EX6" s="3">
        <f t="shared" si="36"/>
        <v>4.1666666666666685E-2</v>
      </c>
      <c r="EY6" s="3">
        <f t="shared" si="36"/>
        <v>4.1666666666666685E-2</v>
      </c>
      <c r="EZ6" s="3">
        <f t="shared" si="36"/>
        <v>4.166666666666663E-2</v>
      </c>
      <c r="FA6" s="3">
        <f t="shared" si="36"/>
        <v>4.1666666666666685E-2</v>
      </c>
      <c r="FB6" s="3">
        <f t="shared" si="36"/>
        <v>4.166666666666663E-2</v>
      </c>
      <c r="FC6" s="3">
        <f t="shared" si="36"/>
        <v>4.1666666666666741E-2</v>
      </c>
      <c r="FD6" s="3">
        <f t="shared" si="36"/>
        <v>4.166666666666663E-2</v>
      </c>
      <c r="FE6" s="3">
        <f t="shared" si="36"/>
        <v>4.166666666666663E-2</v>
      </c>
      <c r="FF6" s="3">
        <f t="shared" ref="FF6:FM6" si="37">FF3/24 - FF2/24</f>
        <v>4.1666666666666741E-2</v>
      </c>
      <c r="FG6" s="3">
        <f t="shared" si="37"/>
        <v>4.166666666666663E-2</v>
      </c>
      <c r="FH6" s="3">
        <f t="shared" si="37"/>
        <v>4.166666666666663E-2</v>
      </c>
      <c r="FI6" s="3">
        <f t="shared" si="37"/>
        <v>4.1666666666666741E-2</v>
      </c>
      <c r="FJ6" s="3">
        <f t="shared" si="37"/>
        <v>4.166666666666663E-2</v>
      </c>
      <c r="FK6" s="3">
        <f t="shared" si="37"/>
        <v>4.166666666666663E-2</v>
      </c>
      <c r="FL6" s="3">
        <f t="shared" si="37"/>
        <v>4.1666666666666741E-2</v>
      </c>
      <c r="FM6" s="3">
        <f t="shared" si="37"/>
        <v>4.166666666666663E-2</v>
      </c>
    </row>
    <row r="7" spans="1:169" x14ac:dyDescent="0.25">
      <c r="A7" t="s">
        <v>24</v>
      </c>
      <c r="B7" t="str">
        <f>CONCATENATE("Day ",B1," ",B2,"-",B3)</f>
        <v>Day 1 0-1</v>
      </c>
      <c r="C7" t="str">
        <f t="shared" ref="C7:BN7" si="38">CONCATENATE("Day ",C1," ",C2,"-",C3)</f>
        <v>Day 1 1-2</v>
      </c>
      <c r="D7" t="str">
        <f t="shared" si="38"/>
        <v>Day 1 2-3</v>
      </c>
      <c r="E7" t="str">
        <f t="shared" si="38"/>
        <v>Day 1 3-4</v>
      </c>
      <c r="F7" t="str">
        <f t="shared" si="38"/>
        <v>Day 1 4-5</v>
      </c>
      <c r="G7" t="str">
        <f t="shared" si="38"/>
        <v>Day 1 5-6</v>
      </c>
      <c r="H7" t="str">
        <f t="shared" si="38"/>
        <v>Day 1 6-7</v>
      </c>
      <c r="I7" t="str">
        <f t="shared" si="38"/>
        <v>Day 1 7-8</v>
      </c>
      <c r="J7" t="str">
        <f t="shared" si="38"/>
        <v>Day 1 8-9</v>
      </c>
      <c r="K7" t="str">
        <f t="shared" si="38"/>
        <v>Day 1 9-10</v>
      </c>
      <c r="L7" t="str">
        <f t="shared" si="38"/>
        <v>Day 1 10-11</v>
      </c>
      <c r="M7" t="str">
        <f t="shared" si="38"/>
        <v>Day 1 11-12</v>
      </c>
      <c r="N7" t="str">
        <f t="shared" si="38"/>
        <v>Day 1 12-13</v>
      </c>
      <c r="O7" t="str">
        <f t="shared" si="38"/>
        <v>Day 1 13-14</v>
      </c>
      <c r="P7" t="str">
        <f t="shared" si="38"/>
        <v>Day 1 14-15</v>
      </c>
      <c r="Q7" t="str">
        <f t="shared" si="38"/>
        <v>Day 1 15-16</v>
      </c>
      <c r="R7" t="str">
        <f t="shared" si="38"/>
        <v>Day 1 16-17</v>
      </c>
      <c r="S7" t="str">
        <f t="shared" si="38"/>
        <v>Day 1 17-18</v>
      </c>
      <c r="T7" t="str">
        <f t="shared" si="38"/>
        <v>Day 1 18-19</v>
      </c>
      <c r="U7" t="str">
        <f t="shared" si="38"/>
        <v>Day 1 19-20</v>
      </c>
      <c r="V7" t="str">
        <f t="shared" si="38"/>
        <v>Day 1 20-21</v>
      </c>
      <c r="W7" t="str">
        <f t="shared" si="38"/>
        <v>Day 1 21-22</v>
      </c>
      <c r="X7" t="str">
        <f t="shared" si="38"/>
        <v>Day 1 22-23</v>
      </c>
      <c r="Y7" t="str">
        <f t="shared" si="38"/>
        <v>Day 1 23-24</v>
      </c>
      <c r="Z7" t="str">
        <f t="shared" si="38"/>
        <v>Day 2 0-1</v>
      </c>
      <c r="AA7" t="str">
        <f t="shared" si="38"/>
        <v>Day 2 1-2</v>
      </c>
      <c r="AB7" t="str">
        <f t="shared" si="38"/>
        <v>Day 2 2-3</v>
      </c>
      <c r="AC7" t="str">
        <f t="shared" si="38"/>
        <v>Day 2 3-4</v>
      </c>
      <c r="AD7" t="str">
        <f t="shared" si="38"/>
        <v>Day 2 4-5</v>
      </c>
      <c r="AE7" t="str">
        <f t="shared" si="38"/>
        <v>Day 2 5-6</v>
      </c>
      <c r="AF7" t="str">
        <f t="shared" si="38"/>
        <v>Day 2 6-7</v>
      </c>
      <c r="AG7" t="str">
        <f t="shared" si="38"/>
        <v>Day 2 7-8</v>
      </c>
      <c r="AH7" t="str">
        <f t="shared" si="38"/>
        <v>Day 2 8-9</v>
      </c>
      <c r="AI7" t="str">
        <f t="shared" si="38"/>
        <v>Day 2 9-10</v>
      </c>
      <c r="AJ7" t="str">
        <f t="shared" si="38"/>
        <v>Day 2 10-11</v>
      </c>
      <c r="AK7" t="str">
        <f t="shared" si="38"/>
        <v>Day 2 11-12</v>
      </c>
      <c r="AL7" t="str">
        <f t="shared" si="38"/>
        <v>Day 2 12-13</v>
      </c>
      <c r="AM7" t="str">
        <f t="shared" si="38"/>
        <v>Day 2 13-14</v>
      </c>
      <c r="AN7" t="str">
        <f t="shared" si="38"/>
        <v>Day 2 14-15</v>
      </c>
      <c r="AO7" t="str">
        <f t="shared" si="38"/>
        <v>Day 2 15-16</v>
      </c>
      <c r="AP7" t="str">
        <f t="shared" si="38"/>
        <v>Day 2 16-17</v>
      </c>
      <c r="AQ7" t="str">
        <f t="shared" si="38"/>
        <v>Day 2 17-18</v>
      </c>
      <c r="AR7" t="str">
        <f t="shared" si="38"/>
        <v>Day 2 18-19</v>
      </c>
      <c r="AS7" t="str">
        <f t="shared" si="38"/>
        <v>Day 2 19-20</v>
      </c>
      <c r="AT7" t="str">
        <f t="shared" si="38"/>
        <v>Day 2 20-21</v>
      </c>
      <c r="AU7" t="str">
        <f t="shared" si="38"/>
        <v>Day 2 21-22</v>
      </c>
      <c r="AV7" t="str">
        <f t="shared" si="38"/>
        <v>Day 2 22-23</v>
      </c>
      <c r="AW7" t="str">
        <f t="shared" si="38"/>
        <v>Day 2 23-24</v>
      </c>
      <c r="AX7" t="str">
        <f t="shared" si="38"/>
        <v>Day 3 0-1</v>
      </c>
      <c r="AY7" t="str">
        <f t="shared" si="38"/>
        <v>Day 3 1-2</v>
      </c>
      <c r="AZ7" t="str">
        <f t="shared" si="38"/>
        <v>Day 3 2-3</v>
      </c>
      <c r="BA7" t="str">
        <f t="shared" si="38"/>
        <v>Day 3 3-4</v>
      </c>
      <c r="BB7" t="str">
        <f t="shared" si="38"/>
        <v>Day 3 4-5</v>
      </c>
      <c r="BC7" t="str">
        <f t="shared" si="38"/>
        <v>Day 3 5-6</v>
      </c>
      <c r="BD7" t="str">
        <f t="shared" si="38"/>
        <v>Day 3 6-7</v>
      </c>
      <c r="BE7" t="str">
        <f t="shared" si="38"/>
        <v>Day 3 7-8</v>
      </c>
      <c r="BF7" t="str">
        <f t="shared" si="38"/>
        <v>Day 3 8-9</v>
      </c>
      <c r="BG7" t="str">
        <f t="shared" si="38"/>
        <v>Day 3 9-10</v>
      </c>
      <c r="BH7" t="str">
        <f t="shared" si="38"/>
        <v>Day 3 10-11</v>
      </c>
      <c r="BI7" t="str">
        <f t="shared" si="38"/>
        <v>Day 3 11-12</v>
      </c>
      <c r="BJ7" t="str">
        <f t="shared" si="38"/>
        <v>Day 3 12-13</v>
      </c>
      <c r="BK7" t="str">
        <f t="shared" si="38"/>
        <v>Day 3 13-14</v>
      </c>
      <c r="BL7" t="str">
        <f t="shared" si="38"/>
        <v>Day 3 14-15</v>
      </c>
      <c r="BM7" t="str">
        <f t="shared" si="38"/>
        <v>Day 3 15-16</v>
      </c>
      <c r="BN7" t="str">
        <f t="shared" si="38"/>
        <v>Day 3 16-17</v>
      </c>
      <c r="BO7" t="str">
        <f t="shared" ref="BO7:DZ7" si="39">CONCATENATE("Day ",BO1," ",BO2,"-",BO3)</f>
        <v>Day 3 17-18</v>
      </c>
      <c r="BP7" t="str">
        <f t="shared" si="39"/>
        <v>Day 3 18-19</v>
      </c>
      <c r="BQ7" t="str">
        <f t="shared" si="39"/>
        <v>Day 3 19-20</v>
      </c>
      <c r="BR7" t="str">
        <f t="shared" si="39"/>
        <v>Day 3 20-21</v>
      </c>
      <c r="BS7" t="str">
        <f t="shared" si="39"/>
        <v>Day 3 21-22</v>
      </c>
      <c r="BT7" t="str">
        <f t="shared" si="39"/>
        <v>Day 3 22-23</v>
      </c>
      <c r="BU7" t="str">
        <f t="shared" si="39"/>
        <v>Day 3 23-24</v>
      </c>
      <c r="BV7" t="str">
        <f t="shared" si="39"/>
        <v>Day 4 0-1</v>
      </c>
      <c r="BW7" t="str">
        <f t="shared" si="39"/>
        <v>Day 4 1-2</v>
      </c>
      <c r="BX7" t="str">
        <f t="shared" si="39"/>
        <v>Day 4 2-3</v>
      </c>
      <c r="BY7" t="str">
        <f t="shared" si="39"/>
        <v>Day 4 3-4</v>
      </c>
      <c r="BZ7" t="str">
        <f t="shared" si="39"/>
        <v>Day 4 4-5</v>
      </c>
      <c r="CA7" t="str">
        <f t="shared" si="39"/>
        <v>Day 4 5-6</v>
      </c>
      <c r="CB7" t="str">
        <f t="shared" si="39"/>
        <v>Day 4 6-7</v>
      </c>
      <c r="CC7" t="str">
        <f t="shared" si="39"/>
        <v>Day 4 7-8</v>
      </c>
      <c r="CD7" t="str">
        <f t="shared" si="39"/>
        <v>Day 4 8-9</v>
      </c>
      <c r="CE7" t="str">
        <f t="shared" si="39"/>
        <v>Day 4 9-10</v>
      </c>
      <c r="CF7" t="str">
        <f t="shared" si="39"/>
        <v>Day 4 10-11</v>
      </c>
      <c r="CG7" t="str">
        <f t="shared" si="39"/>
        <v>Day 4 11-12</v>
      </c>
      <c r="CH7" t="str">
        <f t="shared" si="39"/>
        <v>Day 4 12-13</v>
      </c>
      <c r="CI7" t="str">
        <f t="shared" si="39"/>
        <v>Day 4 13-14</v>
      </c>
      <c r="CJ7" t="str">
        <f t="shared" si="39"/>
        <v>Day 4 14-15</v>
      </c>
      <c r="CK7" t="str">
        <f t="shared" si="39"/>
        <v>Day 4 15-16</v>
      </c>
      <c r="CL7" t="str">
        <f t="shared" si="39"/>
        <v>Day 4 16-17</v>
      </c>
      <c r="CM7" t="str">
        <f t="shared" si="39"/>
        <v>Day 4 17-18</v>
      </c>
      <c r="CN7" t="str">
        <f t="shared" si="39"/>
        <v>Day 4 18-19</v>
      </c>
      <c r="CO7" t="str">
        <f t="shared" si="39"/>
        <v>Day 4 19-20</v>
      </c>
      <c r="CP7" t="str">
        <f t="shared" si="39"/>
        <v>Day 4 20-21</v>
      </c>
      <c r="CQ7" t="str">
        <f t="shared" si="39"/>
        <v>Day 4 21-22</v>
      </c>
      <c r="CR7" t="str">
        <f t="shared" si="39"/>
        <v>Day 4 22-23</v>
      </c>
      <c r="CS7" t="str">
        <f t="shared" si="39"/>
        <v>Day 4 23-24</v>
      </c>
      <c r="CT7" t="str">
        <f t="shared" si="39"/>
        <v>Day 5 0-1</v>
      </c>
      <c r="CU7" t="str">
        <f t="shared" si="39"/>
        <v>Day 5 1-2</v>
      </c>
      <c r="CV7" t="str">
        <f t="shared" si="39"/>
        <v>Day 5 2-3</v>
      </c>
      <c r="CW7" t="str">
        <f t="shared" si="39"/>
        <v>Day 5 3-4</v>
      </c>
      <c r="CX7" t="str">
        <f t="shared" si="39"/>
        <v>Day 5 4-5</v>
      </c>
      <c r="CY7" t="str">
        <f t="shared" si="39"/>
        <v>Day 5 5-6</v>
      </c>
      <c r="CZ7" t="str">
        <f t="shared" si="39"/>
        <v>Day 5 6-7</v>
      </c>
      <c r="DA7" t="str">
        <f t="shared" si="39"/>
        <v>Day 5 7-8</v>
      </c>
      <c r="DB7" t="str">
        <f t="shared" si="39"/>
        <v>Day 5 8-9</v>
      </c>
      <c r="DC7" t="str">
        <f t="shared" si="39"/>
        <v>Day 5 9-10</v>
      </c>
      <c r="DD7" t="str">
        <f t="shared" si="39"/>
        <v>Day 5 10-11</v>
      </c>
      <c r="DE7" t="str">
        <f t="shared" si="39"/>
        <v>Day 5 11-12</v>
      </c>
      <c r="DF7" t="str">
        <f t="shared" si="39"/>
        <v>Day 5 12-13</v>
      </c>
      <c r="DG7" t="str">
        <f t="shared" si="39"/>
        <v>Day 5 13-14</v>
      </c>
      <c r="DH7" t="str">
        <f t="shared" si="39"/>
        <v>Day 5 14-15</v>
      </c>
      <c r="DI7" t="str">
        <f t="shared" si="39"/>
        <v>Day 5 15-16</v>
      </c>
      <c r="DJ7" t="str">
        <f t="shared" si="39"/>
        <v>Day 5 16-17</v>
      </c>
      <c r="DK7" t="str">
        <f t="shared" si="39"/>
        <v>Day 5 17-18</v>
      </c>
      <c r="DL7" t="str">
        <f t="shared" si="39"/>
        <v>Day 5 18-19</v>
      </c>
      <c r="DM7" t="str">
        <f t="shared" si="39"/>
        <v>Day 5 19-20</v>
      </c>
      <c r="DN7" t="str">
        <f t="shared" si="39"/>
        <v>Day 5 20-21</v>
      </c>
      <c r="DO7" t="str">
        <f t="shared" si="39"/>
        <v>Day 5 21-22</v>
      </c>
      <c r="DP7" t="str">
        <f t="shared" si="39"/>
        <v>Day 5 22-23</v>
      </c>
      <c r="DQ7" t="str">
        <f t="shared" si="39"/>
        <v>Day 5 23-24</v>
      </c>
      <c r="DR7" t="str">
        <f t="shared" si="39"/>
        <v>Day 6 0-1</v>
      </c>
      <c r="DS7" t="str">
        <f t="shared" si="39"/>
        <v>Day 6 1-2</v>
      </c>
      <c r="DT7" t="str">
        <f t="shared" si="39"/>
        <v>Day 6 2-3</v>
      </c>
      <c r="DU7" t="str">
        <f t="shared" si="39"/>
        <v>Day 6 3-4</v>
      </c>
      <c r="DV7" t="str">
        <f t="shared" si="39"/>
        <v>Day 6 4-5</v>
      </c>
      <c r="DW7" t="str">
        <f t="shared" si="39"/>
        <v>Day 6 5-6</v>
      </c>
      <c r="DX7" t="str">
        <f t="shared" si="39"/>
        <v>Day 6 6-7</v>
      </c>
      <c r="DY7" t="str">
        <f t="shared" si="39"/>
        <v>Day 6 7-8</v>
      </c>
      <c r="DZ7" t="str">
        <f t="shared" si="39"/>
        <v>Day 6 8-9</v>
      </c>
      <c r="EA7" t="str">
        <f t="shared" ref="EA7:FF7" si="40">CONCATENATE("Day ",EA1," ",EA2,"-",EA3)</f>
        <v>Day 6 9-10</v>
      </c>
      <c r="EB7" t="str">
        <f t="shared" si="40"/>
        <v>Day 6 10-11</v>
      </c>
      <c r="EC7" t="str">
        <f t="shared" si="40"/>
        <v>Day 6 11-12</v>
      </c>
      <c r="ED7" t="str">
        <f t="shared" si="40"/>
        <v>Day 6 12-13</v>
      </c>
      <c r="EE7" t="str">
        <f t="shared" si="40"/>
        <v>Day 6 13-14</v>
      </c>
      <c r="EF7" t="str">
        <f t="shared" si="40"/>
        <v>Day 6 14-15</v>
      </c>
      <c r="EG7" t="str">
        <f t="shared" si="40"/>
        <v>Day 6 15-16</v>
      </c>
      <c r="EH7" t="str">
        <f t="shared" si="40"/>
        <v>Day 6 16-17</v>
      </c>
      <c r="EI7" t="str">
        <f t="shared" si="40"/>
        <v>Day 6 17-18</v>
      </c>
      <c r="EJ7" t="str">
        <f t="shared" si="40"/>
        <v>Day 6 18-19</v>
      </c>
      <c r="EK7" t="str">
        <f t="shared" si="40"/>
        <v>Day 6 19-20</v>
      </c>
      <c r="EL7" t="str">
        <f t="shared" si="40"/>
        <v>Day 6 20-21</v>
      </c>
      <c r="EM7" t="str">
        <f t="shared" si="40"/>
        <v>Day 6 21-22</v>
      </c>
      <c r="EN7" t="str">
        <f t="shared" si="40"/>
        <v>Day 6 22-23</v>
      </c>
      <c r="EO7" t="str">
        <f t="shared" si="40"/>
        <v>Day 6 23-24</v>
      </c>
      <c r="EP7" t="str">
        <f t="shared" si="40"/>
        <v>Day 7 0-1</v>
      </c>
      <c r="EQ7" t="str">
        <f t="shared" si="40"/>
        <v>Day 7 1-2</v>
      </c>
      <c r="ER7" t="str">
        <f t="shared" si="40"/>
        <v>Day 7 2-3</v>
      </c>
      <c r="ES7" t="str">
        <f t="shared" si="40"/>
        <v>Day 7 3-4</v>
      </c>
      <c r="ET7" t="str">
        <f t="shared" si="40"/>
        <v>Day 7 4-5</v>
      </c>
      <c r="EU7" t="str">
        <f t="shared" si="40"/>
        <v>Day 7 5-6</v>
      </c>
      <c r="EV7" t="str">
        <f t="shared" si="40"/>
        <v>Day 7 6-7</v>
      </c>
      <c r="EW7" t="str">
        <f t="shared" si="40"/>
        <v>Day 7 7-8</v>
      </c>
      <c r="EX7" t="str">
        <f t="shared" si="40"/>
        <v>Day 7 8-9</v>
      </c>
      <c r="EY7" t="str">
        <f t="shared" si="40"/>
        <v>Day 7 9-10</v>
      </c>
      <c r="EZ7" t="str">
        <f t="shared" si="40"/>
        <v>Day 7 10-11</v>
      </c>
      <c r="FA7" t="str">
        <f t="shared" si="40"/>
        <v>Day 7 11-12</v>
      </c>
      <c r="FB7" t="str">
        <f t="shared" si="40"/>
        <v>Day 7 12-13</v>
      </c>
      <c r="FC7" t="str">
        <f t="shared" si="40"/>
        <v>Day 7 13-14</v>
      </c>
      <c r="FD7" t="str">
        <f t="shared" si="40"/>
        <v>Day 7 14-15</v>
      </c>
      <c r="FE7" t="str">
        <f t="shared" si="40"/>
        <v>Day 7 15-16</v>
      </c>
      <c r="FF7" t="str">
        <f t="shared" si="40"/>
        <v>Day 7 16-17</v>
      </c>
      <c r="FG7" t="str">
        <f>CONCATENATE("Day ",FG1," ",FG2,"-",FG3)</f>
        <v>Day 7 17-18</v>
      </c>
      <c r="FH7" t="str">
        <f t="shared" ref="FH7:FM7" si="41">CONCATENATE("Day ",FH1," ",FH2,"-",FH3)</f>
        <v>Day 7 18-19</v>
      </c>
      <c r="FI7" t="str">
        <f t="shared" si="41"/>
        <v>Day 7 19-20</v>
      </c>
      <c r="FJ7" t="str">
        <f t="shared" si="41"/>
        <v>Day 7 20-21</v>
      </c>
      <c r="FK7" t="str">
        <f t="shared" si="41"/>
        <v>Day 7 21-22</v>
      </c>
      <c r="FL7" t="str">
        <f t="shared" si="41"/>
        <v>Day 7 22-23</v>
      </c>
      <c r="FM7" t="str">
        <f t="shared" si="41"/>
        <v>Day 7 23-24</v>
      </c>
    </row>
    <row r="8" spans="1:169" x14ac:dyDescent="0.25">
      <c r="A8" t="s">
        <v>186</v>
      </c>
      <c r="B8" t="str">
        <f>CONCATENATE("2_",B7)</f>
        <v>2_Day 1 0-1</v>
      </c>
      <c r="C8" t="str">
        <f t="shared" ref="C8:BN8" si="42">CONCATENATE("2_",C7)</f>
        <v>2_Day 1 1-2</v>
      </c>
      <c r="D8" t="str">
        <f t="shared" si="42"/>
        <v>2_Day 1 2-3</v>
      </c>
      <c r="E8" t="str">
        <f t="shared" si="42"/>
        <v>2_Day 1 3-4</v>
      </c>
      <c r="F8" t="str">
        <f t="shared" si="42"/>
        <v>2_Day 1 4-5</v>
      </c>
      <c r="G8" t="str">
        <f t="shared" si="42"/>
        <v>2_Day 1 5-6</v>
      </c>
      <c r="H8" t="str">
        <f t="shared" si="42"/>
        <v>2_Day 1 6-7</v>
      </c>
      <c r="I8" t="str">
        <f t="shared" si="42"/>
        <v>2_Day 1 7-8</v>
      </c>
      <c r="J8" t="str">
        <f t="shared" si="42"/>
        <v>2_Day 1 8-9</v>
      </c>
      <c r="K8" t="str">
        <f t="shared" si="42"/>
        <v>2_Day 1 9-10</v>
      </c>
      <c r="L8" t="str">
        <f t="shared" si="42"/>
        <v>2_Day 1 10-11</v>
      </c>
      <c r="M8" t="str">
        <f t="shared" si="42"/>
        <v>2_Day 1 11-12</v>
      </c>
      <c r="N8" t="str">
        <f t="shared" si="42"/>
        <v>2_Day 1 12-13</v>
      </c>
      <c r="O8" t="str">
        <f t="shared" si="42"/>
        <v>2_Day 1 13-14</v>
      </c>
      <c r="P8" t="str">
        <f t="shared" si="42"/>
        <v>2_Day 1 14-15</v>
      </c>
      <c r="Q8" t="str">
        <f t="shared" si="42"/>
        <v>2_Day 1 15-16</v>
      </c>
      <c r="R8" t="str">
        <f t="shared" si="42"/>
        <v>2_Day 1 16-17</v>
      </c>
      <c r="S8" t="str">
        <f t="shared" si="42"/>
        <v>2_Day 1 17-18</v>
      </c>
      <c r="T8" t="str">
        <f t="shared" si="42"/>
        <v>2_Day 1 18-19</v>
      </c>
      <c r="U8" t="str">
        <f t="shared" si="42"/>
        <v>2_Day 1 19-20</v>
      </c>
      <c r="V8" t="str">
        <f t="shared" si="42"/>
        <v>2_Day 1 20-21</v>
      </c>
      <c r="W8" t="str">
        <f t="shared" si="42"/>
        <v>2_Day 1 21-22</v>
      </c>
      <c r="X8" t="str">
        <f t="shared" si="42"/>
        <v>2_Day 1 22-23</v>
      </c>
      <c r="Y8" t="str">
        <f t="shared" si="42"/>
        <v>2_Day 1 23-24</v>
      </c>
      <c r="Z8" t="str">
        <f t="shared" si="42"/>
        <v>2_Day 2 0-1</v>
      </c>
      <c r="AA8" t="str">
        <f t="shared" si="42"/>
        <v>2_Day 2 1-2</v>
      </c>
      <c r="AB8" t="str">
        <f t="shared" si="42"/>
        <v>2_Day 2 2-3</v>
      </c>
      <c r="AC8" t="str">
        <f t="shared" si="42"/>
        <v>2_Day 2 3-4</v>
      </c>
      <c r="AD8" t="str">
        <f t="shared" si="42"/>
        <v>2_Day 2 4-5</v>
      </c>
      <c r="AE8" t="str">
        <f t="shared" si="42"/>
        <v>2_Day 2 5-6</v>
      </c>
      <c r="AF8" t="str">
        <f t="shared" si="42"/>
        <v>2_Day 2 6-7</v>
      </c>
      <c r="AG8" t="str">
        <f t="shared" si="42"/>
        <v>2_Day 2 7-8</v>
      </c>
      <c r="AH8" t="str">
        <f t="shared" si="42"/>
        <v>2_Day 2 8-9</v>
      </c>
      <c r="AI8" t="str">
        <f t="shared" si="42"/>
        <v>2_Day 2 9-10</v>
      </c>
      <c r="AJ8" t="str">
        <f t="shared" si="42"/>
        <v>2_Day 2 10-11</v>
      </c>
      <c r="AK8" t="str">
        <f t="shared" si="42"/>
        <v>2_Day 2 11-12</v>
      </c>
      <c r="AL8" t="str">
        <f t="shared" si="42"/>
        <v>2_Day 2 12-13</v>
      </c>
      <c r="AM8" t="str">
        <f t="shared" si="42"/>
        <v>2_Day 2 13-14</v>
      </c>
      <c r="AN8" t="str">
        <f t="shared" si="42"/>
        <v>2_Day 2 14-15</v>
      </c>
      <c r="AO8" t="str">
        <f t="shared" si="42"/>
        <v>2_Day 2 15-16</v>
      </c>
      <c r="AP8" t="str">
        <f t="shared" si="42"/>
        <v>2_Day 2 16-17</v>
      </c>
      <c r="AQ8" t="str">
        <f t="shared" si="42"/>
        <v>2_Day 2 17-18</v>
      </c>
      <c r="AR8" t="str">
        <f t="shared" si="42"/>
        <v>2_Day 2 18-19</v>
      </c>
      <c r="AS8" t="str">
        <f t="shared" si="42"/>
        <v>2_Day 2 19-20</v>
      </c>
      <c r="AT8" t="str">
        <f t="shared" si="42"/>
        <v>2_Day 2 20-21</v>
      </c>
      <c r="AU8" t="str">
        <f t="shared" si="42"/>
        <v>2_Day 2 21-22</v>
      </c>
      <c r="AV8" t="str">
        <f t="shared" si="42"/>
        <v>2_Day 2 22-23</v>
      </c>
      <c r="AW8" t="str">
        <f t="shared" si="42"/>
        <v>2_Day 2 23-24</v>
      </c>
      <c r="AX8" t="str">
        <f t="shared" si="42"/>
        <v>2_Day 3 0-1</v>
      </c>
      <c r="AY8" t="str">
        <f t="shared" si="42"/>
        <v>2_Day 3 1-2</v>
      </c>
      <c r="AZ8" t="str">
        <f t="shared" si="42"/>
        <v>2_Day 3 2-3</v>
      </c>
      <c r="BA8" t="str">
        <f t="shared" si="42"/>
        <v>2_Day 3 3-4</v>
      </c>
      <c r="BB8" t="str">
        <f t="shared" si="42"/>
        <v>2_Day 3 4-5</v>
      </c>
      <c r="BC8" t="str">
        <f t="shared" si="42"/>
        <v>2_Day 3 5-6</v>
      </c>
      <c r="BD8" t="str">
        <f t="shared" si="42"/>
        <v>2_Day 3 6-7</v>
      </c>
      <c r="BE8" t="str">
        <f t="shared" si="42"/>
        <v>2_Day 3 7-8</v>
      </c>
      <c r="BF8" t="str">
        <f t="shared" si="42"/>
        <v>2_Day 3 8-9</v>
      </c>
      <c r="BG8" t="str">
        <f t="shared" si="42"/>
        <v>2_Day 3 9-10</v>
      </c>
      <c r="BH8" t="str">
        <f t="shared" si="42"/>
        <v>2_Day 3 10-11</v>
      </c>
      <c r="BI8" t="str">
        <f t="shared" si="42"/>
        <v>2_Day 3 11-12</v>
      </c>
      <c r="BJ8" t="str">
        <f t="shared" si="42"/>
        <v>2_Day 3 12-13</v>
      </c>
      <c r="BK8" t="str">
        <f t="shared" si="42"/>
        <v>2_Day 3 13-14</v>
      </c>
      <c r="BL8" t="str">
        <f t="shared" si="42"/>
        <v>2_Day 3 14-15</v>
      </c>
      <c r="BM8" t="str">
        <f t="shared" si="42"/>
        <v>2_Day 3 15-16</v>
      </c>
      <c r="BN8" t="str">
        <f t="shared" si="42"/>
        <v>2_Day 3 16-17</v>
      </c>
      <c r="BO8" t="str">
        <f t="shared" ref="BO8:DZ8" si="43">CONCATENATE("2_",BO7)</f>
        <v>2_Day 3 17-18</v>
      </c>
      <c r="BP8" t="str">
        <f t="shared" si="43"/>
        <v>2_Day 3 18-19</v>
      </c>
      <c r="BQ8" t="str">
        <f t="shared" si="43"/>
        <v>2_Day 3 19-20</v>
      </c>
      <c r="BR8" t="str">
        <f t="shared" si="43"/>
        <v>2_Day 3 20-21</v>
      </c>
      <c r="BS8" t="str">
        <f t="shared" si="43"/>
        <v>2_Day 3 21-22</v>
      </c>
      <c r="BT8" t="str">
        <f t="shared" si="43"/>
        <v>2_Day 3 22-23</v>
      </c>
      <c r="BU8" t="str">
        <f t="shared" si="43"/>
        <v>2_Day 3 23-24</v>
      </c>
      <c r="BV8" t="str">
        <f t="shared" si="43"/>
        <v>2_Day 4 0-1</v>
      </c>
      <c r="BW8" t="str">
        <f t="shared" si="43"/>
        <v>2_Day 4 1-2</v>
      </c>
      <c r="BX8" t="str">
        <f t="shared" si="43"/>
        <v>2_Day 4 2-3</v>
      </c>
      <c r="BY8" t="str">
        <f t="shared" si="43"/>
        <v>2_Day 4 3-4</v>
      </c>
      <c r="BZ8" t="str">
        <f t="shared" si="43"/>
        <v>2_Day 4 4-5</v>
      </c>
      <c r="CA8" t="str">
        <f t="shared" si="43"/>
        <v>2_Day 4 5-6</v>
      </c>
      <c r="CB8" t="str">
        <f t="shared" si="43"/>
        <v>2_Day 4 6-7</v>
      </c>
      <c r="CC8" t="str">
        <f t="shared" si="43"/>
        <v>2_Day 4 7-8</v>
      </c>
      <c r="CD8" t="str">
        <f t="shared" si="43"/>
        <v>2_Day 4 8-9</v>
      </c>
      <c r="CE8" t="str">
        <f t="shared" si="43"/>
        <v>2_Day 4 9-10</v>
      </c>
      <c r="CF8" t="str">
        <f t="shared" si="43"/>
        <v>2_Day 4 10-11</v>
      </c>
      <c r="CG8" t="str">
        <f t="shared" si="43"/>
        <v>2_Day 4 11-12</v>
      </c>
      <c r="CH8" t="str">
        <f t="shared" si="43"/>
        <v>2_Day 4 12-13</v>
      </c>
      <c r="CI8" t="str">
        <f t="shared" si="43"/>
        <v>2_Day 4 13-14</v>
      </c>
      <c r="CJ8" t="str">
        <f t="shared" si="43"/>
        <v>2_Day 4 14-15</v>
      </c>
      <c r="CK8" t="str">
        <f t="shared" si="43"/>
        <v>2_Day 4 15-16</v>
      </c>
      <c r="CL8" t="str">
        <f t="shared" si="43"/>
        <v>2_Day 4 16-17</v>
      </c>
      <c r="CM8" t="str">
        <f t="shared" si="43"/>
        <v>2_Day 4 17-18</v>
      </c>
      <c r="CN8" t="str">
        <f t="shared" si="43"/>
        <v>2_Day 4 18-19</v>
      </c>
      <c r="CO8" t="str">
        <f t="shared" si="43"/>
        <v>2_Day 4 19-20</v>
      </c>
      <c r="CP8" t="str">
        <f t="shared" si="43"/>
        <v>2_Day 4 20-21</v>
      </c>
      <c r="CQ8" t="str">
        <f t="shared" si="43"/>
        <v>2_Day 4 21-22</v>
      </c>
      <c r="CR8" t="str">
        <f t="shared" si="43"/>
        <v>2_Day 4 22-23</v>
      </c>
      <c r="CS8" t="str">
        <f t="shared" si="43"/>
        <v>2_Day 4 23-24</v>
      </c>
      <c r="CT8" t="str">
        <f t="shared" si="43"/>
        <v>2_Day 5 0-1</v>
      </c>
      <c r="CU8" t="str">
        <f t="shared" si="43"/>
        <v>2_Day 5 1-2</v>
      </c>
      <c r="CV8" t="str">
        <f t="shared" si="43"/>
        <v>2_Day 5 2-3</v>
      </c>
      <c r="CW8" t="str">
        <f t="shared" si="43"/>
        <v>2_Day 5 3-4</v>
      </c>
      <c r="CX8" t="str">
        <f t="shared" si="43"/>
        <v>2_Day 5 4-5</v>
      </c>
      <c r="CY8" t="str">
        <f t="shared" si="43"/>
        <v>2_Day 5 5-6</v>
      </c>
      <c r="CZ8" t="str">
        <f t="shared" si="43"/>
        <v>2_Day 5 6-7</v>
      </c>
      <c r="DA8" t="str">
        <f t="shared" si="43"/>
        <v>2_Day 5 7-8</v>
      </c>
      <c r="DB8" t="str">
        <f t="shared" si="43"/>
        <v>2_Day 5 8-9</v>
      </c>
      <c r="DC8" t="str">
        <f t="shared" si="43"/>
        <v>2_Day 5 9-10</v>
      </c>
      <c r="DD8" t="str">
        <f t="shared" si="43"/>
        <v>2_Day 5 10-11</v>
      </c>
      <c r="DE8" t="str">
        <f t="shared" si="43"/>
        <v>2_Day 5 11-12</v>
      </c>
      <c r="DF8" t="str">
        <f t="shared" si="43"/>
        <v>2_Day 5 12-13</v>
      </c>
      <c r="DG8" t="str">
        <f t="shared" si="43"/>
        <v>2_Day 5 13-14</v>
      </c>
      <c r="DH8" t="str">
        <f t="shared" si="43"/>
        <v>2_Day 5 14-15</v>
      </c>
      <c r="DI8" t="str">
        <f t="shared" si="43"/>
        <v>2_Day 5 15-16</v>
      </c>
      <c r="DJ8" t="str">
        <f t="shared" si="43"/>
        <v>2_Day 5 16-17</v>
      </c>
      <c r="DK8" t="str">
        <f t="shared" si="43"/>
        <v>2_Day 5 17-18</v>
      </c>
      <c r="DL8" t="str">
        <f t="shared" si="43"/>
        <v>2_Day 5 18-19</v>
      </c>
      <c r="DM8" t="str">
        <f t="shared" si="43"/>
        <v>2_Day 5 19-20</v>
      </c>
      <c r="DN8" t="str">
        <f t="shared" si="43"/>
        <v>2_Day 5 20-21</v>
      </c>
      <c r="DO8" t="str">
        <f t="shared" si="43"/>
        <v>2_Day 5 21-22</v>
      </c>
      <c r="DP8" t="str">
        <f t="shared" si="43"/>
        <v>2_Day 5 22-23</v>
      </c>
      <c r="DQ8" t="str">
        <f t="shared" si="43"/>
        <v>2_Day 5 23-24</v>
      </c>
      <c r="DR8" t="str">
        <f t="shared" si="43"/>
        <v>2_Day 6 0-1</v>
      </c>
      <c r="DS8" t="str">
        <f t="shared" si="43"/>
        <v>2_Day 6 1-2</v>
      </c>
      <c r="DT8" t="str">
        <f t="shared" si="43"/>
        <v>2_Day 6 2-3</v>
      </c>
      <c r="DU8" t="str">
        <f t="shared" si="43"/>
        <v>2_Day 6 3-4</v>
      </c>
      <c r="DV8" t="str">
        <f t="shared" si="43"/>
        <v>2_Day 6 4-5</v>
      </c>
      <c r="DW8" t="str">
        <f t="shared" si="43"/>
        <v>2_Day 6 5-6</v>
      </c>
      <c r="DX8" t="str">
        <f t="shared" si="43"/>
        <v>2_Day 6 6-7</v>
      </c>
      <c r="DY8" t="str">
        <f t="shared" si="43"/>
        <v>2_Day 6 7-8</v>
      </c>
      <c r="DZ8" t="str">
        <f t="shared" si="43"/>
        <v>2_Day 6 8-9</v>
      </c>
      <c r="EA8" t="str">
        <f t="shared" ref="EA8:FF8" si="44">CONCATENATE("2_",EA7)</f>
        <v>2_Day 6 9-10</v>
      </c>
      <c r="EB8" t="str">
        <f t="shared" si="44"/>
        <v>2_Day 6 10-11</v>
      </c>
      <c r="EC8" t="str">
        <f t="shared" si="44"/>
        <v>2_Day 6 11-12</v>
      </c>
      <c r="ED8" t="str">
        <f t="shared" si="44"/>
        <v>2_Day 6 12-13</v>
      </c>
      <c r="EE8" t="str">
        <f t="shared" si="44"/>
        <v>2_Day 6 13-14</v>
      </c>
      <c r="EF8" t="str">
        <f t="shared" si="44"/>
        <v>2_Day 6 14-15</v>
      </c>
      <c r="EG8" t="str">
        <f t="shared" si="44"/>
        <v>2_Day 6 15-16</v>
      </c>
      <c r="EH8" t="str">
        <f t="shared" si="44"/>
        <v>2_Day 6 16-17</v>
      </c>
      <c r="EI8" t="str">
        <f t="shared" si="44"/>
        <v>2_Day 6 17-18</v>
      </c>
      <c r="EJ8" t="str">
        <f t="shared" si="44"/>
        <v>2_Day 6 18-19</v>
      </c>
      <c r="EK8" t="str">
        <f t="shared" si="44"/>
        <v>2_Day 6 19-20</v>
      </c>
      <c r="EL8" t="str">
        <f t="shared" si="44"/>
        <v>2_Day 6 20-21</v>
      </c>
      <c r="EM8" t="str">
        <f t="shared" si="44"/>
        <v>2_Day 6 21-22</v>
      </c>
      <c r="EN8" t="str">
        <f t="shared" si="44"/>
        <v>2_Day 6 22-23</v>
      </c>
      <c r="EO8" t="str">
        <f t="shared" si="44"/>
        <v>2_Day 6 23-24</v>
      </c>
      <c r="EP8" t="str">
        <f t="shared" si="44"/>
        <v>2_Day 7 0-1</v>
      </c>
      <c r="EQ8" t="str">
        <f t="shared" si="44"/>
        <v>2_Day 7 1-2</v>
      </c>
      <c r="ER8" t="str">
        <f t="shared" si="44"/>
        <v>2_Day 7 2-3</v>
      </c>
      <c r="ES8" t="str">
        <f t="shared" si="44"/>
        <v>2_Day 7 3-4</v>
      </c>
      <c r="ET8" t="str">
        <f t="shared" si="44"/>
        <v>2_Day 7 4-5</v>
      </c>
      <c r="EU8" t="str">
        <f t="shared" si="44"/>
        <v>2_Day 7 5-6</v>
      </c>
      <c r="EV8" t="str">
        <f t="shared" si="44"/>
        <v>2_Day 7 6-7</v>
      </c>
      <c r="EW8" t="str">
        <f t="shared" si="44"/>
        <v>2_Day 7 7-8</v>
      </c>
      <c r="EX8" t="str">
        <f t="shared" si="44"/>
        <v>2_Day 7 8-9</v>
      </c>
      <c r="EY8" t="str">
        <f t="shared" si="44"/>
        <v>2_Day 7 9-10</v>
      </c>
      <c r="EZ8" t="str">
        <f t="shared" si="44"/>
        <v>2_Day 7 10-11</v>
      </c>
      <c r="FA8" t="str">
        <f t="shared" si="44"/>
        <v>2_Day 7 11-12</v>
      </c>
      <c r="FB8" t="str">
        <f t="shared" si="44"/>
        <v>2_Day 7 12-13</v>
      </c>
      <c r="FC8" t="str">
        <f t="shared" si="44"/>
        <v>2_Day 7 13-14</v>
      </c>
      <c r="FD8" t="str">
        <f t="shared" si="44"/>
        <v>2_Day 7 14-15</v>
      </c>
      <c r="FE8" t="str">
        <f t="shared" si="44"/>
        <v>2_Day 7 15-16</v>
      </c>
      <c r="FF8" t="str">
        <f t="shared" si="44"/>
        <v>2_Day 7 16-17</v>
      </c>
      <c r="FG8" t="str">
        <f t="shared" ref="FG8" si="45">CONCATENATE("2_",FG7)</f>
        <v>2_Day 7 17-18</v>
      </c>
      <c r="FH8" t="str">
        <f t="shared" ref="FH8" si="46">CONCATENATE("2_",FH7)</f>
        <v>2_Day 7 18-19</v>
      </c>
      <c r="FI8" t="str">
        <f t="shared" ref="FI8" si="47">CONCATENATE("2_",FI7)</f>
        <v>2_Day 7 19-20</v>
      </c>
      <c r="FJ8" t="str">
        <f t="shared" ref="FJ8" si="48">CONCATENATE("2_",FJ7)</f>
        <v>2_Day 7 20-21</v>
      </c>
      <c r="FK8" t="str">
        <f t="shared" ref="FK8" si="49">CONCATENATE("2_",FK7)</f>
        <v>2_Day 7 21-22</v>
      </c>
      <c r="FL8" t="str">
        <f t="shared" ref="FL8" si="50">CONCATENATE("2_",FL7)</f>
        <v>2_Day 7 22-23</v>
      </c>
      <c r="FM8" t="str">
        <f t="shared" ref="FM8" si="51">CONCATENATE("2_",FM7)</f>
        <v>2_Day 7 23-24</v>
      </c>
    </row>
    <row r="9" spans="1:169" x14ac:dyDescent="0.25">
      <c r="A9" s="3" t="s">
        <v>362</v>
      </c>
      <c r="B9" s="3">
        <f>SUMIF(DataConstructed!$A:$A,"&lt;&gt;0",DataConstructed!I:I) + SUMIF(DataConstructed!$A:$A,"&lt;&gt;0",DataConstructed!FU:FU)</f>
        <v>2.7116402116402153E-2</v>
      </c>
      <c r="C9" s="3">
        <f>SUMIF(DataConstructed!$A:$A,"&lt;&gt;0",DataConstructed!J:J) + SUMIF(DataConstructed!$A:$A,"&lt;&gt;0",DataConstructed!FV:FV)</f>
        <v>2.7116402116402115E-2</v>
      </c>
      <c r="D9" s="3">
        <f>SUMIF(DataConstructed!$A:$A,"&lt;&gt;0",DataConstructed!K:K) + SUMIF(DataConstructed!$A:$A,"&lt;&gt;0",DataConstructed!FW:FW)</f>
        <v>2.7116402116402118E-2</v>
      </c>
      <c r="E9" s="3">
        <f>SUMIF(DataConstructed!$A:$A,"&lt;&gt;0",DataConstructed!L:L) + SUMIF(DataConstructed!$A:$A,"&lt;&gt;0",DataConstructed!FX:FX)</f>
        <v>2.7116402116402111E-2</v>
      </c>
      <c r="F9" s="3">
        <f>SUMIF(DataConstructed!$A:$A,"&lt;&gt;0",DataConstructed!M:M) + SUMIF(DataConstructed!$A:$A,"&lt;&gt;0",DataConstructed!FY:FY)</f>
        <v>2.7116402116402129E-2</v>
      </c>
      <c r="G9" s="3">
        <f>SUMIF(DataConstructed!$A:$A,"&lt;&gt;0",DataConstructed!N:N) + SUMIF(DataConstructed!$A:$A,"&lt;&gt;0",DataConstructed!FZ:FZ)</f>
        <v>2.7116402116402111E-2</v>
      </c>
      <c r="H9" s="3">
        <f>SUMIF(DataConstructed!$A:$A,"&lt;&gt;0",DataConstructed!O:O) + SUMIF(DataConstructed!$A:$A,"&lt;&gt;0",DataConstructed!GA:GA)</f>
        <v>2.7116402116402129E-2</v>
      </c>
      <c r="I9" s="3">
        <f>SUMIF(DataConstructed!$A:$A,"&lt;&gt;0",DataConstructed!P:P) + SUMIF(DataConstructed!$A:$A,"&lt;&gt;0",DataConstructed!GB:GB)</f>
        <v>2.7116402116402094E-2</v>
      </c>
      <c r="J9" s="3">
        <f>SUMIF(DataConstructed!$A:$A,"&lt;&gt;0",DataConstructed!Q:Q) + SUMIF(DataConstructed!$A:$A,"&lt;&gt;0",DataConstructed!GC:GC)</f>
        <v>2.7116402116402129E-2</v>
      </c>
      <c r="K9" s="3">
        <f>SUMIF(DataConstructed!$A:$A,"&lt;&gt;0",DataConstructed!R:R) + SUMIF(DataConstructed!$A:$A,"&lt;&gt;0",DataConstructed!GD:GD)</f>
        <v>2.7116402116402129E-2</v>
      </c>
      <c r="L9" s="3">
        <f>SUMIF(DataConstructed!$A:$A,"&lt;&gt;0",DataConstructed!S:S) + SUMIF(DataConstructed!$A:$A,"&lt;&gt;0",DataConstructed!GE:GE)</f>
        <v>2.7116402116402094E-2</v>
      </c>
      <c r="M9" s="3">
        <f>SUMIF(DataConstructed!$A:$A,"&lt;&gt;0",DataConstructed!T:T) + SUMIF(DataConstructed!$A:$A,"&lt;&gt;0",DataConstructed!GF:GF)</f>
        <v>2.7116402116402129E-2</v>
      </c>
      <c r="N9" s="3">
        <f>SUMIF(DataConstructed!$A:$A,"&lt;&gt;0",DataConstructed!U:U) + SUMIF(DataConstructed!$A:$A,"&lt;&gt;0",DataConstructed!GG:GG)</f>
        <v>2.7116402116402094E-2</v>
      </c>
      <c r="O9" s="3">
        <f>SUMIF(DataConstructed!$A:$A,"&lt;&gt;0",DataConstructed!V:V) + SUMIF(DataConstructed!$A:$A,"&lt;&gt;0",DataConstructed!GH:GH)</f>
        <v>2.7116402116402163E-2</v>
      </c>
      <c r="P9" s="3">
        <f>SUMIF(DataConstructed!$A:$A,"&lt;&gt;0",DataConstructed!W:W) + SUMIF(DataConstructed!$A:$A,"&lt;&gt;0",DataConstructed!GI:GI)</f>
        <v>2.7116402116402094E-2</v>
      </c>
      <c r="Q9" s="3">
        <f>SUMIF(DataConstructed!$A:$A,"&lt;&gt;0",DataConstructed!X:X) + SUMIF(DataConstructed!$A:$A,"&lt;&gt;0",DataConstructed!GJ:GJ)</f>
        <v>2.7116402116402094E-2</v>
      </c>
      <c r="R9" s="3">
        <f>SUMIF(DataConstructed!$A:$A,"&lt;&gt;0",DataConstructed!Y:Y) + SUMIF(DataConstructed!$A:$A,"&lt;&gt;0",DataConstructed!GK:GK)</f>
        <v>2.7116402116402163E-2</v>
      </c>
      <c r="S9" s="3">
        <f>SUMIF(DataConstructed!$A:$A,"&lt;&gt;0",DataConstructed!Z:Z) + SUMIF(DataConstructed!$A:$A,"&lt;&gt;0",DataConstructed!GL:GL)</f>
        <v>2.7116402116402094E-2</v>
      </c>
      <c r="T9" s="3">
        <f>SUMIF(DataConstructed!$A:$A,"&lt;&gt;0",DataConstructed!AA:AA) + SUMIF(DataConstructed!$A:$A,"&lt;&gt;0",DataConstructed!GM:GM)</f>
        <v>2.7116402116402094E-2</v>
      </c>
      <c r="U9" s="3">
        <f>SUMIF(DataConstructed!$A:$A,"&lt;&gt;0",DataConstructed!AB:AB) + SUMIF(DataConstructed!$A:$A,"&lt;&gt;0",DataConstructed!GN:GN)</f>
        <v>2.7116402116402163E-2</v>
      </c>
      <c r="V9" s="3">
        <f>SUMIF(DataConstructed!$A:$A,"&lt;&gt;0",DataConstructed!AC:AC) + SUMIF(DataConstructed!$A:$A,"&lt;&gt;0",DataConstructed!GO:GO)</f>
        <v>2.7116402116402094E-2</v>
      </c>
      <c r="W9" s="3">
        <f>SUMIF(DataConstructed!$A:$A,"&lt;&gt;0",DataConstructed!AD:AD) + SUMIF(DataConstructed!$A:$A,"&lt;&gt;0",DataConstructed!GP:GP)</f>
        <v>2.7116402116402094E-2</v>
      </c>
      <c r="X9" s="3">
        <f>SUMIF(DataConstructed!$A:$A,"&lt;&gt;0",DataConstructed!AE:AE) + SUMIF(DataConstructed!$A:$A,"&lt;&gt;0",DataConstructed!GQ:GQ)</f>
        <v>2.7116402116402163E-2</v>
      </c>
      <c r="Y9" s="3">
        <f>SUMIF(DataConstructed!$A:$A,"&lt;&gt;0",DataConstructed!AF:AF) + SUMIF(DataConstructed!$A:$A,"&lt;&gt;0",DataConstructed!GR:GR)</f>
        <v>1.6534391533159547E-2</v>
      </c>
      <c r="Z9" s="3">
        <f>SUMIF(DataConstructed!$A:$A,"&lt;&gt;0",DataConstructed!AG:AG) + SUMIF(DataConstructed!$A:$A,"&lt;&gt;0",DataConstructed!GS:GS)</f>
        <v>5.9523809523809521E-3</v>
      </c>
      <c r="AA9" s="3">
        <f>SUMIF(DataConstructed!$A:$A,"&lt;&gt;0",DataConstructed!AH:AH) + SUMIF(DataConstructed!$A:$A,"&lt;&gt;0",DataConstructed!GT:GT)</f>
        <v>5.9523809523809521E-3</v>
      </c>
      <c r="AB9" s="3">
        <f>SUMIF(DataConstructed!$A:$A,"&lt;&gt;0",DataConstructed!AI:AI) + SUMIF(DataConstructed!$A:$A,"&lt;&gt;0",DataConstructed!GU:GU)</f>
        <v>5.9523809523809529E-3</v>
      </c>
      <c r="AC9" s="3">
        <f>SUMIF(DataConstructed!$A:$A,"&lt;&gt;0",DataConstructed!AJ:AJ) + SUMIF(DataConstructed!$A:$A,"&lt;&gt;0",DataConstructed!GV:GV)</f>
        <v>5.9523809523809512E-3</v>
      </c>
      <c r="AD9" s="3">
        <f>SUMIF(DataConstructed!$A:$A,"&lt;&gt;0",DataConstructed!AK:AK) + SUMIF(DataConstructed!$A:$A,"&lt;&gt;0",DataConstructed!GW:GW)</f>
        <v>5.9523809523809547E-3</v>
      </c>
      <c r="AE9" s="3">
        <f>SUMIF(DataConstructed!$A:$A,"&lt;&gt;0",DataConstructed!AL:AL) + SUMIF(DataConstructed!$A:$A,"&lt;&gt;0",DataConstructed!GX:GX)</f>
        <v>5.9523809523809512E-3</v>
      </c>
      <c r="AF9" s="3">
        <f>SUMIF(DataConstructed!$A:$A,"&lt;&gt;0",DataConstructed!AM:AM) + SUMIF(DataConstructed!$A:$A,"&lt;&gt;0",DataConstructed!GY:GY)</f>
        <v>5.9523809523809547E-3</v>
      </c>
      <c r="AG9" s="3">
        <f>SUMIF(DataConstructed!$A:$A,"&lt;&gt;0",DataConstructed!AN:AN) + SUMIF(DataConstructed!$A:$A,"&lt;&gt;0",DataConstructed!GZ:GZ)</f>
        <v>5.9523809523809468E-3</v>
      </c>
      <c r="AH9" s="3">
        <f>SUMIF(DataConstructed!$A:$A,"&lt;&gt;0",DataConstructed!AO:AO) + SUMIF(DataConstructed!$A:$A,"&lt;&gt;0",DataConstructed!HA:HA)</f>
        <v>5.9523809523809547E-3</v>
      </c>
      <c r="AI9" s="3">
        <f>SUMIF(DataConstructed!$A:$A,"&lt;&gt;0",DataConstructed!AP:AP) + SUMIF(DataConstructed!$A:$A,"&lt;&gt;0",DataConstructed!HB:HB)</f>
        <v>5.9523809523809547E-3</v>
      </c>
      <c r="AJ9" s="3">
        <f>SUMIF(DataConstructed!$A:$A,"&lt;&gt;0",DataConstructed!AQ:AQ) + SUMIF(DataConstructed!$A:$A,"&lt;&gt;0",DataConstructed!HC:HC)</f>
        <v>5.9523809523809468E-3</v>
      </c>
      <c r="AK9" s="3">
        <f>SUMIF(DataConstructed!$A:$A,"&lt;&gt;0",DataConstructed!AR:AR) + SUMIF(DataConstructed!$A:$A,"&lt;&gt;0",DataConstructed!HD:HD)</f>
        <v>5.9523809523809547E-3</v>
      </c>
      <c r="AL9" s="3">
        <f>SUMIF(DataConstructed!$A:$A,"&lt;&gt;0",DataConstructed!AS:AS) + SUMIF(DataConstructed!$A:$A,"&lt;&gt;0",DataConstructed!HE:HE)</f>
        <v>5.9523809523809468E-3</v>
      </c>
      <c r="AM9" s="3">
        <f>SUMIF(DataConstructed!$A:$A,"&lt;&gt;0",DataConstructed!AT:AT) + SUMIF(DataConstructed!$A:$A,"&lt;&gt;0",DataConstructed!HF:HF)</f>
        <v>5.9523809523809633E-3</v>
      </c>
      <c r="AN9" s="3">
        <f>SUMIF(DataConstructed!$A:$A,"&lt;&gt;0",DataConstructed!AU:AU) + SUMIF(DataConstructed!$A:$A,"&lt;&gt;0",DataConstructed!HG:HG)</f>
        <v>5.9523809523809468E-3</v>
      </c>
      <c r="AO9" s="3">
        <f>SUMIF(DataConstructed!$A:$A,"&lt;&gt;0",DataConstructed!AV:AV) + SUMIF(DataConstructed!$A:$A,"&lt;&gt;0",DataConstructed!HH:HH)</f>
        <v>5.9523809523809468E-3</v>
      </c>
      <c r="AP9" s="3">
        <f>SUMIF(DataConstructed!$A:$A,"&lt;&gt;0",DataConstructed!AW:AW) + SUMIF(DataConstructed!$A:$A,"&lt;&gt;0",DataConstructed!HI:HI)</f>
        <v>5.9523809523809633E-3</v>
      </c>
      <c r="AQ9" s="3">
        <f>SUMIF(DataConstructed!$A:$A,"&lt;&gt;0",DataConstructed!AX:AX) + SUMIF(DataConstructed!$A:$A,"&lt;&gt;0",DataConstructed!HJ:HJ)</f>
        <v>5.9523809523809468E-3</v>
      </c>
      <c r="AR9" s="3">
        <f>SUMIF(DataConstructed!$A:$A,"&lt;&gt;0",DataConstructed!AY:AY) + SUMIF(DataConstructed!$A:$A,"&lt;&gt;0",DataConstructed!HK:HK)</f>
        <v>5.9523809523809468E-3</v>
      </c>
      <c r="AS9" s="3">
        <f>SUMIF(DataConstructed!$A:$A,"&lt;&gt;0",DataConstructed!AZ:AZ) + SUMIF(DataConstructed!$A:$A,"&lt;&gt;0",DataConstructed!HL:HL)</f>
        <v>5.9523809523809633E-3</v>
      </c>
      <c r="AT9" s="3">
        <f>SUMIF(DataConstructed!$A:$A,"&lt;&gt;0",DataConstructed!BA:BA) + SUMIF(DataConstructed!$A:$A,"&lt;&gt;0",DataConstructed!HM:HM)</f>
        <v>5.9523809523809468E-3</v>
      </c>
      <c r="AU9" s="3">
        <f>SUMIF(DataConstructed!$A:$A,"&lt;&gt;0",DataConstructed!BB:BB) + SUMIF(DataConstructed!$A:$A,"&lt;&gt;0",DataConstructed!HN:HN)</f>
        <v>5.9523809523809468E-3</v>
      </c>
      <c r="AV9" s="3">
        <f>SUMIF(DataConstructed!$A:$A,"&lt;&gt;0",DataConstructed!BC:BC) + SUMIF(DataConstructed!$A:$A,"&lt;&gt;0",DataConstructed!HO:HO)</f>
        <v>5.9523809523809633E-3</v>
      </c>
      <c r="AW9" s="3">
        <f>SUMIF(DataConstructed!$A:$A,"&lt;&gt;0",DataConstructed!BD:BD) + SUMIF(DataConstructed!$A:$A,"&lt;&gt;0",DataConstructed!HP:HP)</f>
        <v>5.9523809523809468E-3</v>
      </c>
      <c r="AX9" s="3">
        <f>SUMIF(DataConstructed!$A:$A,"&lt;&gt;0",DataConstructed!BE:BE) + SUMIF(DataConstructed!$A:$A,"&lt;&gt;0",DataConstructed!HQ:HQ)</f>
        <v>5.9523809523809521E-3</v>
      </c>
      <c r="AY9" s="3">
        <f>SUMIF(DataConstructed!$A:$A,"&lt;&gt;0",DataConstructed!BF:BF) + SUMIF(DataConstructed!$A:$A,"&lt;&gt;0",DataConstructed!HR:HR)</f>
        <v>5.9523809523809521E-3</v>
      </c>
      <c r="AZ9" s="3">
        <f>SUMIF(DataConstructed!$A:$A,"&lt;&gt;0",DataConstructed!BG:BG) + SUMIF(DataConstructed!$A:$A,"&lt;&gt;0",DataConstructed!HS:HS)</f>
        <v>5.9523809523809529E-3</v>
      </c>
      <c r="BA9" s="3">
        <f>SUMIF(DataConstructed!$A:$A,"&lt;&gt;0",DataConstructed!BH:BH) + SUMIF(DataConstructed!$A:$A,"&lt;&gt;0",DataConstructed!HT:HT)</f>
        <v>5.9523809523809512E-3</v>
      </c>
      <c r="BB9" s="3">
        <f>SUMIF(DataConstructed!$A:$A,"&lt;&gt;0",DataConstructed!BI:BI) + SUMIF(DataConstructed!$A:$A,"&lt;&gt;0",DataConstructed!HU:HU)</f>
        <v>5.9523809523809547E-3</v>
      </c>
      <c r="BC9" s="3">
        <f>SUMIF(DataConstructed!$A:$A,"&lt;&gt;0",DataConstructed!BJ:BJ) + SUMIF(DataConstructed!$A:$A,"&lt;&gt;0",DataConstructed!HV:HV)</f>
        <v>5.9523809523809512E-3</v>
      </c>
      <c r="BD9" s="3">
        <f>SUMIF(DataConstructed!$A:$A,"&lt;&gt;0",DataConstructed!BK:BK) + SUMIF(DataConstructed!$A:$A,"&lt;&gt;0",DataConstructed!HW:HW)</f>
        <v>5.9523809523809547E-3</v>
      </c>
      <c r="BE9" s="3">
        <f>SUMIF(DataConstructed!$A:$A,"&lt;&gt;0",DataConstructed!BL:BL) + SUMIF(DataConstructed!$A:$A,"&lt;&gt;0",DataConstructed!HX:HX)</f>
        <v>5.9523809523809468E-3</v>
      </c>
      <c r="BF9" s="3">
        <f>SUMIF(DataConstructed!$A:$A,"&lt;&gt;0",DataConstructed!BM:BM) + SUMIF(DataConstructed!$A:$A,"&lt;&gt;0",DataConstructed!HY:HY)</f>
        <v>5.9523809523809547E-3</v>
      </c>
      <c r="BG9" s="3">
        <f>SUMIF(DataConstructed!$A:$A,"&lt;&gt;0",DataConstructed!BN:BN) + SUMIF(DataConstructed!$A:$A,"&lt;&gt;0",DataConstructed!HZ:HZ)</f>
        <v>5.9523809523809547E-3</v>
      </c>
      <c r="BH9" s="3">
        <f>SUMIF(DataConstructed!$A:$A,"&lt;&gt;0",DataConstructed!BO:BO) + SUMIF(DataConstructed!$A:$A,"&lt;&gt;0",DataConstructed!IA:IA)</f>
        <v>5.9523809523809468E-3</v>
      </c>
      <c r="BI9" s="3">
        <f>SUMIF(DataConstructed!$A:$A,"&lt;&gt;0",DataConstructed!BP:BP) + SUMIF(DataConstructed!$A:$A,"&lt;&gt;0",DataConstructed!IB:IB)</f>
        <v>5.9523809523809547E-3</v>
      </c>
      <c r="BJ9" s="3">
        <f>SUMIF(DataConstructed!$A:$A,"&lt;&gt;0",DataConstructed!BQ:BQ) + SUMIF(DataConstructed!$A:$A,"&lt;&gt;0",DataConstructed!IC:IC)</f>
        <v>5.9523809523809468E-3</v>
      </c>
      <c r="BK9" s="3">
        <f>SUMIF(DataConstructed!$A:$A,"&lt;&gt;0",DataConstructed!BR:BR) + SUMIF(DataConstructed!$A:$A,"&lt;&gt;0",DataConstructed!ID:ID)</f>
        <v>5.9523809523809633E-3</v>
      </c>
      <c r="BL9" s="3">
        <f>SUMIF(DataConstructed!$A:$A,"&lt;&gt;0",DataConstructed!BS:BS) + SUMIF(DataConstructed!$A:$A,"&lt;&gt;0",DataConstructed!IE:IE)</f>
        <v>5.9523809523809468E-3</v>
      </c>
      <c r="BM9" s="3">
        <f>SUMIF(DataConstructed!$A:$A,"&lt;&gt;0",DataConstructed!BT:BT) + SUMIF(DataConstructed!$A:$A,"&lt;&gt;0",DataConstructed!IF:IF)</f>
        <v>5.9523809523809468E-3</v>
      </c>
      <c r="BN9" s="3">
        <f>SUMIF(DataConstructed!$A:$A,"&lt;&gt;0",DataConstructed!BU:BU) + SUMIF(DataConstructed!$A:$A,"&lt;&gt;0",DataConstructed!IG:IG)</f>
        <v>5.9523809523809633E-3</v>
      </c>
      <c r="BO9" s="3">
        <f>SUMIF(DataConstructed!$A:$A,"&lt;&gt;0",DataConstructed!BV:BV) + SUMIF(DataConstructed!$A:$A,"&lt;&gt;0",DataConstructed!IH:IH)</f>
        <v>5.9523809523809468E-3</v>
      </c>
      <c r="BP9" s="3">
        <f>SUMIF(DataConstructed!$A:$A,"&lt;&gt;0",DataConstructed!BW:BW) + SUMIF(DataConstructed!$A:$A,"&lt;&gt;0",DataConstructed!II:II)</f>
        <v>5.9523809523809468E-3</v>
      </c>
      <c r="BQ9" s="3">
        <f>SUMIF(DataConstructed!$A:$A,"&lt;&gt;0",DataConstructed!BX:BX) + SUMIF(DataConstructed!$A:$A,"&lt;&gt;0",DataConstructed!IJ:IJ)</f>
        <v>5.9523809523809633E-3</v>
      </c>
      <c r="BR9" s="3">
        <f>SUMIF(DataConstructed!$A:$A,"&lt;&gt;0",DataConstructed!BY:BY) + SUMIF(DataConstructed!$A:$A,"&lt;&gt;0",DataConstructed!IK:IK)</f>
        <v>5.9523809523809468E-3</v>
      </c>
      <c r="BS9" s="3">
        <f>SUMIF(DataConstructed!$A:$A,"&lt;&gt;0",DataConstructed!BZ:BZ) + SUMIF(DataConstructed!$A:$A,"&lt;&gt;0",DataConstructed!IL:IL)</f>
        <v>1.0059523809690107</v>
      </c>
      <c r="BT9" s="3">
        <f>SUMIF(DataConstructed!$A:$A,"&lt;&gt;0",DataConstructed!CA:CA) + SUMIF(DataConstructed!$A:$A,"&lt;&gt;0",DataConstructed!IM:IM)</f>
        <v>0.29166666666191554</v>
      </c>
      <c r="BU9" s="3">
        <f>SUMIF(DataConstructed!$A:$A,"&lt;&gt;0",DataConstructed!CB:CB) + SUMIF(DataConstructed!$A:$A,"&lt;&gt;0",DataConstructed!IN:IN)</f>
        <v>1.2916666666619148</v>
      </c>
      <c r="BV9" s="3">
        <f>SUMIF(DataConstructed!$A:$A,"&lt;&gt;0",DataConstructed!CC:CC) + SUMIF(DataConstructed!$A:$A,"&lt;&gt;0",DataConstructed!IO:IO)</f>
        <v>0.29166666666191499</v>
      </c>
      <c r="BW9" s="3">
        <f>SUMIF(DataConstructed!$A:$A,"&lt;&gt;0",DataConstructed!CD:CD) + SUMIF(DataConstructed!$A:$A,"&lt;&gt;0",DataConstructed!IP:IP)</f>
        <v>0.14880952380714596</v>
      </c>
      <c r="BX9" s="3">
        <f>SUMIF(DataConstructed!$A:$A,"&lt;&gt;0",DataConstructed!CE:CE) + SUMIF(DataConstructed!$A:$A,"&lt;&gt;0",DataConstructed!IQ:IQ)</f>
        <v>5.9523809523809529E-3</v>
      </c>
      <c r="BY9" s="3">
        <f>SUMIF(DataConstructed!$A:$A,"&lt;&gt;0",DataConstructed!CF:CF) + SUMIF(DataConstructed!$A:$A,"&lt;&gt;0",DataConstructed!IR:IR)</f>
        <v>5.9523809523809512E-3</v>
      </c>
      <c r="BZ9" s="3">
        <f>SUMIF(DataConstructed!$A:$A,"&lt;&gt;0",DataConstructed!CG:CG) + SUMIF(DataConstructed!$A:$A,"&lt;&gt;0",DataConstructed!IS:IS)</f>
        <v>5.9523809523809547E-3</v>
      </c>
      <c r="CA9" s="3">
        <f>SUMIF(DataConstructed!$A:$A,"&lt;&gt;0",DataConstructed!CH:CH) + SUMIF(DataConstructed!$A:$A,"&lt;&gt;0",DataConstructed!IT:IT)</f>
        <v>5.9523809523809512E-3</v>
      </c>
      <c r="CB9" s="3">
        <f>SUMIF(DataConstructed!$A:$A,"&lt;&gt;0",DataConstructed!CI:CI) + SUMIF(DataConstructed!$A:$A,"&lt;&gt;0",DataConstructed!IU:IU)</f>
        <v>5.9523809523809547E-3</v>
      </c>
      <c r="CC9" s="3">
        <f>SUMIF(DataConstructed!$A:$A,"&lt;&gt;0",DataConstructed!CJ:CJ) + SUMIF(DataConstructed!$A:$A,"&lt;&gt;0",DataConstructed!IV:IV)</f>
        <v>5.9523809523809468E-3</v>
      </c>
      <c r="CD9" s="3">
        <f>SUMIF(DataConstructed!$A:$A,"&lt;&gt;0",DataConstructed!CK:CK) + SUMIF(DataConstructed!$A:$A,"&lt;&gt;0",DataConstructed!IW:IW)</f>
        <v>5.9523809523809547E-3</v>
      </c>
      <c r="CE9" s="3">
        <f>SUMIF(DataConstructed!$A:$A,"&lt;&gt;0",DataConstructed!CL:CL) + SUMIF(DataConstructed!$A:$A,"&lt;&gt;0",DataConstructed!IX:IX)</f>
        <v>5.9523809523809547E-3</v>
      </c>
      <c r="CF9" s="3">
        <f>SUMIF(DataConstructed!$A:$A,"&lt;&gt;0",DataConstructed!CM:CM) + SUMIF(DataConstructed!$A:$A,"&lt;&gt;0",DataConstructed!IY:IY)</f>
        <v>5.9523809523809468E-3</v>
      </c>
      <c r="CG9" s="3">
        <f>SUMIF(DataConstructed!$A:$A,"&lt;&gt;0",DataConstructed!CN:CN) + SUMIF(DataConstructed!$A:$A,"&lt;&gt;0",DataConstructed!IZ:IZ)</f>
        <v>5.9523809523809547E-3</v>
      </c>
      <c r="CH9" s="3">
        <f>SUMIF(DataConstructed!$A:$A,"&lt;&gt;0",DataConstructed!CO:CO) + SUMIF(DataConstructed!$A:$A,"&lt;&gt;0",DataConstructed!JA:JA)</f>
        <v>5.9523809523809468E-3</v>
      </c>
      <c r="CI9" s="3">
        <f>SUMIF(DataConstructed!$A:$A,"&lt;&gt;0",DataConstructed!CP:CP) + SUMIF(DataConstructed!$A:$A,"&lt;&gt;0",DataConstructed!JB:JB)</f>
        <v>5.9523809523809633E-3</v>
      </c>
      <c r="CJ9" s="3">
        <f>SUMIF(DataConstructed!$A:$A,"&lt;&gt;0",DataConstructed!CQ:CQ) + SUMIF(DataConstructed!$A:$A,"&lt;&gt;0",DataConstructed!JC:JC)</f>
        <v>5.9523809523809468E-3</v>
      </c>
      <c r="CK9" s="3">
        <f>SUMIF(DataConstructed!$A:$A,"&lt;&gt;0",DataConstructed!CR:CR) + SUMIF(DataConstructed!$A:$A,"&lt;&gt;0",DataConstructed!JD:JD)</f>
        <v>5.9523809523809468E-3</v>
      </c>
      <c r="CL9" s="3">
        <f>SUMIF(DataConstructed!$A:$A,"&lt;&gt;0",DataConstructed!CS:CS) + SUMIF(DataConstructed!$A:$A,"&lt;&gt;0",DataConstructed!JE:JE)</f>
        <v>5.9523809523809633E-3</v>
      </c>
      <c r="CM9" s="3">
        <f>SUMIF(DataConstructed!$A:$A,"&lt;&gt;0",DataConstructed!CT:CT) + SUMIF(DataConstructed!$A:$A,"&lt;&gt;0",DataConstructed!JF:JF)</f>
        <v>5.9523809523809468E-3</v>
      </c>
      <c r="CN9" s="3">
        <f>SUMIF(DataConstructed!$A:$A,"&lt;&gt;0",DataConstructed!CU:CU) + SUMIF(DataConstructed!$A:$A,"&lt;&gt;0",DataConstructed!JG:JG)</f>
        <v>5.9523809523809468E-3</v>
      </c>
      <c r="CO9" s="3">
        <f>SUMIF(DataConstructed!$A:$A,"&lt;&gt;0",DataConstructed!CV:CV) + SUMIF(DataConstructed!$A:$A,"&lt;&gt;0",DataConstructed!JH:JH)</f>
        <v>5.9523809523809633E-3</v>
      </c>
      <c r="CP9" s="3">
        <f>SUMIF(DataConstructed!$A:$A,"&lt;&gt;0",DataConstructed!CW:CW) + SUMIF(DataConstructed!$A:$A,"&lt;&gt;0",DataConstructed!JI:JI)</f>
        <v>5.9523809523809468E-3</v>
      </c>
      <c r="CQ9" s="3">
        <f>SUMIF(DataConstructed!$A:$A,"&lt;&gt;0",DataConstructed!CX:CX) + SUMIF(DataConstructed!$A:$A,"&lt;&gt;0",DataConstructed!JJ:JJ)</f>
        <v>5.9523809523809468E-3</v>
      </c>
      <c r="CR9" s="3">
        <f>SUMIF(DataConstructed!$A:$A,"&lt;&gt;0",DataConstructed!CY:CY) + SUMIF(DataConstructed!$A:$A,"&lt;&gt;0",DataConstructed!JK:JK)</f>
        <v>5.9523809523809633E-3</v>
      </c>
      <c r="CS9" s="3">
        <f>SUMIF(DataConstructed!$A:$A,"&lt;&gt;0",DataConstructed!CZ:CZ) + SUMIF(DataConstructed!$A:$A,"&lt;&gt;0",DataConstructed!JL:JL)</f>
        <v>5.9523809523809468E-3</v>
      </c>
      <c r="CT9" s="3">
        <f>SUMIF(DataConstructed!$A:$A,"&lt;&gt;0",DataConstructed!DA:DA) + SUMIF(DataConstructed!$A:$A,"&lt;&gt;0",DataConstructed!JM:JM)</f>
        <v>5.9523809523809521E-3</v>
      </c>
      <c r="CU9" s="3">
        <f>SUMIF(DataConstructed!$A:$A,"&lt;&gt;0",DataConstructed!DB:DB) + SUMIF(DataConstructed!$A:$A,"&lt;&gt;0",DataConstructed!JN:JN)</f>
        <v>5.9523809523809521E-3</v>
      </c>
      <c r="CV9" s="3">
        <f>SUMIF(DataConstructed!$A:$A,"&lt;&gt;0",DataConstructed!DC:DC) + SUMIF(DataConstructed!$A:$A,"&lt;&gt;0",DataConstructed!JO:JO)</f>
        <v>5.9523809523809529E-3</v>
      </c>
      <c r="CW9" s="3">
        <f>SUMIF(DataConstructed!$A:$A,"&lt;&gt;0",DataConstructed!DD:DD) + SUMIF(DataConstructed!$A:$A,"&lt;&gt;0",DataConstructed!JP:JP)</f>
        <v>5.9523809523809512E-3</v>
      </c>
      <c r="CX9" s="3">
        <f>SUMIF(DataConstructed!$A:$A,"&lt;&gt;0",DataConstructed!DE:DE) + SUMIF(DataConstructed!$A:$A,"&lt;&gt;0",DataConstructed!JQ:JQ)</f>
        <v>5.9523809523809547E-3</v>
      </c>
      <c r="CY9" s="3">
        <f>SUMIF(DataConstructed!$A:$A,"&lt;&gt;0",DataConstructed!DF:DF) + SUMIF(DataConstructed!$A:$A,"&lt;&gt;0",DataConstructed!JR:JR)</f>
        <v>5.9523809523809512E-3</v>
      </c>
      <c r="CZ9" s="3">
        <f>SUMIF(DataConstructed!$A:$A,"&lt;&gt;0",DataConstructed!DG:DG) + SUMIF(DataConstructed!$A:$A,"&lt;&gt;0",DataConstructed!JS:JS)</f>
        <v>5.9523809523809547E-3</v>
      </c>
      <c r="DA9" s="3">
        <f>SUMIF(DataConstructed!$A:$A,"&lt;&gt;0",DataConstructed!DH:DH) + SUMIF(DataConstructed!$A:$A,"&lt;&gt;0",DataConstructed!JT:JT)</f>
        <v>5.9523809523809468E-3</v>
      </c>
      <c r="DB9" s="3">
        <f>SUMIF(DataConstructed!$A:$A,"&lt;&gt;0",DataConstructed!DI:DI) + SUMIF(DataConstructed!$A:$A,"&lt;&gt;0",DataConstructed!JU:JU)</f>
        <v>5.9523809523809547E-3</v>
      </c>
      <c r="DC9" s="3">
        <f>SUMIF(DataConstructed!$A:$A,"&lt;&gt;0",DataConstructed!DJ:DJ) + SUMIF(DataConstructed!$A:$A,"&lt;&gt;0",DataConstructed!JV:JV)</f>
        <v>5.9523809523809547E-3</v>
      </c>
      <c r="DD9" s="3">
        <f>SUMIF(DataConstructed!$A:$A,"&lt;&gt;0",DataConstructed!DK:DK) + SUMIF(DataConstructed!$A:$A,"&lt;&gt;0",DataConstructed!JW:JW)</f>
        <v>5.9523809523809468E-3</v>
      </c>
      <c r="DE9" s="3">
        <f>SUMIF(DataConstructed!$A:$A,"&lt;&gt;0",DataConstructed!DL:DL) + SUMIF(DataConstructed!$A:$A,"&lt;&gt;0",DataConstructed!JX:JX)</f>
        <v>5.9523809523809547E-3</v>
      </c>
      <c r="DF9" s="3">
        <f>SUMIF(DataConstructed!$A:$A,"&lt;&gt;0",DataConstructed!DM:DM) + SUMIF(DataConstructed!$A:$A,"&lt;&gt;0",DataConstructed!JY:JY)</f>
        <v>5.9525905837055498E-3</v>
      </c>
      <c r="DG9" s="3">
        <f>SUMIF(DataConstructed!$A:$A,"&lt;&gt;0",DataConstructed!DN:DN) + SUMIF(DataConstructed!$A:$A,"&lt;&gt;0",DataConstructed!JZ:JZ)</f>
        <v>2.0059521712628574</v>
      </c>
      <c r="DH9" s="3">
        <f>SUMIF(DataConstructed!$A:$A,"&lt;&gt;0",DataConstructed!DO:DO) + SUMIF(DataConstructed!$A:$A,"&lt;&gt;0",DataConstructed!KA:KA)</f>
        <v>5.9523810105957132E-3</v>
      </c>
      <c r="DI9" s="3">
        <f>SUMIF(DataConstructed!$A:$A,"&lt;&gt;0",DataConstructed!DP:DP) + SUMIF(DataConstructed!$A:$A,"&lt;&gt;0",DataConstructed!KB:KB)</f>
        <v>5.9523809523809468E-3</v>
      </c>
      <c r="DJ9" s="3">
        <f>SUMIF(DataConstructed!$A:$A,"&lt;&gt;0",DataConstructed!DQ:DQ) + SUMIF(DataConstructed!$A:$A,"&lt;&gt;0",DataConstructed!KC:KC)</f>
        <v>5.9523809523809633E-3</v>
      </c>
      <c r="DK9" s="3">
        <f>SUMIF(DataConstructed!$A:$A,"&lt;&gt;0",DataConstructed!DR:DR) + SUMIF(DataConstructed!$A:$A,"&lt;&gt;0",DataConstructed!KD:KD)</f>
        <v>5.9523809523809468E-3</v>
      </c>
      <c r="DL9" s="3">
        <f>SUMIF(DataConstructed!$A:$A,"&lt;&gt;0",DataConstructed!DS:DS) + SUMIF(DataConstructed!$A:$A,"&lt;&gt;0",DataConstructed!KE:KE)</f>
        <v>5.9523809523809468E-3</v>
      </c>
      <c r="DM9" s="3">
        <f>SUMIF(DataConstructed!$A:$A,"&lt;&gt;0",DataConstructed!DT:DT) + SUMIF(DataConstructed!$A:$A,"&lt;&gt;0",DataConstructed!KF:KF)</f>
        <v>5.9523809523809633E-3</v>
      </c>
      <c r="DN9" s="3">
        <f>SUMIF(DataConstructed!$A:$A,"&lt;&gt;0",DataConstructed!DU:DU) + SUMIF(DataConstructed!$A:$A,"&lt;&gt;0",DataConstructed!KG:KG)</f>
        <v>5.9523809523809468E-3</v>
      </c>
      <c r="DO9" s="3">
        <f>SUMIF(DataConstructed!$A:$A,"&lt;&gt;0",DataConstructed!DV:DV) + SUMIF(DataConstructed!$A:$A,"&lt;&gt;0",DataConstructed!KH:KH)</f>
        <v>5.9523809523809468E-3</v>
      </c>
      <c r="DP9" s="3">
        <f>SUMIF(DataConstructed!$A:$A,"&lt;&gt;0",DataConstructed!DW:DW) + SUMIF(DataConstructed!$A:$A,"&lt;&gt;0",DataConstructed!KI:KI)</f>
        <v>5.9523809523809633E-3</v>
      </c>
      <c r="DQ9" s="3">
        <f>SUMIF(DataConstructed!$A:$A,"&lt;&gt;0",DataConstructed!DX:DX) + SUMIF(DataConstructed!$A:$A,"&lt;&gt;0",DataConstructed!KJ:KJ)</f>
        <v>5.9523809523809468E-3</v>
      </c>
      <c r="DR9" s="3">
        <f>SUMIF(DataConstructed!$A:$A,"&lt;&gt;0",DataConstructed!DY:DY) + SUMIF(DataConstructed!$A:$A,"&lt;&gt;0",DataConstructed!KK:KK)</f>
        <v>5.9523809523809521E-3</v>
      </c>
      <c r="DS9" s="3">
        <f>SUMIF(DataConstructed!$A:$A,"&lt;&gt;0",DataConstructed!DZ:DZ) + SUMIF(DataConstructed!$A:$A,"&lt;&gt;0",DataConstructed!KL:KL)</f>
        <v>5.9523809523809521E-3</v>
      </c>
      <c r="DT9" s="3">
        <f>SUMIF(DataConstructed!$A:$A,"&lt;&gt;0",DataConstructed!EA:EA) + SUMIF(DataConstructed!$A:$A,"&lt;&gt;0",DataConstructed!KM:KM)</f>
        <v>5.9523809523809529E-3</v>
      </c>
      <c r="DU9" s="3">
        <f>SUMIF(DataConstructed!$A:$A,"&lt;&gt;0",DataConstructed!EB:EB) + SUMIF(DataConstructed!$A:$A,"&lt;&gt;0",DataConstructed!KN:KN)</f>
        <v>5.9523809523809512E-3</v>
      </c>
      <c r="DV9" s="3">
        <f>SUMIF(DataConstructed!$A:$A,"&lt;&gt;0",DataConstructed!EC:EC) + SUMIF(DataConstructed!$A:$A,"&lt;&gt;0",DataConstructed!KO:KO)</f>
        <v>5.9523809523809547E-3</v>
      </c>
      <c r="DW9" s="3">
        <f>SUMIF(DataConstructed!$A:$A,"&lt;&gt;0",DataConstructed!ED:ED) + SUMIF(DataConstructed!$A:$A,"&lt;&gt;0",DataConstructed!KP:KP)</f>
        <v>5.9523809523809512E-3</v>
      </c>
      <c r="DX9" s="3">
        <f>SUMIF(DataConstructed!$A:$A,"&lt;&gt;0",DataConstructed!EE:EE) + SUMIF(DataConstructed!$A:$A,"&lt;&gt;0",DataConstructed!KQ:KQ)</f>
        <v>5.9523809523809547E-3</v>
      </c>
      <c r="DY9" s="3">
        <f>SUMIF(DataConstructed!$A:$A,"&lt;&gt;0",DataConstructed!EF:EF) + SUMIF(DataConstructed!$A:$A,"&lt;&gt;0",DataConstructed!KR:KR)</f>
        <v>5.9523809523809468E-3</v>
      </c>
      <c r="DZ9" s="3">
        <f>SUMIF(DataConstructed!$A:$A,"&lt;&gt;0",DataConstructed!EG:EG) + SUMIF(DataConstructed!$A:$A,"&lt;&gt;0",DataConstructed!KS:KS)</f>
        <v>5.9523809523809547E-3</v>
      </c>
      <c r="EA9" s="3">
        <f>SUMIF(DataConstructed!$A:$A,"&lt;&gt;0",DataConstructed!EH:EH) + SUMIF(DataConstructed!$A:$A,"&lt;&gt;0",DataConstructed!KT:KT)</f>
        <v>5.9523809523809547E-3</v>
      </c>
      <c r="EB9" s="3">
        <f>SUMIF(DataConstructed!$A:$A,"&lt;&gt;0",DataConstructed!EI:EI) + SUMIF(DataConstructed!$A:$A,"&lt;&gt;0",DataConstructed!KU:KU)</f>
        <v>5.9523809523809468E-3</v>
      </c>
      <c r="EC9" s="3">
        <f>SUMIF(DataConstructed!$A:$A,"&lt;&gt;0",DataConstructed!EJ:EJ) + SUMIF(DataConstructed!$A:$A,"&lt;&gt;0",DataConstructed!KV:KV)</f>
        <v>5.9523809523809547E-3</v>
      </c>
      <c r="ED9" s="3">
        <f>SUMIF(DataConstructed!$A:$A,"&lt;&gt;0",DataConstructed!EK:EK) + SUMIF(DataConstructed!$A:$A,"&lt;&gt;0",DataConstructed!KW:KW)</f>
        <v>5.9523809523809468E-3</v>
      </c>
      <c r="EE9" s="3">
        <f>SUMIF(DataConstructed!$A:$A,"&lt;&gt;0",DataConstructed!EL:EL) + SUMIF(DataConstructed!$A:$A,"&lt;&gt;0",DataConstructed!KX:KX)</f>
        <v>5.9523809523809633E-3</v>
      </c>
      <c r="EF9" s="3">
        <f>SUMIF(DataConstructed!$A:$A,"&lt;&gt;0",DataConstructed!EM:EM) + SUMIF(DataConstructed!$A:$A,"&lt;&gt;0",DataConstructed!KY:KY)</f>
        <v>5.9523809523809468E-3</v>
      </c>
      <c r="EG9" s="3">
        <f>SUMIF(DataConstructed!$A:$A,"&lt;&gt;0",DataConstructed!EN:EN) + SUMIF(DataConstructed!$A:$A,"&lt;&gt;0",DataConstructed!KZ:KZ)</f>
        <v>5.9523809523809468E-3</v>
      </c>
      <c r="EH9" s="3">
        <f>SUMIF(DataConstructed!$A:$A,"&lt;&gt;0",DataConstructed!EO:EO) + SUMIF(DataConstructed!$A:$A,"&lt;&gt;0",DataConstructed!LA:LA)</f>
        <v>5.9523809523809633E-3</v>
      </c>
      <c r="EI9" s="3">
        <f>SUMIF(DataConstructed!$A:$A,"&lt;&gt;0",DataConstructed!EP:EP) + SUMIF(DataConstructed!$A:$A,"&lt;&gt;0",DataConstructed!LB:LB)</f>
        <v>5.9523809523809468E-3</v>
      </c>
      <c r="EJ9" s="3">
        <f>SUMIF(DataConstructed!$A:$A,"&lt;&gt;0",DataConstructed!EQ:EQ) + SUMIF(DataConstructed!$A:$A,"&lt;&gt;0",DataConstructed!LC:LC)</f>
        <v>5.9523809523809468E-3</v>
      </c>
      <c r="EK9" s="3">
        <f>SUMIF(DataConstructed!$A:$A,"&lt;&gt;0",DataConstructed!ER:ER) + SUMIF(DataConstructed!$A:$A,"&lt;&gt;0",DataConstructed!LD:LD)</f>
        <v>5.9523809523809633E-3</v>
      </c>
      <c r="EL9" s="3">
        <f>SUMIF(DataConstructed!$A:$A,"&lt;&gt;0",DataConstructed!ES:ES) + SUMIF(DataConstructed!$A:$A,"&lt;&gt;0",DataConstructed!LE:LE)</f>
        <v>5.9523809523809468E-3</v>
      </c>
      <c r="EM9" s="3">
        <f>SUMIF(DataConstructed!$A:$A,"&lt;&gt;0",DataConstructed!ET:ET) + SUMIF(DataConstructed!$A:$A,"&lt;&gt;0",DataConstructed!LF:LF)</f>
        <v>5.9523809523809468E-3</v>
      </c>
      <c r="EN9" s="3">
        <f>SUMIF(DataConstructed!$A:$A,"&lt;&gt;0",DataConstructed!EU:EU) + SUMIF(DataConstructed!$A:$A,"&lt;&gt;0",DataConstructed!LG:LG)</f>
        <v>5.9523809523809633E-3</v>
      </c>
      <c r="EO9" s="3">
        <f>SUMIF(DataConstructed!$A:$A,"&lt;&gt;0",DataConstructed!EV:EV) + SUMIF(DataConstructed!$A:$A,"&lt;&gt;0",DataConstructed!LH:LH)</f>
        <v>0.50595238095238093</v>
      </c>
      <c r="EP9" s="3">
        <f>SUMIF(DataConstructed!$A:$A,"&lt;&gt;0",DataConstructed!EW:EW) + SUMIF(DataConstructed!$A:$A,"&lt;&gt;0",DataConstructed!LI:LI)</f>
        <v>0.73642393696697561</v>
      </c>
      <c r="EQ9" s="3">
        <f>SUMIF(DataConstructed!$A:$A,"&lt;&gt;0",DataConstructed!EX:EX) + SUMIF(DataConstructed!$A:$A,"&lt;&gt;0",DataConstructed!LJ:LJ)</f>
        <v>0.27091202255229052</v>
      </c>
      <c r="ER9" s="3">
        <f>SUMIF(DataConstructed!$A:$A,"&lt;&gt;0",DataConstructed!EY:EY) + SUMIF(DataConstructed!$A:$A,"&lt;&gt;0",DataConstructed!LK:LK)</f>
        <v>0.27091202255229052</v>
      </c>
      <c r="ES9" s="3">
        <f>SUMIF(DataConstructed!$A:$A,"&lt;&gt;0",DataConstructed!EZ:EZ) + SUMIF(DataConstructed!$A:$A,"&lt;&gt;0",DataConstructed!LL:LL)</f>
        <v>0.27091202255229047</v>
      </c>
      <c r="ET9" s="3">
        <f>SUMIF(DataConstructed!$A:$A,"&lt;&gt;0",DataConstructed!FA:FA) + SUMIF(DataConstructed!$A:$A,"&lt;&gt;0",DataConstructed!LM:LM)</f>
        <v>0.27091202255229063</v>
      </c>
      <c r="EU9" s="3">
        <f>SUMIF(DataConstructed!$A:$A,"&lt;&gt;0",DataConstructed!FB:FB) + SUMIF(DataConstructed!$A:$A,"&lt;&gt;0",DataConstructed!LN:LN)</f>
        <v>7.0912022566261765E-2</v>
      </c>
      <c r="EV9" s="3">
        <f>SUMIF(DataConstructed!$A:$A,"&lt;&gt;0",DataConstructed!FC:FC) + SUMIF(DataConstructed!$A:$A,"&lt;&gt;0",DataConstructed!LO:LO)</f>
        <v>7.0912022554618856E-2</v>
      </c>
      <c r="EW9" s="3">
        <f>SUMIF(DataConstructed!$A:$A,"&lt;&gt;0",DataConstructed!FD:FD) + SUMIF(DataConstructed!$A:$A,"&lt;&gt;0",DataConstructed!LP:LP)</f>
        <v>7.0912022554618759E-2</v>
      </c>
      <c r="EX9" s="3">
        <f>SUMIF(DataConstructed!$A:$A,"&lt;&gt;0",DataConstructed!FE:FE) + SUMIF(DataConstructed!$A:$A,"&lt;&gt;0",DataConstructed!LQ:LQ)</f>
        <v>7.0912022554618856E-2</v>
      </c>
      <c r="EY9" s="3">
        <f>SUMIF(DataConstructed!$A:$A,"&lt;&gt;0",DataConstructed!FF:FF) + SUMIF(DataConstructed!$A:$A,"&lt;&gt;0",DataConstructed!LR:LR)</f>
        <v>7.0912022554618856E-2</v>
      </c>
      <c r="EZ9" s="3">
        <f>SUMIF(DataConstructed!$A:$A,"&lt;&gt;0",DataConstructed!FG:FG) + SUMIF(DataConstructed!$A:$A,"&lt;&gt;0",DataConstructed!LS:LS)</f>
        <v>7.0912022554618759E-2</v>
      </c>
      <c r="FA9" s="3">
        <f>SUMIF(DataConstructed!$A:$A,"&lt;&gt;0",DataConstructed!FH:FH) + SUMIF(DataConstructed!$A:$A,"&lt;&gt;0",DataConstructed!LT:LT)</f>
        <v>7.0912022554618856E-2</v>
      </c>
      <c r="FB9" s="3">
        <f>SUMIF(DataConstructed!$A:$A,"&lt;&gt;0",DataConstructed!FI:FI) + SUMIF(DataConstructed!$A:$A,"&lt;&gt;0",DataConstructed!LU:LU)</f>
        <v>7.0912022554618759E-2</v>
      </c>
      <c r="FC9" s="3">
        <f>SUMIF(DataConstructed!$A:$A,"&lt;&gt;0",DataConstructed!FJ:FJ) + SUMIF(DataConstructed!$A:$A,"&lt;&gt;0",DataConstructed!LV:LV)</f>
        <v>7.0912022554618953E-2</v>
      </c>
      <c r="FD9" s="3">
        <f>SUMIF(DataConstructed!$A:$A,"&lt;&gt;0",DataConstructed!FK:FK) + SUMIF(DataConstructed!$A:$A,"&lt;&gt;0",DataConstructed!LW:LW)</f>
        <v>7.0912022554618759E-2</v>
      </c>
      <c r="FE9" s="3">
        <f>SUMIF(DataConstructed!$A:$A,"&lt;&gt;0",DataConstructed!FL:FL) + SUMIF(DataConstructed!$A:$A,"&lt;&gt;0",DataConstructed!LX:LX)</f>
        <v>7.0912022554618759E-2</v>
      </c>
      <c r="FF9" s="3">
        <f>SUMIF(DataConstructed!$A:$A,"&lt;&gt;0",DataConstructed!FM:FM) + SUMIF(DataConstructed!$A:$A,"&lt;&gt;0",DataConstructed!LY:LY)</f>
        <v>7.0912022554618953E-2</v>
      </c>
      <c r="FG9" s="3">
        <f>SUMIF(DataConstructed!$A:$A,"&lt;&gt;0",DataConstructed!FN:FN) + SUMIF(DataConstructed!$A:$A,"&lt;&gt;0",DataConstructed!LZ:LZ)</f>
        <v>7.0912022554618759E-2</v>
      </c>
      <c r="FH9" s="3">
        <f>SUMIF(DataConstructed!$A:$A,"&lt;&gt;0",DataConstructed!FO:FO) + SUMIF(DataConstructed!$A:$A,"&lt;&gt;0",DataConstructed!MA:MA)</f>
        <v>7.0912022554618759E-2</v>
      </c>
      <c r="FI9" s="3">
        <f>SUMIF(DataConstructed!$A:$A,"&lt;&gt;0",DataConstructed!FP:FP) + SUMIF(DataConstructed!$A:$A,"&lt;&gt;0",DataConstructed!MB:MB)</f>
        <v>7.0912022554618953E-2</v>
      </c>
      <c r="FJ9" s="3">
        <f>SUMIF(DataConstructed!$A:$A,"&lt;&gt;0",DataConstructed!FQ:FQ) + SUMIF(DataConstructed!$A:$A,"&lt;&gt;0",DataConstructed!MC:MC)</f>
        <v>0.33757868920576339</v>
      </c>
      <c r="FK9" s="3">
        <f>SUMIF(DataConstructed!$A:$A,"&lt;&gt;0",DataConstructed!FR:FR) + SUMIF(DataConstructed!$A:$A,"&lt;&gt;0",DataConstructed!MD:MD)</f>
        <v>0.3375786892212852</v>
      </c>
      <c r="FL9" s="3">
        <f>SUMIF(DataConstructed!$A:$A,"&lt;&gt;0",DataConstructed!FS:FS) + SUMIF(DataConstructed!$A:$A,"&lt;&gt;0",DataConstructed!ME:ME)</f>
        <v>0.33757868922128614</v>
      </c>
      <c r="FM9" s="3">
        <f>SUMIF(DataConstructed!$A:$A,"&lt;&gt;0",DataConstructed!FT:FT) + SUMIF(DataConstructed!$A:$A,"&lt;&gt;0",DataConstructed!MF:MF)</f>
        <v>0.24901421234848564</v>
      </c>
    </row>
    <row r="10" spans="1:169" x14ac:dyDescent="0.25">
      <c r="A10" s="3" t="s">
        <v>363</v>
      </c>
      <c r="B10" s="3">
        <f>B9/$B$11</f>
        <v>2.4651274651274575E-3</v>
      </c>
      <c r="C10" s="3">
        <f t="shared" ref="C10:BN10" si="52">C9/$B$11</f>
        <v>2.465127465127454E-3</v>
      </c>
      <c r="D10" s="3">
        <f t="shared" si="52"/>
        <v>2.465127465127454E-3</v>
      </c>
      <c r="E10" s="3">
        <f t="shared" si="52"/>
        <v>2.4651274651274536E-3</v>
      </c>
      <c r="F10" s="3">
        <f t="shared" si="52"/>
        <v>2.4651274651274549E-3</v>
      </c>
      <c r="G10" s="3">
        <f t="shared" si="52"/>
        <v>2.4651274651274536E-3</v>
      </c>
      <c r="H10" s="3">
        <f t="shared" si="52"/>
        <v>2.4651274651274549E-3</v>
      </c>
      <c r="I10" s="3">
        <f t="shared" si="52"/>
        <v>2.4651274651274519E-3</v>
      </c>
      <c r="J10" s="3">
        <f t="shared" si="52"/>
        <v>2.4651274651274549E-3</v>
      </c>
      <c r="K10" s="3">
        <f t="shared" si="52"/>
        <v>2.4651274651274549E-3</v>
      </c>
      <c r="L10" s="3">
        <f t="shared" si="52"/>
        <v>2.4651274651274519E-3</v>
      </c>
      <c r="M10" s="3">
        <f t="shared" si="52"/>
        <v>2.4651274651274549E-3</v>
      </c>
      <c r="N10" s="3">
        <f t="shared" si="52"/>
        <v>2.4651274651274519E-3</v>
      </c>
      <c r="O10" s="3">
        <f t="shared" si="52"/>
        <v>2.4651274651274584E-3</v>
      </c>
      <c r="P10" s="3">
        <f t="shared" si="52"/>
        <v>2.4651274651274519E-3</v>
      </c>
      <c r="Q10" s="3">
        <f t="shared" si="52"/>
        <v>2.4651274651274519E-3</v>
      </c>
      <c r="R10" s="3">
        <f t="shared" si="52"/>
        <v>2.4651274651274584E-3</v>
      </c>
      <c r="S10" s="3">
        <f t="shared" si="52"/>
        <v>2.4651274651274519E-3</v>
      </c>
      <c r="T10" s="3">
        <f t="shared" si="52"/>
        <v>2.4651274651274519E-3</v>
      </c>
      <c r="U10" s="3">
        <f t="shared" si="52"/>
        <v>2.4651274651274584E-3</v>
      </c>
      <c r="V10" s="3">
        <f t="shared" si="52"/>
        <v>2.4651274651274519E-3</v>
      </c>
      <c r="W10" s="3">
        <f t="shared" si="52"/>
        <v>2.4651274651274519E-3</v>
      </c>
      <c r="X10" s="3">
        <f t="shared" si="52"/>
        <v>2.4651274651274584E-3</v>
      </c>
      <c r="Y10" s="3">
        <f t="shared" si="52"/>
        <v>1.5031265030144975E-3</v>
      </c>
      <c r="Z10" s="3">
        <f t="shared" si="52"/>
        <v>5.4112554112553863E-4</v>
      </c>
      <c r="AA10" s="3">
        <f t="shared" si="52"/>
        <v>5.4112554112553863E-4</v>
      </c>
      <c r="AB10" s="3">
        <f t="shared" si="52"/>
        <v>5.4112554112553874E-4</v>
      </c>
      <c r="AC10" s="3">
        <f t="shared" si="52"/>
        <v>5.4112554112553852E-4</v>
      </c>
      <c r="AD10" s="3">
        <f t="shared" si="52"/>
        <v>5.4112554112553885E-4</v>
      </c>
      <c r="AE10" s="3">
        <f t="shared" si="52"/>
        <v>5.4112554112553852E-4</v>
      </c>
      <c r="AF10" s="3">
        <f t="shared" si="52"/>
        <v>5.4112554112553885E-4</v>
      </c>
      <c r="AG10" s="3">
        <f t="shared" si="52"/>
        <v>5.411255411255382E-4</v>
      </c>
      <c r="AH10" s="3">
        <f t="shared" si="52"/>
        <v>5.4112554112553885E-4</v>
      </c>
      <c r="AI10" s="3">
        <f t="shared" si="52"/>
        <v>5.4112554112553885E-4</v>
      </c>
      <c r="AJ10" s="3">
        <f t="shared" si="52"/>
        <v>5.411255411255382E-4</v>
      </c>
      <c r="AK10" s="3">
        <f t="shared" si="52"/>
        <v>5.4112554112553885E-4</v>
      </c>
      <c r="AL10" s="3">
        <f t="shared" si="52"/>
        <v>5.411255411255382E-4</v>
      </c>
      <c r="AM10" s="3">
        <f t="shared" si="52"/>
        <v>5.4112554112553972E-4</v>
      </c>
      <c r="AN10" s="3">
        <f t="shared" si="52"/>
        <v>5.411255411255382E-4</v>
      </c>
      <c r="AO10" s="3">
        <f t="shared" si="52"/>
        <v>5.411255411255382E-4</v>
      </c>
      <c r="AP10" s="3">
        <f t="shared" si="52"/>
        <v>5.4112554112553972E-4</v>
      </c>
      <c r="AQ10" s="3">
        <f t="shared" si="52"/>
        <v>5.411255411255382E-4</v>
      </c>
      <c r="AR10" s="3">
        <f t="shared" si="52"/>
        <v>5.411255411255382E-4</v>
      </c>
      <c r="AS10" s="3">
        <f t="shared" si="52"/>
        <v>5.4112554112553972E-4</v>
      </c>
      <c r="AT10" s="3">
        <f t="shared" si="52"/>
        <v>5.411255411255382E-4</v>
      </c>
      <c r="AU10" s="3">
        <f t="shared" si="52"/>
        <v>5.411255411255382E-4</v>
      </c>
      <c r="AV10" s="3">
        <f t="shared" si="52"/>
        <v>5.4112554112553972E-4</v>
      </c>
      <c r="AW10" s="3">
        <f t="shared" si="52"/>
        <v>5.411255411255382E-4</v>
      </c>
      <c r="AX10" s="3">
        <f t="shared" si="52"/>
        <v>5.4112554112553863E-4</v>
      </c>
      <c r="AY10" s="3">
        <f t="shared" si="52"/>
        <v>5.4112554112553863E-4</v>
      </c>
      <c r="AZ10" s="3">
        <f t="shared" si="52"/>
        <v>5.4112554112553874E-4</v>
      </c>
      <c r="BA10" s="3">
        <f t="shared" si="52"/>
        <v>5.4112554112553852E-4</v>
      </c>
      <c r="BB10" s="3">
        <f t="shared" si="52"/>
        <v>5.4112554112553885E-4</v>
      </c>
      <c r="BC10" s="3">
        <f t="shared" si="52"/>
        <v>5.4112554112553852E-4</v>
      </c>
      <c r="BD10" s="3">
        <f t="shared" si="52"/>
        <v>5.4112554112553885E-4</v>
      </c>
      <c r="BE10" s="3">
        <f t="shared" si="52"/>
        <v>5.411255411255382E-4</v>
      </c>
      <c r="BF10" s="3">
        <f t="shared" si="52"/>
        <v>5.4112554112553885E-4</v>
      </c>
      <c r="BG10" s="3">
        <f t="shared" si="52"/>
        <v>5.4112554112553885E-4</v>
      </c>
      <c r="BH10" s="3">
        <f t="shared" si="52"/>
        <v>5.411255411255382E-4</v>
      </c>
      <c r="BI10" s="3">
        <f t="shared" si="52"/>
        <v>5.4112554112553885E-4</v>
      </c>
      <c r="BJ10" s="3">
        <f t="shared" si="52"/>
        <v>5.411255411255382E-4</v>
      </c>
      <c r="BK10" s="3">
        <f t="shared" si="52"/>
        <v>5.4112554112553972E-4</v>
      </c>
      <c r="BL10" s="3">
        <f t="shared" si="52"/>
        <v>5.411255411255382E-4</v>
      </c>
      <c r="BM10" s="3">
        <f t="shared" si="52"/>
        <v>5.411255411255382E-4</v>
      </c>
      <c r="BN10" s="3">
        <f t="shared" si="52"/>
        <v>5.4112554112553972E-4</v>
      </c>
      <c r="BO10" s="3">
        <f t="shared" ref="BO10:DZ10" si="53">BO9/$B$11</f>
        <v>5.411255411255382E-4</v>
      </c>
      <c r="BP10" s="3">
        <f t="shared" si="53"/>
        <v>5.411255411255382E-4</v>
      </c>
      <c r="BQ10" s="3">
        <f t="shared" si="53"/>
        <v>5.4112554112553972E-4</v>
      </c>
      <c r="BR10" s="3">
        <f t="shared" si="53"/>
        <v>5.411255411255382E-4</v>
      </c>
      <c r="BS10" s="3">
        <f t="shared" si="53"/>
        <v>9.1450216451727837E-2</v>
      </c>
      <c r="BT10" s="3">
        <f t="shared" si="53"/>
        <v>2.6515151514719476E-2</v>
      </c>
      <c r="BU10" s="3">
        <f t="shared" si="53"/>
        <v>0.1174242424238099</v>
      </c>
      <c r="BV10" s="3">
        <f t="shared" si="53"/>
        <v>2.6515151514719424E-2</v>
      </c>
      <c r="BW10" s="3">
        <f t="shared" si="53"/>
        <v>1.3528138527922298E-2</v>
      </c>
      <c r="BX10" s="3">
        <f t="shared" si="53"/>
        <v>5.4112554112553874E-4</v>
      </c>
      <c r="BY10" s="3">
        <f t="shared" si="53"/>
        <v>5.4112554112553852E-4</v>
      </c>
      <c r="BZ10" s="3">
        <f t="shared" si="53"/>
        <v>5.4112554112553885E-4</v>
      </c>
      <c r="CA10" s="3">
        <f t="shared" si="53"/>
        <v>5.4112554112553852E-4</v>
      </c>
      <c r="CB10" s="3">
        <f t="shared" si="53"/>
        <v>5.4112554112553885E-4</v>
      </c>
      <c r="CC10" s="3">
        <f t="shared" si="53"/>
        <v>5.411255411255382E-4</v>
      </c>
      <c r="CD10" s="3">
        <f t="shared" si="53"/>
        <v>5.4112554112553885E-4</v>
      </c>
      <c r="CE10" s="3">
        <f t="shared" si="53"/>
        <v>5.4112554112553885E-4</v>
      </c>
      <c r="CF10" s="3">
        <f t="shared" si="53"/>
        <v>5.411255411255382E-4</v>
      </c>
      <c r="CG10" s="3">
        <f t="shared" si="53"/>
        <v>5.4112554112553885E-4</v>
      </c>
      <c r="CH10" s="3">
        <f t="shared" si="53"/>
        <v>5.411255411255382E-4</v>
      </c>
      <c r="CI10" s="3">
        <f t="shared" si="53"/>
        <v>5.4112554112553972E-4</v>
      </c>
      <c r="CJ10" s="3">
        <f t="shared" si="53"/>
        <v>5.411255411255382E-4</v>
      </c>
      <c r="CK10" s="3">
        <f t="shared" si="53"/>
        <v>5.411255411255382E-4</v>
      </c>
      <c r="CL10" s="3">
        <f t="shared" si="53"/>
        <v>5.4112554112553972E-4</v>
      </c>
      <c r="CM10" s="3">
        <f t="shared" si="53"/>
        <v>5.411255411255382E-4</v>
      </c>
      <c r="CN10" s="3">
        <f t="shared" si="53"/>
        <v>5.411255411255382E-4</v>
      </c>
      <c r="CO10" s="3">
        <f t="shared" si="53"/>
        <v>5.4112554112553972E-4</v>
      </c>
      <c r="CP10" s="3">
        <f t="shared" si="53"/>
        <v>5.411255411255382E-4</v>
      </c>
      <c r="CQ10" s="3">
        <f t="shared" si="53"/>
        <v>5.411255411255382E-4</v>
      </c>
      <c r="CR10" s="3">
        <f t="shared" si="53"/>
        <v>5.4112554112553972E-4</v>
      </c>
      <c r="CS10" s="3">
        <f t="shared" si="53"/>
        <v>5.411255411255382E-4</v>
      </c>
      <c r="CT10" s="3">
        <f t="shared" si="53"/>
        <v>5.4112554112553863E-4</v>
      </c>
      <c r="CU10" s="3">
        <f t="shared" si="53"/>
        <v>5.4112554112553863E-4</v>
      </c>
      <c r="CV10" s="3">
        <f t="shared" si="53"/>
        <v>5.4112554112553874E-4</v>
      </c>
      <c r="CW10" s="3">
        <f t="shared" si="53"/>
        <v>5.4112554112553852E-4</v>
      </c>
      <c r="CX10" s="3">
        <f t="shared" si="53"/>
        <v>5.4112554112553885E-4</v>
      </c>
      <c r="CY10" s="3">
        <f t="shared" si="53"/>
        <v>5.4112554112553852E-4</v>
      </c>
      <c r="CZ10" s="3">
        <f t="shared" si="53"/>
        <v>5.4112554112553885E-4</v>
      </c>
      <c r="DA10" s="3">
        <f t="shared" si="53"/>
        <v>5.411255411255382E-4</v>
      </c>
      <c r="DB10" s="3">
        <f t="shared" si="53"/>
        <v>5.4112554112553885E-4</v>
      </c>
      <c r="DC10" s="3">
        <f t="shared" si="53"/>
        <v>5.4112554112553885E-4</v>
      </c>
      <c r="DD10" s="3">
        <f t="shared" si="53"/>
        <v>5.411255411255382E-4</v>
      </c>
      <c r="DE10" s="3">
        <f t="shared" si="53"/>
        <v>5.4112554112553885E-4</v>
      </c>
      <c r="DF10" s="3">
        <f t="shared" si="53"/>
        <v>5.4114459851868385E-4</v>
      </c>
      <c r="DG10" s="3">
        <f t="shared" si="53"/>
        <v>0.18235928829662257</v>
      </c>
      <c r="DH10" s="3">
        <f t="shared" si="53"/>
        <v>5.4112554641778964E-4</v>
      </c>
      <c r="DI10" s="3">
        <f t="shared" si="53"/>
        <v>5.411255411255382E-4</v>
      </c>
      <c r="DJ10" s="3">
        <f t="shared" si="53"/>
        <v>5.4112554112553972E-4</v>
      </c>
      <c r="DK10" s="3">
        <f t="shared" si="53"/>
        <v>5.411255411255382E-4</v>
      </c>
      <c r="DL10" s="3">
        <f t="shared" si="53"/>
        <v>5.411255411255382E-4</v>
      </c>
      <c r="DM10" s="3">
        <f t="shared" si="53"/>
        <v>5.4112554112553972E-4</v>
      </c>
      <c r="DN10" s="3">
        <f t="shared" si="53"/>
        <v>5.411255411255382E-4</v>
      </c>
      <c r="DO10" s="3">
        <f t="shared" si="53"/>
        <v>5.411255411255382E-4</v>
      </c>
      <c r="DP10" s="3">
        <f t="shared" si="53"/>
        <v>5.4112554112553972E-4</v>
      </c>
      <c r="DQ10" s="3">
        <f t="shared" si="53"/>
        <v>5.411255411255382E-4</v>
      </c>
      <c r="DR10" s="3">
        <f t="shared" si="53"/>
        <v>5.4112554112553863E-4</v>
      </c>
      <c r="DS10" s="3">
        <f t="shared" si="53"/>
        <v>5.4112554112553863E-4</v>
      </c>
      <c r="DT10" s="3">
        <f t="shared" si="53"/>
        <v>5.4112554112553874E-4</v>
      </c>
      <c r="DU10" s="3">
        <f t="shared" si="53"/>
        <v>5.4112554112553852E-4</v>
      </c>
      <c r="DV10" s="3">
        <f t="shared" si="53"/>
        <v>5.4112554112553885E-4</v>
      </c>
      <c r="DW10" s="3">
        <f t="shared" si="53"/>
        <v>5.4112554112553852E-4</v>
      </c>
      <c r="DX10" s="3">
        <f t="shared" si="53"/>
        <v>5.4112554112553885E-4</v>
      </c>
      <c r="DY10" s="3">
        <f t="shared" si="53"/>
        <v>5.411255411255382E-4</v>
      </c>
      <c r="DZ10" s="3">
        <f t="shared" si="53"/>
        <v>5.4112554112553885E-4</v>
      </c>
      <c r="EA10" s="3">
        <f t="shared" ref="EA10:FM10" si="54">EA9/$B$11</f>
        <v>5.4112554112553885E-4</v>
      </c>
      <c r="EB10" s="3">
        <f t="shared" si="54"/>
        <v>5.411255411255382E-4</v>
      </c>
      <c r="EC10" s="3">
        <f t="shared" si="54"/>
        <v>5.4112554112553885E-4</v>
      </c>
      <c r="ED10" s="3">
        <f t="shared" si="54"/>
        <v>5.411255411255382E-4</v>
      </c>
      <c r="EE10" s="3">
        <f t="shared" si="54"/>
        <v>5.4112554112553972E-4</v>
      </c>
      <c r="EF10" s="3">
        <f t="shared" si="54"/>
        <v>5.411255411255382E-4</v>
      </c>
      <c r="EG10" s="3">
        <f t="shared" si="54"/>
        <v>5.411255411255382E-4</v>
      </c>
      <c r="EH10" s="3">
        <f t="shared" si="54"/>
        <v>5.4112554112553972E-4</v>
      </c>
      <c r="EI10" s="3">
        <f t="shared" si="54"/>
        <v>5.411255411255382E-4</v>
      </c>
      <c r="EJ10" s="3">
        <f t="shared" si="54"/>
        <v>5.411255411255382E-4</v>
      </c>
      <c r="EK10" s="3">
        <f t="shared" si="54"/>
        <v>5.4112554112553972E-4</v>
      </c>
      <c r="EL10" s="3">
        <f t="shared" si="54"/>
        <v>5.411255411255382E-4</v>
      </c>
      <c r="EM10" s="3">
        <f t="shared" si="54"/>
        <v>5.411255411255382E-4</v>
      </c>
      <c r="EN10" s="3">
        <f t="shared" si="54"/>
        <v>5.4112554112553972E-4</v>
      </c>
      <c r="EO10" s="3">
        <f t="shared" si="54"/>
        <v>4.5995670995670784E-2</v>
      </c>
      <c r="EP10" s="3">
        <f t="shared" si="54"/>
        <v>6.6947630633361122E-2</v>
      </c>
      <c r="EQ10" s="3">
        <f t="shared" si="54"/>
        <v>2.4628365686571754E-2</v>
      </c>
      <c r="ER10" s="3">
        <f t="shared" si="54"/>
        <v>2.4628365686571754E-2</v>
      </c>
      <c r="ES10" s="3">
        <f t="shared" si="54"/>
        <v>2.462836568657175E-2</v>
      </c>
      <c r="ET10" s="3">
        <f t="shared" si="54"/>
        <v>2.4628365686571764E-2</v>
      </c>
      <c r="EU10" s="3">
        <f t="shared" si="54"/>
        <v>6.4465475060237675E-3</v>
      </c>
      <c r="EV10" s="3">
        <f t="shared" si="54"/>
        <v>6.4465475049653217E-3</v>
      </c>
      <c r="EW10" s="3">
        <f t="shared" si="54"/>
        <v>6.4465475049653121E-3</v>
      </c>
      <c r="EX10" s="3">
        <f t="shared" si="54"/>
        <v>6.4465475049653217E-3</v>
      </c>
      <c r="EY10" s="3">
        <f t="shared" si="54"/>
        <v>6.4465475049653217E-3</v>
      </c>
      <c r="EZ10" s="3">
        <f t="shared" si="54"/>
        <v>6.4465475049653121E-3</v>
      </c>
      <c r="FA10" s="3">
        <f t="shared" si="54"/>
        <v>6.4465475049653217E-3</v>
      </c>
      <c r="FB10" s="3">
        <f t="shared" si="54"/>
        <v>6.4465475049653121E-3</v>
      </c>
      <c r="FC10" s="3">
        <f t="shared" si="54"/>
        <v>6.4465475049653304E-3</v>
      </c>
      <c r="FD10" s="3">
        <f t="shared" si="54"/>
        <v>6.4465475049653121E-3</v>
      </c>
      <c r="FE10" s="3">
        <f t="shared" si="54"/>
        <v>6.4465475049653121E-3</v>
      </c>
      <c r="FF10" s="3">
        <f t="shared" si="54"/>
        <v>6.4465475049653304E-3</v>
      </c>
      <c r="FG10" s="3">
        <f t="shared" si="54"/>
        <v>6.4465475049653121E-3</v>
      </c>
      <c r="FH10" s="3">
        <f t="shared" si="54"/>
        <v>6.4465475049653121E-3</v>
      </c>
      <c r="FI10" s="3">
        <f t="shared" si="54"/>
        <v>6.4465475049653304E-3</v>
      </c>
      <c r="FJ10" s="3">
        <f t="shared" si="54"/>
        <v>3.0688971745978351E-2</v>
      </c>
      <c r="FK10" s="3">
        <f t="shared" si="54"/>
        <v>3.0688971747389424E-2</v>
      </c>
      <c r="FL10" s="3">
        <f t="shared" si="54"/>
        <v>3.068897174738951E-2</v>
      </c>
      <c r="FM10" s="3">
        <f t="shared" si="54"/>
        <v>2.2637655668044047E-2</v>
      </c>
    </row>
    <row r="11" spans="1:169" x14ac:dyDescent="0.25">
      <c r="A11" s="3" t="s">
        <v>376</v>
      </c>
      <c r="B11" s="5">
        <f>SUM(B9:FM9)</f>
        <v>11.00000000000005</v>
      </c>
      <c r="E11" s="3"/>
    </row>
    <row r="12" spans="1:169" x14ac:dyDescent="0.25">
      <c r="I12" s="6"/>
      <c r="J12" s="6"/>
      <c r="K12" s="6"/>
      <c r="L12" s="6" t="s">
        <v>375</v>
      </c>
      <c r="M12" s="6"/>
      <c r="N12" s="6"/>
      <c r="O12" s="6"/>
      <c r="P12" s="6"/>
    </row>
    <row r="13" spans="1:169" x14ac:dyDescent="0.25">
      <c r="A13" t="s">
        <v>10</v>
      </c>
      <c r="B13" t="s">
        <v>11</v>
      </c>
      <c r="C13" t="s">
        <v>12</v>
      </c>
      <c r="D13" s="3" t="s">
        <v>13</v>
      </c>
      <c r="E13" s="3" t="s">
        <v>14</v>
      </c>
      <c r="F13" s="3" t="s">
        <v>23</v>
      </c>
      <c r="G13" s="3" t="s">
        <v>371</v>
      </c>
      <c r="I13" s="6"/>
      <c r="J13" s="6"/>
      <c r="K13" s="6"/>
      <c r="L13" s="6"/>
      <c r="M13" s="6"/>
      <c r="N13" s="6"/>
      <c r="O13" s="6"/>
      <c r="P13" s="6"/>
    </row>
    <row r="14" spans="1:169" x14ac:dyDescent="0.25">
      <c r="A14">
        <v>1</v>
      </c>
      <c r="B14">
        <v>0</v>
      </c>
      <c r="C14">
        <v>1</v>
      </c>
      <c r="D14" s="3">
        <f>A14+B14/24</f>
        <v>1</v>
      </c>
      <c r="E14" s="3">
        <f>A14+C14/24</f>
        <v>1.0416666666666667</v>
      </c>
      <c r="F14" s="3">
        <f>C14/24 - B14/24</f>
        <v>4.1666666666666664E-2</v>
      </c>
      <c r="G14" s="3">
        <f t="array" ref="G14:G181">TRANSPOSE(DataSum)</f>
        <v>2.7116402116402153E-2</v>
      </c>
      <c r="I14" s="6"/>
      <c r="J14" s="7" t="s">
        <v>366</v>
      </c>
      <c r="K14" s="6">
        <f>SUM(DataConstructed!MH:MH)</f>
        <v>0</v>
      </c>
      <c r="L14" s="6"/>
      <c r="M14" s="7" t="s">
        <v>376</v>
      </c>
      <c r="N14" s="4">
        <f>SUM(B9:FM9)</f>
        <v>11.00000000000005</v>
      </c>
      <c r="O14" s="6" t="s">
        <v>379</v>
      </c>
      <c r="P14" s="6"/>
    </row>
    <row r="15" spans="1:169" x14ac:dyDescent="0.25">
      <c r="A15">
        <v>1</v>
      </c>
      <c r="B15">
        <v>1</v>
      </c>
      <c r="C15">
        <v>2</v>
      </c>
      <c r="D15" s="3">
        <f t="shared" ref="D15:D78" si="55">A15+B15/24</f>
        <v>1.0416666666666667</v>
      </c>
      <c r="E15" s="3">
        <f t="shared" ref="E15:E78" si="56">A15+C15/24</f>
        <v>1.0833333333333333</v>
      </c>
      <c r="F15" s="3">
        <f t="shared" ref="F15:F78" si="57">C15/24 - B15/24</f>
        <v>4.1666666666666664E-2</v>
      </c>
      <c r="G15" s="3">
        <v>2.7116402116402115E-2</v>
      </c>
      <c r="I15" s="6"/>
      <c r="J15" s="7" t="s">
        <v>367</v>
      </c>
      <c r="K15" s="6">
        <f>SUM(DataConstructed!MI:MI)</f>
        <v>0</v>
      </c>
      <c r="L15" s="6"/>
      <c r="M15" s="7" t="s">
        <v>377</v>
      </c>
      <c r="N15" s="4">
        <f>SUM(B10:FM10)</f>
        <v>0.99999999999999745</v>
      </c>
      <c r="O15" s="6" t="s">
        <v>378</v>
      </c>
      <c r="P15" s="6"/>
    </row>
    <row r="16" spans="1:169" x14ac:dyDescent="0.25">
      <c r="A16">
        <v>1</v>
      </c>
      <c r="B16">
        <v>2</v>
      </c>
      <c r="C16">
        <v>3</v>
      </c>
      <c r="D16" s="3">
        <f t="shared" si="55"/>
        <v>1.0833333333333333</v>
      </c>
      <c r="E16" s="3">
        <f t="shared" si="56"/>
        <v>1.125</v>
      </c>
      <c r="F16" s="3">
        <f t="shared" si="57"/>
        <v>4.1666666666666671E-2</v>
      </c>
      <c r="G16" s="3">
        <v>2.7116402116402118E-2</v>
      </c>
    </row>
    <row r="17" spans="1:13" x14ac:dyDescent="0.25">
      <c r="A17">
        <v>1</v>
      </c>
      <c r="B17">
        <v>3</v>
      </c>
      <c r="C17">
        <v>4</v>
      </c>
      <c r="D17" s="3">
        <f t="shared" si="55"/>
        <v>1.125</v>
      </c>
      <c r="E17" s="3">
        <f t="shared" si="56"/>
        <v>1.1666666666666667</v>
      </c>
      <c r="F17" s="3">
        <f t="shared" si="57"/>
        <v>4.1666666666666657E-2</v>
      </c>
      <c r="G17" s="3">
        <v>2.7116402116402111E-2</v>
      </c>
      <c r="J17" s="6" t="s">
        <v>380</v>
      </c>
      <c r="M17" s="6" t="s">
        <v>381</v>
      </c>
    </row>
    <row r="18" spans="1:13" x14ac:dyDescent="0.25">
      <c r="A18">
        <v>1</v>
      </c>
      <c r="B18">
        <v>4</v>
      </c>
      <c r="C18">
        <v>5</v>
      </c>
      <c r="D18" s="3">
        <f t="shared" si="55"/>
        <v>1.1666666666666667</v>
      </c>
      <c r="E18" s="3">
        <f t="shared" si="56"/>
        <v>1.2083333333333333</v>
      </c>
      <c r="F18" s="3">
        <f t="shared" si="57"/>
        <v>4.1666666666666685E-2</v>
      </c>
      <c r="G18" s="3">
        <v>2.7116402116402129E-2</v>
      </c>
    </row>
    <row r="19" spans="1:13" x14ac:dyDescent="0.25">
      <c r="A19">
        <v>1</v>
      </c>
      <c r="B19">
        <v>5</v>
      </c>
      <c r="C19">
        <v>6</v>
      </c>
      <c r="D19" s="3">
        <f t="shared" si="55"/>
        <v>1.2083333333333333</v>
      </c>
      <c r="E19" s="3">
        <f t="shared" si="56"/>
        <v>1.25</v>
      </c>
      <c r="F19" s="3">
        <f t="shared" si="57"/>
        <v>4.1666666666666657E-2</v>
      </c>
      <c r="G19" s="3">
        <v>2.7116402116402111E-2</v>
      </c>
      <c r="I19" s="3"/>
      <c r="J19" s="3"/>
      <c r="K19" s="3"/>
      <c r="L19" s="3"/>
    </row>
    <row r="20" spans="1:13" x14ac:dyDescent="0.25">
      <c r="A20">
        <v>1</v>
      </c>
      <c r="B20">
        <v>6</v>
      </c>
      <c r="C20">
        <v>7</v>
      </c>
      <c r="D20" s="3">
        <f t="shared" si="55"/>
        <v>1.25</v>
      </c>
      <c r="E20" s="3">
        <f t="shared" si="56"/>
        <v>1.2916666666666667</v>
      </c>
      <c r="F20" s="3">
        <f t="shared" si="57"/>
        <v>4.1666666666666685E-2</v>
      </c>
      <c r="G20" s="3">
        <v>2.7116402116402129E-2</v>
      </c>
    </row>
    <row r="21" spans="1:13" x14ac:dyDescent="0.25">
      <c r="A21">
        <v>1</v>
      </c>
      <c r="B21">
        <v>7</v>
      </c>
      <c r="C21">
        <v>8</v>
      </c>
      <c r="D21" s="3">
        <f t="shared" si="55"/>
        <v>1.2916666666666667</v>
      </c>
      <c r="E21" s="3">
        <f t="shared" si="56"/>
        <v>1.3333333333333333</v>
      </c>
      <c r="F21" s="3">
        <f t="shared" si="57"/>
        <v>4.166666666666663E-2</v>
      </c>
      <c r="G21" s="3">
        <v>2.7116402116402094E-2</v>
      </c>
    </row>
    <row r="22" spans="1:13" x14ac:dyDescent="0.25">
      <c r="A22">
        <v>1</v>
      </c>
      <c r="B22">
        <v>8</v>
      </c>
      <c r="C22">
        <v>9</v>
      </c>
      <c r="D22" s="3">
        <f t="shared" si="55"/>
        <v>1.3333333333333333</v>
      </c>
      <c r="E22" s="3">
        <f t="shared" si="56"/>
        <v>1.375</v>
      </c>
      <c r="F22" s="3">
        <f t="shared" si="57"/>
        <v>4.1666666666666685E-2</v>
      </c>
      <c r="G22" s="3">
        <v>2.7116402116402129E-2</v>
      </c>
    </row>
    <row r="23" spans="1:13" x14ac:dyDescent="0.25">
      <c r="A23">
        <v>1</v>
      </c>
      <c r="B23">
        <v>9</v>
      </c>
      <c r="C23">
        <v>10</v>
      </c>
      <c r="D23" s="3">
        <f t="shared" si="55"/>
        <v>1.375</v>
      </c>
      <c r="E23" s="3">
        <f t="shared" si="56"/>
        <v>1.4166666666666667</v>
      </c>
      <c r="F23" s="3">
        <f t="shared" si="57"/>
        <v>4.1666666666666685E-2</v>
      </c>
      <c r="G23" s="3">
        <v>2.7116402116402129E-2</v>
      </c>
    </row>
    <row r="24" spans="1:13" x14ac:dyDescent="0.25">
      <c r="A24">
        <v>1</v>
      </c>
      <c r="B24">
        <v>10</v>
      </c>
      <c r="C24">
        <v>11</v>
      </c>
      <c r="D24" s="3">
        <f t="shared" si="55"/>
        <v>1.4166666666666667</v>
      </c>
      <c r="E24" s="3">
        <f t="shared" si="56"/>
        <v>1.4583333333333333</v>
      </c>
      <c r="F24" s="3">
        <f t="shared" si="57"/>
        <v>4.166666666666663E-2</v>
      </c>
      <c r="G24" s="3">
        <v>2.7116402116402094E-2</v>
      </c>
    </row>
    <row r="25" spans="1:13" x14ac:dyDescent="0.25">
      <c r="A25">
        <v>1</v>
      </c>
      <c r="B25">
        <v>11</v>
      </c>
      <c r="C25">
        <v>12</v>
      </c>
      <c r="D25" s="3">
        <f t="shared" si="55"/>
        <v>1.4583333333333333</v>
      </c>
      <c r="E25" s="3">
        <f t="shared" si="56"/>
        <v>1.5</v>
      </c>
      <c r="F25" s="3">
        <f t="shared" si="57"/>
        <v>4.1666666666666685E-2</v>
      </c>
      <c r="G25" s="3">
        <v>2.7116402116402129E-2</v>
      </c>
    </row>
    <row r="26" spans="1:13" x14ac:dyDescent="0.25">
      <c r="A26">
        <v>1</v>
      </c>
      <c r="B26">
        <v>12</v>
      </c>
      <c r="C26">
        <v>13</v>
      </c>
      <c r="D26" s="3">
        <f t="shared" si="55"/>
        <v>1.5</v>
      </c>
      <c r="E26" s="3">
        <f t="shared" si="56"/>
        <v>1.5416666666666665</v>
      </c>
      <c r="F26" s="3">
        <f t="shared" si="57"/>
        <v>4.166666666666663E-2</v>
      </c>
      <c r="G26" s="3">
        <v>2.7116402116402094E-2</v>
      </c>
    </row>
    <row r="27" spans="1:13" x14ac:dyDescent="0.25">
      <c r="A27">
        <v>1</v>
      </c>
      <c r="B27">
        <v>13</v>
      </c>
      <c r="C27">
        <v>14</v>
      </c>
      <c r="D27" s="3">
        <f t="shared" si="55"/>
        <v>1.5416666666666665</v>
      </c>
      <c r="E27" s="3">
        <f t="shared" si="56"/>
        <v>1.5833333333333335</v>
      </c>
      <c r="F27" s="3">
        <f t="shared" si="57"/>
        <v>4.1666666666666741E-2</v>
      </c>
      <c r="G27" s="3">
        <v>2.7116402116402163E-2</v>
      </c>
    </row>
    <row r="28" spans="1:13" x14ac:dyDescent="0.25">
      <c r="A28">
        <v>1</v>
      </c>
      <c r="B28">
        <v>14</v>
      </c>
      <c r="C28">
        <v>15</v>
      </c>
      <c r="D28" s="3">
        <f t="shared" si="55"/>
        <v>1.5833333333333335</v>
      </c>
      <c r="E28" s="3">
        <f t="shared" si="56"/>
        <v>1.625</v>
      </c>
      <c r="F28" s="3">
        <f t="shared" si="57"/>
        <v>4.166666666666663E-2</v>
      </c>
      <c r="G28" s="3">
        <v>2.7116402116402094E-2</v>
      </c>
    </row>
    <row r="29" spans="1:13" x14ac:dyDescent="0.25">
      <c r="A29">
        <v>1</v>
      </c>
      <c r="B29">
        <v>15</v>
      </c>
      <c r="C29">
        <v>16</v>
      </c>
      <c r="D29" s="3">
        <f t="shared" si="55"/>
        <v>1.625</v>
      </c>
      <c r="E29" s="3">
        <f t="shared" si="56"/>
        <v>1.6666666666666665</v>
      </c>
      <c r="F29" s="3">
        <f t="shared" si="57"/>
        <v>4.166666666666663E-2</v>
      </c>
      <c r="G29" s="3">
        <v>2.7116402116402094E-2</v>
      </c>
    </row>
    <row r="30" spans="1:13" x14ac:dyDescent="0.25">
      <c r="A30">
        <v>1</v>
      </c>
      <c r="B30">
        <v>16</v>
      </c>
      <c r="C30">
        <v>17</v>
      </c>
      <c r="D30" s="3">
        <f t="shared" si="55"/>
        <v>1.6666666666666665</v>
      </c>
      <c r="E30" s="3">
        <f t="shared" si="56"/>
        <v>1.7083333333333335</v>
      </c>
      <c r="F30" s="3">
        <f t="shared" si="57"/>
        <v>4.1666666666666741E-2</v>
      </c>
      <c r="G30" s="3">
        <v>2.7116402116402163E-2</v>
      </c>
    </row>
    <row r="31" spans="1:13" x14ac:dyDescent="0.25">
      <c r="A31">
        <v>1</v>
      </c>
      <c r="B31">
        <v>17</v>
      </c>
      <c r="C31">
        <v>18</v>
      </c>
      <c r="D31" s="3">
        <f t="shared" si="55"/>
        <v>1.7083333333333335</v>
      </c>
      <c r="E31" s="3">
        <f t="shared" si="56"/>
        <v>1.75</v>
      </c>
      <c r="F31" s="3">
        <f t="shared" si="57"/>
        <v>4.166666666666663E-2</v>
      </c>
      <c r="G31" s="3">
        <v>2.7116402116402094E-2</v>
      </c>
    </row>
    <row r="32" spans="1:13" x14ac:dyDescent="0.25">
      <c r="A32">
        <v>1</v>
      </c>
      <c r="B32">
        <v>18</v>
      </c>
      <c r="C32">
        <v>19</v>
      </c>
      <c r="D32" s="3">
        <f t="shared" si="55"/>
        <v>1.75</v>
      </c>
      <c r="E32" s="3">
        <f t="shared" si="56"/>
        <v>1.7916666666666665</v>
      </c>
      <c r="F32" s="3">
        <f t="shared" si="57"/>
        <v>4.166666666666663E-2</v>
      </c>
      <c r="G32" s="3">
        <v>2.7116402116402094E-2</v>
      </c>
    </row>
    <row r="33" spans="1:7" x14ac:dyDescent="0.25">
      <c r="A33">
        <v>1</v>
      </c>
      <c r="B33">
        <v>19</v>
      </c>
      <c r="C33">
        <v>20</v>
      </c>
      <c r="D33" s="3">
        <f t="shared" si="55"/>
        <v>1.7916666666666665</v>
      </c>
      <c r="E33" s="3">
        <f t="shared" si="56"/>
        <v>1.8333333333333335</v>
      </c>
      <c r="F33" s="3">
        <f t="shared" si="57"/>
        <v>4.1666666666666741E-2</v>
      </c>
      <c r="G33" s="3">
        <v>2.7116402116402163E-2</v>
      </c>
    </row>
    <row r="34" spans="1:7" x14ac:dyDescent="0.25">
      <c r="A34">
        <v>1</v>
      </c>
      <c r="B34">
        <v>20</v>
      </c>
      <c r="C34">
        <v>21</v>
      </c>
      <c r="D34" s="3">
        <f t="shared" si="55"/>
        <v>1.8333333333333335</v>
      </c>
      <c r="E34" s="3">
        <f t="shared" si="56"/>
        <v>1.875</v>
      </c>
      <c r="F34" s="3">
        <f t="shared" si="57"/>
        <v>4.166666666666663E-2</v>
      </c>
      <c r="G34" s="3">
        <v>2.7116402116402094E-2</v>
      </c>
    </row>
    <row r="35" spans="1:7" x14ac:dyDescent="0.25">
      <c r="A35">
        <v>1</v>
      </c>
      <c r="B35">
        <v>21</v>
      </c>
      <c r="C35">
        <v>22</v>
      </c>
      <c r="D35" s="3">
        <f t="shared" si="55"/>
        <v>1.875</v>
      </c>
      <c r="E35" s="3">
        <f t="shared" si="56"/>
        <v>1.9166666666666665</v>
      </c>
      <c r="F35" s="3">
        <f t="shared" si="57"/>
        <v>4.166666666666663E-2</v>
      </c>
      <c r="G35" s="3">
        <v>2.7116402116402094E-2</v>
      </c>
    </row>
    <row r="36" spans="1:7" x14ac:dyDescent="0.25">
      <c r="A36">
        <v>1</v>
      </c>
      <c r="B36">
        <v>22</v>
      </c>
      <c r="C36">
        <v>23</v>
      </c>
      <c r="D36" s="3">
        <f t="shared" si="55"/>
        <v>1.9166666666666665</v>
      </c>
      <c r="E36" s="3">
        <f t="shared" si="56"/>
        <v>1.9583333333333335</v>
      </c>
      <c r="F36" s="3">
        <f t="shared" si="57"/>
        <v>4.1666666666666741E-2</v>
      </c>
      <c r="G36" s="3">
        <v>2.7116402116402163E-2</v>
      </c>
    </row>
    <row r="37" spans="1:7" x14ac:dyDescent="0.25">
      <c r="A37">
        <v>1</v>
      </c>
      <c r="B37">
        <v>23</v>
      </c>
      <c r="C37">
        <v>24</v>
      </c>
      <c r="D37" s="3">
        <f t="shared" si="55"/>
        <v>1.9583333333333335</v>
      </c>
      <c r="E37" s="3">
        <f t="shared" si="56"/>
        <v>2</v>
      </c>
      <c r="F37" s="3">
        <f t="shared" si="57"/>
        <v>4.166666666666663E-2</v>
      </c>
      <c r="G37" s="3">
        <v>1.6534391533159547E-2</v>
      </c>
    </row>
    <row r="38" spans="1:7" x14ac:dyDescent="0.25">
      <c r="A38">
        <f>A14+1</f>
        <v>2</v>
      </c>
      <c r="B38">
        <f>B14</f>
        <v>0</v>
      </c>
      <c r="C38">
        <f>C14</f>
        <v>1</v>
      </c>
      <c r="D38" s="3">
        <f t="shared" si="55"/>
        <v>2</v>
      </c>
      <c r="E38" s="3">
        <f t="shared" si="56"/>
        <v>2.0416666666666665</v>
      </c>
      <c r="F38" s="3">
        <f t="shared" si="57"/>
        <v>4.1666666666666664E-2</v>
      </c>
      <c r="G38" s="3">
        <v>5.9523809523809521E-3</v>
      </c>
    </row>
    <row r="39" spans="1:7" x14ac:dyDescent="0.25">
      <c r="A39">
        <f t="shared" ref="A39:A102" si="58">A15+1</f>
        <v>2</v>
      </c>
      <c r="B39">
        <f t="shared" ref="B39:C39" si="59">B15</f>
        <v>1</v>
      </c>
      <c r="C39">
        <f t="shared" si="59"/>
        <v>2</v>
      </c>
      <c r="D39" s="3">
        <f t="shared" si="55"/>
        <v>2.0416666666666665</v>
      </c>
      <c r="E39" s="3">
        <f t="shared" si="56"/>
        <v>2.0833333333333335</v>
      </c>
      <c r="F39" s="3">
        <f t="shared" si="57"/>
        <v>4.1666666666666664E-2</v>
      </c>
      <c r="G39" s="3">
        <v>5.9523809523809521E-3</v>
      </c>
    </row>
    <row r="40" spans="1:7" x14ac:dyDescent="0.25">
      <c r="A40">
        <f t="shared" si="58"/>
        <v>2</v>
      </c>
      <c r="B40">
        <f t="shared" ref="B40:C40" si="60">B16</f>
        <v>2</v>
      </c>
      <c r="C40">
        <f t="shared" si="60"/>
        <v>3</v>
      </c>
      <c r="D40" s="3">
        <f t="shared" si="55"/>
        <v>2.0833333333333335</v>
      </c>
      <c r="E40" s="3">
        <f t="shared" si="56"/>
        <v>2.125</v>
      </c>
      <c r="F40" s="3">
        <f t="shared" si="57"/>
        <v>4.1666666666666671E-2</v>
      </c>
      <c r="G40" s="3">
        <v>5.9523809523809529E-3</v>
      </c>
    </row>
    <row r="41" spans="1:7" x14ac:dyDescent="0.25">
      <c r="A41">
        <f t="shared" si="58"/>
        <v>2</v>
      </c>
      <c r="B41">
        <f t="shared" ref="B41:C41" si="61">B17</f>
        <v>3</v>
      </c>
      <c r="C41">
        <f t="shared" si="61"/>
        <v>4</v>
      </c>
      <c r="D41" s="3">
        <f t="shared" si="55"/>
        <v>2.125</v>
      </c>
      <c r="E41" s="3">
        <f t="shared" si="56"/>
        <v>2.1666666666666665</v>
      </c>
      <c r="F41" s="3">
        <f t="shared" si="57"/>
        <v>4.1666666666666657E-2</v>
      </c>
      <c r="G41" s="3">
        <v>5.9523809523809512E-3</v>
      </c>
    </row>
    <row r="42" spans="1:7" x14ac:dyDescent="0.25">
      <c r="A42">
        <f t="shared" si="58"/>
        <v>2</v>
      </c>
      <c r="B42">
        <f t="shared" ref="B42:C42" si="62">B18</f>
        <v>4</v>
      </c>
      <c r="C42">
        <f t="shared" si="62"/>
        <v>5</v>
      </c>
      <c r="D42" s="3">
        <f t="shared" si="55"/>
        <v>2.1666666666666665</v>
      </c>
      <c r="E42" s="3">
        <f t="shared" si="56"/>
        <v>2.2083333333333335</v>
      </c>
      <c r="F42" s="3">
        <f t="shared" si="57"/>
        <v>4.1666666666666685E-2</v>
      </c>
      <c r="G42" s="3">
        <v>5.9523809523809547E-3</v>
      </c>
    </row>
    <row r="43" spans="1:7" x14ac:dyDescent="0.25">
      <c r="A43">
        <f t="shared" si="58"/>
        <v>2</v>
      </c>
      <c r="B43">
        <f t="shared" ref="B43:C43" si="63">B19</f>
        <v>5</v>
      </c>
      <c r="C43">
        <f t="shared" si="63"/>
        <v>6</v>
      </c>
      <c r="D43" s="3">
        <f t="shared" si="55"/>
        <v>2.2083333333333335</v>
      </c>
      <c r="E43" s="3">
        <f t="shared" si="56"/>
        <v>2.25</v>
      </c>
      <c r="F43" s="3">
        <f t="shared" si="57"/>
        <v>4.1666666666666657E-2</v>
      </c>
      <c r="G43" s="3">
        <v>5.9523809523809512E-3</v>
      </c>
    </row>
    <row r="44" spans="1:7" x14ac:dyDescent="0.25">
      <c r="A44">
        <f t="shared" si="58"/>
        <v>2</v>
      </c>
      <c r="B44">
        <f t="shared" ref="B44:C44" si="64">B20</f>
        <v>6</v>
      </c>
      <c r="C44">
        <f t="shared" si="64"/>
        <v>7</v>
      </c>
      <c r="D44" s="3">
        <f t="shared" si="55"/>
        <v>2.25</v>
      </c>
      <c r="E44" s="3">
        <f t="shared" si="56"/>
        <v>2.2916666666666665</v>
      </c>
      <c r="F44" s="3">
        <f t="shared" si="57"/>
        <v>4.1666666666666685E-2</v>
      </c>
      <c r="G44" s="3">
        <v>5.9523809523809547E-3</v>
      </c>
    </row>
    <row r="45" spans="1:7" x14ac:dyDescent="0.25">
      <c r="A45">
        <f t="shared" si="58"/>
        <v>2</v>
      </c>
      <c r="B45">
        <f t="shared" ref="B45:C45" si="65">B21</f>
        <v>7</v>
      </c>
      <c r="C45">
        <f t="shared" si="65"/>
        <v>8</v>
      </c>
      <c r="D45" s="3">
        <f t="shared" si="55"/>
        <v>2.2916666666666665</v>
      </c>
      <c r="E45" s="3">
        <f t="shared" si="56"/>
        <v>2.3333333333333335</v>
      </c>
      <c r="F45" s="3">
        <f t="shared" si="57"/>
        <v>4.166666666666663E-2</v>
      </c>
      <c r="G45" s="3">
        <v>5.9523809523809468E-3</v>
      </c>
    </row>
    <row r="46" spans="1:7" x14ac:dyDescent="0.25">
      <c r="A46">
        <f t="shared" si="58"/>
        <v>2</v>
      </c>
      <c r="B46">
        <f t="shared" ref="B46:C46" si="66">B22</f>
        <v>8</v>
      </c>
      <c r="C46">
        <f t="shared" si="66"/>
        <v>9</v>
      </c>
      <c r="D46" s="3">
        <f t="shared" si="55"/>
        <v>2.3333333333333335</v>
      </c>
      <c r="E46" s="3">
        <f t="shared" si="56"/>
        <v>2.375</v>
      </c>
      <c r="F46" s="3">
        <f t="shared" si="57"/>
        <v>4.1666666666666685E-2</v>
      </c>
      <c r="G46" s="3">
        <v>5.9523809523809547E-3</v>
      </c>
    </row>
    <row r="47" spans="1:7" x14ac:dyDescent="0.25">
      <c r="A47">
        <f t="shared" si="58"/>
        <v>2</v>
      </c>
      <c r="B47">
        <f t="shared" ref="B47:C47" si="67">B23</f>
        <v>9</v>
      </c>
      <c r="C47">
        <f t="shared" si="67"/>
        <v>10</v>
      </c>
      <c r="D47" s="3">
        <f t="shared" si="55"/>
        <v>2.375</v>
      </c>
      <c r="E47" s="3">
        <f t="shared" si="56"/>
        <v>2.4166666666666665</v>
      </c>
      <c r="F47" s="3">
        <f t="shared" si="57"/>
        <v>4.1666666666666685E-2</v>
      </c>
      <c r="G47" s="3">
        <v>5.9523809523809547E-3</v>
      </c>
    </row>
    <row r="48" spans="1:7" x14ac:dyDescent="0.25">
      <c r="A48">
        <f t="shared" si="58"/>
        <v>2</v>
      </c>
      <c r="B48">
        <f t="shared" ref="B48:C48" si="68">B24</f>
        <v>10</v>
      </c>
      <c r="C48">
        <f t="shared" si="68"/>
        <v>11</v>
      </c>
      <c r="D48" s="3">
        <f t="shared" si="55"/>
        <v>2.4166666666666665</v>
      </c>
      <c r="E48" s="3">
        <f t="shared" si="56"/>
        <v>2.4583333333333335</v>
      </c>
      <c r="F48" s="3">
        <f t="shared" si="57"/>
        <v>4.166666666666663E-2</v>
      </c>
      <c r="G48" s="3">
        <v>5.9523809523809468E-3</v>
      </c>
    </row>
    <row r="49" spans="1:7" x14ac:dyDescent="0.25">
      <c r="A49">
        <f t="shared" si="58"/>
        <v>2</v>
      </c>
      <c r="B49">
        <f t="shared" ref="B49:C49" si="69">B25</f>
        <v>11</v>
      </c>
      <c r="C49">
        <f t="shared" si="69"/>
        <v>12</v>
      </c>
      <c r="D49" s="3">
        <f t="shared" si="55"/>
        <v>2.4583333333333335</v>
      </c>
      <c r="E49" s="3">
        <f t="shared" si="56"/>
        <v>2.5</v>
      </c>
      <c r="F49" s="3">
        <f t="shared" si="57"/>
        <v>4.1666666666666685E-2</v>
      </c>
      <c r="G49" s="3">
        <v>5.9523809523809547E-3</v>
      </c>
    </row>
    <row r="50" spans="1:7" x14ac:dyDescent="0.25">
      <c r="A50">
        <f t="shared" si="58"/>
        <v>2</v>
      </c>
      <c r="B50">
        <f t="shared" ref="B50:C50" si="70">B26</f>
        <v>12</v>
      </c>
      <c r="C50">
        <f t="shared" si="70"/>
        <v>13</v>
      </c>
      <c r="D50" s="3">
        <f t="shared" si="55"/>
        <v>2.5</v>
      </c>
      <c r="E50" s="3">
        <f t="shared" si="56"/>
        <v>2.5416666666666665</v>
      </c>
      <c r="F50" s="3">
        <f t="shared" si="57"/>
        <v>4.166666666666663E-2</v>
      </c>
      <c r="G50" s="3">
        <v>5.9523809523809468E-3</v>
      </c>
    </row>
    <row r="51" spans="1:7" x14ac:dyDescent="0.25">
      <c r="A51">
        <f t="shared" si="58"/>
        <v>2</v>
      </c>
      <c r="B51">
        <f t="shared" ref="B51:C51" si="71">B27</f>
        <v>13</v>
      </c>
      <c r="C51">
        <f t="shared" si="71"/>
        <v>14</v>
      </c>
      <c r="D51" s="3">
        <f t="shared" si="55"/>
        <v>2.5416666666666665</v>
      </c>
      <c r="E51" s="3">
        <f t="shared" si="56"/>
        <v>2.5833333333333335</v>
      </c>
      <c r="F51" s="3">
        <f t="shared" si="57"/>
        <v>4.1666666666666741E-2</v>
      </c>
      <c r="G51" s="3">
        <v>5.9523809523809633E-3</v>
      </c>
    </row>
    <row r="52" spans="1:7" x14ac:dyDescent="0.25">
      <c r="A52">
        <f t="shared" si="58"/>
        <v>2</v>
      </c>
      <c r="B52">
        <f t="shared" ref="B52:C52" si="72">B28</f>
        <v>14</v>
      </c>
      <c r="C52">
        <f t="shared" si="72"/>
        <v>15</v>
      </c>
      <c r="D52" s="3">
        <f t="shared" si="55"/>
        <v>2.5833333333333335</v>
      </c>
      <c r="E52" s="3">
        <f t="shared" si="56"/>
        <v>2.625</v>
      </c>
      <c r="F52" s="3">
        <f t="shared" si="57"/>
        <v>4.166666666666663E-2</v>
      </c>
      <c r="G52" s="3">
        <v>5.9523809523809468E-3</v>
      </c>
    </row>
    <row r="53" spans="1:7" x14ac:dyDescent="0.25">
      <c r="A53">
        <f t="shared" si="58"/>
        <v>2</v>
      </c>
      <c r="B53">
        <f t="shared" ref="B53:C53" si="73">B29</f>
        <v>15</v>
      </c>
      <c r="C53">
        <f t="shared" si="73"/>
        <v>16</v>
      </c>
      <c r="D53" s="3">
        <f t="shared" si="55"/>
        <v>2.625</v>
      </c>
      <c r="E53" s="3">
        <f t="shared" si="56"/>
        <v>2.6666666666666665</v>
      </c>
      <c r="F53" s="3">
        <f t="shared" si="57"/>
        <v>4.166666666666663E-2</v>
      </c>
      <c r="G53" s="3">
        <v>5.9523809523809468E-3</v>
      </c>
    </row>
    <row r="54" spans="1:7" x14ac:dyDescent="0.25">
      <c r="A54">
        <f t="shared" si="58"/>
        <v>2</v>
      </c>
      <c r="B54">
        <f t="shared" ref="B54:C54" si="74">B30</f>
        <v>16</v>
      </c>
      <c r="C54">
        <f t="shared" si="74"/>
        <v>17</v>
      </c>
      <c r="D54" s="3">
        <f t="shared" si="55"/>
        <v>2.6666666666666665</v>
      </c>
      <c r="E54" s="3">
        <f t="shared" si="56"/>
        <v>2.7083333333333335</v>
      </c>
      <c r="F54" s="3">
        <f t="shared" si="57"/>
        <v>4.1666666666666741E-2</v>
      </c>
      <c r="G54" s="3">
        <v>5.9523809523809633E-3</v>
      </c>
    </row>
    <row r="55" spans="1:7" x14ac:dyDescent="0.25">
      <c r="A55">
        <f t="shared" si="58"/>
        <v>2</v>
      </c>
      <c r="B55">
        <f t="shared" ref="B55:C55" si="75">B31</f>
        <v>17</v>
      </c>
      <c r="C55">
        <f t="shared" si="75"/>
        <v>18</v>
      </c>
      <c r="D55" s="3">
        <f t="shared" si="55"/>
        <v>2.7083333333333335</v>
      </c>
      <c r="E55" s="3">
        <f t="shared" si="56"/>
        <v>2.75</v>
      </c>
      <c r="F55" s="3">
        <f t="shared" si="57"/>
        <v>4.166666666666663E-2</v>
      </c>
      <c r="G55" s="3">
        <v>5.9523809523809468E-3</v>
      </c>
    </row>
    <row r="56" spans="1:7" x14ac:dyDescent="0.25">
      <c r="A56">
        <f t="shared" si="58"/>
        <v>2</v>
      </c>
      <c r="B56">
        <f t="shared" ref="B56:C56" si="76">B32</f>
        <v>18</v>
      </c>
      <c r="C56">
        <f t="shared" si="76"/>
        <v>19</v>
      </c>
      <c r="D56" s="3">
        <f t="shared" si="55"/>
        <v>2.75</v>
      </c>
      <c r="E56" s="3">
        <f t="shared" si="56"/>
        <v>2.7916666666666665</v>
      </c>
      <c r="F56" s="3">
        <f t="shared" si="57"/>
        <v>4.166666666666663E-2</v>
      </c>
      <c r="G56" s="3">
        <v>5.9523809523809468E-3</v>
      </c>
    </row>
    <row r="57" spans="1:7" x14ac:dyDescent="0.25">
      <c r="A57">
        <f t="shared" si="58"/>
        <v>2</v>
      </c>
      <c r="B57">
        <f t="shared" ref="B57:C57" si="77">B33</f>
        <v>19</v>
      </c>
      <c r="C57">
        <f t="shared" si="77"/>
        <v>20</v>
      </c>
      <c r="D57" s="3">
        <f t="shared" si="55"/>
        <v>2.7916666666666665</v>
      </c>
      <c r="E57" s="3">
        <f t="shared" si="56"/>
        <v>2.8333333333333335</v>
      </c>
      <c r="F57" s="3">
        <f t="shared" si="57"/>
        <v>4.1666666666666741E-2</v>
      </c>
      <c r="G57" s="3">
        <v>5.9523809523809633E-3</v>
      </c>
    </row>
    <row r="58" spans="1:7" x14ac:dyDescent="0.25">
      <c r="A58">
        <f t="shared" si="58"/>
        <v>2</v>
      </c>
      <c r="B58">
        <f t="shared" ref="B58:C58" si="78">B34</f>
        <v>20</v>
      </c>
      <c r="C58">
        <f t="shared" si="78"/>
        <v>21</v>
      </c>
      <c r="D58" s="3">
        <f t="shared" si="55"/>
        <v>2.8333333333333335</v>
      </c>
      <c r="E58" s="3">
        <f t="shared" si="56"/>
        <v>2.875</v>
      </c>
      <c r="F58" s="3">
        <f t="shared" si="57"/>
        <v>4.166666666666663E-2</v>
      </c>
      <c r="G58" s="3">
        <v>5.9523809523809468E-3</v>
      </c>
    </row>
    <row r="59" spans="1:7" x14ac:dyDescent="0.25">
      <c r="A59">
        <f t="shared" si="58"/>
        <v>2</v>
      </c>
      <c r="B59">
        <f t="shared" ref="B59:C59" si="79">B35</f>
        <v>21</v>
      </c>
      <c r="C59">
        <f t="shared" si="79"/>
        <v>22</v>
      </c>
      <c r="D59" s="3">
        <f t="shared" si="55"/>
        <v>2.875</v>
      </c>
      <c r="E59" s="3">
        <f t="shared" si="56"/>
        <v>2.9166666666666665</v>
      </c>
      <c r="F59" s="3">
        <f t="shared" si="57"/>
        <v>4.166666666666663E-2</v>
      </c>
      <c r="G59" s="3">
        <v>5.9523809523809468E-3</v>
      </c>
    </row>
    <row r="60" spans="1:7" x14ac:dyDescent="0.25">
      <c r="A60">
        <f t="shared" si="58"/>
        <v>2</v>
      </c>
      <c r="B60">
        <f t="shared" ref="B60:C60" si="80">B36</f>
        <v>22</v>
      </c>
      <c r="C60">
        <f t="shared" si="80"/>
        <v>23</v>
      </c>
      <c r="D60" s="3">
        <f t="shared" si="55"/>
        <v>2.9166666666666665</v>
      </c>
      <c r="E60" s="3">
        <f t="shared" si="56"/>
        <v>2.9583333333333335</v>
      </c>
      <c r="F60" s="3">
        <f t="shared" si="57"/>
        <v>4.1666666666666741E-2</v>
      </c>
      <c r="G60" s="3">
        <v>5.9523809523809633E-3</v>
      </c>
    </row>
    <row r="61" spans="1:7" x14ac:dyDescent="0.25">
      <c r="A61">
        <f t="shared" si="58"/>
        <v>2</v>
      </c>
      <c r="B61">
        <f t="shared" ref="B61:C61" si="81">B37</f>
        <v>23</v>
      </c>
      <c r="C61">
        <f t="shared" si="81"/>
        <v>24</v>
      </c>
      <c r="D61" s="3">
        <f t="shared" si="55"/>
        <v>2.9583333333333335</v>
      </c>
      <c r="E61" s="3">
        <f t="shared" si="56"/>
        <v>3</v>
      </c>
      <c r="F61" s="3">
        <f t="shared" si="57"/>
        <v>4.166666666666663E-2</v>
      </c>
      <c r="G61" s="3">
        <v>5.9523809523809468E-3</v>
      </c>
    </row>
    <row r="62" spans="1:7" x14ac:dyDescent="0.25">
      <c r="A62">
        <f t="shared" si="58"/>
        <v>3</v>
      </c>
      <c r="B62">
        <f t="shared" ref="B62:C62" si="82">B38</f>
        <v>0</v>
      </c>
      <c r="C62">
        <f t="shared" si="82"/>
        <v>1</v>
      </c>
      <c r="D62" s="3">
        <f t="shared" si="55"/>
        <v>3</v>
      </c>
      <c r="E62" s="3">
        <f t="shared" si="56"/>
        <v>3.0416666666666665</v>
      </c>
      <c r="F62" s="3">
        <f t="shared" si="57"/>
        <v>4.1666666666666664E-2</v>
      </c>
      <c r="G62" s="3">
        <v>5.9523809523809521E-3</v>
      </c>
    </row>
    <row r="63" spans="1:7" x14ac:dyDescent="0.25">
      <c r="A63">
        <f t="shared" si="58"/>
        <v>3</v>
      </c>
      <c r="B63">
        <f t="shared" ref="B63:C63" si="83">B39</f>
        <v>1</v>
      </c>
      <c r="C63">
        <f t="shared" si="83"/>
        <v>2</v>
      </c>
      <c r="D63" s="3">
        <f t="shared" si="55"/>
        <v>3.0416666666666665</v>
      </c>
      <c r="E63" s="3">
        <f t="shared" si="56"/>
        <v>3.0833333333333335</v>
      </c>
      <c r="F63" s="3">
        <f t="shared" si="57"/>
        <v>4.1666666666666664E-2</v>
      </c>
      <c r="G63" s="3">
        <v>5.9523809523809521E-3</v>
      </c>
    </row>
    <row r="64" spans="1:7" x14ac:dyDescent="0.25">
      <c r="A64">
        <f t="shared" si="58"/>
        <v>3</v>
      </c>
      <c r="B64">
        <f t="shared" ref="B64:C64" si="84">B40</f>
        <v>2</v>
      </c>
      <c r="C64">
        <f t="shared" si="84"/>
        <v>3</v>
      </c>
      <c r="D64" s="3">
        <f t="shared" si="55"/>
        <v>3.0833333333333335</v>
      </c>
      <c r="E64" s="3">
        <f t="shared" si="56"/>
        <v>3.125</v>
      </c>
      <c r="F64" s="3">
        <f t="shared" si="57"/>
        <v>4.1666666666666671E-2</v>
      </c>
      <c r="G64" s="3">
        <v>5.9523809523809529E-3</v>
      </c>
    </row>
    <row r="65" spans="1:7" x14ac:dyDescent="0.25">
      <c r="A65">
        <f t="shared" si="58"/>
        <v>3</v>
      </c>
      <c r="B65">
        <f t="shared" ref="B65:C65" si="85">B41</f>
        <v>3</v>
      </c>
      <c r="C65">
        <f t="shared" si="85"/>
        <v>4</v>
      </c>
      <c r="D65" s="3">
        <f t="shared" si="55"/>
        <v>3.125</v>
      </c>
      <c r="E65" s="3">
        <f t="shared" si="56"/>
        <v>3.1666666666666665</v>
      </c>
      <c r="F65" s="3">
        <f t="shared" si="57"/>
        <v>4.1666666666666657E-2</v>
      </c>
      <c r="G65" s="3">
        <v>5.9523809523809512E-3</v>
      </c>
    </row>
    <row r="66" spans="1:7" x14ac:dyDescent="0.25">
      <c r="A66">
        <f t="shared" si="58"/>
        <v>3</v>
      </c>
      <c r="B66">
        <f t="shared" ref="B66:C66" si="86">B42</f>
        <v>4</v>
      </c>
      <c r="C66">
        <f t="shared" si="86"/>
        <v>5</v>
      </c>
      <c r="D66" s="3">
        <f t="shared" si="55"/>
        <v>3.1666666666666665</v>
      </c>
      <c r="E66" s="3">
        <f t="shared" si="56"/>
        <v>3.2083333333333335</v>
      </c>
      <c r="F66" s="3">
        <f t="shared" si="57"/>
        <v>4.1666666666666685E-2</v>
      </c>
      <c r="G66" s="3">
        <v>5.9523809523809547E-3</v>
      </c>
    </row>
    <row r="67" spans="1:7" x14ac:dyDescent="0.25">
      <c r="A67">
        <f t="shared" si="58"/>
        <v>3</v>
      </c>
      <c r="B67">
        <f t="shared" ref="B67:C67" si="87">B43</f>
        <v>5</v>
      </c>
      <c r="C67">
        <f t="shared" si="87"/>
        <v>6</v>
      </c>
      <c r="D67" s="3">
        <f t="shared" si="55"/>
        <v>3.2083333333333335</v>
      </c>
      <c r="E67" s="3">
        <f t="shared" si="56"/>
        <v>3.25</v>
      </c>
      <c r="F67" s="3">
        <f t="shared" si="57"/>
        <v>4.1666666666666657E-2</v>
      </c>
      <c r="G67" s="3">
        <v>5.9523809523809512E-3</v>
      </c>
    </row>
    <row r="68" spans="1:7" x14ac:dyDescent="0.25">
      <c r="A68">
        <f t="shared" si="58"/>
        <v>3</v>
      </c>
      <c r="B68">
        <f t="shared" ref="B68:C68" si="88">B44</f>
        <v>6</v>
      </c>
      <c r="C68">
        <f t="shared" si="88"/>
        <v>7</v>
      </c>
      <c r="D68" s="3">
        <f t="shared" si="55"/>
        <v>3.25</v>
      </c>
      <c r="E68" s="3">
        <f t="shared" si="56"/>
        <v>3.2916666666666665</v>
      </c>
      <c r="F68" s="3">
        <f t="shared" si="57"/>
        <v>4.1666666666666685E-2</v>
      </c>
      <c r="G68" s="3">
        <v>5.9523809523809547E-3</v>
      </c>
    </row>
    <row r="69" spans="1:7" x14ac:dyDescent="0.25">
      <c r="A69">
        <f t="shared" si="58"/>
        <v>3</v>
      </c>
      <c r="B69">
        <f t="shared" ref="B69:C69" si="89">B45</f>
        <v>7</v>
      </c>
      <c r="C69">
        <f t="shared" si="89"/>
        <v>8</v>
      </c>
      <c r="D69" s="3">
        <f t="shared" si="55"/>
        <v>3.2916666666666665</v>
      </c>
      <c r="E69" s="3">
        <f t="shared" si="56"/>
        <v>3.3333333333333335</v>
      </c>
      <c r="F69" s="3">
        <f t="shared" si="57"/>
        <v>4.166666666666663E-2</v>
      </c>
      <c r="G69" s="3">
        <v>5.9523809523809468E-3</v>
      </c>
    </row>
    <row r="70" spans="1:7" x14ac:dyDescent="0.25">
      <c r="A70">
        <f t="shared" si="58"/>
        <v>3</v>
      </c>
      <c r="B70">
        <f t="shared" ref="B70:C70" si="90">B46</f>
        <v>8</v>
      </c>
      <c r="C70">
        <f t="shared" si="90"/>
        <v>9</v>
      </c>
      <c r="D70" s="3">
        <f t="shared" si="55"/>
        <v>3.3333333333333335</v>
      </c>
      <c r="E70" s="3">
        <f t="shared" si="56"/>
        <v>3.375</v>
      </c>
      <c r="F70" s="3">
        <f t="shared" si="57"/>
        <v>4.1666666666666685E-2</v>
      </c>
      <c r="G70" s="3">
        <v>5.9523809523809547E-3</v>
      </c>
    </row>
    <row r="71" spans="1:7" x14ac:dyDescent="0.25">
      <c r="A71">
        <f t="shared" si="58"/>
        <v>3</v>
      </c>
      <c r="B71">
        <f t="shared" ref="B71:C71" si="91">B47</f>
        <v>9</v>
      </c>
      <c r="C71">
        <f t="shared" si="91"/>
        <v>10</v>
      </c>
      <c r="D71" s="3">
        <f t="shared" si="55"/>
        <v>3.375</v>
      </c>
      <c r="E71" s="3">
        <f t="shared" si="56"/>
        <v>3.4166666666666665</v>
      </c>
      <c r="F71" s="3">
        <f t="shared" si="57"/>
        <v>4.1666666666666685E-2</v>
      </c>
      <c r="G71" s="3">
        <v>5.9523809523809547E-3</v>
      </c>
    </row>
    <row r="72" spans="1:7" x14ac:dyDescent="0.25">
      <c r="A72">
        <f t="shared" si="58"/>
        <v>3</v>
      </c>
      <c r="B72">
        <f t="shared" ref="B72:C72" si="92">B48</f>
        <v>10</v>
      </c>
      <c r="C72">
        <f t="shared" si="92"/>
        <v>11</v>
      </c>
      <c r="D72" s="3">
        <f t="shared" si="55"/>
        <v>3.4166666666666665</v>
      </c>
      <c r="E72" s="3">
        <f t="shared" si="56"/>
        <v>3.4583333333333335</v>
      </c>
      <c r="F72" s="3">
        <f t="shared" si="57"/>
        <v>4.166666666666663E-2</v>
      </c>
      <c r="G72" s="3">
        <v>5.9523809523809468E-3</v>
      </c>
    </row>
    <row r="73" spans="1:7" x14ac:dyDescent="0.25">
      <c r="A73">
        <f t="shared" si="58"/>
        <v>3</v>
      </c>
      <c r="B73">
        <f t="shared" ref="B73:C73" si="93">B49</f>
        <v>11</v>
      </c>
      <c r="C73">
        <f t="shared" si="93"/>
        <v>12</v>
      </c>
      <c r="D73" s="3">
        <f t="shared" si="55"/>
        <v>3.4583333333333335</v>
      </c>
      <c r="E73" s="3">
        <f t="shared" si="56"/>
        <v>3.5</v>
      </c>
      <c r="F73" s="3">
        <f t="shared" si="57"/>
        <v>4.1666666666666685E-2</v>
      </c>
      <c r="G73" s="3">
        <v>5.9523809523809547E-3</v>
      </c>
    </row>
    <row r="74" spans="1:7" x14ac:dyDescent="0.25">
      <c r="A74">
        <f t="shared" si="58"/>
        <v>3</v>
      </c>
      <c r="B74">
        <f t="shared" ref="B74:C74" si="94">B50</f>
        <v>12</v>
      </c>
      <c r="C74">
        <f t="shared" si="94"/>
        <v>13</v>
      </c>
      <c r="D74" s="3">
        <f t="shared" si="55"/>
        <v>3.5</v>
      </c>
      <c r="E74" s="3">
        <f t="shared" si="56"/>
        <v>3.5416666666666665</v>
      </c>
      <c r="F74" s="3">
        <f t="shared" si="57"/>
        <v>4.166666666666663E-2</v>
      </c>
      <c r="G74" s="3">
        <v>5.9523809523809468E-3</v>
      </c>
    </row>
    <row r="75" spans="1:7" x14ac:dyDescent="0.25">
      <c r="A75">
        <f t="shared" si="58"/>
        <v>3</v>
      </c>
      <c r="B75">
        <f t="shared" ref="B75:C75" si="95">B51</f>
        <v>13</v>
      </c>
      <c r="C75">
        <f t="shared" si="95"/>
        <v>14</v>
      </c>
      <c r="D75" s="3">
        <f t="shared" si="55"/>
        <v>3.5416666666666665</v>
      </c>
      <c r="E75" s="3">
        <f t="shared" si="56"/>
        <v>3.5833333333333335</v>
      </c>
      <c r="F75" s="3">
        <f t="shared" si="57"/>
        <v>4.1666666666666741E-2</v>
      </c>
      <c r="G75" s="3">
        <v>5.9523809523809633E-3</v>
      </c>
    </row>
    <row r="76" spans="1:7" x14ac:dyDescent="0.25">
      <c r="A76">
        <f t="shared" si="58"/>
        <v>3</v>
      </c>
      <c r="B76">
        <f t="shared" ref="B76:C76" si="96">B52</f>
        <v>14</v>
      </c>
      <c r="C76">
        <f t="shared" si="96"/>
        <v>15</v>
      </c>
      <c r="D76" s="3">
        <f t="shared" si="55"/>
        <v>3.5833333333333335</v>
      </c>
      <c r="E76" s="3">
        <f t="shared" si="56"/>
        <v>3.625</v>
      </c>
      <c r="F76" s="3">
        <f t="shared" si="57"/>
        <v>4.166666666666663E-2</v>
      </c>
      <c r="G76" s="3">
        <v>5.9523809523809468E-3</v>
      </c>
    </row>
    <row r="77" spans="1:7" x14ac:dyDescent="0.25">
      <c r="A77">
        <f t="shared" si="58"/>
        <v>3</v>
      </c>
      <c r="B77">
        <f t="shared" ref="B77:C77" si="97">B53</f>
        <v>15</v>
      </c>
      <c r="C77">
        <f t="shared" si="97"/>
        <v>16</v>
      </c>
      <c r="D77" s="3">
        <f t="shared" si="55"/>
        <v>3.625</v>
      </c>
      <c r="E77" s="3">
        <f t="shared" si="56"/>
        <v>3.6666666666666665</v>
      </c>
      <c r="F77" s="3">
        <f t="shared" si="57"/>
        <v>4.166666666666663E-2</v>
      </c>
      <c r="G77" s="3">
        <v>5.9523809523809468E-3</v>
      </c>
    </row>
    <row r="78" spans="1:7" x14ac:dyDescent="0.25">
      <c r="A78">
        <f t="shared" si="58"/>
        <v>3</v>
      </c>
      <c r="B78">
        <f t="shared" ref="B78:C78" si="98">B54</f>
        <v>16</v>
      </c>
      <c r="C78">
        <f t="shared" si="98"/>
        <v>17</v>
      </c>
      <c r="D78" s="3">
        <f t="shared" si="55"/>
        <v>3.6666666666666665</v>
      </c>
      <c r="E78" s="3">
        <f t="shared" si="56"/>
        <v>3.7083333333333335</v>
      </c>
      <c r="F78" s="3">
        <f t="shared" si="57"/>
        <v>4.1666666666666741E-2</v>
      </c>
      <c r="G78" s="3">
        <v>5.9523809523809633E-3</v>
      </c>
    </row>
    <row r="79" spans="1:7" x14ac:dyDescent="0.25">
      <c r="A79">
        <f t="shared" si="58"/>
        <v>3</v>
      </c>
      <c r="B79">
        <f t="shared" ref="B79:C79" si="99">B55</f>
        <v>17</v>
      </c>
      <c r="C79">
        <f t="shared" si="99"/>
        <v>18</v>
      </c>
      <c r="D79" s="3">
        <f t="shared" ref="D79:D142" si="100">A79+B79/24</f>
        <v>3.7083333333333335</v>
      </c>
      <c r="E79" s="3">
        <f t="shared" ref="E79:E142" si="101">A79+C79/24</f>
        <v>3.75</v>
      </c>
      <c r="F79" s="3">
        <f t="shared" ref="F79:F142" si="102">C79/24 - B79/24</f>
        <v>4.166666666666663E-2</v>
      </c>
      <c r="G79" s="3">
        <v>5.9523809523809468E-3</v>
      </c>
    </row>
    <row r="80" spans="1:7" x14ac:dyDescent="0.25">
      <c r="A80">
        <f t="shared" si="58"/>
        <v>3</v>
      </c>
      <c r="B80">
        <f t="shared" ref="B80:C80" si="103">B56</f>
        <v>18</v>
      </c>
      <c r="C80">
        <f t="shared" si="103"/>
        <v>19</v>
      </c>
      <c r="D80" s="3">
        <f t="shared" si="100"/>
        <v>3.75</v>
      </c>
      <c r="E80" s="3">
        <f t="shared" si="101"/>
        <v>3.7916666666666665</v>
      </c>
      <c r="F80" s="3">
        <f t="shared" si="102"/>
        <v>4.166666666666663E-2</v>
      </c>
      <c r="G80" s="3">
        <v>5.9523809523809468E-3</v>
      </c>
    </row>
    <row r="81" spans="1:7" x14ac:dyDescent="0.25">
      <c r="A81">
        <f t="shared" si="58"/>
        <v>3</v>
      </c>
      <c r="B81">
        <f t="shared" ref="B81:C81" si="104">B57</f>
        <v>19</v>
      </c>
      <c r="C81">
        <f t="shared" si="104"/>
        <v>20</v>
      </c>
      <c r="D81" s="3">
        <f t="shared" si="100"/>
        <v>3.7916666666666665</v>
      </c>
      <c r="E81" s="3">
        <f t="shared" si="101"/>
        <v>3.8333333333333335</v>
      </c>
      <c r="F81" s="3">
        <f t="shared" si="102"/>
        <v>4.1666666666666741E-2</v>
      </c>
      <c r="G81" s="3">
        <v>5.9523809523809633E-3</v>
      </c>
    </row>
    <row r="82" spans="1:7" x14ac:dyDescent="0.25">
      <c r="A82">
        <f t="shared" si="58"/>
        <v>3</v>
      </c>
      <c r="B82">
        <f t="shared" ref="B82:C82" si="105">B58</f>
        <v>20</v>
      </c>
      <c r="C82">
        <f t="shared" si="105"/>
        <v>21</v>
      </c>
      <c r="D82" s="3">
        <f t="shared" si="100"/>
        <v>3.8333333333333335</v>
      </c>
      <c r="E82" s="3">
        <f t="shared" si="101"/>
        <v>3.875</v>
      </c>
      <c r="F82" s="3">
        <f t="shared" si="102"/>
        <v>4.166666666666663E-2</v>
      </c>
      <c r="G82" s="3">
        <v>5.9523809523809468E-3</v>
      </c>
    </row>
    <row r="83" spans="1:7" x14ac:dyDescent="0.25">
      <c r="A83">
        <f t="shared" si="58"/>
        <v>3</v>
      </c>
      <c r="B83">
        <f t="shared" ref="B83:C83" si="106">B59</f>
        <v>21</v>
      </c>
      <c r="C83">
        <f t="shared" si="106"/>
        <v>22</v>
      </c>
      <c r="D83" s="3">
        <f t="shared" si="100"/>
        <v>3.875</v>
      </c>
      <c r="E83" s="3">
        <f t="shared" si="101"/>
        <v>3.9166666666666665</v>
      </c>
      <c r="F83" s="3">
        <f t="shared" si="102"/>
        <v>4.166666666666663E-2</v>
      </c>
      <c r="G83" s="3">
        <v>1.0059523809690107</v>
      </c>
    </row>
    <row r="84" spans="1:7" x14ac:dyDescent="0.25">
      <c r="A84">
        <f t="shared" si="58"/>
        <v>3</v>
      </c>
      <c r="B84">
        <f t="shared" ref="B84:C84" si="107">B60</f>
        <v>22</v>
      </c>
      <c r="C84">
        <f t="shared" si="107"/>
        <v>23</v>
      </c>
      <c r="D84" s="3">
        <f t="shared" si="100"/>
        <v>3.9166666666666665</v>
      </c>
      <c r="E84" s="3">
        <f t="shared" si="101"/>
        <v>3.9583333333333335</v>
      </c>
      <c r="F84" s="3">
        <f t="shared" si="102"/>
        <v>4.1666666666666741E-2</v>
      </c>
      <c r="G84" s="3">
        <v>0.29166666666191554</v>
      </c>
    </row>
    <row r="85" spans="1:7" x14ac:dyDescent="0.25">
      <c r="A85">
        <f t="shared" si="58"/>
        <v>3</v>
      </c>
      <c r="B85">
        <f t="shared" ref="B85:C85" si="108">B61</f>
        <v>23</v>
      </c>
      <c r="C85">
        <f t="shared" si="108"/>
        <v>24</v>
      </c>
      <c r="D85" s="3">
        <f t="shared" si="100"/>
        <v>3.9583333333333335</v>
      </c>
      <c r="E85" s="3">
        <f t="shared" si="101"/>
        <v>4</v>
      </c>
      <c r="F85" s="3">
        <f t="shared" si="102"/>
        <v>4.166666666666663E-2</v>
      </c>
      <c r="G85" s="3">
        <v>1.2916666666619148</v>
      </c>
    </row>
    <row r="86" spans="1:7" x14ac:dyDescent="0.25">
      <c r="A86">
        <f t="shared" si="58"/>
        <v>4</v>
      </c>
      <c r="B86">
        <f t="shared" ref="B86:C86" si="109">B62</f>
        <v>0</v>
      </c>
      <c r="C86">
        <f t="shared" si="109"/>
        <v>1</v>
      </c>
      <c r="D86" s="3">
        <f t="shared" si="100"/>
        <v>4</v>
      </c>
      <c r="E86" s="3">
        <f t="shared" si="101"/>
        <v>4.041666666666667</v>
      </c>
      <c r="F86" s="3">
        <f t="shared" si="102"/>
        <v>4.1666666666666664E-2</v>
      </c>
      <c r="G86" s="3">
        <v>0.29166666666191499</v>
      </c>
    </row>
    <row r="87" spans="1:7" x14ac:dyDescent="0.25">
      <c r="A87">
        <f t="shared" si="58"/>
        <v>4</v>
      </c>
      <c r="B87">
        <f t="shared" ref="B87:C87" si="110">B63</f>
        <v>1</v>
      </c>
      <c r="C87">
        <f t="shared" si="110"/>
        <v>2</v>
      </c>
      <c r="D87" s="3">
        <f t="shared" si="100"/>
        <v>4.041666666666667</v>
      </c>
      <c r="E87" s="3">
        <f t="shared" si="101"/>
        <v>4.083333333333333</v>
      </c>
      <c r="F87" s="3">
        <f t="shared" si="102"/>
        <v>4.1666666666666664E-2</v>
      </c>
      <c r="G87" s="3">
        <v>0.14880952380714596</v>
      </c>
    </row>
    <row r="88" spans="1:7" x14ac:dyDescent="0.25">
      <c r="A88">
        <f t="shared" si="58"/>
        <v>4</v>
      </c>
      <c r="B88">
        <f t="shared" ref="B88:C88" si="111">B64</f>
        <v>2</v>
      </c>
      <c r="C88">
        <f t="shared" si="111"/>
        <v>3</v>
      </c>
      <c r="D88" s="3">
        <f t="shared" si="100"/>
        <v>4.083333333333333</v>
      </c>
      <c r="E88" s="3">
        <f t="shared" si="101"/>
        <v>4.125</v>
      </c>
      <c r="F88" s="3">
        <f t="shared" si="102"/>
        <v>4.1666666666666671E-2</v>
      </c>
      <c r="G88" s="3">
        <v>5.9523809523809529E-3</v>
      </c>
    </row>
    <row r="89" spans="1:7" x14ac:dyDescent="0.25">
      <c r="A89">
        <f t="shared" si="58"/>
        <v>4</v>
      </c>
      <c r="B89">
        <f t="shared" ref="B89:C89" si="112">B65</f>
        <v>3</v>
      </c>
      <c r="C89">
        <f t="shared" si="112"/>
        <v>4</v>
      </c>
      <c r="D89" s="3">
        <f t="shared" si="100"/>
        <v>4.125</v>
      </c>
      <c r="E89" s="3">
        <f t="shared" si="101"/>
        <v>4.166666666666667</v>
      </c>
      <c r="F89" s="3">
        <f t="shared" si="102"/>
        <v>4.1666666666666657E-2</v>
      </c>
      <c r="G89" s="3">
        <v>5.9523809523809512E-3</v>
      </c>
    </row>
    <row r="90" spans="1:7" x14ac:dyDescent="0.25">
      <c r="A90">
        <f t="shared" si="58"/>
        <v>4</v>
      </c>
      <c r="B90">
        <f t="shared" ref="B90:C90" si="113">B66</f>
        <v>4</v>
      </c>
      <c r="C90">
        <f t="shared" si="113"/>
        <v>5</v>
      </c>
      <c r="D90" s="3">
        <f t="shared" si="100"/>
        <v>4.166666666666667</v>
      </c>
      <c r="E90" s="3">
        <f t="shared" si="101"/>
        <v>4.208333333333333</v>
      </c>
      <c r="F90" s="3">
        <f t="shared" si="102"/>
        <v>4.1666666666666685E-2</v>
      </c>
      <c r="G90" s="3">
        <v>5.9523809523809547E-3</v>
      </c>
    </row>
    <row r="91" spans="1:7" x14ac:dyDescent="0.25">
      <c r="A91">
        <f t="shared" si="58"/>
        <v>4</v>
      </c>
      <c r="B91">
        <f t="shared" ref="B91:C91" si="114">B67</f>
        <v>5</v>
      </c>
      <c r="C91">
        <f t="shared" si="114"/>
        <v>6</v>
      </c>
      <c r="D91" s="3">
        <f t="shared" si="100"/>
        <v>4.208333333333333</v>
      </c>
      <c r="E91" s="3">
        <f t="shared" si="101"/>
        <v>4.25</v>
      </c>
      <c r="F91" s="3">
        <f t="shared" si="102"/>
        <v>4.1666666666666657E-2</v>
      </c>
      <c r="G91" s="3">
        <v>5.9523809523809512E-3</v>
      </c>
    </row>
    <row r="92" spans="1:7" x14ac:dyDescent="0.25">
      <c r="A92">
        <f t="shared" si="58"/>
        <v>4</v>
      </c>
      <c r="B92">
        <f t="shared" ref="B92:C92" si="115">B68</f>
        <v>6</v>
      </c>
      <c r="C92">
        <f t="shared" si="115"/>
        <v>7</v>
      </c>
      <c r="D92" s="3">
        <f t="shared" si="100"/>
        <v>4.25</v>
      </c>
      <c r="E92" s="3">
        <f t="shared" si="101"/>
        <v>4.291666666666667</v>
      </c>
      <c r="F92" s="3">
        <f t="shared" si="102"/>
        <v>4.1666666666666685E-2</v>
      </c>
      <c r="G92" s="3">
        <v>5.9523809523809547E-3</v>
      </c>
    </row>
    <row r="93" spans="1:7" x14ac:dyDescent="0.25">
      <c r="A93">
        <f t="shared" si="58"/>
        <v>4</v>
      </c>
      <c r="B93">
        <f t="shared" ref="B93:C93" si="116">B69</f>
        <v>7</v>
      </c>
      <c r="C93">
        <f t="shared" si="116"/>
        <v>8</v>
      </c>
      <c r="D93" s="3">
        <f t="shared" si="100"/>
        <v>4.291666666666667</v>
      </c>
      <c r="E93" s="3">
        <f t="shared" si="101"/>
        <v>4.333333333333333</v>
      </c>
      <c r="F93" s="3">
        <f t="shared" si="102"/>
        <v>4.166666666666663E-2</v>
      </c>
      <c r="G93" s="3">
        <v>5.9523809523809468E-3</v>
      </c>
    </row>
    <row r="94" spans="1:7" x14ac:dyDescent="0.25">
      <c r="A94">
        <f t="shared" si="58"/>
        <v>4</v>
      </c>
      <c r="B94">
        <f t="shared" ref="B94:C94" si="117">B70</f>
        <v>8</v>
      </c>
      <c r="C94">
        <f t="shared" si="117"/>
        <v>9</v>
      </c>
      <c r="D94" s="3">
        <f t="shared" si="100"/>
        <v>4.333333333333333</v>
      </c>
      <c r="E94" s="3">
        <f t="shared" si="101"/>
        <v>4.375</v>
      </c>
      <c r="F94" s="3">
        <f t="shared" si="102"/>
        <v>4.1666666666666685E-2</v>
      </c>
      <c r="G94" s="3">
        <v>5.9523809523809547E-3</v>
      </c>
    </row>
    <row r="95" spans="1:7" x14ac:dyDescent="0.25">
      <c r="A95">
        <f t="shared" si="58"/>
        <v>4</v>
      </c>
      <c r="B95">
        <f t="shared" ref="B95:C95" si="118">B71</f>
        <v>9</v>
      </c>
      <c r="C95">
        <f t="shared" si="118"/>
        <v>10</v>
      </c>
      <c r="D95" s="3">
        <f t="shared" si="100"/>
        <v>4.375</v>
      </c>
      <c r="E95" s="3">
        <f t="shared" si="101"/>
        <v>4.416666666666667</v>
      </c>
      <c r="F95" s="3">
        <f t="shared" si="102"/>
        <v>4.1666666666666685E-2</v>
      </c>
      <c r="G95" s="3">
        <v>5.9523809523809547E-3</v>
      </c>
    </row>
    <row r="96" spans="1:7" x14ac:dyDescent="0.25">
      <c r="A96">
        <f t="shared" si="58"/>
        <v>4</v>
      </c>
      <c r="B96">
        <f t="shared" ref="B96:C96" si="119">B72</f>
        <v>10</v>
      </c>
      <c r="C96">
        <f t="shared" si="119"/>
        <v>11</v>
      </c>
      <c r="D96" s="3">
        <f t="shared" si="100"/>
        <v>4.416666666666667</v>
      </c>
      <c r="E96" s="3">
        <f t="shared" si="101"/>
        <v>4.458333333333333</v>
      </c>
      <c r="F96" s="3">
        <f t="shared" si="102"/>
        <v>4.166666666666663E-2</v>
      </c>
      <c r="G96" s="3">
        <v>5.9523809523809468E-3</v>
      </c>
    </row>
    <row r="97" spans="1:7" x14ac:dyDescent="0.25">
      <c r="A97">
        <f t="shared" si="58"/>
        <v>4</v>
      </c>
      <c r="B97">
        <f t="shared" ref="B97:C97" si="120">B73</f>
        <v>11</v>
      </c>
      <c r="C97">
        <f t="shared" si="120"/>
        <v>12</v>
      </c>
      <c r="D97" s="3">
        <f t="shared" si="100"/>
        <v>4.458333333333333</v>
      </c>
      <c r="E97" s="3">
        <f t="shared" si="101"/>
        <v>4.5</v>
      </c>
      <c r="F97" s="3">
        <f t="shared" si="102"/>
        <v>4.1666666666666685E-2</v>
      </c>
      <c r="G97" s="3">
        <v>5.9523809523809547E-3</v>
      </c>
    </row>
    <row r="98" spans="1:7" x14ac:dyDescent="0.25">
      <c r="A98">
        <f t="shared" si="58"/>
        <v>4</v>
      </c>
      <c r="B98">
        <f t="shared" ref="B98:C98" si="121">B74</f>
        <v>12</v>
      </c>
      <c r="C98">
        <f t="shared" si="121"/>
        <v>13</v>
      </c>
      <c r="D98" s="3">
        <f t="shared" si="100"/>
        <v>4.5</v>
      </c>
      <c r="E98" s="3">
        <f t="shared" si="101"/>
        <v>4.541666666666667</v>
      </c>
      <c r="F98" s="3">
        <f t="shared" si="102"/>
        <v>4.166666666666663E-2</v>
      </c>
      <c r="G98" s="3">
        <v>5.9523809523809468E-3</v>
      </c>
    </row>
    <row r="99" spans="1:7" x14ac:dyDescent="0.25">
      <c r="A99">
        <f t="shared" si="58"/>
        <v>4</v>
      </c>
      <c r="B99">
        <f t="shared" ref="B99:C99" si="122">B75</f>
        <v>13</v>
      </c>
      <c r="C99">
        <f t="shared" si="122"/>
        <v>14</v>
      </c>
      <c r="D99" s="3">
        <f t="shared" si="100"/>
        <v>4.541666666666667</v>
      </c>
      <c r="E99" s="3">
        <f t="shared" si="101"/>
        <v>4.583333333333333</v>
      </c>
      <c r="F99" s="3">
        <f t="shared" si="102"/>
        <v>4.1666666666666741E-2</v>
      </c>
      <c r="G99" s="3">
        <v>5.9523809523809633E-3</v>
      </c>
    </row>
    <row r="100" spans="1:7" x14ac:dyDescent="0.25">
      <c r="A100">
        <f t="shared" si="58"/>
        <v>4</v>
      </c>
      <c r="B100">
        <f t="shared" ref="B100:C100" si="123">B76</f>
        <v>14</v>
      </c>
      <c r="C100">
        <f t="shared" si="123"/>
        <v>15</v>
      </c>
      <c r="D100" s="3">
        <f t="shared" si="100"/>
        <v>4.583333333333333</v>
      </c>
      <c r="E100" s="3">
        <f t="shared" si="101"/>
        <v>4.625</v>
      </c>
      <c r="F100" s="3">
        <f t="shared" si="102"/>
        <v>4.166666666666663E-2</v>
      </c>
      <c r="G100" s="3">
        <v>5.9523809523809468E-3</v>
      </c>
    </row>
    <row r="101" spans="1:7" x14ac:dyDescent="0.25">
      <c r="A101">
        <f t="shared" si="58"/>
        <v>4</v>
      </c>
      <c r="B101">
        <f t="shared" ref="B101:C101" si="124">B77</f>
        <v>15</v>
      </c>
      <c r="C101">
        <f t="shared" si="124"/>
        <v>16</v>
      </c>
      <c r="D101" s="3">
        <f t="shared" si="100"/>
        <v>4.625</v>
      </c>
      <c r="E101" s="3">
        <f t="shared" si="101"/>
        <v>4.666666666666667</v>
      </c>
      <c r="F101" s="3">
        <f t="shared" si="102"/>
        <v>4.166666666666663E-2</v>
      </c>
      <c r="G101" s="3">
        <v>5.9523809523809468E-3</v>
      </c>
    </row>
    <row r="102" spans="1:7" x14ac:dyDescent="0.25">
      <c r="A102">
        <f t="shared" si="58"/>
        <v>4</v>
      </c>
      <c r="B102">
        <f t="shared" ref="B102:C102" si="125">B78</f>
        <v>16</v>
      </c>
      <c r="C102">
        <f t="shared" si="125"/>
        <v>17</v>
      </c>
      <c r="D102" s="3">
        <f t="shared" si="100"/>
        <v>4.666666666666667</v>
      </c>
      <c r="E102" s="3">
        <f t="shared" si="101"/>
        <v>4.708333333333333</v>
      </c>
      <c r="F102" s="3">
        <f t="shared" si="102"/>
        <v>4.1666666666666741E-2</v>
      </c>
      <c r="G102" s="3">
        <v>5.9523809523809633E-3</v>
      </c>
    </row>
    <row r="103" spans="1:7" x14ac:dyDescent="0.25">
      <c r="A103">
        <f t="shared" ref="A103:A166" si="126">A79+1</f>
        <v>4</v>
      </c>
      <c r="B103">
        <f t="shared" ref="B103:C103" si="127">B79</f>
        <v>17</v>
      </c>
      <c r="C103">
        <f t="shared" si="127"/>
        <v>18</v>
      </c>
      <c r="D103" s="3">
        <f t="shared" si="100"/>
        <v>4.708333333333333</v>
      </c>
      <c r="E103" s="3">
        <f t="shared" si="101"/>
        <v>4.75</v>
      </c>
      <c r="F103" s="3">
        <f t="shared" si="102"/>
        <v>4.166666666666663E-2</v>
      </c>
      <c r="G103" s="3">
        <v>5.9523809523809468E-3</v>
      </c>
    </row>
    <row r="104" spans="1:7" x14ac:dyDescent="0.25">
      <c r="A104">
        <f t="shared" si="126"/>
        <v>4</v>
      </c>
      <c r="B104">
        <f t="shared" ref="B104:C104" si="128">B80</f>
        <v>18</v>
      </c>
      <c r="C104">
        <f t="shared" si="128"/>
        <v>19</v>
      </c>
      <c r="D104" s="3">
        <f t="shared" si="100"/>
        <v>4.75</v>
      </c>
      <c r="E104" s="3">
        <f t="shared" si="101"/>
        <v>4.791666666666667</v>
      </c>
      <c r="F104" s="3">
        <f t="shared" si="102"/>
        <v>4.166666666666663E-2</v>
      </c>
      <c r="G104" s="3">
        <v>5.9523809523809468E-3</v>
      </c>
    </row>
    <row r="105" spans="1:7" x14ac:dyDescent="0.25">
      <c r="A105">
        <f t="shared" si="126"/>
        <v>4</v>
      </c>
      <c r="B105">
        <f t="shared" ref="B105:C105" si="129">B81</f>
        <v>19</v>
      </c>
      <c r="C105">
        <f t="shared" si="129"/>
        <v>20</v>
      </c>
      <c r="D105" s="3">
        <f t="shared" si="100"/>
        <v>4.791666666666667</v>
      </c>
      <c r="E105" s="3">
        <f t="shared" si="101"/>
        <v>4.833333333333333</v>
      </c>
      <c r="F105" s="3">
        <f t="shared" si="102"/>
        <v>4.1666666666666741E-2</v>
      </c>
      <c r="G105" s="3">
        <v>5.9523809523809633E-3</v>
      </c>
    </row>
    <row r="106" spans="1:7" x14ac:dyDescent="0.25">
      <c r="A106">
        <f t="shared" si="126"/>
        <v>4</v>
      </c>
      <c r="B106">
        <f t="shared" ref="B106:C106" si="130">B82</f>
        <v>20</v>
      </c>
      <c r="C106">
        <f t="shared" si="130"/>
        <v>21</v>
      </c>
      <c r="D106" s="3">
        <f t="shared" si="100"/>
        <v>4.833333333333333</v>
      </c>
      <c r="E106" s="3">
        <f t="shared" si="101"/>
        <v>4.875</v>
      </c>
      <c r="F106" s="3">
        <f t="shared" si="102"/>
        <v>4.166666666666663E-2</v>
      </c>
      <c r="G106" s="3">
        <v>5.9523809523809468E-3</v>
      </c>
    </row>
    <row r="107" spans="1:7" x14ac:dyDescent="0.25">
      <c r="A107">
        <f t="shared" si="126"/>
        <v>4</v>
      </c>
      <c r="B107">
        <f t="shared" ref="B107:C107" si="131">B83</f>
        <v>21</v>
      </c>
      <c r="C107">
        <f t="shared" si="131"/>
        <v>22</v>
      </c>
      <c r="D107" s="3">
        <f t="shared" si="100"/>
        <v>4.875</v>
      </c>
      <c r="E107" s="3">
        <f t="shared" si="101"/>
        <v>4.916666666666667</v>
      </c>
      <c r="F107" s="3">
        <f t="shared" si="102"/>
        <v>4.166666666666663E-2</v>
      </c>
      <c r="G107" s="3">
        <v>5.9523809523809468E-3</v>
      </c>
    </row>
    <row r="108" spans="1:7" x14ac:dyDescent="0.25">
      <c r="A108">
        <f t="shared" si="126"/>
        <v>4</v>
      </c>
      <c r="B108">
        <f t="shared" ref="B108:C108" si="132">B84</f>
        <v>22</v>
      </c>
      <c r="C108">
        <f t="shared" si="132"/>
        <v>23</v>
      </c>
      <c r="D108" s="3">
        <f t="shared" si="100"/>
        <v>4.916666666666667</v>
      </c>
      <c r="E108" s="3">
        <f t="shared" si="101"/>
        <v>4.958333333333333</v>
      </c>
      <c r="F108" s="3">
        <f t="shared" si="102"/>
        <v>4.1666666666666741E-2</v>
      </c>
      <c r="G108" s="3">
        <v>5.9523809523809633E-3</v>
      </c>
    </row>
    <row r="109" spans="1:7" x14ac:dyDescent="0.25">
      <c r="A109">
        <f t="shared" si="126"/>
        <v>4</v>
      </c>
      <c r="B109">
        <f t="shared" ref="B109:C109" si="133">B85</f>
        <v>23</v>
      </c>
      <c r="C109">
        <f t="shared" si="133"/>
        <v>24</v>
      </c>
      <c r="D109" s="3">
        <f t="shared" si="100"/>
        <v>4.958333333333333</v>
      </c>
      <c r="E109" s="3">
        <f t="shared" si="101"/>
        <v>5</v>
      </c>
      <c r="F109" s="3">
        <f t="shared" si="102"/>
        <v>4.166666666666663E-2</v>
      </c>
      <c r="G109" s="3">
        <v>5.9523809523809468E-3</v>
      </c>
    </row>
    <row r="110" spans="1:7" x14ac:dyDescent="0.25">
      <c r="A110">
        <f t="shared" si="126"/>
        <v>5</v>
      </c>
      <c r="B110">
        <f t="shared" ref="B110:C110" si="134">B86</f>
        <v>0</v>
      </c>
      <c r="C110">
        <f t="shared" si="134"/>
        <v>1</v>
      </c>
      <c r="D110" s="3">
        <f t="shared" si="100"/>
        <v>5</v>
      </c>
      <c r="E110" s="3">
        <f t="shared" si="101"/>
        <v>5.041666666666667</v>
      </c>
      <c r="F110" s="3">
        <f t="shared" si="102"/>
        <v>4.1666666666666664E-2</v>
      </c>
      <c r="G110" s="3">
        <v>5.9523809523809521E-3</v>
      </c>
    </row>
    <row r="111" spans="1:7" x14ac:dyDescent="0.25">
      <c r="A111">
        <f t="shared" si="126"/>
        <v>5</v>
      </c>
      <c r="B111">
        <f t="shared" ref="B111:C111" si="135">B87</f>
        <v>1</v>
      </c>
      <c r="C111">
        <f t="shared" si="135"/>
        <v>2</v>
      </c>
      <c r="D111" s="3">
        <f t="shared" si="100"/>
        <v>5.041666666666667</v>
      </c>
      <c r="E111" s="3">
        <f t="shared" si="101"/>
        <v>5.083333333333333</v>
      </c>
      <c r="F111" s="3">
        <f t="shared" si="102"/>
        <v>4.1666666666666664E-2</v>
      </c>
      <c r="G111" s="3">
        <v>5.9523809523809521E-3</v>
      </c>
    </row>
    <row r="112" spans="1:7" x14ac:dyDescent="0.25">
      <c r="A112">
        <f t="shared" si="126"/>
        <v>5</v>
      </c>
      <c r="B112">
        <f t="shared" ref="B112:C112" si="136">B88</f>
        <v>2</v>
      </c>
      <c r="C112">
        <f t="shared" si="136"/>
        <v>3</v>
      </c>
      <c r="D112" s="3">
        <f t="shared" si="100"/>
        <v>5.083333333333333</v>
      </c>
      <c r="E112" s="3">
        <f t="shared" si="101"/>
        <v>5.125</v>
      </c>
      <c r="F112" s="3">
        <f t="shared" si="102"/>
        <v>4.1666666666666671E-2</v>
      </c>
      <c r="G112" s="3">
        <v>5.9523809523809529E-3</v>
      </c>
    </row>
    <row r="113" spans="1:7" x14ac:dyDescent="0.25">
      <c r="A113">
        <f t="shared" si="126"/>
        <v>5</v>
      </c>
      <c r="B113">
        <f t="shared" ref="B113:C113" si="137">B89</f>
        <v>3</v>
      </c>
      <c r="C113">
        <f t="shared" si="137"/>
        <v>4</v>
      </c>
      <c r="D113" s="3">
        <f t="shared" si="100"/>
        <v>5.125</v>
      </c>
      <c r="E113" s="3">
        <f t="shared" si="101"/>
        <v>5.166666666666667</v>
      </c>
      <c r="F113" s="3">
        <f t="shared" si="102"/>
        <v>4.1666666666666657E-2</v>
      </c>
      <c r="G113" s="3">
        <v>5.9523809523809512E-3</v>
      </c>
    </row>
    <row r="114" spans="1:7" x14ac:dyDescent="0.25">
      <c r="A114">
        <f t="shared" si="126"/>
        <v>5</v>
      </c>
      <c r="B114">
        <f t="shared" ref="B114:C114" si="138">B90</f>
        <v>4</v>
      </c>
      <c r="C114">
        <f t="shared" si="138"/>
        <v>5</v>
      </c>
      <c r="D114" s="3">
        <f t="shared" si="100"/>
        <v>5.166666666666667</v>
      </c>
      <c r="E114" s="3">
        <f t="shared" si="101"/>
        <v>5.208333333333333</v>
      </c>
      <c r="F114" s="3">
        <f t="shared" si="102"/>
        <v>4.1666666666666685E-2</v>
      </c>
      <c r="G114" s="3">
        <v>5.9523809523809547E-3</v>
      </c>
    </row>
    <row r="115" spans="1:7" x14ac:dyDescent="0.25">
      <c r="A115">
        <f t="shared" si="126"/>
        <v>5</v>
      </c>
      <c r="B115">
        <f t="shared" ref="B115:C115" si="139">B91</f>
        <v>5</v>
      </c>
      <c r="C115">
        <f t="shared" si="139"/>
        <v>6</v>
      </c>
      <c r="D115" s="3">
        <f t="shared" si="100"/>
        <v>5.208333333333333</v>
      </c>
      <c r="E115" s="3">
        <f t="shared" si="101"/>
        <v>5.25</v>
      </c>
      <c r="F115" s="3">
        <f t="shared" si="102"/>
        <v>4.1666666666666657E-2</v>
      </c>
      <c r="G115" s="3">
        <v>5.9523809523809512E-3</v>
      </c>
    </row>
    <row r="116" spans="1:7" x14ac:dyDescent="0.25">
      <c r="A116">
        <f t="shared" si="126"/>
        <v>5</v>
      </c>
      <c r="B116">
        <f t="shared" ref="B116:C116" si="140">B92</f>
        <v>6</v>
      </c>
      <c r="C116">
        <f t="shared" si="140"/>
        <v>7</v>
      </c>
      <c r="D116" s="3">
        <f t="shared" si="100"/>
        <v>5.25</v>
      </c>
      <c r="E116" s="3">
        <f t="shared" si="101"/>
        <v>5.291666666666667</v>
      </c>
      <c r="F116" s="3">
        <f t="shared" si="102"/>
        <v>4.1666666666666685E-2</v>
      </c>
      <c r="G116" s="3">
        <v>5.9523809523809547E-3</v>
      </c>
    </row>
    <row r="117" spans="1:7" x14ac:dyDescent="0.25">
      <c r="A117">
        <f t="shared" si="126"/>
        <v>5</v>
      </c>
      <c r="B117">
        <f t="shared" ref="B117:C117" si="141">B93</f>
        <v>7</v>
      </c>
      <c r="C117">
        <f t="shared" si="141"/>
        <v>8</v>
      </c>
      <c r="D117" s="3">
        <f t="shared" si="100"/>
        <v>5.291666666666667</v>
      </c>
      <c r="E117" s="3">
        <f t="shared" si="101"/>
        <v>5.333333333333333</v>
      </c>
      <c r="F117" s="3">
        <f t="shared" si="102"/>
        <v>4.166666666666663E-2</v>
      </c>
      <c r="G117" s="3">
        <v>5.9523809523809468E-3</v>
      </c>
    </row>
    <row r="118" spans="1:7" x14ac:dyDescent="0.25">
      <c r="A118">
        <f t="shared" si="126"/>
        <v>5</v>
      </c>
      <c r="B118">
        <f t="shared" ref="B118:C118" si="142">B94</f>
        <v>8</v>
      </c>
      <c r="C118">
        <f t="shared" si="142"/>
        <v>9</v>
      </c>
      <c r="D118" s="3">
        <f t="shared" si="100"/>
        <v>5.333333333333333</v>
      </c>
      <c r="E118" s="3">
        <f t="shared" si="101"/>
        <v>5.375</v>
      </c>
      <c r="F118" s="3">
        <f t="shared" si="102"/>
        <v>4.1666666666666685E-2</v>
      </c>
      <c r="G118" s="3">
        <v>5.9523809523809547E-3</v>
      </c>
    </row>
    <row r="119" spans="1:7" x14ac:dyDescent="0.25">
      <c r="A119">
        <f t="shared" si="126"/>
        <v>5</v>
      </c>
      <c r="B119">
        <f t="shared" ref="B119:C119" si="143">B95</f>
        <v>9</v>
      </c>
      <c r="C119">
        <f t="shared" si="143"/>
        <v>10</v>
      </c>
      <c r="D119" s="3">
        <f t="shared" si="100"/>
        <v>5.375</v>
      </c>
      <c r="E119" s="3">
        <f t="shared" si="101"/>
        <v>5.416666666666667</v>
      </c>
      <c r="F119" s="3">
        <f t="shared" si="102"/>
        <v>4.1666666666666685E-2</v>
      </c>
      <c r="G119" s="3">
        <v>5.9523809523809547E-3</v>
      </c>
    </row>
    <row r="120" spans="1:7" x14ac:dyDescent="0.25">
      <c r="A120">
        <f t="shared" si="126"/>
        <v>5</v>
      </c>
      <c r="B120">
        <f t="shared" ref="B120:C120" si="144">B96</f>
        <v>10</v>
      </c>
      <c r="C120">
        <f t="shared" si="144"/>
        <v>11</v>
      </c>
      <c r="D120" s="3">
        <f t="shared" si="100"/>
        <v>5.416666666666667</v>
      </c>
      <c r="E120" s="3">
        <f t="shared" si="101"/>
        <v>5.458333333333333</v>
      </c>
      <c r="F120" s="3">
        <f t="shared" si="102"/>
        <v>4.166666666666663E-2</v>
      </c>
      <c r="G120" s="3">
        <v>5.9523809523809468E-3</v>
      </c>
    </row>
    <row r="121" spans="1:7" x14ac:dyDescent="0.25">
      <c r="A121">
        <f t="shared" si="126"/>
        <v>5</v>
      </c>
      <c r="B121">
        <f t="shared" ref="B121:C121" si="145">B97</f>
        <v>11</v>
      </c>
      <c r="C121">
        <f t="shared" si="145"/>
        <v>12</v>
      </c>
      <c r="D121" s="3">
        <f t="shared" si="100"/>
        <v>5.458333333333333</v>
      </c>
      <c r="E121" s="3">
        <f t="shared" si="101"/>
        <v>5.5</v>
      </c>
      <c r="F121" s="3">
        <f t="shared" si="102"/>
        <v>4.1666666666666685E-2</v>
      </c>
      <c r="G121" s="3">
        <v>5.9523809523809547E-3</v>
      </c>
    </row>
    <row r="122" spans="1:7" x14ac:dyDescent="0.25">
      <c r="A122">
        <f t="shared" si="126"/>
        <v>5</v>
      </c>
      <c r="B122">
        <f t="shared" ref="B122:C122" si="146">B98</f>
        <v>12</v>
      </c>
      <c r="C122">
        <f t="shared" si="146"/>
        <v>13</v>
      </c>
      <c r="D122" s="3">
        <f t="shared" si="100"/>
        <v>5.5</v>
      </c>
      <c r="E122" s="3">
        <f t="shared" si="101"/>
        <v>5.541666666666667</v>
      </c>
      <c r="F122" s="3">
        <f t="shared" si="102"/>
        <v>4.166666666666663E-2</v>
      </c>
      <c r="G122" s="3">
        <v>5.9525905837055498E-3</v>
      </c>
    </row>
    <row r="123" spans="1:7" x14ac:dyDescent="0.25">
      <c r="A123">
        <f t="shared" si="126"/>
        <v>5</v>
      </c>
      <c r="B123">
        <f t="shared" ref="B123:C123" si="147">B99</f>
        <v>13</v>
      </c>
      <c r="C123">
        <f t="shared" si="147"/>
        <v>14</v>
      </c>
      <c r="D123" s="3">
        <f t="shared" si="100"/>
        <v>5.541666666666667</v>
      </c>
      <c r="E123" s="3">
        <f t="shared" si="101"/>
        <v>5.583333333333333</v>
      </c>
      <c r="F123" s="3">
        <f t="shared" si="102"/>
        <v>4.1666666666666741E-2</v>
      </c>
      <c r="G123" s="3">
        <v>2.0059521712628574</v>
      </c>
    </row>
    <row r="124" spans="1:7" x14ac:dyDescent="0.25">
      <c r="A124">
        <f t="shared" si="126"/>
        <v>5</v>
      </c>
      <c r="B124">
        <f t="shared" ref="B124:C124" si="148">B100</f>
        <v>14</v>
      </c>
      <c r="C124">
        <f t="shared" si="148"/>
        <v>15</v>
      </c>
      <c r="D124" s="3">
        <f t="shared" si="100"/>
        <v>5.583333333333333</v>
      </c>
      <c r="E124" s="3">
        <f t="shared" si="101"/>
        <v>5.625</v>
      </c>
      <c r="F124" s="3">
        <f t="shared" si="102"/>
        <v>4.166666666666663E-2</v>
      </c>
      <c r="G124" s="3">
        <v>5.9523810105957132E-3</v>
      </c>
    </row>
    <row r="125" spans="1:7" x14ac:dyDescent="0.25">
      <c r="A125">
        <f t="shared" si="126"/>
        <v>5</v>
      </c>
      <c r="B125">
        <f t="shared" ref="B125:C125" si="149">B101</f>
        <v>15</v>
      </c>
      <c r="C125">
        <f t="shared" si="149"/>
        <v>16</v>
      </c>
      <c r="D125" s="3">
        <f t="shared" si="100"/>
        <v>5.625</v>
      </c>
      <c r="E125" s="3">
        <f t="shared" si="101"/>
        <v>5.666666666666667</v>
      </c>
      <c r="F125" s="3">
        <f t="shared" si="102"/>
        <v>4.166666666666663E-2</v>
      </c>
      <c r="G125" s="3">
        <v>5.9523809523809468E-3</v>
      </c>
    </row>
    <row r="126" spans="1:7" x14ac:dyDescent="0.25">
      <c r="A126">
        <f t="shared" si="126"/>
        <v>5</v>
      </c>
      <c r="B126">
        <f t="shared" ref="B126:C126" si="150">B102</f>
        <v>16</v>
      </c>
      <c r="C126">
        <f t="shared" si="150"/>
        <v>17</v>
      </c>
      <c r="D126" s="3">
        <f t="shared" si="100"/>
        <v>5.666666666666667</v>
      </c>
      <c r="E126" s="3">
        <f t="shared" si="101"/>
        <v>5.708333333333333</v>
      </c>
      <c r="F126" s="3">
        <f t="shared" si="102"/>
        <v>4.1666666666666741E-2</v>
      </c>
      <c r="G126" s="3">
        <v>5.9523809523809633E-3</v>
      </c>
    </row>
    <row r="127" spans="1:7" x14ac:dyDescent="0.25">
      <c r="A127">
        <f t="shared" si="126"/>
        <v>5</v>
      </c>
      <c r="B127">
        <f t="shared" ref="B127:C127" si="151">B103</f>
        <v>17</v>
      </c>
      <c r="C127">
        <f t="shared" si="151"/>
        <v>18</v>
      </c>
      <c r="D127" s="3">
        <f t="shared" si="100"/>
        <v>5.708333333333333</v>
      </c>
      <c r="E127" s="3">
        <f t="shared" si="101"/>
        <v>5.75</v>
      </c>
      <c r="F127" s="3">
        <f t="shared" si="102"/>
        <v>4.166666666666663E-2</v>
      </c>
      <c r="G127" s="3">
        <v>5.9523809523809468E-3</v>
      </c>
    </row>
    <row r="128" spans="1:7" x14ac:dyDescent="0.25">
      <c r="A128">
        <f t="shared" si="126"/>
        <v>5</v>
      </c>
      <c r="B128">
        <f t="shared" ref="B128:C128" si="152">B104</f>
        <v>18</v>
      </c>
      <c r="C128">
        <f t="shared" si="152"/>
        <v>19</v>
      </c>
      <c r="D128" s="3">
        <f t="shared" si="100"/>
        <v>5.75</v>
      </c>
      <c r="E128" s="3">
        <f t="shared" si="101"/>
        <v>5.791666666666667</v>
      </c>
      <c r="F128" s="3">
        <f t="shared" si="102"/>
        <v>4.166666666666663E-2</v>
      </c>
      <c r="G128" s="3">
        <v>5.9523809523809468E-3</v>
      </c>
    </row>
    <row r="129" spans="1:7" x14ac:dyDescent="0.25">
      <c r="A129">
        <f t="shared" si="126"/>
        <v>5</v>
      </c>
      <c r="B129">
        <f t="shared" ref="B129:C129" si="153">B105</f>
        <v>19</v>
      </c>
      <c r="C129">
        <f t="shared" si="153"/>
        <v>20</v>
      </c>
      <c r="D129" s="3">
        <f t="shared" si="100"/>
        <v>5.791666666666667</v>
      </c>
      <c r="E129" s="3">
        <f t="shared" si="101"/>
        <v>5.833333333333333</v>
      </c>
      <c r="F129" s="3">
        <f t="shared" si="102"/>
        <v>4.1666666666666741E-2</v>
      </c>
      <c r="G129" s="3">
        <v>5.9523809523809633E-3</v>
      </c>
    </row>
    <row r="130" spans="1:7" x14ac:dyDescent="0.25">
      <c r="A130">
        <f t="shared" si="126"/>
        <v>5</v>
      </c>
      <c r="B130">
        <f t="shared" ref="B130:C130" si="154">B106</f>
        <v>20</v>
      </c>
      <c r="C130">
        <f t="shared" si="154"/>
        <v>21</v>
      </c>
      <c r="D130" s="3">
        <f t="shared" si="100"/>
        <v>5.833333333333333</v>
      </c>
      <c r="E130" s="3">
        <f t="shared" si="101"/>
        <v>5.875</v>
      </c>
      <c r="F130" s="3">
        <f t="shared" si="102"/>
        <v>4.166666666666663E-2</v>
      </c>
      <c r="G130" s="3">
        <v>5.9523809523809468E-3</v>
      </c>
    </row>
    <row r="131" spans="1:7" x14ac:dyDescent="0.25">
      <c r="A131">
        <f t="shared" si="126"/>
        <v>5</v>
      </c>
      <c r="B131">
        <f t="shared" ref="B131:C131" si="155">B107</f>
        <v>21</v>
      </c>
      <c r="C131">
        <f t="shared" si="155"/>
        <v>22</v>
      </c>
      <c r="D131" s="3">
        <f t="shared" si="100"/>
        <v>5.875</v>
      </c>
      <c r="E131" s="3">
        <f t="shared" si="101"/>
        <v>5.916666666666667</v>
      </c>
      <c r="F131" s="3">
        <f t="shared" si="102"/>
        <v>4.166666666666663E-2</v>
      </c>
      <c r="G131" s="3">
        <v>5.9523809523809468E-3</v>
      </c>
    </row>
    <row r="132" spans="1:7" x14ac:dyDescent="0.25">
      <c r="A132">
        <f t="shared" si="126"/>
        <v>5</v>
      </c>
      <c r="B132">
        <f t="shared" ref="B132:C132" si="156">B108</f>
        <v>22</v>
      </c>
      <c r="C132">
        <f t="shared" si="156"/>
        <v>23</v>
      </c>
      <c r="D132" s="3">
        <f t="shared" si="100"/>
        <v>5.916666666666667</v>
      </c>
      <c r="E132" s="3">
        <f t="shared" si="101"/>
        <v>5.958333333333333</v>
      </c>
      <c r="F132" s="3">
        <f t="shared" si="102"/>
        <v>4.1666666666666741E-2</v>
      </c>
      <c r="G132" s="3">
        <v>5.9523809523809633E-3</v>
      </c>
    </row>
    <row r="133" spans="1:7" x14ac:dyDescent="0.25">
      <c r="A133">
        <f t="shared" si="126"/>
        <v>5</v>
      </c>
      <c r="B133">
        <f t="shared" ref="B133:C133" si="157">B109</f>
        <v>23</v>
      </c>
      <c r="C133">
        <f t="shared" si="157"/>
        <v>24</v>
      </c>
      <c r="D133" s="3">
        <f t="shared" si="100"/>
        <v>5.958333333333333</v>
      </c>
      <c r="E133" s="3">
        <f t="shared" si="101"/>
        <v>6</v>
      </c>
      <c r="F133" s="3">
        <f t="shared" si="102"/>
        <v>4.166666666666663E-2</v>
      </c>
      <c r="G133" s="3">
        <v>5.9523809523809468E-3</v>
      </c>
    </row>
    <row r="134" spans="1:7" x14ac:dyDescent="0.25">
      <c r="A134">
        <f t="shared" si="126"/>
        <v>6</v>
      </c>
      <c r="B134">
        <f t="shared" ref="B134:C134" si="158">B110</f>
        <v>0</v>
      </c>
      <c r="C134">
        <f t="shared" si="158"/>
        <v>1</v>
      </c>
      <c r="D134" s="3">
        <f t="shared" si="100"/>
        <v>6</v>
      </c>
      <c r="E134" s="3">
        <f t="shared" si="101"/>
        <v>6.041666666666667</v>
      </c>
      <c r="F134" s="3">
        <f t="shared" si="102"/>
        <v>4.1666666666666664E-2</v>
      </c>
      <c r="G134" s="3">
        <v>5.9523809523809521E-3</v>
      </c>
    </row>
    <row r="135" spans="1:7" x14ac:dyDescent="0.25">
      <c r="A135">
        <f t="shared" si="126"/>
        <v>6</v>
      </c>
      <c r="B135">
        <f t="shared" ref="B135:C135" si="159">B111</f>
        <v>1</v>
      </c>
      <c r="C135">
        <f t="shared" si="159"/>
        <v>2</v>
      </c>
      <c r="D135" s="3">
        <f t="shared" si="100"/>
        <v>6.041666666666667</v>
      </c>
      <c r="E135" s="3">
        <f t="shared" si="101"/>
        <v>6.083333333333333</v>
      </c>
      <c r="F135" s="3">
        <f t="shared" si="102"/>
        <v>4.1666666666666664E-2</v>
      </c>
      <c r="G135" s="3">
        <v>5.9523809523809521E-3</v>
      </c>
    </row>
    <row r="136" spans="1:7" x14ac:dyDescent="0.25">
      <c r="A136">
        <f t="shared" si="126"/>
        <v>6</v>
      </c>
      <c r="B136">
        <f t="shared" ref="B136:C136" si="160">B112</f>
        <v>2</v>
      </c>
      <c r="C136">
        <f t="shared" si="160"/>
        <v>3</v>
      </c>
      <c r="D136" s="3">
        <f t="shared" si="100"/>
        <v>6.083333333333333</v>
      </c>
      <c r="E136" s="3">
        <f t="shared" si="101"/>
        <v>6.125</v>
      </c>
      <c r="F136" s="3">
        <f t="shared" si="102"/>
        <v>4.1666666666666671E-2</v>
      </c>
      <c r="G136" s="3">
        <v>5.9523809523809529E-3</v>
      </c>
    </row>
    <row r="137" spans="1:7" x14ac:dyDescent="0.25">
      <c r="A137">
        <f t="shared" si="126"/>
        <v>6</v>
      </c>
      <c r="B137">
        <f t="shared" ref="B137:C137" si="161">B113</f>
        <v>3</v>
      </c>
      <c r="C137">
        <f t="shared" si="161"/>
        <v>4</v>
      </c>
      <c r="D137" s="3">
        <f t="shared" si="100"/>
        <v>6.125</v>
      </c>
      <c r="E137" s="3">
        <f t="shared" si="101"/>
        <v>6.166666666666667</v>
      </c>
      <c r="F137" s="3">
        <f t="shared" si="102"/>
        <v>4.1666666666666657E-2</v>
      </c>
      <c r="G137" s="3">
        <v>5.9523809523809512E-3</v>
      </c>
    </row>
    <row r="138" spans="1:7" x14ac:dyDescent="0.25">
      <c r="A138">
        <f t="shared" si="126"/>
        <v>6</v>
      </c>
      <c r="B138">
        <f t="shared" ref="B138:C138" si="162">B114</f>
        <v>4</v>
      </c>
      <c r="C138">
        <f t="shared" si="162"/>
        <v>5</v>
      </c>
      <c r="D138" s="3">
        <f t="shared" si="100"/>
        <v>6.166666666666667</v>
      </c>
      <c r="E138" s="3">
        <f t="shared" si="101"/>
        <v>6.208333333333333</v>
      </c>
      <c r="F138" s="3">
        <f t="shared" si="102"/>
        <v>4.1666666666666685E-2</v>
      </c>
      <c r="G138" s="3">
        <v>5.9523809523809547E-3</v>
      </c>
    </row>
    <row r="139" spans="1:7" x14ac:dyDescent="0.25">
      <c r="A139">
        <f t="shared" si="126"/>
        <v>6</v>
      </c>
      <c r="B139">
        <f t="shared" ref="B139:C139" si="163">B115</f>
        <v>5</v>
      </c>
      <c r="C139">
        <f t="shared" si="163"/>
        <v>6</v>
      </c>
      <c r="D139" s="3">
        <f t="shared" si="100"/>
        <v>6.208333333333333</v>
      </c>
      <c r="E139" s="3">
        <f t="shared" si="101"/>
        <v>6.25</v>
      </c>
      <c r="F139" s="3">
        <f t="shared" si="102"/>
        <v>4.1666666666666657E-2</v>
      </c>
      <c r="G139" s="3">
        <v>5.9523809523809512E-3</v>
      </c>
    </row>
    <row r="140" spans="1:7" x14ac:dyDescent="0.25">
      <c r="A140">
        <f t="shared" si="126"/>
        <v>6</v>
      </c>
      <c r="B140">
        <f t="shared" ref="B140:C140" si="164">B116</f>
        <v>6</v>
      </c>
      <c r="C140">
        <f t="shared" si="164"/>
        <v>7</v>
      </c>
      <c r="D140" s="3">
        <f t="shared" si="100"/>
        <v>6.25</v>
      </c>
      <c r="E140" s="3">
        <f t="shared" si="101"/>
        <v>6.291666666666667</v>
      </c>
      <c r="F140" s="3">
        <f t="shared" si="102"/>
        <v>4.1666666666666685E-2</v>
      </c>
      <c r="G140" s="3">
        <v>5.9523809523809547E-3</v>
      </c>
    </row>
    <row r="141" spans="1:7" x14ac:dyDescent="0.25">
      <c r="A141">
        <f t="shared" si="126"/>
        <v>6</v>
      </c>
      <c r="B141">
        <f t="shared" ref="B141:C141" si="165">B117</f>
        <v>7</v>
      </c>
      <c r="C141">
        <f t="shared" si="165"/>
        <v>8</v>
      </c>
      <c r="D141" s="3">
        <f t="shared" si="100"/>
        <v>6.291666666666667</v>
      </c>
      <c r="E141" s="3">
        <f t="shared" si="101"/>
        <v>6.333333333333333</v>
      </c>
      <c r="F141" s="3">
        <f t="shared" si="102"/>
        <v>4.166666666666663E-2</v>
      </c>
      <c r="G141" s="3">
        <v>5.9523809523809468E-3</v>
      </c>
    </row>
    <row r="142" spans="1:7" x14ac:dyDescent="0.25">
      <c r="A142">
        <f t="shared" si="126"/>
        <v>6</v>
      </c>
      <c r="B142">
        <f t="shared" ref="B142:C142" si="166">B118</f>
        <v>8</v>
      </c>
      <c r="C142">
        <f t="shared" si="166"/>
        <v>9</v>
      </c>
      <c r="D142" s="3">
        <f t="shared" si="100"/>
        <v>6.333333333333333</v>
      </c>
      <c r="E142" s="3">
        <f t="shared" si="101"/>
        <v>6.375</v>
      </c>
      <c r="F142" s="3">
        <f t="shared" si="102"/>
        <v>4.1666666666666685E-2</v>
      </c>
      <c r="G142" s="3">
        <v>5.9523809523809547E-3</v>
      </c>
    </row>
    <row r="143" spans="1:7" x14ac:dyDescent="0.25">
      <c r="A143">
        <f t="shared" si="126"/>
        <v>6</v>
      </c>
      <c r="B143">
        <f t="shared" ref="B143:C143" si="167">B119</f>
        <v>9</v>
      </c>
      <c r="C143">
        <f t="shared" si="167"/>
        <v>10</v>
      </c>
      <c r="D143" s="3">
        <f t="shared" ref="D143:D181" si="168">A143+B143/24</f>
        <v>6.375</v>
      </c>
      <c r="E143" s="3">
        <f t="shared" ref="E143:E181" si="169">A143+C143/24</f>
        <v>6.416666666666667</v>
      </c>
      <c r="F143" s="3">
        <f t="shared" ref="F143:F181" si="170">C143/24 - B143/24</f>
        <v>4.1666666666666685E-2</v>
      </c>
      <c r="G143" s="3">
        <v>5.9523809523809547E-3</v>
      </c>
    </row>
    <row r="144" spans="1:7" x14ac:dyDescent="0.25">
      <c r="A144">
        <f t="shared" si="126"/>
        <v>6</v>
      </c>
      <c r="B144">
        <f t="shared" ref="B144:C144" si="171">B120</f>
        <v>10</v>
      </c>
      <c r="C144">
        <f t="shared" si="171"/>
        <v>11</v>
      </c>
      <c r="D144" s="3">
        <f t="shared" si="168"/>
        <v>6.416666666666667</v>
      </c>
      <c r="E144" s="3">
        <f t="shared" si="169"/>
        <v>6.458333333333333</v>
      </c>
      <c r="F144" s="3">
        <f t="shared" si="170"/>
        <v>4.166666666666663E-2</v>
      </c>
      <c r="G144" s="3">
        <v>5.9523809523809468E-3</v>
      </c>
    </row>
    <row r="145" spans="1:7" x14ac:dyDescent="0.25">
      <c r="A145">
        <f t="shared" si="126"/>
        <v>6</v>
      </c>
      <c r="B145">
        <f t="shared" ref="B145:C145" si="172">B121</f>
        <v>11</v>
      </c>
      <c r="C145">
        <f t="shared" si="172"/>
        <v>12</v>
      </c>
      <c r="D145" s="3">
        <f t="shared" si="168"/>
        <v>6.458333333333333</v>
      </c>
      <c r="E145" s="3">
        <f t="shared" si="169"/>
        <v>6.5</v>
      </c>
      <c r="F145" s="3">
        <f t="shared" si="170"/>
        <v>4.1666666666666685E-2</v>
      </c>
      <c r="G145" s="3">
        <v>5.9523809523809547E-3</v>
      </c>
    </row>
    <row r="146" spans="1:7" x14ac:dyDescent="0.25">
      <c r="A146">
        <f t="shared" si="126"/>
        <v>6</v>
      </c>
      <c r="B146">
        <f t="shared" ref="B146:C146" si="173">B122</f>
        <v>12</v>
      </c>
      <c r="C146">
        <f t="shared" si="173"/>
        <v>13</v>
      </c>
      <c r="D146" s="3">
        <f t="shared" si="168"/>
        <v>6.5</v>
      </c>
      <c r="E146" s="3">
        <f t="shared" si="169"/>
        <v>6.541666666666667</v>
      </c>
      <c r="F146" s="3">
        <f t="shared" si="170"/>
        <v>4.166666666666663E-2</v>
      </c>
      <c r="G146" s="3">
        <v>5.9523809523809468E-3</v>
      </c>
    </row>
    <row r="147" spans="1:7" x14ac:dyDescent="0.25">
      <c r="A147">
        <f t="shared" si="126"/>
        <v>6</v>
      </c>
      <c r="B147">
        <f t="shared" ref="B147:C147" si="174">B123</f>
        <v>13</v>
      </c>
      <c r="C147">
        <f t="shared" si="174"/>
        <v>14</v>
      </c>
      <c r="D147" s="3">
        <f t="shared" si="168"/>
        <v>6.541666666666667</v>
      </c>
      <c r="E147" s="3">
        <f t="shared" si="169"/>
        <v>6.583333333333333</v>
      </c>
      <c r="F147" s="3">
        <f t="shared" si="170"/>
        <v>4.1666666666666741E-2</v>
      </c>
      <c r="G147" s="3">
        <v>5.9523809523809633E-3</v>
      </c>
    </row>
    <row r="148" spans="1:7" x14ac:dyDescent="0.25">
      <c r="A148">
        <f t="shared" si="126"/>
        <v>6</v>
      </c>
      <c r="B148">
        <f t="shared" ref="B148:C148" si="175">B124</f>
        <v>14</v>
      </c>
      <c r="C148">
        <f t="shared" si="175"/>
        <v>15</v>
      </c>
      <c r="D148" s="3">
        <f t="shared" si="168"/>
        <v>6.583333333333333</v>
      </c>
      <c r="E148" s="3">
        <f t="shared" si="169"/>
        <v>6.625</v>
      </c>
      <c r="F148" s="3">
        <f t="shared" si="170"/>
        <v>4.166666666666663E-2</v>
      </c>
      <c r="G148" s="3">
        <v>5.9523809523809468E-3</v>
      </c>
    </row>
    <row r="149" spans="1:7" x14ac:dyDescent="0.25">
      <c r="A149">
        <f t="shared" si="126"/>
        <v>6</v>
      </c>
      <c r="B149">
        <f t="shared" ref="B149:C149" si="176">B125</f>
        <v>15</v>
      </c>
      <c r="C149">
        <f t="shared" si="176"/>
        <v>16</v>
      </c>
      <c r="D149" s="3">
        <f t="shared" si="168"/>
        <v>6.625</v>
      </c>
      <c r="E149" s="3">
        <f t="shared" si="169"/>
        <v>6.666666666666667</v>
      </c>
      <c r="F149" s="3">
        <f t="shared" si="170"/>
        <v>4.166666666666663E-2</v>
      </c>
      <c r="G149" s="3">
        <v>5.9523809523809468E-3</v>
      </c>
    </row>
    <row r="150" spans="1:7" x14ac:dyDescent="0.25">
      <c r="A150">
        <f t="shared" si="126"/>
        <v>6</v>
      </c>
      <c r="B150">
        <f t="shared" ref="B150:C150" si="177">B126</f>
        <v>16</v>
      </c>
      <c r="C150">
        <f t="shared" si="177"/>
        <v>17</v>
      </c>
      <c r="D150" s="3">
        <f t="shared" si="168"/>
        <v>6.666666666666667</v>
      </c>
      <c r="E150" s="3">
        <f t="shared" si="169"/>
        <v>6.708333333333333</v>
      </c>
      <c r="F150" s="3">
        <f t="shared" si="170"/>
        <v>4.1666666666666741E-2</v>
      </c>
      <c r="G150" s="3">
        <v>5.9523809523809633E-3</v>
      </c>
    </row>
    <row r="151" spans="1:7" x14ac:dyDescent="0.25">
      <c r="A151">
        <f t="shared" si="126"/>
        <v>6</v>
      </c>
      <c r="B151">
        <f t="shared" ref="B151:C151" si="178">B127</f>
        <v>17</v>
      </c>
      <c r="C151">
        <f t="shared" si="178"/>
        <v>18</v>
      </c>
      <c r="D151" s="3">
        <f t="shared" si="168"/>
        <v>6.708333333333333</v>
      </c>
      <c r="E151" s="3">
        <f t="shared" si="169"/>
        <v>6.75</v>
      </c>
      <c r="F151" s="3">
        <f t="shared" si="170"/>
        <v>4.166666666666663E-2</v>
      </c>
      <c r="G151" s="3">
        <v>5.9523809523809468E-3</v>
      </c>
    </row>
    <row r="152" spans="1:7" x14ac:dyDescent="0.25">
      <c r="A152">
        <f t="shared" si="126"/>
        <v>6</v>
      </c>
      <c r="B152">
        <f t="shared" ref="B152:C152" si="179">B128</f>
        <v>18</v>
      </c>
      <c r="C152">
        <f t="shared" si="179"/>
        <v>19</v>
      </c>
      <c r="D152" s="3">
        <f t="shared" si="168"/>
        <v>6.75</v>
      </c>
      <c r="E152" s="3">
        <f t="shared" si="169"/>
        <v>6.791666666666667</v>
      </c>
      <c r="F152" s="3">
        <f t="shared" si="170"/>
        <v>4.166666666666663E-2</v>
      </c>
      <c r="G152" s="3">
        <v>5.9523809523809468E-3</v>
      </c>
    </row>
    <row r="153" spans="1:7" x14ac:dyDescent="0.25">
      <c r="A153">
        <f t="shared" si="126"/>
        <v>6</v>
      </c>
      <c r="B153">
        <f t="shared" ref="B153:C153" si="180">B129</f>
        <v>19</v>
      </c>
      <c r="C153">
        <f t="shared" si="180"/>
        <v>20</v>
      </c>
      <c r="D153" s="3">
        <f t="shared" si="168"/>
        <v>6.791666666666667</v>
      </c>
      <c r="E153" s="3">
        <f t="shared" si="169"/>
        <v>6.833333333333333</v>
      </c>
      <c r="F153" s="3">
        <f t="shared" si="170"/>
        <v>4.1666666666666741E-2</v>
      </c>
      <c r="G153" s="3">
        <v>5.9523809523809633E-3</v>
      </c>
    </row>
    <row r="154" spans="1:7" x14ac:dyDescent="0.25">
      <c r="A154">
        <f t="shared" si="126"/>
        <v>6</v>
      </c>
      <c r="B154">
        <f t="shared" ref="B154:C154" si="181">B130</f>
        <v>20</v>
      </c>
      <c r="C154">
        <f t="shared" si="181"/>
        <v>21</v>
      </c>
      <c r="D154" s="3">
        <f t="shared" si="168"/>
        <v>6.833333333333333</v>
      </c>
      <c r="E154" s="3">
        <f t="shared" si="169"/>
        <v>6.875</v>
      </c>
      <c r="F154" s="3">
        <f t="shared" si="170"/>
        <v>4.166666666666663E-2</v>
      </c>
      <c r="G154" s="3">
        <v>5.9523809523809468E-3</v>
      </c>
    </row>
    <row r="155" spans="1:7" x14ac:dyDescent="0.25">
      <c r="A155">
        <f t="shared" si="126"/>
        <v>6</v>
      </c>
      <c r="B155">
        <f t="shared" ref="B155:C155" si="182">B131</f>
        <v>21</v>
      </c>
      <c r="C155">
        <f t="shared" si="182"/>
        <v>22</v>
      </c>
      <c r="D155" s="3">
        <f t="shared" si="168"/>
        <v>6.875</v>
      </c>
      <c r="E155" s="3">
        <f t="shared" si="169"/>
        <v>6.916666666666667</v>
      </c>
      <c r="F155" s="3">
        <f t="shared" si="170"/>
        <v>4.166666666666663E-2</v>
      </c>
      <c r="G155" s="3">
        <v>5.9523809523809468E-3</v>
      </c>
    </row>
    <row r="156" spans="1:7" x14ac:dyDescent="0.25">
      <c r="A156">
        <f t="shared" si="126"/>
        <v>6</v>
      </c>
      <c r="B156">
        <f t="shared" ref="B156:C156" si="183">B132</f>
        <v>22</v>
      </c>
      <c r="C156">
        <f t="shared" si="183"/>
        <v>23</v>
      </c>
      <c r="D156" s="3">
        <f t="shared" si="168"/>
        <v>6.916666666666667</v>
      </c>
      <c r="E156" s="3">
        <f t="shared" si="169"/>
        <v>6.958333333333333</v>
      </c>
      <c r="F156" s="3">
        <f t="shared" si="170"/>
        <v>4.1666666666666741E-2</v>
      </c>
      <c r="G156" s="3">
        <v>5.9523809523809633E-3</v>
      </c>
    </row>
    <row r="157" spans="1:7" x14ac:dyDescent="0.25">
      <c r="A157">
        <f t="shared" si="126"/>
        <v>6</v>
      </c>
      <c r="B157">
        <f t="shared" ref="B157:C157" si="184">B133</f>
        <v>23</v>
      </c>
      <c r="C157">
        <f t="shared" si="184"/>
        <v>24</v>
      </c>
      <c r="D157" s="3">
        <f t="shared" si="168"/>
        <v>6.958333333333333</v>
      </c>
      <c r="E157" s="3">
        <f t="shared" si="169"/>
        <v>7</v>
      </c>
      <c r="F157" s="3">
        <f t="shared" si="170"/>
        <v>4.166666666666663E-2</v>
      </c>
      <c r="G157" s="3">
        <v>0.50595238095238093</v>
      </c>
    </row>
    <row r="158" spans="1:7" x14ac:dyDescent="0.25">
      <c r="A158">
        <f t="shared" si="126"/>
        <v>7</v>
      </c>
      <c r="B158">
        <f t="shared" ref="B158:C158" si="185">B134</f>
        <v>0</v>
      </c>
      <c r="C158">
        <f t="shared" si="185"/>
        <v>1</v>
      </c>
      <c r="D158" s="3">
        <f t="shared" si="168"/>
        <v>7</v>
      </c>
      <c r="E158" s="3">
        <f t="shared" si="169"/>
        <v>7.041666666666667</v>
      </c>
      <c r="F158" s="3">
        <f t="shared" si="170"/>
        <v>4.1666666666666664E-2</v>
      </c>
      <c r="G158" s="3">
        <v>0.73642393696697561</v>
      </c>
    </row>
    <row r="159" spans="1:7" x14ac:dyDescent="0.25">
      <c r="A159">
        <f t="shared" si="126"/>
        <v>7</v>
      </c>
      <c r="B159">
        <f t="shared" ref="B159:C159" si="186">B135</f>
        <v>1</v>
      </c>
      <c r="C159">
        <f t="shared" si="186"/>
        <v>2</v>
      </c>
      <c r="D159" s="3">
        <f t="shared" si="168"/>
        <v>7.041666666666667</v>
      </c>
      <c r="E159" s="3">
        <f t="shared" si="169"/>
        <v>7.083333333333333</v>
      </c>
      <c r="F159" s="3">
        <f t="shared" si="170"/>
        <v>4.1666666666666664E-2</v>
      </c>
      <c r="G159" s="3">
        <v>0.27091202255229052</v>
      </c>
    </row>
    <row r="160" spans="1:7" x14ac:dyDescent="0.25">
      <c r="A160">
        <f t="shared" si="126"/>
        <v>7</v>
      </c>
      <c r="B160">
        <f t="shared" ref="B160:C160" si="187">B136</f>
        <v>2</v>
      </c>
      <c r="C160">
        <f t="shared" si="187"/>
        <v>3</v>
      </c>
      <c r="D160" s="3">
        <f t="shared" si="168"/>
        <v>7.083333333333333</v>
      </c>
      <c r="E160" s="3">
        <f t="shared" si="169"/>
        <v>7.125</v>
      </c>
      <c r="F160" s="3">
        <f t="shared" si="170"/>
        <v>4.1666666666666671E-2</v>
      </c>
      <c r="G160" s="3">
        <v>0.27091202255229052</v>
      </c>
    </row>
    <row r="161" spans="1:7" x14ac:dyDescent="0.25">
      <c r="A161">
        <f t="shared" si="126"/>
        <v>7</v>
      </c>
      <c r="B161">
        <f t="shared" ref="B161:C161" si="188">B137</f>
        <v>3</v>
      </c>
      <c r="C161">
        <f t="shared" si="188"/>
        <v>4</v>
      </c>
      <c r="D161" s="3">
        <f t="shared" si="168"/>
        <v>7.125</v>
      </c>
      <c r="E161" s="3">
        <f t="shared" si="169"/>
        <v>7.166666666666667</v>
      </c>
      <c r="F161" s="3">
        <f t="shared" si="170"/>
        <v>4.1666666666666657E-2</v>
      </c>
      <c r="G161" s="3">
        <v>0.27091202255229047</v>
      </c>
    </row>
    <row r="162" spans="1:7" x14ac:dyDescent="0.25">
      <c r="A162">
        <f t="shared" si="126"/>
        <v>7</v>
      </c>
      <c r="B162">
        <f t="shared" ref="B162:C162" si="189">B138</f>
        <v>4</v>
      </c>
      <c r="C162">
        <f t="shared" si="189"/>
        <v>5</v>
      </c>
      <c r="D162" s="3">
        <f t="shared" si="168"/>
        <v>7.166666666666667</v>
      </c>
      <c r="E162" s="3">
        <f t="shared" si="169"/>
        <v>7.208333333333333</v>
      </c>
      <c r="F162" s="3">
        <f t="shared" si="170"/>
        <v>4.1666666666666685E-2</v>
      </c>
      <c r="G162" s="3">
        <v>0.27091202255229063</v>
      </c>
    </row>
    <row r="163" spans="1:7" x14ac:dyDescent="0.25">
      <c r="A163">
        <f t="shared" si="126"/>
        <v>7</v>
      </c>
      <c r="B163">
        <f t="shared" ref="B163:C163" si="190">B139</f>
        <v>5</v>
      </c>
      <c r="C163">
        <f t="shared" si="190"/>
        <v>6</v>
      </c>
      <c r="D163" s="3">
        <f t="shared" si="168"/>
        <v>7.208333333333333</v>
      </c>
      <c r="E163" s="3">
        <f t="shared" si="169"/>
        <v>7.25</v>
      </c>
      <c r="F163" s="3">
        <f t="shared" si="170"/>
        <v>4.1666666666666657E-2</v>
      </c>
      <c r="G163" s="3">
        <v>7.0912022566261765E-2</v>
      </c>
    </row>
    <row r="164" spans="1:7" x14ac:dyDescent="0.25">
      <c r="A164">
        <f t="shared" si="126"/>
        <v>7</v>
      </c>
      <c r="B164">
        <f t="shared" ref="B164:C164" si="191">B140</f>
        <v>6</v>
      </c>
      <c r="C164">
        <f t="shared" si="191"/>
        <v>7</v>
      </c>
      <c r="D164" s="3">
        <f t="shared" si="168"/>
        <v>7.25</v>
      </c>
      <c r="E164" s="3">
        <f t="shared" si="169"/>
        <v>7.291666666666667</v>
      </c>
      <c r="F164" s="3">
        <f t="shared" si="170"/>
        <v>4.1666666666666685E-2</v>
      </c>
      <c r="G164" s="3">
        <v>7.0912022554618856E-2</v>
      </c>
    </row>
    <row r="165" spans="1:7" x14ac:dyDescent="0.25">
      <c r="A165">
        <f t="shared" si="126"/>
        <v>7</v>
      </c>
      <c r="B165">
        <f t="shared" ref="B165:C165" si="192">B141</f>
        <v>7</v>
      </c>
      <c r="C165">
        <f t="shared" si="192"/>
        <v>8</v>
      </c>
      <c r="D165" s="3">
        <f t="shared" si="168"/>
        <v>7.291666666666667</v>
      </c>
      <c r="E165" s="3">
        <f t="shared" si="169"/>
        <v>7.333333333333333</v>
      </c>
      <c r="F165" s="3">
        <f t="shared" si="170"/>
        <v>4.166666666666663E-2</v>
      </c>
      <c r="G165" s="3">
        <v>7.0912022554618759E-2</v>
      </c>
    </row>
    <row r="166" spans="1:7" x14ac:dyDescent="0.25">
      <c r="A166">
        <f t="shared" si="126"/>
        <v>7</v>
      </c>
      <c r="B166">
        <f t="shared" ref="B166:C166" si="193">B142</f>
        <v>8</v>
      </c>
      <c r="C166">
        <f t="shared" si="193"/>
        <v>9</v>
      </c>
      <c r="D166" s="3">
        <f t="shared" si="168"/>
        <v>7.333333333333333</v>
      </c>
      <c r="E166" s="3">
        <f t="shared" si="169"/>
        <v>7.375</v>
      </c>
      <c r="F166" s="3">
        <f t="shared" si="170"/>
        <v>4.1666666666666685E-2</v>
      </c>
      <c r="G166" s="3">
        <v>7.0912022554618856E-2</v>
      </c>
    </row>
    <row r="167" spans="1:7" x14ac:dyDescent="0.25">
      <c r="A167">
        <f t="shared" ref="A167:A181" si="194">A143+1</f>
        <v>7</v>
      </c>
      <c r="B167">
        <f t="shared" ref="B167:C167" si="195">B143</f>
        <v>9</v>
      </c>
      <c r="C167">
        <f t="shared" si="195"/>
        <v>10</v>
      </c>
      <c r="D167" s="3">
        <f t="shared" si="168"/>
        <v>7.375</v>
      </c>
      <c r="E167" s="3">
        <f t="shared" si="169"/>
        <v>7.416666666666667</v>
      </c>
      <c r="F167" s="3">
        <f t="shared" si="170"/>
        <v>4.1666666666666685E-2</v>
      </c>
      <c r="G167" s="3">
        <v>7.0912022554618856E-2</v>
      </c>
    </row>
    <row r="168" spans="1:7" x14ac:dyDescent="0.25">
      <c r="A168">
        <f t="shared" si="194"/>
        <v>7</v>
      </c>
      <c r="B168">
        <f t="shared" ref="B168:C168" si="196">B144</f>
        <v>10</v>
      </c>
      <c r="C168">
        <f t="shared" si="196"/>
        <v>11</v>
      </c>
      <c r="D168" s="3">
        <f t="shared" si="168"/>
        <v>7.416666666666667</v>
      </c>
      <c r="E168" s="3">
        <f t="shared" si="169"/>
        <v>7.458333333333333</v>
      </c>
      <c r="F168" s="3">
        <f t="shared" si="170"/>
        <v>4.166666666666663E-2</v>
      </c>
      <c r="G168" s="3">
        <v>7.0912022554618759E-2</v>
      </c>
    </row>
    <row r="169" spans="1:7" x14ac:dyDescent="0.25">
      <c r="A169">
        <f t="shared" si="194"/>
        <v>7</v>
      </c>
      <c r="B169">
        <f t="shared" ref="B169:C169" si="197">B145</f>
        <v>11</v>
      </c>
      <c r="C169">
        <f t="shared" si="197"/>
        <v>12</v>
      </c>
      <c r="D169" s="3">
        <f t="shared" si="168"/>
        <v>7.458333333333333</v>
      </c>
      <c r="E169" s="3">
        <f t="shared" si="169"/>
        <v>7.5</v>
      </c>
      <c r="F169" s="3">
        <f t="shared" si="170"/>
        <v>4.1666666666666685E-2</v>
      </c>
      <c r="G169" s="3">
        <v>7.0912022554618856E-2</v>
      </c>
    </row>
    <row r="170" spans="1:7" x14ac:dyDescent="0.25">
      <c r="A170">
        <f t="shared" si="194"/>
        <v>7</v>
      </c>
      <c r="B170">
        <f t="shared" ref="B170:C170" si="198">B146</f>
        <v>12</v>
      </c>
      <c r="C170">
        <f t="shared" si="198"/>
        <v>13</v>
      </c>
      <c r="D170" s="3">
        <f t="shared" si="168"/>
        <v>7.5</v>
      </c>
      <c r="E170" s="3">
        <f t="shared" si="169"/>
        <v>7.541666666666667</v>
      </c>
      <c r="F170" s="3">
        <f t="shared" si="170"/>
        <v>4.166666666666663E-2</v>
      </c>
      <c r="G170" s="3">
        <v>7.0912022554618759E-2</v>
      </c>
    </row>
    <row r="171" spans="1:7" x14ac:dyDescent="0.25">
      <c r="A171">
        <f t="shared" si="194"/>
        <v>7</v>
      </c>
      <c r="B171">
        <f t="shared" ref="B171:C171" si="199">B147</f>
        <v>13</v>
      </c>
      <c r="C171">
        <f t="shared" si="199"/>
        <v>14</v>
      </c>
      <c r="D171" s="3">
        <f t="shared" si="168"/>
        <v>7.541666666666667</v>
      </c>
      <c r="E171" s="3">
        <f t="shared" si="169"/>
        <v>7.583333333333333</v>
      </c>
      <c r="F171" s="3">
        <f t="shared" si="170"/>
        <v>4.1666666666666741E-2</v>
      </c>
      <c r="G171" s="3">
        <v>7.0912022554618953E-2</v>
      </c>
    </row>
    <row r="172" spans="1:7" x14ac:dyDescent="0.25">
      <c r="A172">
        <f t="shared" si="194"/>
        <v>7</v>
      </c>
      <c r="B172">
        <f t="shared" ref="B172:C172" si="200">B148</f>
        <v>14</v>
      </c>
      <c r="C172">
        <f t="shared" si="200"/>
        <v>15</v>
      </c>
      <c r="D172" s="3">
        <f t="shared" si="168"/>
        <v>7.583333333333333</v>
      </c>
      <c r="E172" s="3">
        <f t="shared" si="169"/>
        <v>7.625</v>
      </c>
      <c r="F172" s="3">
        <f t="shared" si="170"/>
        <v>4.166666666666663E-2</v>
      </c>
      <c r="G172" s="3">
        <v>7.0912022554618759E-2</v>
      </c>
    </row>
    <row r="173" spans="1:7" x14ac:dyDescent="0.25">
      <c r="A173">
        <f t="shared" si="194"/>
        <v>7</v>
      </c>
      <c r="B173">
        <f t="shared" ref="B173:C173" si="201">B149</f>
        <v>15</v>
      </c>
      <c r="C173">
        <f t="shared" si="201"/>
        <v>16</v>
      </c>
      <c r="D173" s="3">
        <f t="shared" si="168"/>
        <v>7.625</v>
      </c>
      <c r="E173" s="3">
        <f t="shared" si="169"/>
        <v>7.666666666666667</v>
      </c>
      <c r="F173" s="3">
        <f t="shared" si="170"/>
        <v>4.166666666666663E-2</v>
      </c>
      <c r="G173" s="3">
        <v>7.0912022554618759E-2</v>
      </c>
    </row>
    <row r="174" spans="1:7" x14ac:dyDescent="0.25">
      <c r="A174">
        <f t="shared" si="194"/>
        <v>7</v>
      </c>
      <c r="B174">
        <f t="shared" ref="B174:C174" si="202">B150</f>
        <v>16</v>
      </c>
      <c r="C174">
        <f t="shared" si="202"/>
        <v>17</v>
      </c>
      <c r="D174" s="3">
        <f t="shared" si="168"/>
        <v>7.666666666666667</v>
      </c>
      <c r="E174" s="3">
        <f t="shared" si="169"/>
        <v>7.708333333333333</v>
      </c>
      <c r="F174" s="3">
        <f t="shared" si="170"/>
        <v>4.1666666666666741E-2</v>
      </c>
      <c r="G174" s="3">
        <v>7.0912022554618953E-2</v>
      </c>
    </row>
    <row r="175" spans="1:7" x14ac:dyDescent="0.25">
      <c r="A175">
        <f t="shared" si="194"/>
        <v>7</v>
      </c>
      <c r="B175">
        <f t="shared" ref="B175:C175" si="203">B151</f>
        <v>17</v>
      </c>
      <c r="C175">
        <f t="shared" si="203"/>
        <v>18</v>
      </c>
      <c r="D175" s="3">
        <f t="shared" si="168"/>
        <v>7.708333333333333</v>
      </c>
      <c r="E175" s="3">
        <f t="shared" si="169"/>
        <v>7.75</v>
      </c>
      <c r="F175" s="3">
        <f t="shared" si="170"/>
        <v>4.166666666666663E-2</v>
      </c>
      <c r="G175" s="3">
        <v>7.0912022554618759E-2</v>
      </c>
    </row>
    <row r="176" spans="1:7" x14ac:dyDescent="0.25">
      <c r="A176">
        <f t="shared" si="194"/>
        <v>7</v>
      </c>
      <c r="B176">
        <f t="shared" ref="B176:C176" si="204">B152</f>
        <v>18</v>
      </c>
      <c r="C176">
        <f t="shared" si="204"/>
        <v>19</v>
      </c>
      <c r="D176" s="3">
        <f t="shared" si="168"/>
        <v>7.75</v>
      </c>
      <c r="E176" s="3">
        <f t="shared" si="169"/>
        <v>7.791666666666667</v>
      </c>
      <c r="F176" s="3">
        <f t="shared" si="170"/>
        <v>4.166666666666663E-2</v>
      </c>
      <c r="G176" s="3">
        <v>7.0912022554618759E-2</v>
      </c>
    </row>
    <row r="177" spans="1:7" x14ac:dyDescent="0.25">
      <c r="A177">
        <f t="shared" si="194"/>
        <v>7</v>
      </c>
      <c r="B177">
        <f t="shared" ref="B177:C177" si="205">B153</f>
        <v>19</v>
      </c>
      <c r="C177">
        <f t="shared" si="205"/>
        <v>20</v>
      </c>
      <c r="D177" s="3">
        <f t="shared" si="168"/>
        <v>7.791666666666667</v>
      </c>
      <c r="E177" s="3">
        <f t="shared" si="169"/>
        <v>7.833333333333333</v>
      </c>
      <c r="F177" s="3">
        <f t="shared" si="170"/>
        <v>4.1666666666666741E-2</v>
      </c>
      <c r="G177" s="3">
        <v>7.0912022554618953E-2</v>
      </c>
    </row>
    <row r="178" spans="1:7" x14ac:dyDescent="0.25">
      <c r="A178">
        <f t="shared" si="194"/>
        <v>7</v>
      </c>
      <c r="B178">
        <f t="shared" ref="B178:C178" si="206">B154</f>
        <v>20</v>
      </c>
      <c r="C178">
        <f t="shared" si="206"/>
        <v>21</v>
      </c>
      <c r="D178" s="3">
        <f t="shared" si="168"/>
        <v>7.833333333333333</v>
      </c>
      <c r="E178" s="3">
        <f t="shared" si="169"/>
        <v>7.875</v>
      </c>
      <c r="F178" s="3">
        <f t="shared" si="170"/>
        <v>4.166666666666663E-2</v>
      </c>
      <c r="G178" s="3">
        <v>0.33757868920576339</v>
      </c>
    </row>
    <row r="179" spans="1:7" x14ac:dyDescent="0.25">
      <c r="A179">
        <f t="shared" si="194"/>
        <v>7</v>
      </c>
      <c r="B179">
        <f t="shared" ref="B179:C179" si="207">B155</f>
        <v>21</v>
      </c>
      <c r="C179">
        <f t="shared" si="207"/>
        <v>22</v>
      </c>
      <c r="D179" s="3">
        <f t="shared" si="168"/>
        <v>7.875</v>
      </c>
      <c r="E179" s="3">
        <f t="shared" si="169"/>
        <v>7.916666666666667</v>
      </c>
      <c r="F179" s="3">
        <f t="shared" si="170"/>
        <v>4.166666666666663E-2</v>
      </c>
      <c r="G179" s="3">
        <v>0.3375786892212852</v>
      </c>
    </row>
    <row r="180" spans="1:7" x14ac:dyDescent="0.25">
      <c r="A180">
        <f t="shared" si="194"/>
        <v>7</v>
      </c>
      <c r="B180">
        <f t="shared" ref="B180:C180" si="208">B156</f>
        <v>22</v>
      </c>
      <c r="C180">
        <f t="shared" si="208"/>
        <v>23</v>
      </c>
      <c r="D180" s="3">
        <f t="shared" si="168"/>
        <v>7.916666666666667</v>
      </c>
      <c r="E180" s="3">
        <f t="shared" si="169"/>
        <v>7.958333333333333</v>
      </c>
      <c r="F180" s="3">
        <f t="shared" si="170"/>
        <v>4.1666666666666741E-2</v>
      </c>
      <c r="G180" s="3">
        <v>0.33757868922128614</v>
      </c>
    </row>
    <row r="181" spans="1:7" x14ac:dyDescent="0.25">
      <c r="A181">
        <f t="shared" si="194"/>
        <v>7</v>
      </c>
      <c r="B181">
        <f t="shared" ref="B181:C181" si="209">B157</f>
        <v>23</v>
      </c>
      <c r="C181">
        <f t="shared" si="209"/>
        <v>24</v>
      </c>
      <c r="D181" s="3">
        <f t="shared" si="168"/>
        <v>7.958333333333333</v>
      </c>
      <c r="E181" s="3">
        <f t="shared" si="169"/>
        <v>8</v>
      </c>
      <c r="F181" s="3">
        <f t="shared" si="170"/>
        <v>4.166666666666663E-2</v>
      </c>
      <c r="G181" s="3">
        <v>0.24901421234848564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I12"/>
  <sheetViews>
    <sheetView tabSelected="1" workbookViewId="0">
      <selection activeCell="MK24" sqref="MK24"/>
    </sheetView>
  </sheetViews>
  <sheetFormatPr defaultRowHeight="15" x14ac:dyDescent="0.25"/>
  <cols>
    <col min="1" max="2" width="12.7109375" style="1" bestFit="1" customWidth="1"/>
    <col min="3" max="3" width="12.7109375" style="1" hidden="1" customWidth="1"/>
    <col min="4" max="4" width="10.7109375" style="3" hidden="1" customWidth="1"/>
    <col min="5" max="7" width="0" style="3" hidden="1" customWidth="1"/>
    <col min="8" max="8" width="10.42578125" style="3" hidden="1" customWidth="1"/>
    <col min="9" max="9" width="0" style="3" hidden="1" customWidth="1"/>
    <col min="10" max="122" width="0" hidden="1" customWidth="1"/>
    <col min="123" max="123" width="11.5703125" style="3" hidden="1" customWidth="1"/>
    <col min="124" max="167" width="0" hidden="1" customWidth="1"/>
    <col min="168" max="168" width="0" style="3" hidden="1" customWidth="1"/>
    <col min="169" max="169" width="10.85546875" hidden="1" customWidth="1"/>
    <col min="170" max="175" width="0" style="3" hidden="1" customWidth="1"/>
    <col min="176" max="176" width="10.85546875" style="3" hidden="1" customWidth="1"/>
    <col min="177" max="329" width="0" style="3" hidden="1" customWidth="1"/>
    <col min="330" max="330" width="12.85546875" style="3" hidden="1" customWidth="1"/>
    <col min="331" max="343" width="0" hidden="1" customWidth="1"/>
    <col min="344" max="344" width="12.85546875" hidden="1" customWidth="1"/>
  </cols>
  <sheetData>
    <row r="1" spans="1:347" x14ac:dyDescent="0.25">
      <c r="A1" s="1" t="s">
        <v>15</v>
      </c>
      <c r="B1" s="1" t="s">
        <v>16</v>
      </c>
      <c r="C1" s="1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348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349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350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351</v>
      </c>
      <c r="DA1" t="s">
        <v>117</v>
      </c>
      <c r="DB1" t="s">
        <v>118</v>
      </c>
      <c r="DC1" t="s">
        <v>119</v>
      </c>
      <c r="DD1" t="s">
        <v>120</v>
      </c>
      <c r="DE1" t="s">
        <v>121</v>
      </c>
      <c r="DF1" t="s">
        <v>122</v>
      </c>
      <c r="DG1" t="s">
        <v>123</v>
      </c>
      <c r="DH1" t="s">
        <v>124</v>
      </c>
      <c r="DI1" t="s">
        <v>125</v>
      </c>
      <c r="DJ1" t="s">
        <v>126</v>
      </c>
      <c r="DK1" t="s">
        <v>127</v>
      </c>
      <c r="DL1" t="s">
        <v>128</v>
      </c>
      <c r="DM1" t="s">
        <v>129</v>
      </c>
      <c r="DN1" t="s">
        <v>130</v>
      </c>
      <c r="DO1" t="s">
        <v>131</v>
      </c>
      <c r="DP1" t="s">
        <v>132</v>
      </c>
      <c r="DQ1" t="s">
        <v>133</v>
      </c>
      <c r="DR1" t="s">
        <v>134</v>
      </c>
      <c r="DS1" s="3" t="s">
        <v>135</v>
      </c>
      <c r="DT1" t="s">
        <v>136</v>
      </c>
      <c r="DU1" t="s">
        <v>137</v>
      </c>
      <c r="DV1" t="s">
        <v>138</v>
      </c>
      <c r="DW1" t="s">
        <v>139</v>
      </c>
      <c r="DX1" t="s">
        <v>352</v>
      </c>
      <c r="DY1" t="s">
        <v>140</v>
      </c>
      <c r="DZ1" t="s">
        <v>141</v>
      </c>
      <c r="EA1" t="s">
        <v>142</v>
      </c>
      <c r="EB1" t="s">
        <v>143</v>
      </c>
      <c r="EC1" t="s">
        <v>144</v>
      </c>
      <c r="ED1" t="s">
        <v>145</v>
      </c>
      <c r="EE1" t="s">
        <v>146</v>
      </c>
      <c r="EF1" t="s">
        <v>147</v>
      </c>
      <c r="EG1" t="s">
        <v>148</v>
      </c>
      <c r="EH1" t="s">
        <v>149</v>
      </c>
      <c r="EI1" t="s">
        <v>150</v>
      </c>
      <c r="EJ1" t="s">
        <v>151</v>
      </c>
      <c r="EK1" t="s">
        <v>152</v>
      </c>
      <c r="EL1" t="s">
        <v>153</v>
      </c>
      <c r="EM1" t="s">
        <v>154</v>
      </c>
      <c r="EN1" t="s">
        <v>155</v>
      </c>
      <c r="EO1" t="s">
        <v>156</v>
      </c>
      <c r="EP1" t="s">
        <v>157</v>
      </c>
      <c r="EQ1" t="s">
        <v>158</v>
      </c>
      <c r="ER1" t="s">
        <v>159</v>
      </c>
      <c r="ES1" t="s">
        <v>160</v>
      </c>
      <c r="ET1" t="s">
        <v>161</v>
      </c>
      <c r="EU1" t="s">
        <v>162</v>
      </c>
      <c r="EV1" t="s">
        <v>353</v>
      </c>
      <c r="EW1" t="s">
        <v>163</v>
      </c>
      <c r="EX1" t="s">
        <v>164</v>
      </c>
      <c r="EY1" t="s">
        <v>165</v>
      </c>
      <c r="EZ1" t="s">
        <v>166</v>
      </c>
      <c r="FA1" t="s">
        <v>167</v>
      </c>
      <c r="FB1" t="s">
        <v>168</v>
      </c>
      <c r="FC1" t="s">
        <v>169</v>
      </c>
      <c r="FD1" t="s">
        <v>170</v>
      </c>
      <c r="FE1" t="s">
        <v>171</v>
      </c>
      <c r="FF1" t="s">
        <v>172</v>
      </c>
      <c r="FG1" t="s">
        <v>173</v>
      </c>
      <c r="FH1" t="s">
        <v>174</v>
      </c>
      <c r="FI1" t="s">
        <v>175</v>
      </c>
      <c r="FJ1" t="s">
        <v>176</v>
      </c>
      <c r="FK1" t="s">
        <v>177</v>
      </c>
      <c r="FL1" s="3" t="s">
        <v>178</v>
      </c>
      <c r="FM1" t="s">
        <v>179</v>
      </c>
      <c r="FN1" s="3" t="s">
        <v>180</v>
      </c>
      <c r="FO1" s="3" t="s">
        <v>181</v>
      </c>
      <c r="FP1" s="3" t="s">
        <v>182</v>
      </c>
      <c r="FQ1" s="3" t="s">
        <v>183</v>
      </c>
      <c r="FR1" s="3" t="s">
        <v>184</v>
      </c>
      <c r="FS1" s="3" t="s">
        <v>185</v>
      </c>
      <c r="FT1" s="3" t="s">
        <v>354</v>
      </c>
      <c r="FU1" s="3" t="s">
        <v>187</v>
      </c>
      <c r="FV1" s="3" t="s">
        <v>188</v>
      </c>
      <c r="FW1" s="3" t="s">
        <v>189</v>
      </c>
      <c r="FX1" s="3" t="s">
        <v>190</v>
      </c>
      <c r="FY1" s="3" t="s">
        <v>191</v>
      </c>
      <c r="FZ1" s="3" t="s">
        <v>192</v>
      </c>
      <c r="GA1" s="3" t="s">
        <v>193</v>
      </c>
      <c r="GB1" s="3" t="s">
        <v>194</v>
      </c>
      <c r="GC1" s="3" t="s">
        <v>195</v>
      </c>
      <c r="GD1" s="3" t="s">
        <v>196</v>
      </c>
      <c r="GE1" s="3" t="s">
        <v>197</v>
      </c>
      <c r="GF1" s="3" t="s">
        <v>198</v>
      </c>
      <c r="GG1" s="3" t="s">
        <v>199</v>
      </c>
      <c r="GH1" s="3" t="s">
        <v>200</v>
      </c>
      <c r="GI1" s="3" t="s">
        <v>201</v>
      </c>
      <c r="GJ1" s="3" t="s">
        <v>202</v>
      </c>
      <c r="GK1" s="3" t="s">
        <v>203</v>
      </c>
      <c r="GL1" s="3" t="s">
        <v>204</v>
      </c>
      <c r="GM1" s="3" t="s">
        <v>205</v>
      </c>
      <c r="GN1" s="3" t="s">
        <v>206</v>
      </c>
      <c r="GO1" s="3" t="s">
        <v>207</v>
      </c>
      <c r="GP1" s="3" t="s">
        <v>208</v>
      </c>
      <c r="GQ1" s="3" t="s">
        <v>209</v>
      </c>
      <c r="GR1" s="3" t="s">
        <v>355</v>
      </c>
      <c r="GS1" s="3" t="s">
        <v>210</v>
      </c>
      <c r="GT1" s="3" t="s">
        <v>211</v>
      </c>
      <c r="GU1" s="3" t="s">
        <v>212</v>
      </c>
      <c r="GV1" s="3" t="s">
        <v>213</v>
      </c>
      <c r="GW1" s="3" t="s">
        <v>214</v>
      </c>
      <c r="GX1" s="3" t="s">
        <v>215</v>
      </c>
      <c r="GY1" s="3" t="s">
        <v>216</v>
      </c>
      <c r="GZ1" s="3" t="s">
        <v>217</v>
      </c>
      <c r="HA1" s="3" t="s">
        <v>218</v>
      </c>
      <c r="HB1" s="3" t="s">
        <v>219</v>
      </c>
      <c r="HC1" s="3" t="s">
        <v>220</v>
      </c>
      <c r="HD1" s="3" t="s">
        <v>221</v>
      </c>
      <c r="HE1" s="3" t="s">
        <v>222</v>
      </c>
      <c r="HF1" s="3" t="s">
        <v>223</v>
      </c>
      <c r="HG1" s="3" t="s">
        <v>224</v>
      </c>
      <c r="HH1" s="3" t="s">
        <v>225</v>
      </c>
      <c r="HI1" s="3" t="s">
        <v>226</v>
      </c>
      <c r="HJ1" s="3" t="s">
        <v>227</v>
      </c>
      <c r="HK1" s="3" t="s">
        <v>228</v>
      </c>
      <c r="HL1" s="3" t="s">
        <v>229</v>
      </c>
      <c r="HM1" s="3" t="s">
        <v>230</v>
      </c>
      <c r="HN1" s="3" t="s">
        <v>231</v>
      </c>
      <c r="HO1" s="3" t="s">
        <v>232</v>
      </c>
      <c r="HP1" s="3" t="s">
        <v>356</v>
      </c>
      <c r="HQ1" s="3" t="s">
        <v>233</v>
      </c>
      <c r="HR1" s="3" t="s">
        <v>234</v>
      </c>
      <c r="HS1" s="3" t="s">
        <v>235</v>
      </c>
      <c r="HT1" s="3" t="s">
        <v>236</v>
      </c>
      <c r="HU1" s="3" t="s">
        <v>237</v>
      </c>
      <c r="HV1" s="3" t="s">
        <v>238</v>
      </c>
      <c r="HW1" s="3" t="s">
        <v>239</v>
      </c>
      <c r="HX1" s="3" t="s">
        <v>240</v>
      </c>
      <c r="HY1" s="3" t="s">
        <v>241</v>
      </c>
      <c r="HZ1" s="3" t="s">
        <v>242</v>
      </c>
      <c r="IA1" s="3" t="s">
        <v>243</v>
      </c>
      <c r="IB1" s="3" t="s">
        <v>244</v>
      </c>
      <c r="IC1" s="3" t="s">
        <v>245</v>
      </c>
      <c r="ID1" s="3" t="s">
        <v>246</v>
      </c>
      <c r="IE1" s="3" t="s">
        <v>247</v>
      </c>
      <c r="IF1" s="3" t="s">
        <v>248</v>
      </c>
      <c r="IG1" s="3" t="s">
        <v>249</v>
      </c>
      <c r="IH1" s="3" t="s">
        <v>250</v>
      </c>
      <c r="II1" s="3" t="s">
        <v>251</v>
      </c>
      <c r="IJ1" s="3" t="s">
        <v>252</v>
      </c>
      <c r="IK1" s="3" t="s">
        <v>253</v>
      </c>
      <c r="IL1" s="3" t="s">
        <v>254</v>
      </c>
      <c r="IM1" s="3" t="s">
        <v>255</v>
      </c>
      <c r="IN1" s="3" t="s">
        <v>357</v>
      </c>
      <c r="IO1" s="3" t="s">
        <v>256</v>
      </c>
      <c r="IP1" s="3" t="s">
        <v>257</v>
      </c>
      <c r="IQ1" s="3" t="s">
        <v>258</v>
      </c>
      <c r="IR1" s="3" t="s">
        <v>259</v>
      </c>
      <c r="IS1" s="3" t="s">
        <v>260</v>
      </c>
      <c r="IT1" s="3" t="s">
        <v>261</v>
      </c>
      <c r="IU1" s="3" t="s">
        <v>262</v>
      </c>
      <c r="IV1" s="3" t="s">
        <v>263</v>
      </c>
      <c r="IW1" s="3" t="s">
        <v>264</v>
      </c>
      <c r="IX1" s="3" t="s">
        <v>265</v>
      </c>
      <c r="IY1" s="3" t="s">
        <v>266</v>
      </c>
      <c r="IZ1" s="3" t="s">
        <v>267</v>
      </c>
      <c r="JA1" s="3" t="s">
        <v>268</v>
      </c>
      <c r="JB1" s="3" t="s">
        <v>269</v>
      </c>
      <c r="JC1" s="3" t="s">
        <v>270</v>
      </c>
      <c r="JD1" s="3" t="s">
        <v>271</v>
      </c>
      <c r="JE1" s="3" t="s">
        <v>272</v>
      </c>
      <c r="JF1" s="3" t="s">
        <v>273</v>
      </c>
      <c r="JG1" s="3" t="s">
        <v>274</v>
      </c>
      <c r="JH1" s="3" t="s">
        <v>275</v>
      </c>
      <c r="JI1" s="3" t="s">
        <v>276</v>
      </c>
      <c r="JJ1" s="3" t="s">
        <v>277</v>
      </c>
      <c r="JK1" s="3" t="s">
        <v>278</v>
      </c>
      <c r="JL1" s="3" t="s">
        <v>358</v>
      </c>
      <c r="JM1" s="3" t="s">
        <v>279</v>
      </c>
      <c r="JN1" s="3" t="s">
        <v>280</v>
      </c>
      <c r="JO1" s="3" t="s">
        <v>281</v>
      </c>
      <c r="JP1" s="3" t="s">
        <v>282</v>
      </c>
      <c r="JQ1" s="3" t="s">
        <v>283</v>
      </c>
      <c r="JR1" s="3" t="s">
        <v>284</v>
      </c>
      <c r="JS1" s="3" t="s">
        <v>285</v>
      </c>
      <c r="JT1" s="3" t="s">
        <v>286</v>
      </c>
      <c r="JU1" s="3" t="s">
        <v>287</v>
      </c>
      <c r="JV1" s="3" t="s">
        <v>288</v>
      </c>
      <c r="JW1" s="3" t="s">
        <v>289</v>
      </c>
      <c r="JX1" s="3" t="s">
        <v>290</v>
      </c>
      <c r="JY1" s="3" t="s">
        <v>291</v>
      </c>
      <c r="JZ1" s="3" t="s">
        <v>292</v>
      </c>
      <c r="KA1" s="3" t="s">
        <v>293</v>
      </c>
      <c r="KB1" s="3" t="s">
        <v>294</v>
      </c>
      <c r="KC1" s="3" t="s">
        <v>295</v>
      </c>
      <c r="KD1" s="3" t="s">
        <v>296</v>
      </c>
      <c r="KE1" s="3" t="s">
        <v>297</v>
      </c>
      <c r="KF1" s="3" t="s">
        <v>298</v>
      </c>
      <c r="KG1" s="3" t="s">
        <v>299</v>
      </c>
      <c r="KH1" s="3" t="s">
        <v>300</v>
      </c>
      <c r="KI1" s="3" t="s">
        <v>301</v>
      </c>
      <c r="KJ1" s="3" t="s">
        <v>359</v>
      </c>
      <c r="KK1" s="3" t="s">
        <v>302</v>
      </c>
      <c r="KL1" s="3" t="s">
        <v>303</v>
      </c>
      <c r="KM1" s="3" t="s">
        <v>304</v>
      </c>
      <c r="KN1" s="3" t="s">
        <v>305</v>
      </c>
      <c r="KO1" s="3" t="s">
        <v>306</v>
      </c>
      <c r="KP1" s="3" t="s">
        <v>307</v>
      </c>
      <c r="KQ1" s="3" t="s">
        <v>308</v>
      </c>
      <c r="KR1" s="3" t="s">
        <v>309</v>
      </c>
      <c r="KS1" s="3" t="s">
        <v>310</v>
      </c>
      <c r="KT1" s="3" t="s">
        <v>311</v>
      </c>
      <c r="KU1" s="3" t="s">
        <v>312</v>
      </c>
      <c r="KV1" s="3" t="s">
        <v>313</v>
      </c>
      <c r="KW1" s="3" t="s">
        <v>314</v>
      </c>
      <c r="KX1" s="3" t="s">
        <v>315</v>
      </c>
      <c r="KY1" s="3" t="s">
        <v>316</v>
      </c>
      <c r="KZ1" s="3" t="s">
        <v>317</v>
      </c>
      <c r="LA1" s="3" t="s">
        <v>318</v>
      </c>
      <c r="LB1" s="3" t="s">
        <v>319</v>
      </c>
      <c r="LC1" s="3" t="s">
        <v>320</v>
      </c>
      <c r="LD1" s="3" t="s">
        <v>321</v>
      </c>
      <c r="LE1" s="3" t="s">
        <v>322</v>
      </c>
      <c r="LF1" s="3" t="s">
        <v>323</v>
      </c>
      <c r="LG1" s="3" t="s">
        <v>324</v>
      </c>
      <c r="LH1" s="3" t="s">
        <v>360</v>
      </c>
      <c r="LI1" s="3" t="s">
        <v>325</v>
      </c>
      <c r="LJ1" s="3" t="s">
        <v>326</v>
      </c>
      <c r="LK1" s="3" t="s">
        <v>327</v>
      </c>
      <c r="LL1" s="3" t="s">
        <v>328</v>
      </c>
      <c r="LM1" s="3" t="s">
        <v>329</v>
      </c>
      <c r="LN1" s="3" t="s">
        <v>330</v>
      </c>
      <c r="LO1" s="3" t="s">
        <v>331</v>
      </c>
      <c r="LP1" s="3" t="s">
        <v>332</v>
      </c>
      <c r="LQ1" s="3" t="s">
        <v>333</v>
      </c>
      <c r="LR1" s="3" t="s">
        <v>334</v>
      </c>
      <c r="LS1" t="s">
        <v>335</v>
      </c>
      <c r="LT1" t="s">
        <v>336</v>
      </c>
      <c r="LU1" t="s">
        <v>337</v>
      </c>
      <c r="LV1" t="s">
        <v>338</v>
      </c>
      <c r="LW1" t="s">
        <v>339</v>
      </c>
      <c r="LX1" t="s">
        <v>340</v>
      </c>
      <c r="LY1" t="s">
        <v>341</v>
      </c>
      <c r="LZ1" t="s">
        <v>342</v>
      </c>
      <c r="MA1" t="s">
        <v>343</v>
      </c>
      <c r="MB1" t="s">
        <v>344</v>
      </c>
      <c r="MC1" t="s">
        <v>345</v>
      </c>
      <c r="MD1" t="s">
        <v>346</v>
      </c>
      <c r="ME1" t="s">
        <v>347</v>
      </c>
      <c r="MF1" t="s">
        <v>361</v>
      </c>
      <c r="MG1" t="s">
        <v>364</v>
      </c>
      <c r="MH1" t="s">
        <v>366</v>
      </c>
      <c r="MI1" t="s">
        <v>367</v>
      </c>
    </row>
    <row r="2" spans="1:347" x14ac:dyDescent="0.25">
      <c r="A2" s="1">
        <f>IF(OR(ISBLANK(OriginalData!B2),ISBLANK(OriginalData!C2),OriginalData!B2&gt;OriginalData!C2),0,OriginalData!B2)</f>
        <v>41545.010416666664</v>
      </c>
      <c r="B2" s="1">
        <f>IF(OR(ISBLANK(OriginalData!B2),ISBLANK(OriginalData!C2),OriginalData!B2&gt;OriginalData!C2),0,OriginalData!C2)</f>
        <v>41546.979166666664</v>
      </c>
      <c r="C2" s="1">
        <f>IF(B2=A2,B2+1/86400,B2)</f>
        <v>41546.979166666664</v>
      </c>
      <c r="D2" s="3">
        <f>WEEKDAY(A2) + A2 - INT(A2)</f>
        <v>7.0104166666642413</v>
      </c>
      <c r="E2" s="3">
        <f>WEEKDAY(C2) + C2 - INT(C2)</f>
        <v>1.9791666666642413</v>
      </c>
      <c r="F2" s="3">
        <f>MIN(C2-A2,7)</f>
        <v>1.96875</v>
      </c>
      <c r="G2" s="3">
        <f>IF(E2&lt;D2,8,E2)</f>
        <v>8</v>
      </c>
      <c r="H2" s="3">
        <f>IF(E2&lt;D2,1,D2)</f>
        <v>1</v>
      </c>
      <c r="I2" s="3">
        <f>IF($F2&gt;=7,TimeIntervals!B$6,
 IF($D2 &gt; TimeIntervals!B$5,0,
 IF($G2 &lt; TimeIntervals!B$4,0,
 IF(AND($D2 &lt; TimeIntervals!B$4,$G2 &gt; TimeIntervals!B$5),TimeIntervals!B$6,
 IF(AND($D2 &lt; TimeIntervals!B$4,$G2 &lt;= TimeIntervals!B$5),$G2-TimeIntervals!B$4,
 IF(AND($D2 &gt;= TimeIntervals!B$4,$G2 &gt; TimeIntervals!B$5),TimeIntervals!B$5-$D2,
 IF(AND($D2 &gt;= TimeIntervals!B$4,$G2 &lt;= TimeIntervals!B$5),$G2-$D2,0)
 ))))))/$F2</f>
        <v>0</v>
      </c>
      <c r="J2" s="3">
        <f>IF($F2&gt;=7,TimeIntervals!C$6,
 IF($D2 &gt; TimeIntervals!C$5,0,
 IF($G2 &lt; TimeIntervals!C$4,0,
 IF(AND($D2 &lt; TimeIntervals!C$4,$G2 &gt; TimeIntervals!C$5),TimeIntervals!C$6,
 IF(AND($D2 &lt; TimeIntervals!C$4,$G2 &lt;= TimeIntervals!C$5),$G2-TimeIntervals!C$4,
 IF(AND($D2 &gt;= TimeIntervals!C$4,$G2 &gt; TimeIntervals!C$5),TimeIntervals!C$5-$D2,
 IF(AND($D2 &gt;= TimeIntervals!C$4,$G2 &lt;= TimeIntervals!C$5),$G2-$D2,0)
 ))))))/$F2</f>
        <v>0</v>
      </c>
      <c r="K2" s="3">
        <f>IF($F2&gt;=7,TimeIntervals!D$6,
 IF($D2 &gt; TimeIntervals!D$5,0,
 IF($G2 &lt; TimeIntervals!D$4,0,
 IF(AND($D2 &lt; TimeIntervals!D$4,$G2 &gt; TimeIntervals!D$5),TimeIntervals!D$6,
 IF(AND($D2 &lt; TimeIntervals!D$4,$G2 &lt;= TimeIntervals!D$5),$G2-TimeIntervals!D$4,
 IF(AND($D2 &gt;= TimeIntervals!D$4,$G2 &gt; TimeIntervals!D$5),TimeIntervals!D$5-$D2,
 IF(AND($D2 &gt;= TimeIntervals!D$4,$G2 &lt;= TimeIntervals!D$5),$G2-$D2,0)
 ))))))/$F2</f>
        <v>0</v>
      </c>
      <c r="L2" s="3">
        <f>IF($F2&gt;=7,TimeIntervals!E$6,
 IF($D2 &gt; TimeIntervals!E$5,0,
 IF($G2 &lt; TimeIntervals!E$4,0,
 IF(AND($D2 &lt; TimeIntervals!E$4,$G2 &gt; TimeIntervals!E$5),TimeIntervals!E$6,
 IF(AND($D2 &lt; TimeIntervals!E$4,$G2 &lt;= TimeIntervals!E$5),$G2-TimeIntervals!E$4,
 IF(AND($D2 &gt;= TimeIntervals!E$4,$G2 &gt; TimeIntervals!E$5),TimeIntervals!E$5-$D2,
 IF(AND($D2 &gt;= TimeIntervals!E$4,$G2 &lt;= TimeIntervals!E$5),$G2-$D2,0)
 ))))))/$F2</f>
        <v>0</v>
      </c>
      <c r="M2" s="3">
        <f>IF($F2&gt;=7,TimeIntervals!F$6,
 IF($D2 &gt; TimeIntervals!F$5,0,
 IF($G2 &lt; TimeIntervals!F$4,0,
 IF(AND($D2 &lt; TimeIntervals!F$4,$G2 &gt; TimeIntervals!F$5),TimeIntervals!F$6,
 IF(AND($D2 &lt; TimeIntervals!F$4,$G2 &lt;= TimeIntervals!F$5),$G2-TimeIntervals!F$4,
 IF(AND($D2 &gt;= TimeIntervals!F$4,$G2 &gt; TimeIntervals!F$5),TimeIntervals!F$5-$D2,
 IF(AND($D2 &gt;= TimeIntervals!F$4,$G2 &lt;= TimeIntervals!F$5),$G2-$D2,0)
 ))))))/$F2</f>
        <v>0</v>
      </c>
      <c r="N2" s="3">
        <f>IF($F2&gt;=7,TimeIntervals!G$6,
 IF($D2 &gt; TimeIntervals!G$5,0,
 IF($G2 &lt; TimeIntervals!G$4,0,
 IF(AND($D2 &lt; TimeIntervals!G$4,$G2 &gt; TimeIntervals!G$5),TimeIntervals!G$6,
 IF(AND($D2 &lt; TimeIntervals!G$4,$G2 &lt;= TimeIntervals!G$5),$G2-TimeIntervals!G$4,
 IF(AND($D2 &gt;= TimeIntervals!G$4,$G2 &gt; TimeIntervals!G$5),TimeIntervals!G$5-$D2,
 IF(AND($D2 &gt;= TimeIntervals!G$4,$G2 &lt;= TimeIntervals!G$5),$G2-$D2,0)
 ))))))/$F2</f>
        <v>0</v>
      </c>
      <c r="O2" s="3">
        <f>IF($F2&gt;=7,TimeIntervals!H$6,
 IF($D2 &gt; TimeIntervals!H$5,0,
 IF($G2 &lt; TimeIntervals!H$4,0,
 IF(AND($D2 &lt; TimeIntervals!H$4,$G2 &gt; TimeIntervals!H$5),TimeIntervals!H$6,
 IF(AND($D2 &lt; TimeIntervals!H$4,$G2 &lt;= TimeIntervals!H$5),$G2-TimeIntervals!H$4,
 IF(AND($D2 &gt;= TimeIntervals!H$4,$G2 &gt; TimeIntervals!H$5),TimeIntervals!H$5-$D2,
 IF(AND($D2 &gt;= TimeIntervals!H$4,$G2 &lt;= TimeIntervals!H$5),$G2-$D2,0)
 ))))))/$F2</f>
        <v>0</v>
      </c>
      <c r="P2" s="3">
        <f>IF($F2&gt;=7,TimeIntervals!I$6,
 IF($D2 &gt; TimeIntervals!I$5,0,
 IF($G2 &lt; TimeIntervals!I$4,0,
 IF(AND($D2 &lt; TimeIntervals!I$4,$G2 &gt; TimeIntervals!I$5),TimeIntervals!I$6,
 IF(AND($D2 &lt; TimeIntervals!I$4,$G2 &lt;= TimeIntervals!I$5),$G2-TimeIntervals!I$4,
 IF(AND($D2 &gt;= TimeIntervals!I$4,$G2 &gt; TimeIntervals!I$5),TimeIntervals!I$5-$D2,
 IF(AND($D2 &gt;= TimeIntervals!I$4,$G2 &lt;= TimeIntervals!I$5),$G2-$D2,0)
 ))))))/$F2</f>
        <v>0</v>
      </c>
      <c r="Q2" s="3">
        <f>IF($F2&gt;=7,TimeIntervals!J$6,
 IF($D2 &gt; TimeIntervals!J$5,0,
 IF($G2 &lt; TimeIntervals!J$4,0,
 IF(AND($D2 &lt; TimeIntervals!J$4,$G2 &gt; TimeIntervals!J$5),TimeIntervals!J$6,
 IF(AND($D2 &lt; TimeIntervals!J$4,$G2 &lt;= TimeIntervals!J$5),$G2-TimeIntervals!J$4,
 IF(AND($D2 &gt;= TimeIntervals!J$4,$G2 &gt; TimeIntervals!J$5),TimeIntervals!J$5-$D2,
 IF(AND($D2 &gt;= TimeIntervals!J$4,$G2 &lt;= TimeIntervals!J$5),$G2-$D2,0)
 ))))))/$F2</f>
        <v>0</v>
      </c>
      <c r="R2" s="3">
        <f>IF($F2&gt;=7,TimeIntervals!K$6,
 IF($D2 &gt; TimeIntervals!K$5,0,
 IF($G2 &lt; TimeIntervals!K$4,0,
 IF(AND($D2 &lt; TimeIntervals!K$4,$G2 &gt; TimeIntervals!K$5),TimeIntervals!K$6,
 IF(AND($D2 &lt; TimeIntervals!K$4,$G2 &lt;= TimeIntervals!K$5),$G2-TimeIntervals!K$4,
 IF(AND($D2 &gt;= TimeIntervals!K$4,$G2 &gt; TimeIntervals!K$5),TimeIntervals!K$5-$D2,
 IF(AND($D2 &gt;= TimeIntervals!K$4,$G2 &lt;= TimeIntervals!K$5),$G2-$D2,0)
 ))))))/$F2</f>
        <v>0</v>
      </c>
      <c r="S2" s="3">
        <f>IF($F2&gt;=7,TimeIntervals!L$6,
 IF($D2 &gt; TimeIntervals!L$5,0,
 IF($G2 &lt; TimeIntervals!L$4,0,
 IF(AND($D2 &lt; TimeIntervals!L$4,$G2 &gt; TimeIntervals!L$5),TimeIntervals!L$6,
 IF(AND($D2 &lt; TimeIntervals!L$4,$G2 &lt;= TimeIntervals!L$5),$G2-TimeIntervals!L$4,
 IF(AND($D2 &gt;= TimeIntervals!L$4,$G2 &gt; TimeIntervals!L$5),TimeIntervals!L$5-$D2,
 IF(AND($D2 &gt;= TimeIntervals!L$4,$G2 &lt;= TimeIntervals!L$5),$G2-$D2,0)
 ))))))/$F2</f>
        <v>0</v>
      </c>
      <c r="T2" s="3">
        <f>IF($F2&gt;=7,TimeIntervals!M$6,
 IF($D2 &gt; TimeIntervals!M$5,0,
 IF($G2 &lt; TimeIntervals!M$4,0,
 IF(AND($D2 &lt; TimeIntervals!M$4,$G2 &gt; TimeIntervals!M$5),TimeIntervals!M$6,
 IF(AND($D2 &lt; TimeIntervals!M$4,$G2 &lt;= TimeIntervals!M$5),$G2-TimeIntervals!M$4,
 IF(AND($D2 &gt;= TimeIntervals!M$4,$G2 &gt; TimeIntervals!M$5),TimeIntervals!M$5-$D2,
 IF(AND($D2 &gt;= TimeIntervals!M$4,$G2 &lt;= TimeIntervals!M$5),$G2-$D2,0)
 ))))))/$F2</f>
        <v>0</v>
      </c>
      <c r="U2" s="3">
        <f>IF($F2&gt;=7,TimeIntervals!N$6,
 IF($D2 &gt; TimeIntervals!N$5,0,
 IF($G2 &lt; TimeIntervals!N$4,0,
 IF(AND($D2 &lt; TimeIntervals!N$4,$G2 &gt; TimeIntervals!N$5),TimeIntervals!N$6,
 IF(AND($D2 &lt; TimeIntervals!N$4,$G2 &lt;= TimeIntervals!N$5),$G2-TimeIntervals!N$4,
 IF(AND($D2 &gt;= TimeIntervals!N$4,$G2 &gt; TimeIntervals!N$5),TimeIntervals!N$5-$D2,
 IF(AND($D2 &gt;= TimeIntervals!N$4,$G2 &lt;= TimeIntervals!N$5),$G2-$D2,0)
 ))))))/$F2</f>
        <v>0</v>
      </c>
      <c r="V2" s="3">
        <f>IF($F2&gt;=7,TimeIntervals!O$6,
 IF($D2 &gt; TimeIntervals!O$5,0,
 IF($G2 &lt; TimeIntervals!O$4,0,
 IF(AND($D2 &lt; TimeIntervals!O$4,$G2 &gt; TimeIntervals!O$5),TimeIntervals!O$6,
 IF(AND($D2 &lt; TimeIntervals!O$4,$G2 &lt;= TimeIntervals!O$5),$G2-TimeIntervals!O$4,
 IF(AND($D2 &gt;= TimeIntervals!O$4,$G2 &gt; TimeIntervals!O$5),TimeIntervals!O$5-$D2,
 IF(AND($D2 &gt;= TimeIntervals!O$4,$G2 &lt;= TimeIntervals!O$5),$G2-$D2,0)
 ))))))/$F2</f>
        <v>0</v>
      </c>
      <c r="W2" s="3">
        <f>IF($F2&gt;=7,TimeIntervals!P$6,
 IF($D2 &gt; TimeIntervals!P$5,0,
 IF($G2 &lt; TimeIntervals!P$4,0,
 IF(AND($D2 &lt; TimeIntervals!P$4,$G2 &gt; TimeIntervals!P$5),TimeIntervals!P$6,
 IF(AND($D2 &lt; TimeIntervals!P$4,$G2 &lt;= TimeIntervals!P$5),$G2-TimeIntervals!P$4,
 IF(AND($D2 &gt;= TimeIntervals!P$4,$G2 &gt; TimeIntervals!P$5),TimeIntervals!P$5-$D2,
 IF(AND($D2 &gt;= TimeIntervals!P$4,$G2 &lt;= TimeIntervals!P$5),$G2-$D2,0)
 ))))))/$F2</f>
        <v>0</v>
      </c>
      <c r="X2" s="3">
        <f>IF($F2&gt;=7,TimeIntervals!Q$6,
 IF($D2 &gt; TimeIntervals!Q$5,0,
 IF($G2 &lt; TimeIntervals!Q$4,0,
 IF(AND($D2 &lt; TimeIntervals!Q$4,$G2 &gt; TimeIntervals!Q$5),TimeIntervals!Q$6,
 IF(AND($D2 &lt; TimeIntervals!Q$4,$G2 &lt;= TimeIntervals!Q$5),$G2-TimeIntervals!Q$4,
 IF(AND($D2 &gt;= TimeIntervals!Q$4,$G2 &gt; TimeIntervals!Q$5),TimeIntervals!Q$5-$D2,
 IF(AND($D2 &gt;= TimeIntervals!Q$4,$G2 &lt;= TimeIntervals!Q$5),$G2-$D2,0)
 ))))))/$F2</f>
        <v>0</v>
      </c>
      <c r="Y2" s="3">
        <f>IF($F2&gt;=7,TimeIntervals!R$6,
 IF($D2 &gt; TimeIntervals!R$5,0,
 IF($G2 &lt; TimeIntervals!R$4,0,
 IF(AND($D2 &lt; TimeIntervals!R$4,$G2 &gt; TimeIntervals!R$5),TimeIntervals!R$6,
 IF(AND($D2 &lt; TimeIntervals!R$4,$G2 &lt;= TimeIntervals!R$5),$G2-TimeIntervals!R$4,
 IF(AND($D2 &gt;= TimeIntervals!R$4,$G2 &gt; TimeIntervals!R$5),TimeIntervals!R$5-$D2,
 IF(AND($D2 &gt;= TimeIntervals!R$4,$G2 &lt;= TimeIntervals!R$5),$G2-$D2,0)
 ))))))/$F2</f>
        <v>0</v>
      </c>
      <c r="Z2" s="3">
        <f>IF($F2&gt;=7,TimeIntervals!S$6,
 IF($D2 &gt; TimeIntervals!S$5,0,
 IF($G2 &lt; TimeIntervals!S$4,0,
 IF(AND($D2 &lt; TimeIntervals!S$4,$G2 &gt; TimeIntervals!S$5),TimeIntervals!S$6,
 IF(AND($D2 &lt; TimeIntervals!S$4,$G2 &lt;= TimeIntervals!S$5),$G2-TimeIntervals!S$4,
 IF(AND($D2 &gt;= TimeIntervals!S$4,$G2 &gt; TimeIntervals!S$5),TimeIntervals!S$5-$D2,
 IF(AND($D2 &gt;= TimeIntervals!S$4,$G2 &lt;= TimeIntervals!S$5),$G2-$D2,0)
 ))))))/$F2</f>
        <v>0</v>
      </c>
      <c r="AA2" s="3">
        <f>IF($F2&gt;=7,TimeIntervals!T$6,
 IF($D2 &gt; TimeIntervals!T$5,0,
 IF($G2 &lt; TimeIntervals!T$4,0,
 IF(AND($D2 &lt; TimeIntervals!T$4,$G2 &gt; TimeIntervals!T$5),TimeIntervals!T$6,
 IF(AND($D2 &lt; TimeIntervals!T$4,$G2 &lt;= TimeIntervals!T$5),$G2-TimeIntervals!T$4,
 IF(AND($D2 &gt;= TimeIntervals!T$4,$G2 &gt; TimeIntervals!T$5),TimeIntervals!T$5-$D2,
 IF(AND($D2 &gt;= TimeIntervals!T$4,$G2 &lt;= TimeIntervals!T$5),$G2-$D2,0)
 ))))))/$F2</f>
        <v>0</v>
      </c>
      <c r="AB2" s="3">
        <f>IF($F2&gt;=7,TimeIntervals!U$6,
 IF($D2 &gt; TimeIntervals!U$5,0,
 IF($G2 &lt; TimeIntervals!U$4,0,
 IF(AND($D2 &lt; TimeIntervals!U$4,$G2 &gt; TimeIntervals!U$5),TimeIntervals!U$6,
 IF(AND($D2 &lt; TimeIntervals!U$4,$G2 &lt;= TimeIntervals!U$5),$G2-TimeIntervals!U$4,
 IF(AND($D2 &gt;= TimeIntervals!U$4,$G2 &gt; TimeIntervals!U$5),TimeIntervals!U$5-$D2,
 IF(AND($D2 &gt;= TimeIntervals!U$4,$G2 &lt;= TimeIntervals!U$5),$G2-$D2,0)
 ))))))/$F2</f>
        <v>0</v>
      </c>
      <c r="AC2" s="3">
        <f>IF($F2&gt;=7,TimeIntervals!V$6,
 IF($D2 &gt; TimeIntervals!V$5,0,
 IF($G2 &lt; TimeIntervals!V$4,0,
 IF(AND($D2 &lt; TimeIntervals!V$4,$G2 &gt; TimeIntervals!V$5),TimeIntervals!V$6,
 IF(AND($D2 &lt; TimeIntervals!V$4,$G2 &lt;= TimeIntervals!V$5),$G2-TimeIntervals!V$4,
 IF(AND($D2 &gt;= TimeIntervals!V$4,$G2 &gt; TimeIntervals!V$5),TimeIntervals!V$5-$D2,
 IF(AND($D2 &gt;= TimeIntervals!V$4,$G2 &lt;= TimeIntervals!V$5),$G2-$D2,0)
 ))))))/$F2</f>
        <v>0</v>
      </c>
      <c r="AD2" s="3">
        <f>IF($F2&gt;=7,TimeIntervals!W$6,
 IF($D2 &gt; TimeIntervals!W$5,0,
 IF($G2 &lt; TimeIntervals!W$4,0,
 IF(AND($D2 &lt; TimeIntervals!W$4,$G2 &gt; TimeIntervals!W$5),TimeIntervals!W$6,
 IF(AND($D2 &lt; TimeIntervals!W$4,$G2 &lt;= TimeIntervals!W$5),$G2-TimeIntervals!W$4,
 IF(AND($D2 &gt;= TimeIntervals!W$4,$G2 &gt; TimeIntervals!W$5),TimeIntervals!W$5-$D2,
 IF(AND($D2 &gt;= TimeIntervals!W$4,$G2 &lt;= TimeIntervals!W$5),$G2-$D2,0)
 ))))))/$F2</f>
        <v>0</v>
      </c>
      <c r="AE2" s="3">
        <f>IF($F2&gt;=7,TimeIntervals!X$6,
 IF($D2 &gt; TimeIntervals!X$5,0,
 IF($G2 &lt; TimeIntervals!X$4,0,
 IF(AND($D2 &lt; TimeIntervals!X$4,$G2 &gt; TimeIntervals!X$5),TimeIntervals!X$6,
 IF(AND($D2 &lt; TimeIntervals!X$4,$G2 &lt;= TimeIntervals!X$5),$G2-TimeIntervals!X$4,
 IF(AND($D2 &gt;= TimeIntervals!X$4,$G2 &gt; TimeIntervals!X$5),TimeIntervals!X$5-$D2,
 IF(AND($D2 &gt;= TimeIntervals!X$4,$G2 &lt;= TimeIntervals!X$5),$G2-$D2,0)
 ))))))/$F2</f>
        <v>0</v>
      </c>
      <c r="AF2" s="3">
        <f>IF($F2&gt;=7,TimeIntervals!Y$6,
 IF($D2 &gt; TimeIntervals!Y$5,0,
 IF($G2 &lt; TimeIntervals!Y$4,0,
 IF(AND($D2 &lt; TimeIntervals!Y$4,$G2 &gt; TimeIntervals!Y$5),TimeIntervals!Y$6,
 IF(AND($D2 &lt; TimeIntervals!Y$4,$G2 &lt;= TimeIntervals!Y$5),$G2-TimeIntervals!Y$4,
 IF(AND($D2 &gt;= TimeIntervals!Y$4,$G2 &gt; TimeIntervals!Y$5),TimeIntervals!Y$5-$D2,
 IF(AND($D2 &gt;= TimeIntervals!Y$4,$G2 &lt;= TimeIntervals!Y$5),$G2-$D2,0)
 ))))))/$F2</f>
        <v>0</v>
      </c>
      <c r="AG2" s="3">
        <f>IF($F2&gt;=7,TimeIntervals!Z$6,
 IF($D2 &gt; TimeIntervals!Z$5,0,
 IF($G2 &lt; TimeIntervals!Z$4,0,
 IF(AND($D2 &lt; TimeIntervals!Z$4,$G2 &gt; TimeIntervals!Z$5),TimeIntervals!Z$6,
 IF(AND($D2 &lt; TimeIntervals!Z$4,$G2 &lt;= TimeIntervals!Z$5),$G2-TimeIntervals!Z$4,
 IF(AND($D2 &gt;= TimeIntervals!Z$4,$G2 &gt; TimeIntervals!Z$5),TimeIntervals!Z$5-$D2,
 IF(AND($D2 &gt;= TimeIntervals!Z$4,$G2 &lt;= TimeIntervals!Z$5),$G2-$D2,0)
 ))))))/$F2</f>
        <v>0</v>
      </c>
      <c r="AH2" s="3">
        <f>IF($F2&gt;=7,TimeIntervals!AA$6,
 IF($D2 &gt; TimeIntervals!AA$5,0,
 IF($G2 &lt; TimeIntervals!AA$4,0,
 IF(AND($D2 &lt; TimeIntervals!AA$4,$G2 &gt; TimeIntervals!AA$5),TimeIntervals!AA$6,
 IF(AND($D2 &lt; TimeIntervals!AA$4,$G2 &lt;= TimeIntervals!AA$5),$G2-TimeIntervals!AA$4,
 IF(AND($D2 &gt;= TimeIntervals!AA$4,$G2 &gt; TimeIntervals!AA$5),TimeIntervals!AA$5-$D2,
 IF(AND($D2 &gt;= TimeIntervals!AA$4,$G2 &lt;= TimeIntervals!AA$5),$G2-$D2,0)
 ))))))/$F2</f>
        <v>0</v>
      </c>
      <c r="AI2" s="3">
        <f>IF($F2&gt;=7,TimeIntervals!AB$6,
 IF($D2 &gt; TimeIntervals!AB$5,0,
 IF($G2 &lt; TimeIntervals!AB$4,0,
 IF(AND($D2 &lt; TimeIntervals!AB$4,$G2 &gt; TimeIntervals!AB$5),TimeIntervals!AB$6,
 IF(AND($D2 &lt; TimeIntervals!AB$4,$G2 &lt;= TimeIntervals!AB$5),$G2-TimeIntervals!AB$4,
 IF(AND($D2 &gt;= TimeIntervals!AB$4,$G2 &gt; TimeIntervals!AB$5),TimeIntervals!AB$5-$D2,
 IF(AND($D2 &gt;= TimeIntervals!AB$4,$G2 &lt;= TimeIntervals!AB$5),$G2-$D2,0)
 ))))))/$F2</f>
        <v>0</v>
      </c>
      <c r="AJ2" s="3">
        <f>IF($F2&gt;=7,TimeIntervals!AC$6,
 IF($D2 &gt; TimeIntervals!AC$5,0,
 IF($G2 &lt; TimeIntervals!AC$4,0,
 IF(AND($D2 &lt; TimeIntervals!AC$4,$G2 &gt; TimeIntervals!AC$5),TimeIntervals!AC$6,
 IF(AND($D2 &lt; TimeIntervals!AC$4,$G2 &lt;= TimeIntervals!AC$5),$G2-TimeIntervals!AC$4,
 IF(AND($D2 &gt;= TimeIntervals!AC$4,$G2 &gt; TimeIntervals!AC$5),TimeIntervals!AC$5-$D2,
 IF(AND($D2 &gt;= TimeIntervals!AC$4,$G2 &lt;= TimeIntervals!AC$5),$G2-$D2,0)
 ))))))/$F2</f>
        <v>0</v>
      </c>
      <c r="AK2" s="3">
        <f>IF($F2&gt;=7,TimeIntervals!AD$6,
 IF($D2 &gt; TimeIntervals!AD$5,0,
 IF($G2 &lt; TimeIntervals!AD$4,0,
 IF(AND($D2 &lt; TimeIntervals!AD$4,$G2 &gt; TimeIntervals!AD$5),TimeIntervals!AD$6,
 IF(AND($D2 &lt; TimeIntervals!AD$4,$G2 &lt;= TimeIntervals!AD$5),$G2-TimeIntervals!AD$4,
 IF(AND($D2 &gt;= TimeIntervals!AD$4,$G2 &gt; TimeIntervals!AD$5),TimeIntervals!AD$5-$D2,
 IF(AND($D2 &gt;= TimeIntervals!AD$4,$G2 &lt;= TimeIntervals!AD$5),$G2-$D2,0)
 ))))))/$F2</f>
        <v>0</v>
      </c>
      <c r="AL2" s="3">
        <f>IF($F2&gt;=7,TimeIntervals!AE$6,
 IF($D2 &gt; TimeIntervals!AE$5,0,
 IF($G2 &lt; TimeIntervals!AE$4,0,
 IF(AND($D2 &lt; TimeIntervals!AE$4,$G2 &gt; TimeIntervals!AE$5),TimeIntervals!AE$6,
 IF(AND($D2 &lt; TimeIntervals!AE$4,$G2 &lt;= TimeIntervals!AE$5),$G2-TimeIntervals!AE$4,
 IF(AND($D2 &gt;= TimeIntervals!AE$4,$G2 &gt; TimeIntervals!AE$5),TimeIntervals!AE$5-$D2,
 IF(AND($D2 &gt;= TimeIntervals!AE$4,$G2 &lt;= TimeIntervals!AE$5),$G2-$D2,0)
 ))))))/$F2</f>
        <v>0</v>
      </c>
      <c r="AM2" s="3">
        <f>IF($F2&gt;=7,TimeIntervals!AF$6,
 IF($D2 &gt; TimeIntervals!AF$5,0,
 IF($G2 &lt; TimeIntervals!AF$4,0,
 IF(AND($D2 &lt; TimeIntervals!AF$4,$G2 &gt; TimeIntervals!AF$5),TimeIntervals!AF$6,
 IF(AND($D2 &lt; TimeIntervals!AF$4,$G2 &lt;= TimeIntervals!AF$5),$G2-TimeIntervals!AF$4,
 IF(AND($D2 &gt;= TimeIntervals!AF$4,$G2 &gt; TimeIntervals!AF$5),TimeIntervals!AF$5-$D2,
 IF(AND($D2 &gt;= TimeIntervals!AF$4,$G2 &lt;= TimeIntervals!AF$5),$G2-$D2,0)
 ))))))/$F2</f>
        <v>0</v>
      </c>
      <c r="AN2" s="3">
        <f>IF($F2&gt;=7,TimeIntervals!AG$6,
 IF($D2 &gt; TimeIntervals!AG$5,0,
 IF($G2 &lt; TimeIntervals!AG$4,0,
 IF(AND($D2 &lt; TimeIntervals!AG$4,$G2 &gt; TimeIntervals!AG$5),TimeIntervals!AG$6,
 IF(AND($D2 &lt; TimeIntervals!AG$4,$G2 &lt;= TimeIntervals!AG$5),$G2-TimeIntervals!AG$4,
 IF(AND($D2 &gt;= TimeIntervals!AG$4,$G2 &gt; TimeIntervals!AG$5),TimeIntervals!AG$5-$D2,
 IF(AND($D2 &gt;= TimeIntervals!AG$4,$G2 &lt;= TimeIntervals!AG$5),$G2-$D2,0)
 ))))))/$F2</f>
        <v>0</v>
      </c>
      <c r="AO2" s="3">
        <f>IF($F2&gt;=7,TimeIntervals!AH$6,
 IF($D2 &gt; TimeIntervals!AH$5,0,
 IF($G2 &lt; TimeIntervals!AH$4,0,
 IF(AND($D2 &lt; TimeIntervals!AH$4,$G2 &gt; TimeIntervals!AH$5),TimeIntervals!AH$6,
 IF(AND($D2 &lt; TimeIntervals!AH$4,$G2 &lt;= TimeIntervals!AH$5),$G2-TimeIntervals!AH$4,
 IF(AND($D2 &gt;= TimeIntervals!AH$4,$G2 &gt; TimeIntervals!AH$5),TimeIntervals!AH$5-$D2,
 IF(AND($D2 &gt;= TimeIntervals!AH$4,$G2 &lt;= TimeIntervals!AH$5),$G2-$D2,0)
 ))))))/$F2</f>
        <v>0</v>
      </c>
      <c r="AP2" s="3">
        <f>IF($F2&gt;=7,TimeIntervals!AI$6,
 IF($D2 &gt; TimeIntervals!AI$5,0,
 IF($G2 &lt; TimeIntervals!AI$4,0,
 IF(AND($D2 &lt; TimeIntervals!AI$4,$G2 &gt; TimeIntervals!AI$5),TimeIntervals!AI$6,
 IF(AND($D2 &lt; TimeIntervals!AI$4,$G2 &lt;= TimeIntervals!AI$5),$G2-TimeIntervals!AI$4,
 IF(AND($D2 &gt;= TimeIntervals!AI$4,$G2 &gt; TimeIntervals!AI$5),TimeIntervals!AI$5-$D2,
 IF(AND($D2 &gt;= TimeIntervals!AI$4,$G2 &lt;= TimeIntervals!AI$5),$G2-$D2,0)
 ))))))/$F2</f>
        <v>0</v>
      </c>
      <c r="AQ2" s="3">
        <f>IF($F2&gt;=7,TimeIntervals!AJ$6,
 IF($D2 &gt; TimeIntervals!AJ$5,0,
 IF($G2 &lt; TimeIntervals!AJ$4,0,
 IF(AND($D2 &lt; TimeIntervals!AJ$4,$G2 &gt; TimeIntervals!AJ$5),TimeIntervals!AJ$6,
 IF(AND($D2 &lt; TimeIntervals!AJ$4,$G2 &lt;= TimeIntervals!AJ$5),$G2-TimeIntervals!AJ$4,
 IF(AND($D2 &gt;= TimeIntervals!AJ$4,$G2 &gt; TimeIntervals!AJ$5),TimeIntervals!AJ$5-$D2,
 IF(AND($D2 &gt;= TimeIntervals!AJ$4,$G2 &lt;= TimeIntervals!AJ$5),$G2-$D2,0)
 ))))))/$F2</f>
        <v>0</v>
      </c>
      <c r="AR2" s="3">
        <f>IF($F2&gt;=7,TimeIntervals!AK$6,
 IF($D2 &gt; TimeIntervals!AK$5,0,
 IF($G2 &lt; TimeIntervals!AK$4,0,
 IF(AND($D2 &lt; TimeIntervals!AK$4,$G2 &gt; TimeIntervals!AK$5),TimeIntervals!AK$6,
 IF(AND($D2 &lt; TimeIntervals!AK$4,$G2 &lt;= TimeIntervals!AK$5),$G2-TimeIntervals!AK$4,
 IF(AND($D2 &gt;= TimeIntervals!AK$4,$G2 &gt; TimeIntervals!AK$5),TimeIntervals!AK$5-$D2,
 IF(AND($D2 &gt;= TimeIntervals!AK$4,$G2 &lt;= TimeIntervals!AK$5),$G2-$D2,0)
 ))))))/$F2</f>
        <v>0</v>
      </c>
      <c r="AS2" s="3">
        <f>IF($F2&gt;=7,TimeIntervals!AL$6,
 IF($D2 &gt; TimeIntervals!AL$5,0,
 IF($G2 &lt; TimeIntervals!AL$4,0,
 IF(AND($D2 &lt; TimeIntervals!AL$4,$G2 &gt; TimeIntervals!AL$5),TimeIntervals!AL$6,
 IF(AND($D2 &lt; TimeIntervals!AL$4,$G2 &lt;= TimeIntervals!AL$5),$G2-TimeIntervals!AL$4,
 IF(AND($D2 &gt;= TimeIntervals!AL$4,$G2 &gt; TimeIntervals!AL$5),TimeIntervals!AL$5-$D2,
 IF(AND($D2 &gt;= TimeIntervals!AL$4,$G2 &lt;= TimeIntervals!AL$5),$G2-$D2,0)
 ))))))/$F2</f>
        <v>0</v>
      </c>
      <c r="AT2" s="3">
        <f>IF($F2&gt;=7,TimeIntervals!AM$6,
 IF($D2 &gt; TimeIntervals!AM$5,0,
 IF($G2 &lt; TimeIntervals!AM$4,0,
 IF(AND($D2 &lt; TimeIntervals!AM$4,$G2 &gt; TimeIntervals!AM$5),TimeIntervals!AM$6,
 IF(AND($D2 &lt; TimeIntervals!AM$4,$G2 &lt;= TimeIntervals!AM$5),$G2-TimeIntervals!AM$4,
 IF(AND($D2 &gt;= TimeIntervals!AM$4,$G2 &gt; TimeIntervals!AM$5),TimeIntervals!AM$5-$D2,
 IF(AND($D2 &gt;= TimeIntervals!AM$4,$G2 &lt;= TimeIntervals!AM$5),$G2-$D2,0)
 ))))))/$F2</f>
        <v>0</v>
      </c>
      <c r="AU2" s="3">
        <f>IF($F2&gt;=7,TimeIntervals!AN$6,
 IF($D2 &gt; TimeIntervals!AN$5,0,
 IF($G2 &lt; TimeIntervals!AN$4,0,
 IF(AND($D2 &lt; TimeIntervals!AN$4,$G2 &gt; TimeIntervals!AN$5),TimeIntervals!AN$6,
 IF(AND($D2 &lt; TimeIntervals!AN$4,$G2 &lt;= TimeIntervals!AN$5),$G2-TimeIntervals!AN$4,
 IF(AND($D2 &gt;= TimeIntervals!AN$4,$G2 &gt; TimeIntervals!AN$5),TimeIntervals!AN$5-$D2,
 IF(AND($D2 &gt;= TimeIntervals!AN$4,$G2 &lt;= TimeIntervals!AN$5),$G2-$D2,0)
 ))))))/$F2</f>
        <v>0</v>
      </c>
      <c r="AV2" s="3">
        <f>IF($F2&gt;=7,TimeIntervals!AO$6,
 IF($D2 &gt; TimeIntervals!AO$5,0,
 IF($G2 &lt; TimeIntervals!AO$4,0,
 IF(AND($D2 &lt; TimeIntervals!AO$4,$G2 &gt; TimeIntervals!AO$5),TimeIntervals!AO$6,
 IF(AND($D2 &lt; TimeIntervals!AO$4,$G2 &lt;= TimeIntervals!AO$5),$G2-TimeIntervals!AO$4,
 IF(AND($D2 &gt;= TimeIntervals!AO$4,$G2 &gt; TimeIntervals!AO$5),TimeIntervals!AO$5-$D2,
 IF(AND($D2 &gt;= TimeIntervals!AO$4,$G2 &lt;= TimeIntervals!AO$5),$G2-$D2,0)
 ))))))/$F2</f>
        <v>0</v>
      </c>
      <c r="AW2" s="3">
        <f>IF($F2&gt;=7,TimeIntervals!AP$6,
 IF($D2 &gt; TimeIntervals!AP$5,0,
 IF($G2 &lt; TimeIntervals!AP$4,0,
 IF(AND($D2 &lt; TimeIntervals!AP$4,$G2 &gt; TimeIntervals!AP$5),TimeIntervals!AP$6,
 IF(AND($D2 &lt; TimeIntervals!AP$4,$G2 &lt;= TimeIntervals!AP$5),$G2-TimeIntervals!AP$4,
 IF(AND($D2 &gt;= TimeIntervals!AP$4,$G2 &gt; TimeIntervals!AP$5),TimeIntervals!AP$5-$D2,
 IF(AND($D2 &gt;= TimeIntervals!AP$4,$G2 &lt;= TimeIntervals!AP$5),$G2-$D2,0)
 ))))))/$F2</f>
        <v>0</v>
      </c>
      <c r="AX2" s="3">
        <f>IF($F2&gt;=7,TimeIntervals!AQ$6,
 IF($D2 &gt; TimeIntervals!AQ$5,0,
 IF($G2 &lt; TimeIntervals!AQ$4,0,
 IF(AND($D2 &lt; TimeIntervals!AQ$4,$G2 &gt; TimeIntervals!AQ$5),TimeIntervals!AQ$6,
 IF(AND($D2 &lt; TimeIntervals!AQ$4,$G2 &lt;= TimeIntervals!AQ$5),$G2-TimeIntervals!AQ$4,
 IF(AND($D2 &gt;= TimeIntervals!AQ$4,$G2 &gt; TimeIntervals!AQ$5),TimeIntervals!AQ$5-$D2,
 IF(AND($D2 &gt;= TimeIntervals!AQ$4,$G2 &lt;= TimeIntervals!AQ$5),$G2-$D2,0)
 ))))))/$F2</f>
        <v>0</v>
      </c>
      <c r="AY2" s="3">
        <f>IF($F2&gt;=7,TimeIntervals!AR$6,
 IF($D2 &gt; TimeIntervals!AR$5,0,
 IF($G2 &lt; TimeIntervals!AR$4,0,
 IF(AND($D2 &lt; TimeIntervals!AR$4,$G2 &gt; TimeIntervals!AR$5),TimeIntervals!AR$6,
 IF(AND($D2 &lt; TimeIntervals!AR$4,$G2 &lt;= TimeIntervals!AR$5),$G2-TimeIntervals!AR$4,
 IF(AND($D2 &gt;= TimeIntervals!AR$4,$G2 &gt; TimeIntervals!AR$5),TimeIntervals!AR$5-$D2,
 IF(AND($D2 &gt;= TimeIntervals!AR$4,$G2 &lt;= TimeIntervals!AR$5),$G2-$D2,0)
 ))))))/$F2</f>
        <v>0</v>
      </c>
      <c r="AZ2" s="3">
        <f>IF($F2&gt;=7,TimeIntervals!AS$6,
 IF($D2 &gt; TimeIntervals!AS$5,0,
 IF($G2 &lt; TimeIntervals!AS$4,0,
 IF(AND($D2 &lt; TimeIntervals!AS$4,$G2 &gt; TimeIntervals!AS$5),TimeIntervals!AS$6,
 IF(AND($D2 &lt; TimeIntervals!AS$4,$G2 &lt;= TimeIntervals!AS$5),$G2-TimeIntervals!AS$4,
 IF(AND($D2 &gt;= TimeIntervals!AS$4,$G2 &gt; TimeIntervals!AS$5),TimeIntervals!AS$5-$D2,
 IF(AND($D2 &gt;= TimeIntervals!AS$4,$G2 &lt;= TimeIntervals!AS$5),$G2-$D2,0)
 ))))))/$F2</f>
        <v>0</v>
      </c>
      <c r="BA2" s="3">
        <f>IF($F2&gt;=7,TimeIntervals!AT$6,
 IF($D2 &gt; TimeIntervals!AT$5,0,
 IF($G2 &lt; TimeIntervals!AT$4,0,
 IF(AND($D2 &lt; TimeIntervals!AT$4,$G2 &gt; TimeIntervals!AT$5),TimeIntervals!AT$6,
 IF(AND($D2 &lt; TimeIntervals!AT$4,$G2 &lt;= TimeIntervals!AT$5),$G2-TimeIntervals!AT$4,
 IF(AND($D2 &gt;= TimeIntervals!AT$4,$G2 &gt; TimeIntervals!AT$5),TimeIntervals!AT$5-$D2,
 IF(AND($D2 &gt;= TimeIntervals!AT$4,$G2 &lt;= TimeIntervals!AT$5),$G2-$D2,0)
 ))))))/$F2</f>
        <v>0</v>
      </c>
      <c r="BB2" s="3">
        <f>IF($F2&gt;=7,TimeIntervals!AU$6,
 IF($D2 &gt; TimeIntervals!AU$5,0,
 IF($G2 &lt; TimeIntervals!AU$4,0,
 IF(AND($D2 &lt; TimeIntervals!AU$4,$G2 &gt; TimeIntervals!AU$5),TimeIntervals!AU$6,
 IF(AND($D2 &lt; TimeIntervals!AU$4,$G2 &lt;= TimeIntervals!AU$5),$G2-TimeIntervals!AU$4,
 IF(AND($D2 &gt;= TimeIntervals!AU$4,$G2 &gt; TimeIntervals!AU$5),TimeIntervals!AU$5-$D2,
 IF(AND($D2 &gt;= TimeIntervals!AU$4,$G2 &lt;= TimeIntervals!AU$5),$G2-$D2,0)
 ))))))/$F2</f>
        <v>0</v>
      </c>
      <c r="BC2" s="3">
        <f>IF($F2&gt;=7,TimeIntervals!AV$6,
 IF($D2 &gt; TimeIntervals!AV$5,0,
 IF($G2 &lt; TimeIntervals!AV$4,0,
 IF(AND($D2 &lt; TimeIntervals!AV$4,$G2 &gt; TimeIntervals!AV$5),TimeIntervals!AV$6,
 IF(AND($D2 &lt; TimeIntervals!AV$4,$G2 &lt;= TimeIntervals!AV$5),$G2-TimeIntervals!AV$4,
 IF(AND($D2 &gt;= TimeIntervals!AV$4,$G2 &gt; TimeIntervals!AV$5),TimeIntervals!AV$5-$D2,
 IF(AND($D2 &gt;= TimeIntervals!AV$4,$G2 &lt;= TimeIntervals!AV$5),$G2-$D2,0)
 ))))))/$F2</f>
        <v>0</v>
      </c>
      <c r="BD2" s="3">
        <f>IF($F2&gt;=7,TimeIntervals!AW$6,
 IF($D2 &gt; TimeIntervals!AW$5,0,
 IF($G2 &lt; TimeIntervals!AW$4,0,
 IF(AND($D2 &lt; TimeIntervals!AW$4,$G2 &gt; TimeIntervals!AW$5),TimeIntervals!AW$6,
 IF(AND($D2 &lt; TimeIntervals!AW$4,$G2 &lt;= TimeIntervals!AW$5),$G2-TimeIntervals!AW$4,
 IF(AND($D2 &gt;= TimeIntervals!AW$4,$G2 &gt; TimeIntervals!AW$5),TimeIntervals!AW$5-$D2,
 IF(AND($D2 &gt;= TimeIntervals!AW$4,$G2 &lt;= TimeIntervals!AW$5),$G2-$D2,0)
 ))))))/$F2</f>
        <v>0</v>
      </c>
      <c r="BE2" s="3">
        <f>IF($F2&gt;=7,TimeIntervals!AX$6,
 IF($D2 &gt; TimeIntervals!AX$5,0,
 IF($G2 &lt; TimeIntervals!AX$4,0,
 IF(AND($D2 &lt; TimeIntervals!AX$4,$G2 &gt; TimeIntervals!AX$5),TimeIntervals!AX$6,
 IF(AND($D2 &lt; TimeIntervals!AX$4,$G2 &lt;= TimeIntervals!AX$5),$G2-TimeIntervals!AX$4,
 IF(AND($D2 &gt;= TimeIntervals!AX$4,$G2 &gt; TimeIntervals!AX$5),TimeIntervals!AX$5-$D2,
 IF(AND($D2 &gt;= TimeIntervals!AX$4,$G2 &lt;= TimeIntervals!AX$5),$G2-$D2,0)
 ))))))/$F2</f>
        <v>0</v>
      </c>
      <c r="BF2" s="3">
        <f>IF($F2&gt;=7,TimeIntervals!AY$6,
 IF($D2 &gt; TimeIntervals!AY$5,0,
 IF($G2 &lt; TimeIntervals!AY$4,0,
 IF(AND($D2 &lt; TimeIntervals!AY$4,$G2 &gt; TimeIntervals!AY$5),TimeIntervals!AY$6,
 IF(AND($D2 &lt; TimeIntervals!AY$4,$G2 &lt;= TimeIntervals!AY$5),$G2-TimeIntervals!AY$4,
 IF(AND($D2 &gt;= TimeIntervals!AY$4,$G2 &gt; TimeIntervals!AY$5),TimeIntervals!AY$5-$D2,
 IF(AND($D2 &gt;= TimeIntervals!AY$4,$G2 &lt;= TimeIntervals!AY$5),$G2-$D2,0)
 ))))))/$F2</f>
        <v>0</v>
      </c>
      <c r="BG2" s="3">
        <f>IF($F2&gt;=7,TimeIntervals!AZ$6,
 IF($D2 &gt; TimeIntervals!AZ$5,0,
 IF($G2 &lt; TimeIntervals!AZ$4,0,
 IF(AND($D2 &lt; TimeIntervals!AZ$4,$G2 &gt; TimeIntervals!AZ$5),TimeIntervals!AZ$6,
 IF(AND($D2 &lt; TimeIntervals!AZ$4,$G2 &lt;= TimeIntervals!AZ$5),$G2-TimeIntervals!AZ$4,
 IF(AND($D2 &gt;= TimeIntervals!AZ$4,$G2 &gt; TimeIntervals!AZ$5),TimeIntervals!AZ$5-$D2,
 IF(AND($D2 &gt;= TimeIntervals!AZ$4,$G2 &lt;= TimeIntervals!AZ$5),$G2-$D2,0)
 ))))))/$F2</f>
        <v>0</v>
      </c>
      <c r="BH2" s="3">
        <f>IF($F2&gt;=7,TimeIntervals!BA$6,
 IF($D2 &gt; TimeIntervals!BA$5,0,
 IF($G2 &lt; TimeIntervals!BA$4,0,
 IF(AND($D2 &lt; TimeIntervals!BA$4,$G2 &gt; TimeIntervals!BA$5),TimeIntervals!BA$6,
 IF(AND($D2 &lt; TimeIntervals!BA$4,$G2 &lt;= TimeIntervals!BA$5),$G2-TimeIntervals!BA$4,
 IF(AND($D2 &gt;= TimeIntervals!BA$4,$G2 &gt; TimeIntervals!BA$5),TimeIntervals!BA$5-$D2,
 IF(AND($D2 &gt;= TimeIntervals!BA$4,$G2 &lt;= TimeIntervals!BA$5),$G2-$D2,0)
 ))))))/$F2</f>
        <v>0</v>
      </c>
      <c r="BI2" s="3">
        <f>IF($F2&gt;=7,TimeIntervals!BB$6,
 IF($D2 &gt; TimeIntervals!BB$5,0,
 IF($G2 &lt; TimeIntervals!BB$4,0,
 IF(AND($D2 &lt; TimeIntervals!BB$4,$G2 &gt; TimeIntervals!BB$5),TimeIntervals!BB$6,
 IF(AND($D2 &lt; TimeIntervals!BB$4,$G2 &lt;= TimeIntervals!BB$5),$G2-TimeIntervals!BB$4,
 IF(AND($D2 &gt;= TimeIntervals!BB$4,$G2 &gt; TimeIntervals!BB$5),TimeIntervals!BB$5-$D2,
 IF(AND($D2 &gt;= TimeIntervals!BB$4,$G2 &lt;= TimeIntervals!BB$5),$G2-$D2,0)
 ))))))/$F2</f>
        <v>0</v>
      </c>
      <c r="BJ2" s="3">
        <f>IF($F2&gt;=7,TimeIntervals!BC$6,
 IF($D2 &gt; TimeIntervals!BC$5,0,
 IF($G2 &lt; TimeIntervals!BC$4,0,
 IF(AND($D2 &lt; TimeIntervals!BC$4,$G2 &gt; TimeIntervals!BC$5),TimeIntervals!BC$6,
 IF(AND($D2 &lt; TimeIntervals!BC$4,$G2 &lt;= TimeIntervals!BC$5),$G2-TimeIntervals!BC$4,
 IF(AND($D2 &gt;= TimeIntervals!BC$4,$G2 &gt; TimeIntervals!BC$5),TimeIntervals!BC$5-$D2,
 IF(AND($D2 &gt;= TimeIntervals!BC$4,$G2 &lt;= TimeIntervals!BC$5),$G2-$D2,0)
 ))))))/$F2</f>
        <v>0</v>
      </c>
      <c r="BK2" s="3">
        <f>IF($F2&gt;=7,TimeIntervals!BD$6,
 IF($D2 &gt; TimeIntervals!BD$5,0,
 IF($G2 &lt; TimeIntervals!BD$4,0,
 IF(AND($D2 &lt; TimeIntervals!BD$4,$G2 &gt; TimeIntervals!BD$5),TimeIntervals!BD$6,
 IF(AND($D2 &lt; TimeIntervals!BD$4,$G2 &lt;= TimeIntervals!BD$5),$G2-TimeIntervals!BD$4,
 IF(AND($D2 &gt;= TimeIntervals!BD$4,$G2 &gt; TimeIntervals!BD$5),TimeIntervals!BD$5-$D2,
 IF(AND($D2 &gt;= TimeIntervals!BD$4,$G2 &lt;= TimeIntervals!BD$5),$G2-$D2,0)
 ))))))/$F2</f>
        <v>0</v>
      </c>
      <c r="BL2" s="3">
        <f>IF($F2&gt;=7,TimeIntervals!BE$6,
 IF($D2 &gt; TimeIntervals!BE$5,0,
 IF($G2 &lt; TimeIntervals!BE$4,0,
 IF(AND($D2 &lt; TimeIntervals!BE$4,$G2 &gt; TimeIntervals!BE$5),TimeIntervals!BE$6,
 IF(AND($D2 &lt; TimeIntervals!BE$4,$G2 &lt;= TimeIntervals!BE$5),$G2-TimeIntervals!BE$4,
 IF(AND($D2 &gt;= TimeIntervals!BE$4,$G2 &gt; TimeIntervals!BE$5),TimeIntervals!BE$5-$D2,
 IF(AND($D2 &gt;= TimeIntervals!BE$4,$G2 &lt;= TimeIntervals!BE$5),$G2-$D2,0)
 ))))))/$F2</f>
        <v>0</v>
      </c>
      <c r="BM2" s="3">
        <f>IF($F2&gt;=7,TimeIntervals!BF$6,
 IF($D2 &gt; TimeIntervals!BF$5,0,
 IF($G2 &lt; TimeIntervals!BF$4,0,
 IF(AND($D2 &lt; TimeIntervals!BF$4,$G2 &gt; TimeIntervals!BF$5),TimeIntervals!BF$6,
 IF(AND($D2 &lt; TimeIntervals!BF$4,$G2 &lt;= TimeIntervals!BF$5),$G2-TimeIntervals!BF$4,
 IF(AND($D2 &gt;= TimeIntervals!BF$4,$G2 &gt; TimeIntervals!BF$5),TimeIntervals!BF$5-$D2,
 IF(AND($D2 &gt;= TimeIntervals!BF$4,$G2 &lt;= TimeIntervals!BF$5),$G2-$D2,0)
 ))))))/$F2</f>
        <v>0</v>
      </c>
      <c r="BN2" s="3">
        <f>IF($F2&gt;=7,TimeIntervals!BG$6,
 IF($D2 &gt; TimeIntervals!BG$5,0,
 IF($G2 &lt; TimeIntervals!BG$4,0,
 IF(AND($D2 &lt; TimeIntervals!BG$4,$G2 &gt; TimeIntervals!BG$5),TimeIntervals!BG$6,
 IF(AND($D2 &lt; TimeIntervals!BG$4,$G2 &lt;= TimeIntervals!BG$5),$G2-TimeIntervals!BG$4,
 IF(AND($D2 &gt;= TimeIntervals!BG$4,$G2 &gt; TimeIntervals!BG$5),TimeIntervals!BG$5-$D2,
 IF(AND($D2 &gt;= TimeIntervals!BG$4,$G2 &lt;= TimeIntervals!BG$5),$G2-$D2,0)
 ))))))/$F2</f>
        <v>0</v>
      </c>
      <c r="BO2" s="3">
        <f>IF($F2&gt;=7,TimeIntervals!BH$6,
 IF($D2 &gt; TimeIntervals!BH$5,0,
 IF($G2 &lt; TimeIntervals!BH$4,0,
 IF(AND($D2 &lt; TimeIntervals!BH$4,$G2 &gt; TimeIntervals!BH$5),TimeIntervals!BH$6,
 IF(AND($D2 &lt; TimeIntervals!BH$4,$G2 &lt;= TimeIntervals!BH$5),$G2-TimeIntervals!BH$4,
 IF(AND($D2 &gt;= TimeIntervals!BH$4,$G2 &gt; TimeIntervals!BH$5),TimeIntervals!BH$5-$D2,
 IF(AND($D2 &gt;= TimeIntervals!BH$4,$G2 &lt;= TimeIntervals!BH$5),$G2-$D2,0)
 ))))))/$F2</f>
        <v>0</v>
      </c>
      <c r="BP2" s="3">
        <f>IF($F2&gt;=7,TimeIntervals!BI$6,
 IF($D2 &gt; TimeIntervals!BI$5,0,
 IF($G2 &lt; TimeIntervals!BI$4,0,
 IF(AND($D2 &lt; TimeIntervals!BI$4,$G2 &gt; TimeIntervals!BI$5),TimeIntervals!BI$6,
 IF(AND($D2 &lt; TimeIntervals!BI$4,$G2 &lt;= TimeIntervals!BI$5),$G2-TimeIntervals!BI$4,
 IF(AND($D2 &gt;= TimeIntervals!BI$4,$G2 &gt; TimeIntervals!BI$5),TimeIntervals!BI$5-$D2,
 IF(AND($D2 &gt;= TimeIntervals!BI$4,$G2 &lt;= TimeIntervals!BI$5),$G2-$D2,0)
 ))))))/$F2</f>
        <v>0</v>
      </c>
      <c r="BQ2" s="3">
        <f>IF($F2&gt;=7,TimeIntervals!BJ$6,
 IF($D2 &gt; TimeIntervals!BJ$5,0,
 IF($G2 &lt; TimeIntervals!BJ$4,0,
 IF(AND($D2 &lt; TimeIntervals!BJ$4,$G2 &gt; TimeIntervals!BJ$5),TimeIntervals!BJ$6,
 IF(AND($D2 &lt; TimeIntervals!BJ$4,$G2 &lt;= TimeIntervals!BJ$5),$G2-TimeIntervals!BJ$4,
 IF(AND($D2 &gt;= TimeIntervals!BJ$4,$G2 &gt; TimeIntervals!BJ$5),TimeIntervals!BJ$5-$D2,
 IF(AND($D2 &gt;= TimeIntervals!BJ$4,$G2 &lt;= TimeIntervals!BJ$5),$G2-$D2,0)
 ))))))/$F2</f>
        <v>0</v>
      </c>
      <c r="BR2" s="3">
        <f>IF($F2&gt;=7,TimeIntervals!BK$6,
 IF($D2 &gt; TimeIntervals!BK$5,0,
 IF($G2 &lt; TimeIntervals!BK$4,0,
 IF(AND($D2 &lt; TimeIntervals!BK$4,$G2 &gt; TimeIntervals!BK$5),TimeIntervals!BK$6,
 IF(AND($D2 &lt; TimeIntervals!BK$4,$G2 &lt;= TimeIntervals!BK$5),$G2-TimeIntervals!BK$4,
 IF(AND($D2 &gt;= TimeIntervals!BK$4,$G2 &gt; TimeIntervals!BK$5),TimeIntervals!BK$5-$D2,
 IF(AND($D2 &gt;= TimeIntervals!BK$4,$G2 &lt;= TimeIntervals!BK$5),$G2-$D2,0)
 ))))))/$F2</f>
        <v>0</v>
      </c>
      <c r="BS2" s="3">
        <f>IF($F2&gt;=7,TimeIntervals!BL$6,
 IF($D2 &gt; TimeIntervals!BL$5,0,
 IF($G2 &lt; TimeIntervals!BL$4,0,
 IF(AND($D2 &lt; TimeIntervals!BL$4,$G2 &gt; TimeIntervals!BL$5),TimeIntervals!BL$6,
 IF(AND($D2 &lt; TimeIntervals!BL$4,$G2 &lt;= TimeIntervals!BL$5),$G2-TimeIntervals!BL$4,
 IF(AND($D2 &gt;= TimeIntervals!BL$4,$G2 &gt; TimeIntervals!BL$5),TimeIntervals!BL$5-$D2,
 IF(AND($D2 &gt;= TimeIntervals!BL$4,$G2 &lt;= TimeIntervals!BL$5),$G2-$D2,0)
 ))))))/$F2</f>
        <v>0</v>
      </c>
      <c r="BT2" s="3">
        <f>IF($F2&gt;=7,TimeIntervals!BM$6,
 IF($D2 &gt; TimeIntervals!BM$5,0,
 IF($G2 &lt; TimeIntervals!BM$4,0,
 IF(AND($D2 &lt; TimeIntervals!BM$4,$G2 &gt; TimeIntervals!BM$5),TimeIntervals!BM$6,
 IF(AND($D2 &lt; TimeIntervals!BM$4,$G2 &lt;= TimeIntervals!BM$5),$G2-TimeIntervals!BM$4,
 IF(AND($D2 &gt;= TimeIntervals!BM$4,$G2 &gt; TimeIntervals!BM$5),TimeIntervals!BM$5-$D2,
 IF(AND($D2 &gt;= TimeIntervals!BM$4,$G2 &lt;= TimeIntervals!BM$5),$G2-$D2,0)
 ))))))/$F2</f>
        <v>0</v>
      </c>
      <c r="BU2" s="3">
        <f>IF($F2&gt;=7,TimeIntervals!BN$6,
 IF($D2 &gt; TimeIntervals!BN$5,0,
 IF($G2 &lt; TimeIntervals!BN$4,0,
 IF(AND($D2 &lt; TimeIntervals!BN$4,$G2 &gt; TimeIntervals!BN$5),TimeIntervals!BN$6,
 IF(AND($D2 &lt; TimeIntervals!BN$4,$G2 &lt;= TimeIntervals!BN$5),$G2-TimeIntervals!BN$4,
 IF(AND($D2 &gt;= TimeIntervals!BN$4,$G2 &gt; TimeIntervals!BN$5),TimeIntervals!BN$5-$D2,
 IF(AND($D2 &gt;= TimeIntervals!BN$4,$G2 &lt;= TimeIntervals!BN$5),$G2-$D2,0)
 ))))))/$F2</f>
        <v>0</v>
      </c>
      <c r="BV2" s="3">
        <f>IF($F2&gt;=7,TimeIntervals!BO$6,
 IF($D2 &gt; TimeIntervals!BO$5,0,
 IF($G2 &lt; TimeIntervals!BO$4,0,
 IF(AND($D2 &lt; TimeIntervals!BO$4,$G2 &gt; TimeIntervals!BO$5),TimeIntervals!BO$6,
 IF(AND($D2 &lt; TimeIntervals!BO$4,$G2 &lt;= TimeIntervals!BO$5),$G2-TimeIntervals!BO$4,
 IF(AND($D2 &gt;= TimeIntervals!BO$4,$G2 &gt; TimeIntervals!BO$5),TimeIntervals!BO$5-$D2,
 IF(AND($D2 &gt;= TimeIntervals!BO$4,$G2 &lt;= TimeIntervals!BO$5),$G2-$D2,0)
 ))))))/$F2</f>
        <v>0</v>
      </c>
      <c r="BW2" s="3">
        <f>IF($F2&gt;=7,TimeIntervals!BP$6,
 IF($D2 &gt; TimeIntervals!BP$5,0,
 IF($G2 &lt; TimeIntervals!BP$4,0,
 IF(AND($D2 &lt; TimeIntervals!BP$4,$G2 &gt; TimeIntervals!BP$5),TimeIntervals!BP$6,
 IF(AND($D2 &lt; TimeIntervals!BP$4,$G2 &lt;= TimeIntervals!BP$5),$G2-TimeIntervals!BP$4,
 IF(AND($D2 &gt;= TimeIntervals!BP$4,$G2 &gt; TimeIntervals!BP$5),TimeIntervals!BP$5-$D2,
 IF(AND($D2 &gt;= TimeIntervals!BP$4,$G2 &lt;= TimeIntervals!BP$5),$G2-$D2,0)
 ))))))/$F2</f>
        <v>0</v>
      </c>
      <c r="BX2" s="3">
        <f>IF($F2&gt;=7,TimeIntervals!BQ$6,
 IF($D2 &gt; TimeIntervals!BQ$5,0,
 IF($G2 &lt; TimeIntervals!BQ$4,0,
 IF(AND($D2 &lt; TimeIntervals!BQ$4,$G2 &gt; TimeIntervals!BQ$5),TimeIntervals!BQ$6,
 IF(AND($D2 &lt; TimeIntervals!BQ$4,$G2 &lt;= TimeIntervals!BQ$5),$G2-TimeIntervals!BQ$4,
 IF(AND($D2 &gt;= TimeIntervals!BQ$4,$G2 &gt; TimeIntervals!BQ$5),TimeIntervals!BQ$5-$D2,
 IF(AND($D2 &gt;= TimeIntervals!BQ$4,$G2 &lt;= TimeIntervals!BQ$5),$G2-$D2,0)
 ))))))/$F2</f>
        <v>0</v>
      </c>
      <c r="BY2" s="3">
        <f>IF($F2&gt;=7,TimeIntervals!BR$6,
 IF($D2 &gt; TimeIntervals!BR$5,0,
 IF($G2 &lt; TimeIntervals!BR$4,0,
 IF(AND($D2 &lt; TimeIntervals!BR$4,$G2 &gt; TimeIntervals!BR$5),TimeIntervals!BR$6,
 IF(AND($D2 &lt; TimeIntervals!BR$4,$G2 &lt;= TimeIntervals!BR$5),$G2-TimeIntervals!BR$4,
 IF(AND($D2 &gt;= TimeIntervals!BR$4,$G2 &gt; TimeIntervals!BR$5),TimeIntervals!BR$5-$D2,
 IF(AND($D2 &gt;= TimeIntervals!BR$4,$G2 &lt;= TimeIntervals!BR$5),$G2-$D2,0)
 ))))))/$F2</f>
        <v>0</v>
      </c>
      <c r="BZ2" s="3">
        <f>IF($F2&gt;=7,TimeIntervals!BS$6,
 IF($D2 &gt; TimeIntervals!BS$5,0,
 IF($G2 &lt; TimeIntervals!BS$4,0,
 IF(AND($D2 &lt; TimeIntervals!BS$4,$G2 &gt; TimeIntervals!BS$5),TimeIntervals!BS$6,
 IF(AND($D2 &lt; TimeIntervals!BS$4,$G2 &lt;= TimeIntervals!BS$5),$G2-TimeIntervals!BS$4,
 IF(AND($D2 &gt;= TimeIntervals!BS$4,$G2 &gt; TimeIntervals!BS$5),TimeIntervals!BS$5-$D2,
 IF(AND($D2 &gt;= TimeIntervals!BS$4,$G2 &lt;= TimeIntervals!BS$5),$G2-$D2,0)
 ))))))/$F2</f>
        <v>0</v>
      </c>
      <c r="CA2" s="3">
        <f>IF($F2&gt;=7,TimeIntervals!BT$6,
 IF($D2 &gt; TimeIntervals!BT$5,0,
 IF($G2 &lt; TimeIntervals!BT$4,0,
 IF(AND($D2 &lt; TimeIntervals!BT$4,$G2 &gt; TimeIntervals!BT$5),TimeIntervals!BT$6,
 IF(AND($D2 &lt; TimeIntervals!BT$4,$G2 &lt;= TimeIntervals!BT$5),$G2-TimeIntervals!BT$4,
 IF(AND($D2 &gt;= TimeIntervals!BT$4,$G2 &gt; TimeIntervals!BT$5),TimeIntervals!BT$5-$D2,
 IF(AND($D2 &gt;= TimeIntervals!BT$4,$G2 &lt;= TimeIntervals!BT$5),$G2-$D2,0)
 ))))))/$F2</f>
        <v>0</v>
      </c>
      <c r="CB2" s="3">
        <f>IF($F2&gt;=7,TimeIntervals!BU$6,
 IF($D2 &gt; TimeIntervals!BU$5,0,
 IF($G2 &lt; TimeIntervals!BU$4,0,
 IF(AND($D2 &lt; TimeIntervals!BU$4,$G2 &gt; TimeIntervals!BU$5),TimeIntervals!BU$6,
 IF(AND($D2 &lt; TimeIntervals!BU$4,$G2 &lt;= TimeIntervals!BU$5),$G2-TimeIntervals!BU$4,
 IF(AND($D2 &gt;= TimeIntervals!BU$4,$G2 &gt; TimeIntervals!BU$5),TimeIntervals!BU$5-$D2,
 IF(AND($D2 &gt;= TimeIntervals!BU$4,$G2 &lt;= TimeIntervals!BU$5),$G2-$D2,0)
 ))))))/$F2</f>
        <v>0</v>
      </c>
      <c r="CC2" s="3">
        <f>IF($F2&gt;=7,TimeIntervals!BV$6,
 IF($D2 &gt; TimeIntervals!BV$5,0,
 IF($G2 &lt; TimeIntervals!BV$4,0,
 IF(AND($D2 &lt; TimeIntervals!BV$4,$G2 &gt; TimeIntervals!BV$5),TimeIntervals!BV$6,
 IF(AND($D2 &lt; TimeIntervals!BV$4,$G2 &lt;= TimeIntervals!BV$5),$G2-TimeIntervals!BV$4,
 IF(AND($D2 &gt;= TimeIntervals!BV$4,$G2 &gt; TimeIntervals!BV$5),TimeIntervals!BV$5-$D2,
 IF(AND($D2 &gt;= TimeIntervals!BV$4,$G2 &lt;= TimeIntervals!BV$5),$G2-$D2,0)
 ))))))/$F2</f>
        <v>0</v>
      </c>
      <c r="CD2" s="3">
        <f>IF($F2&gt;=7,TimeIntervals!BW$6,
 IF($D2 &gt; TimeIntervals!BW$5,0,
 IF($G2 &lt; TimeIntervals!BW$4,0,
 IF(AND($D2 &lt; TimeIntervals!BW$4,$G2 &gt; TimeIntervals!BW$5),TimeIntervals!BW$6,
 IF(AND($D2 &lt; TimeIntervals!BW$4,$G2 &lt;= TimeIntervals!BW$5),$G2-TimeIntervals!BW$4,
 IF(AND($D2 &gt;= TimeIntervals!BW$4,$G2 &gt; TimeIntervals!BW$5),TimeIntervals!BW$5-$D2,
 IF(AND($D2 &gt;= TimeIntervals!BW$4,$G2 &lt;= TimeIntervals!BW$5),$G2-$D2,0)
 ))))))/$F2</f>
        <v>0</v>
      </c>
      <c r="CE2" s="3">
        <f>IF($F2&gt;=7,TimeIntervals!BX$6,
 IF($D2 &gt; TimeIntervals!BX$5,0,
 IF($G2 &lt; TimeIntervals!BX$4,0,
 IF(AND($D2 &lt; TimeIntervals!BX$4,$G2 &gt; TimeIntervals!BX$5),TimeIntervals!BX$6,
 IF(AND($D2 &lt; TimeIntervals!BX$4,$G2 &lt;= TimeIntervals!BX$5),$G2-TimeIntervals!BX$4,
 IF(AND($D2 &gt;= TimeIntervals!BX$4,$G2 &gt; TimeIntervals!BX$5),TimeIntervals!BX$5-$D2,
 IF(AND($D2 &gt;= TimeIntervals!BX$4,$G2 &lt;= TimeIntervals!BX$5),$G2-$D2,0)
 ))))))/$F2</f>
        <v>0</v>
      </c>
      <c r="CF2" s="3">
        <f>IF($F2&gt;=7,TimeIntervals!BY$6,
 IF($D2 &gt; TimeIntervals!BY$5,0,
 IF($G2 &lt; TimeIntervals!BY$4,0,
 IF(AND($D2 &lt; TimeIntervals!BY$4,$G2 &gt; TimeIntervals!BY$5),TimeIntervals!BY$6,
 IF(AND($D2 &lt; TimeIntervals!BY$4,$G2 &lt;= TimeIntervals!BY$5),$G2-TimeIntervals!BY$4,
 IF(AND($D2 &gt;= TimeIntervals!BY$4,$G2 &gt; TimeIntervals!BY$5),TimeIntervals!BY$5-$D2,
 IF(AND($D2 &gt;= TimeIntervals!BY$4,$G2 &lt;= TimeIntervals!BY$5),$G2-$D2,0)
 ))))))/$F2</f>
        <v>0</v>
      </c>
      <c r="CG2" s="3">
        <f>IF($F2&gt;=7,TimeIntervals!BZ$6,
 IF($D2 &gt; TimeIntervals!BZ$5,0,
 IF($G2 &lt; TimeIntervals!BZ$4,0,
 IF(AND($D2 &lt; TimeIntervals!BZ$4,$G2 &gt; TimeIntervals!BZ$5),TimeIntervals!BZ$6,
 IF(AND($D2 &lt; TimeIntervals!BZ$4,$G2 &lt;= TimeIntervals!BZ$5),$G2-TimeIntervals!BZ$4,
 IF(AND($D2 &gt;= TimeIntervals!BZ$4,$G2 &gt; TimeIntervals!BZ$5),TimeIntervals!BZ$5-$D2,
 IF(AND($D2 &gt;= TimeIntervals!BZ$4,$G2 &lt;= TimeIntervals!BZ$5),$G2-$D2,0)
 ))))))/$F2</f>
        <v>0</v>
      </c>
      <c r="CH2" s="3">
        <f>IF($F2&gt;=7,TimeIntervals!CA$6,
 IF($D2 &gt; TimeIntervals!CA$5,0,
 IF($G2 &lt; TimeIntervals!CA$4,0,
 IF(AND($D2 &lt; TimeIntervals!CA$4,$G2 &gt; TimeIntervals!CA$5),TimeIntervals!CA$6,
 IF(AND($D2 &lt; TimeIntervals!CA$4,$G2 &lt;= TimeIntervals!CA$5),$G2-TimeIntervals!CA$4,
 IF(AND($D2 &gt;= TimeIntervals!CA$4,$G2 &gt; TimeIntervals!CA$5),TimeIntervals!CA$5-$D2,
 IF(AND($D2 &gt;= TimeIntervals!CA$4,$G2 &lt;= TimeIntervals!CA$5),$G2-$D2,0)
 ))))))/$F2</f>
        <v>0</v>
      </c>
      <c r="CI2" s="3">
        <f>IF($F2&gt;=7,TimeIntervals!CB$6,
 IF($D2 &gt; TimeIntervals!CB$5,0,
 IF($G2 &lt; TimeIntervals!CB$4,0,
 IF(AND($D2 &lt; TimeIntervals!CB$4,$G2 &gt; TimeIntervals!CB$5),TimeIntervals!CB$6,
 IF(AND($D2 &lt; TimeIntervals!CB$4,$G2 &lt;= TimeIntervals!CB$5),$G2-TimeIntervals!CB$4,
 IF(AND($D2 &gt;= TimeIntervals!CB$4,$G2 &gt; TimeIntervals!CB$5),TimeIntervals!CB$5-$D2,
 IF(AND($D2 &gt;= TimeIntervals!CB$4,$G2 &lt;= TimeIntervals!CB$5),$G2-$D2,0)
 ))))))/$F2</f>
        <v>0</v>
      </c>
      <c r="CJ2" s="3">
        <f>IF($F2&gt;=7,TimeIntervals!CC$6,
 IF($D2 &gt; TimeIntervals!CC$5,0,
 IF($G2 &lt; TimeIntervals!CC$4,0,
 IF(AND($D2 &lt; TimeIntervals!CC$4,$G2 &gt; TimeIntervals!CC$5),TimeIntervals!CC$6,
 IF(AND($D2 &lt; TimeIntervals!CC$4,$G2 &lt;= TimeIntervals!CC$5),$G2-TimeIntervals!CC$4,
 IF(AND($D2 &gt;= TimeIntervals!CC$4,$G2 &gt; TimeIntervals!CC$5),TimeIntervals!CC$5-$D2,
 IF(AND($D2 &gt;= TimeIntervals!CC$4,$G2 &lt;= TimeIntervals!CC$5),$G2-$D2,0)
 ))))))/$F2</f>
        <v>0</v>
      </c>
      <c r="CK2" s="3">
        <f>IF($F2&gt;=7,TimeIntervals!CD$6,
 IF($D2 &gt; TimeIntervals!CD$5,0,
 IF($G2 &lt; TimeIntervals!CD$4,0,
 IF(AND($D2 &lt; TimeIntervals!CD$4,$G2 &gt; TimeIntervals!CD$5),TimeIntervals!CD$6,
 IF(AND($D2 &lt; TimeIntervals!CD$4,$G2 &lt;= TimeIntervals!CD$5),$G2-TimeIntervals!CD$4,
 IF(AND($D2 &gt;= TimeIntervals!CD$4,$G2 &gt; TimeIntervals!CD$5),TimeIntervals!CD$5-$D2,
 IF(AND($D2 &gt;= TimeIntervals!CD$4,$G2 &lt;= TimeIntervals!CD$5),$G2-$D2,0)
 ))))))/$F2</f>
        <v>0</v>
      </c>
      <c r="CL2" s="3">
        <f>IF($F2&gt;=7,TimeIntervals!CE$6,
 IF($D2 &gt; TimeIntervals!CE$5,0,
 IF($G2 &lt; TimeIntervals!CE$4,0,
 IF(AND($D2 &lt; TimeIntervals!CE$4,$G2 &gt; TimeIntervals!CE$5),TimeIntervals!CE$6,
 IF(AND($D2 &lt; TimeIntervals!CE$4,$G2 &lt;= TimeIntervals!CE$5),$G2-TimeIntervals!CE$4,
 IF(AND($D2 &gt;= TimeIntervals!CE$4,$G2 &gt; TimeIntervals!CE$5),TimeIntervals!CE$5-$D2,
 IF(AND($D2 &gt;= TimeIntervals!CE$4,$G2 &lt;= TimeIntervals!CE$5),$G2-$D2,0)
 ))))))/$F2</f>
        <v>0</v>
      </c>
      <c r="CM2" s="3">
        <f>IF($F2&gt;=7,TimeIntervals!CF$6,
 IF($D2 &gt; TimeIntervals!CF$5,0,
 IF($G2 &lt; TimeIntervals!CF$4,0,
 IF(AND($D2 &lt; TimeIntervals!CF$4,$G2 &gt; TimeIntervals!CF$5),TimeIntervals!CF$6,
 IF(AND($D2 &lt; TimeIntervals!CF$4,$G2 &lt;= TimeIntervals!CF$5),$G2-TimeIntervals!CF$4,
 IF(AND($D2 &gt;= TimeIntervals!CF$4,$G2 &gt; TimeIntervals!CF$5),TimeIntervals!CF$5-$D2,
 IF(AND($D2 &gt;= TimeIntervals!CF$4,$G2 &lt;= TimeIntervals!CF$5),$G2-$D2,0)
 ))))))/$F2</f>
        <v>0</v>
      </c>
      <c r="CN2" s="3">
        <f>IF($F2&gt;=7,TimeIntervals!CG$6,
 IF($D2 &gt; TimeIntervals!CG$5,0,
 IF($G2 &lt; TimeIntervals!CG$4,0,
 IF(AND($D2 &lt; TimeIntervals!CG$4,$G2 &gt; TimeIntervals!CG$5),TimeIntervals!CG$6,
 IF(AND($D2 &lt; TimeIntervals!CG$4,$G2 &lt;= TimeIntervals!CG$5),$G2-TimeIntervals!CG$4,
 IF(AND($D2 &gt;= TimeIntervals!CG$4,$G2 &gt; TimeIntervals!CG$5),TimeIntervals!CG$5-$D2,
 IF(AND($D2 &gt;= TimeIntervals!CG$4,$G2 &lt;= TimeIntervals!CG$5),$G2-$D2,0)
 ))))))/$F2</f>
        <v>0</v>
      </c>
      <c r="CO2" s="3">
        <f>IF($F2&gt;=7,TimeIntervals!CH$6,
 IF($D2 &gt; TimeIntervals!CH$5,0,
 IF($G2 &lt; TimeIntervals!CH$4,0,
 IF(AND($D2 &lt; TimeIntervals!CH$4,$G2 &gt; TimeIntervals!CH$5),TimeIntervals!CH$6,
 IF(AND($D2 &lt; TimeIntervals!CH$4,$G2 &lt;= TimeIntervals!CH$5),$G2-TimeIntervals!CH$4,
 IF(AND($D2 &gt;= TimeIntervals!CH$4,$G2 &gt; TimeIntervals!CH$5),TimeIntervals!CH$5-$D2,
 IF(AND($D2 &gt;= TimeIntervals!CH$4,$G2 &lt;= TimeIntervals!CH$5),$G2-$D2,0)
 ))))))/$F2</f>
        <v>0</v>
      </c>
      <c r="CP2" s="3">
        <f>IF($F2&gt;=7,TimeIntervals!CI$6,
 IF($D2 &gt; TimeIntervals!CI$5,0,
 IF($G2 &lt; TimeIntervals!CI$4,0,
 IF(AND($D2 &lt; TimeIntervals!CI$4,$G2 &gt; TimeIntervals!CI$5),TimeIntervals!CI$6,
 IF(AND($D2 &lt; TimeIntervals!CI$4,$G2 &lt;= TimeIntervals!CI$5),$G2-TimeIntervals!CI$4,
 IF(AND($D2 &gt;= TimeIntervals!CI$4,$G2 &gt; TimeIntervals!CI$5),TimeIntervals!CI$5-$D2,
 IF(AND($D2 &gt;= TimeIntervals!CI$4,$G2 &lt;= TimeIntervals!CI$5),$G2-$D2,0)
 ))))))/$F2</f>
        <v>0</v>
      </c>
      <c r="CQ2" s="3">
        <f>IF($F2&gt;=7,TimeIntervals!CJ$6,
 IF($D2 &gt; TimeIntervals!CJ$5,0,
 IF($G2 &lt; TimeIntervals!CJ$4,0,
 IF(AND($D2 &lt; TimeIntervals!CJ$4,$G2 &gt; TimeIntervals!CJ$5),TimeIntervals!CJ$6,
 IF(AND($D2 &lt; TimeIntervals!CJ$4,$G2 &lt;= TimeIntervals!CJ$5),$G2-TimeIntervals!CJ$4,
 IF(AND($D2 &gt;= TimeIntervals!CJ$4,$G2 &gt; TimeIntervals!CJ$5),TimeIntervals!CJ$5-$D2,
 IF(AND($D2 &gt;= TimeIntervals!CJ$4,$G2 &lt;= TimeIntervals!CJ$5),$G2-$D2,0)
 ))))))/$F2</f>
        <v>0</v>
      </c>
      <c r="CR2" s="3">
        <f>IF($F2&gt;=7,TimeIntervals!CK$6,
 IF($D2 &gt; TimeIntervals!CK$5,0,
 IF($G2 &lt; TimeIntervals!CK$4,0,
 IF(AND($D2 &lt; TimeIntervals!CK$4,$G2 &gt; TimeIntervals!CK$5),TimeIntervals!CK$6,
 IF(AND($D2 &lt; TimeIntervals!CK$4,$G2 &lt;= TimeIntervals!CK$5),$G2-TimeIntervals!CK$4,
 IF(AND($D2 &gt;= TimeIntervals!CK$4,$G2 &gt; TimeIntervals!CK$5),TimeIntervals!CK$5-$D2,
 IF(AND($D2 &gt;= TimeIntervals!CK$4,$G2 &lt;= TimeIntervals!CK$5),$G2-$D2,0)
 ))))))/$F2</f>
        <v>0</v>
      </c>
      <c r="CS2" s="3">
        <f>IF($F2&gt;=7,TimeIntervals!CL$6,
 IF($D2 &gt; TimeIntervals!CL$5,0,
 IF($G2 &lt; TimeIntervals!CL$4,0,
 IF(AND($D2 &lt; TimeIntervals!CL$4,$G2 &gt; TimeIntervals!CL$5),TimeIntervals!CL$6,
 IF(AND($D2 &lt; TimeIntervals!CL$4,$G2 &lt;= TimeIntervals!CL$5),$G2-TimeIntervals!CL$4,
 IF(AND($D2 &gt;= TimeIntervals!CL$4,$G2 &gt; TimeIntervals!CL$5),TimeIntervals!CL$5-$D2,
 IF(AND($D2 &gt;= TimeIntervals!CL$4,$G2 &lt;= TimeIntervals!CL$5),$G2-$D2,0)
 ))))))/$F2</f>
        <v>0</v>
      </c>
      <c r="CT2" s="3">
        <f>IF($F2&gt;=7,TimeIntervals!CM$6,
 IF($D2 &gt; TimeIntervals!CM$5,0,
 IF($G2 &lt; TimeIntervals!CM$4,0,
 IF(AND($D2 &lt; TimeIntervals!CM$4,$G2 &gt; TimeIntervals!CM$5),TimeIntervals!CM$6,
 IF(AND($D2 &lt; TimeIntervals!CM$4,$G2 &lt;= TimeIntervals!CM$5),$G2-TimeIntervals!CM$4,
 IF(AND($D2 &gt;= TimeIntervals!CM$4,$G2 &gt; TimeIntervals!CM$5),TimeIntervals!CM$5-$D2,
 IF(AND($D2 &gt;= TimeIntervals!CM$4,$G2 &lt;= TimeIntervals!CM$5),$G2-$D2,0)
 ))))))/$F2</f>
        <v>0</v>
      </c>
      <c r="CU2" s="3">
        <f>IF($F2&gt;=7,TimeIntervals!CN$6,
 IF($D2 &gt; TimeIntervals!CN$5,0,
 IF($G2 &lt; TimeIntervals!CN$4,0,
 IF(AND($D2 &lt; TimeIntervals!CN$4,$G2 &gt; TimeIntervals!CN$5),TimeIntervals!CN$6,
 IF(AND($D2 &lt; TimeIntervals!CN$4,$G2 &lt;= TimeIntervals!CN$5),$G2-TimeIntervals!CN$4,
 IF(AND($D2 &gt;= TimeIntervals!CN$4,$G2 &gt; TimeIntervals!CN$5),TimeIntervals!CN$5-$D2,
 IF(AND($D2 &gt;= TimeIntervals!CN$4,$G2 &lt;= TimeIntervals!CN$5),$G2-$D2,0)
 ))))))/$F2</f>
        <v>0</v>
      </c>
      <c r="CV2" s="3">
        <f>IF($F2&gt;=7,TimeIntervals!CO$6,
 IF($D2 &gt; TimeIntervals!CO$5,0,
 IF($G2 &lt; TimeIntervals!CO$4,0,
 IF(AND($D2 &lt; TimeIntervals!CO$4,$G2 &gt; TimeIntervals!CO$5),TimeIntervals!CO$6,
 IF(AND($D2 &lt; TimeIntervals!CO$4,$G2 &lt;= TimeIntervals!CO$5),$G2-TimeIntervals!CO$4,
 IF(AND($D2 &gt;= TimeIntervals!CO$4,$G2 &gt; TimeIntervals!CO$5),TimeIntervals!CO$5-$D2,
 IF(AND($D2 &gt;= TimeIntervals!CO$4,$G2 &lt;= TimeIntervals!CO$5),$G2-$D2,0)
 ))))))/$F2</f>
        <v>0</v>
      </c>
      <c r="CW2" s="3">
        <f>IF($F2&gt;=7,TimeIntervals!CP$6,
 IF($D2 &gt; TimeIntervals!CP$5,0,
 IF($G2 &lt; TimeIntervals!CP$4,0,
 IF(AND($D2 &lt; TimeIntervals!CP$4,$G2 &gt; TimeIntervals!CP$5),TimeIntervals!CP$6,
 IF(AND($D2 &lt; TimeIntervals!CP$4,$G2 &lt;= TimeIntervals!CP$5),$G2-TimeIntervals!CP$4,
 IF(AND($D2 &gt;= TimeIntervals!CP$4,$G2 &gt; TimeIntervals!CP$5),TimeIntervals!CP$5-$D2,
 IF(AND($D2 &gt;= TimeIntervals!CP$4,$G2 &lt;= TimeIntervals!CP$5),$G2-$D2,0)
 ))))))/$F2</f>
        <v>0</v>
      </c>
      <c r="CX2" s="3">
        <f>IF($F2&gt;=7,TimeIntervals!CQ$6,
 IF($D2 &gt; TimeIntervals!CQ$5,0,
 IF($G2 &lt; TimeIntervals!CQ$4,0,
 IF(AND($D2 &lt; TimeIntervals!CQ$4,$G2 &gt; TimeIntervals!CQ$5),TimeIntervals!CQ$6,
 IF(AND($D2 &lt; TimeIntervals!CQ$4,$G2 &lt;= TimeIntervals!CQ$5),$G2-TimeIntervals!CQ$4,
 IF(AND($D2 &gt;= TimeIntervals!CQ$4,$G2 &gt; TimeIntervals!CQ$5),TimeIntervals!CQ$5-$D2,
 IF(AND($D2 &gt;= TimeIntervals!CQ$4,$G2 &lt;= TimeIntervals!CQ$5),$G2-$D2,0)
 ))))))/$F2</f>
        <v>0</v>
      </c>
      <c r="CY2" s="3">
        <f>IF($F2&gt;=7,TimeIntervals!CR$6,
 IF($D2 &gt; TimeIntervals!CR$5,0,
 IF($G2 &lt; TimeIntervals!CR$4,0,
 IF(AND($D2 &lt; TimeIntervals!CR$4,$G2 &gt; TimeIntervals!CR$5),TimeIntervals!CR$6,
 IF(AND($D2 &lt; TimeIntervals!CR$4,$G2 &lt;= TimeIntervals!CR$5),$G2-TimeIntervals!CR$4,
 IF(AND($D2 &gt;= TimeIntervals!CR$4,$G2 &gt; TimeIntervals!CR$5),TimeIntervals!CR$5-$D2,
 IF(AND($D2 &gt;= TimeIntervals!CR$4,$G2 &lt;= TimeIntervals!CR$5),$G2-$D2,0)
 ))))))/$F2</f>
        <v>0</v>
      </c>
      <c r="CZ2" s="3">
        <f>IF($F2&gt;=7,TimeIntervals!CS$6,
 IF($D2 &gt; TimeIntervals!CS$5,0,
 IF($G2 &lt; TimeIntervals!CS$4,0,
 IF(AND($D2 &lt; TimeIntervals!CS$4,$G2 &gt; TimeIntervals!CS$5),TimeIntervals!CS$6,
 IF(AND($D2 &lt; TimeIntervals!CS$4,$G2 &lt;= TimeIntervals!CS$5),$G2-TimeIntervals!CS$4,
 IF(AND($D2 &gt;= TimeIntervals!CS$4,$G2 &gt; TimeIntervals!CS$5),TimeIntervals!CS$5-$D2,
 IF(AND($D2 &gt;= TimeIntervals!CS$4,$G2 &lt;= TimeIntervals!CS$5),$G2-$D2,0)
 ))))))/$F2</f>
        <v>0</v>
      </c>
      <c r="DA2" s="3">
        <f>IF($F2&gt;=7,TimeIntervals!CT$6,
 IF($D2 &gt; TimeIntervals!CT$5,0,
 IF($G2 &lt; TimeIntervals!CT$4,0,
 IF(AND($D2 &lt; TimeIntervals!CT$4,$G2 &gt; TimeIntervals!CT$5),TimeIntervals!CT$6,
 IF(AND($D2 &lt; TimeIntervals!CT$4,$G2 &lt;= TimeIntervals!CT$5),$G2-TimeIntervals!CT$4,
 IF(AND($D2 &gt;= TimeIntervals!CT$4,$G2 &gt; TimeIntervals!CT$5),TimeIntervals!CT$5-$D2,
 IF(AND($D2 &gt;= TimeIntervals!CT$4,$G2 &lt;= TimeIntervals!CT$5),$G2-$D2,0)
 ))))))/$F2</f>
        <v>0</v>
      </c>
      <c r="DB2" s="3">
        <f>IF($F2&gt;=7,TimeIntervals!CU$6,
 IF($D2 &gt; TimeIntervals!CU$5,0,
 IF($G2 &lt; TimeIntervals!CU$4,0,
 IF(AND($D2 &lt; TimeIntervals!CU$4,$G2 &gt; TimeIntervals!CU$5),TimeIntervals!CU$6,
 IF(AND($D2 &lt; TimeIntervals!CU$4,$G2 &lt;= TimeIntervals!CU$5),$G2-TimeIntervals!CU$4,
 IF(AND($D2 &gt;= TimeIntervals!CU$4,$G2 &gt; TimeIntervals!CU$5),TimeIntervals!CU$5-$D2,
 IF(AND($D2 &gt;= TimeIntervals!CU$4,$G2 &lt;= TimeIntervals!CU$5),$G2-$D2,0)
 ))))))/$F2</f>
        <v>0</v>
      </c>
      <c r="DC2" s="3">
        <f>IF($F2&gt;=7,TimeIntervals!CV$6,
 IF($D2 &gt; TimeIntervals!CV$5,0,
 IF($G2 &lt; TimeIntervals!CV$4,0,
 IF(AND($D2 &lt; TimeIntervals!CV$4,$G2 &gt; TimeIntervals!CV$5),TimeIntervals!CV$6,
 IF(AND($D2 &lt; TimeIntervals!CV$4,$G2 &lt;= TimeIntervals!CV$5),$G2-TimeIntervals!CV$4,
 IF(AND($D2 &gt;= TimeIntervals!CV$4,$G2 &gt; TimeIntervals!CV$5),TimeIntervals!CV$5-$D2,
 IF(AND($D2 &gt;= TimeIntervals!CV$4,$G2 &lt;= TimeIntervals!CV$5),$G2-$D2,0)
 ))))))/$F2</f>
        <v>0</v>
      </c>
      <c r="DD2" s="3">
        <f>IF($F2&gt;=7,TimeIntervals!CW$6,
 IF($D2 &gt; TimeIntervals!CW$5,0,
 IF($G2 &lt; TimeIntervals!CW$4,0,
 IF(AND($D2 &lt; TimeIntervals!CW$4,$G2 &gt; TimeIntervals!CW$5),TimeIntervals!CW$6,
 IF(AND($D2 &lt; TimeIntervals!CW$4,$G2 &lt;= TimeIntervals!CW$5),$G2-TimeIntervals!CW$4,
 IF(AND($D2 &gt;= TimeIntervals!CW$4,$G2 &gt; TimeIntervals!CW$5),TimeIntervals!CW$5-$D2,
 IF(AND($D2 &gt;= TimeIntervals!CW$4,$G2 &lt;= TimeIntervals!CW$5),$G2-$D2,0)
 ))))))/$F2</f>
        <v>0</v>
      </c>
      <c r="DE2" s="3">
        <f>IF($F2&gt;=7,TimeIntervals!CX$6,
 IF($D2 &gt; TimeIntervals!CX$5,0,
 IF($G2 &lt; TimeIntervals!CX$4,0,
 IF(AND($D2 &lt; TimeIntervals!CX$4,$G2 &gt; TimeIntervals!CX$5),TimeIntervals!CX$6,
 IF(AND($D2 &lt; TimeIntervals!CX$4,$G2 &lt;= TimeIntervals!CX$5),$G2-TimeIntervals!CX$4,
 IF(AND($D2 &gt;= TimeIntervals!CX$4,$G2 &gt; TimeIntervals!CX$5),TimeIntervals!CX$5-$D2,
 IF(AND($D2 &gt;= TimeIntervals!CX$4,$G2 &lt;= TimeIntervals!CX$5),$G2-$D2,0)
 ))))))/$F2</f>
        <v>0</v>
      </c>
      <c r="DF2" s="3">
        <f>IF($F2&gt;=7,TimeIntervals!CY$6,
 IF($D2 &gt; TimeIntervals!CY$5,0,
 IF($G2 &lt; TimeIntervals!CY$4,0,
 IF(AND($D2 &lt; TimeIntervals!CY$4,$G2 &gt; TimeIntervals!CY$5),TimeIntervals!CY$6,
 IF(AND($D2 &lt; TimeIntervals!CY$4,$G2 &lt;= TimeIntervals!CY$5),$G2-TimeIntervals!CY$4,
 IF(AND($D2 &gt;= TimeIntervals!CY$4,$G2 &gt; TimeIntervals!CY$5),TimeIntervals!CY$5-$D2,
 IF(AND($D2 &gt;= TimeIntervals!CY$4,$G2 &lt;= TimeIntervals!CY$5),$G2-$D2,0)
 ))))))/$F2</f>
        <v>0</v>
      </c>
      <c r="DG2" s="3">
        <f>IF($F2&gt;=7,TimeIntervals!CZ$6,
 IF($D2 &gt; TimeIntervals!CZ$5,0,
 IF($G2 &lt; TimeIntervals!CZ$4,0,
 IF(AND($D2 &lt; TimeIntervals!CZ$4,$G2 &gt; TimeIntervals!CZ$5),TimeIntervals!CZ$6,
 IF(AND($D2 &lt; TimeIntervals!CZ$4,$G2 &lt;= TimeIntervals!CZ$5),$G2-TimeIntervals!CZ$4,
 IF(AND($D2 &gt;= TimeIntervals!CZ$4,$G2 &gt; TimeIntervals!CZ$5),TimeIntervals!CZ$5-$D2,
 IF(AND($D2 &gt;= TimeIntervals!CZ$4,$G2 &lt;= TimeIntervals!CZ$5),$G2-$D2,0)
 ))))))/$F2</f>
        <v>0</v>
      </c>
      <c r="DH2" s="3">
        <f>IF($F2&gt;=7,TimeIntervals!DA$6,
 IF($D2 &gt; TimeIntervals!DA$5,0,
 IF($G2 &lt; TimeIntervals!DA$4,0,
 IF(AND($D2 &lt; TimeIntervals!DA$4,$G2 &gt; TimeIntervals!DA$5),TimeIntervals!DA$6,
 IF(AND($D2 &lt; TimeIntervals!DA$4,$G2 &lt;= TimeIntervals!DA$5),$G2-TimeIntervals!DA$4,
 IF(AND($D2 &gt;= TimeIntervals!DA$4,$G2 &gt; TimeIntervals!DA$5),TimeIntervals!DA$5-$D2,
 IF(AND($D2 &gt;= TimeIntervals!DA$4,$G2 &lt;= TimeIntervals!DA$5),$G2-$D2,0)
 ))))))/$F2</f>
        <v>0</v>
      </c>
      <c r="DI2" s="3">
        <f>IF($F2&gt;=7,TimeIntervals!DB$6,
 IF($D2 &gt; TimeIntervals!DB$5,0,
 IF($G2 &lt; TimeIntervals!DB$4,0,
 IF(AND($D2 &lt; TimeIntervals!DB$4,$G2 &gt; TimeIntervals!DB$5),TimeIntervals!DB$6,
 IF(AND($D2 &lt; TimeIntervals!DB$4,$G2 &lt;= TimeIntervals!DB$5),$G2-TimeIntervals!DB$4,
 IF(AND($D2 &gt;= TimeIntervals!DB$4,$G2 &gt; TimeIntervals!DB$5),TimeIntervals!DB$5-$D2,
 IF(AND($D2 &gt;= TimeIntervals!DB$4,$G2 &lt;= TimeIntervals!DB$5),$G2-$D2,0)
 ))))))/$F2</f>
        <v>0</v>
      </c>
      <c r="DJ2" s="3">
        <f>IF($F2&gt;=7,TimeIntervals!DC$6,
 IF($D2 &gt; TimeIntervals!DC$5,0,
 IF($G2 &lt; TimeIntervals!DC$4,0,
 IF(AND($D2 &lt; TimeIntervals!DC$4,$G2 &gt; TimeIntervals!DC$5),TimeIntervals!DC$6,
 IF(AND($D2 &lt; TimeIntervals!DC$4,$G2 &lt;= TimeIntervals!DC$5),$G2-TimeIntervals!DC$4,
 IF(AND($D2 &gt;= TimeIntervals!DC$4,$G2 &gt; TimeIntervals!DC$5),TimeIntervals!DC$5-$D2,
 IF(AND($D2 &gt;= TimeIntervals!DC$4,$G2 &lt;= TimeIntervals!DC$5),$G2-$D2,0)
 ))))))/$F2</f>
        <v>0</v>
      </c>
      <c r="DK2" s="3">
        <f>IF($F2&gt;=7,TimeIntervals!DD$6,
 IF($D2 &gt; TimeIntervals!DD$5,0,
 IF($G2 &lt; TimeIntervals!DD$4,0,
 IF(AND($D2 &lt; TimeIntervals!DD$4,$G2 &gt; TimeIntervals!DD$5),TimeIntervals!DD$6,
 IF(AND($D2 &lt; TimeIntervals!DD$4,$G2 &lt;= TimeIntervals!DD$5),$G2-TimeIntervals!DD$4,
 IF(AND($D2 &gt;= TimeIntervals!DD$4,$G2 &gt; TimeIntervals!DD$5),TimeIntervals!DD$5-$D2,
 IF(AND($D2 &gt;= TimeIntervals!DD$4,$G2 &lt;= TimeIntervals!DD$5),$G2-$D2,0)
 ))))))/$F2</f>
        <v>0</v>
      </c>
      <c r="DL2" s="3">
        <f>IF($F2&gt;=7,TimeIntervals!DE$6,
 IF($D2 &gt; TimeIntervals!DE$5,0,
 IF($G2 &lt; TimeIntervals!DE$4,0,
 IF(AND($D2 &lt; TimeIntervals!DE$4,$G2 &gt; TimeIntervals!DE$5),TimeIntervals!DE$6,
 IF(AND($D2 &lt; TimeIntervals!DE$4,$G2 &lt;= TimeIntervals!DE$5),$G2-TimeIntervals!DE$4,
 IF(AND($D2 &gt;= TimeIntervals!DE$4,$G2 &gt; TimeIntervals!DE$5),TimeIntervals!DE$5-$D2,
 IF(AND($D2 &gt;= TimeIntervals!DE$4,$G2 &lt;= TimeIntervals!DE$5),$G2-$D2,0)
 ))))))/$F2</f>
        <v>0</v>
      </c>
      <c r="DM2" s="3">
        <f>IF($F2&gt;=7,TimeIntervals!DF$6,
 IF($D2 &gt; TimeIntervals!DF$5,0,
 IF($G2 &lt; TimeIntervals!DF$4,0,
 IF(AND($D2 &lt; TimeIntervals!DF$4,$G2 &gt; TimeIntervals!DF$5),TimeIntervals!DF$6,
 IF(AND($D2 &lt; TimeIntervals!DF$4,$G2 &lt;= TimeIntervals!DF$5),$G2-TimeIntervals!DF$4,
 IF(AND($D2 &gt;= TimeIntervals!DF$4,$G2 &gt; TimeIntervals!DF$5),TimeIntervals!DF$5-$D2,
 IF(AND($D2 &gt;= TimeIntervals!DF$4,$G2 &lt;= TimeIntervals!DF$5),$G2-$D2,0)
 ))))))/$F2</f>
        <v>0</v>
      </c>
      <c r="DN2" s="3">
        <f>IF($F2&gt;=7,TimeIntervals!DG$6,
 IF($D2 &gt; TimeIntervals!DG$5,0,
 IF($G2 &lt; TimeIntervals!DG$4,0,
 IF(AND($D2 &lt; TimeIntervals!DG$4,$G2 &gt; TimeIntervals!DG$5),TimeIntervals!DG$6,
 IF(AND($D2 &lt; TimeIntervals!DG$4,$G2 &lt;= TimeIntervals!DG$5),$G2-TimeIntervals!DG$4,
 IF(AND($D2 &gt;= TimeIntervals!DG$4,$G2 &gt; TimeIntervals!DG$5),TimeIntervals!DG$5-$D2,
 IF(AND($D2 &gt;= TimeIntervals!DG$4,$G2 &lt;= TimeIntervals!DG$5),$G2-$D2,0)
 ))))))/$F2</f>
        <v>0</v>
      </c>
      <c r="DO2" s="3">
        <f>IF($F2&gt;=7,TimeIntervals!DH$6,
 IF($D2 &gt; TimeIntervals!DH$5,0,
 IF($G2 &lt; TimeIntervals!DH$4,0,
 IF(AND($D2 &lt; TimeIntervals!DH$4,$G2 &gt; TimeIntervals!DH$5),TimeIntervals!DH$6,
 IF(AND($D2 &lt; TimeIntervals!DH$4,$G2 &lt;= TimeIntervals!DH$5),$G2-TimeIntervals!DH$4,
 IF(AND($D2 &gt;= TimeIntervals!DH$4,$G2 &gt; TimeIntervals!DH$5),TimeIntervals!DH$5-$D2,
 IF(AND($D2 &gt;= TimeIntervals!DH$4,$G2 &lt;= TimeIntervals!DH$5),$G2-$D2,0)
 ))))))/$F2</f>
        <v>0</v>
      </c>
      <c r="DP2" s="3">
        <f>IF($F2&gt;=7,TimeIntervals!DI$6,
 IF($D2 &gt; TimeIntervals!DI$5,0,
 IF($G2 &lt; TimeIntervals!DI$4,0,
 IF(AND($D2 &lt; TimeIntervals!DI$4,$G2 &gt; TimeIntervals!DI$5),TimeIntervals!DI$6,
 IF(AND($D2 &lt; TimeIntervals!DI$4,$G2 &lt;= TimeIntervals!DI$5),$G2-TimeIntervals!DI$4,
 IF(AND($D2 &gt;= TimeIntervals!DI$4,$G2 &gt; TimeIntervals!DI$5),TimeIntervals!DI$5-$D2,
 IF(AND($D2 &gt;= TimeIntervals!DI$4,$G2 &lt;= TimeIntervals!DI$5),$G2-$D2,0)
 ))))))/$F2</f>
        <v>0</v>
      </c>
      <c r="DQ2" s="3">
        <f>IF($F2&gt;=7,TimeIntervals!DJ$6,
 IF($D2 &gt; TimeIntervals!DJ$5,0,
 IF($G2 &lt; TimeIntervals!DJ$4,0,
 IF(AND($D2 &lt; TimeIntervals!DJ$4,$G2 &gt; TimeIntervals!DJ$5),TimeIntervals!DJ$6,
 IF(AND($D2 &lt; TimeIntervals!DJ$4,$G2 &lt;= TimeIntervals!DJ$5),$G2-TimeIntervals!DJ$4,
 IF(AND($D2 &gt;= TimeIntervals!DJ$4,$G2 &gt; TimeIntervals!DJ$5),TimeIntervals!DJ$5-$D2,
 IF(AND($D2 &gt;= TimeIntervals!DJ$4,$G2 &lt;= TimeIntervals!DJ$5),$G2-$D2,0)
 ))))))/$F2</f>
        <v>0</v>
      </c>
      <c r="DR2" s="3">
        <f>IF($F2&gt;=7,TimeIntervals!DK$6,
 IF($D2 &gt; TimeIntervals!DK$5,0,
 IF($G2 &lt; TimeIntervals!DK$4,0,
 IF(AND($D2 &lt; TimeIntervals!DK$4,$G2 &gt; TimeIntervals!DK$5),TimeIntervals!DK$6,
 IF(AND($D2 &lt; TimeIntervals!DK$4,$G2 &lt;= TimeIntervals!DK$5),$G2-TimeIntervals!DK$4,
 IF(AND($D2 &gt;= TimeIntervals!DK$4,$G2 &gt; TimeIntervals!DK$5),TimeIntervals!DK$5-$D2,
 IF(AND($D2 &gt;= TimeIntervals!DK$4,$G2 &lt;= TimeIntervals!DK$5),$G2-$D2,0)
 ))))))/$F2</f>
        <v>0</v>
      </c>
      <c r="DS2" s="3">
        <f>IF($F2&gt;=7,TimeIntervals!DL$6,
 IF($D2 &gt; TimeIntervals!DL$5,0,
 IF($G2 &lt; TimeIntervals!DL$4,0,
 IF(AND($D2 &lt; TimeIntervals!DL$4,$G2 &gt; TimeIntervals!DL$5),TimeIntervals!DL$6,
 IF(AND($D2 &lt; TimeIntervals!DL$4,$G2 &lt;= TimeIntervals!DL$5),$G2-TimeIntervals!DL$4,
 IF(AND($D2 &gt;= TimeIntervals!DL$4,$G2 &gt; TimeIntervals!DL$5),TimeIntervals!DL$5-$D2,
 IF(AND($D2 &gt;= TimeIntervals!DL$4,$G2 &lt;= TimeIntervals!DL$5),$G2-$D2,0)
 ))))))/$F2</f>
        <v>0</v>
      </c>
      <c r="DT2" s="3">
        <f>IF($F2&gt;=7,TimeIntervals!DM$6,
 IF($D2 &gt; TimeIntervals!DM$5,0,
 IF($G2 &lt; TimeIntervals!DM$4,0,
 IF(AND($D2 &lt; TimeIntervals!DM$4,$G2 &gt; TimeIntervals!DM$5),TimeIntervals!DM$6,
 IF(AND($D2 &lt; TimeIntervals!DM$4,$G2 &lt;= TimeIntervals!DM$5),$G2-TimeIntervals!DM$4,
 IF(AND($D2 &gt;= TimeIntervals!DM$4,$G2 &gt; TimeIntervals!DM$5),TimeIntervals!DM$5-$D2,
 IF(AND($D2 &gt;= TimeIntervals!DM$4,$G2 &lt;= TimeIntervals!DM$5),$G2-$D2,0)
 ))))))/$F2</f>
        <v>0</v>
      </c>
      <c r="DU2" s="3">
        <f>IF($F2&gt;=7,TimeIntervals!DN$6,
 IF($D2 &gt; TimeIntervals!DN$5,0,
 IF($G2 &lt; TimeIntervals!DN$4,0,
 IF(AND($D2 &lt; TimeIntervals!DN$4,$G2 &gt; TimeIntervals!DN$5),TimeIntervals!DN$6,
 IF(AND($D2 &lt; TimeIntervals!DN$4,$G2 &lt;= TimeIntervals!DN$5),$G2-TimeIntervals!DN$4,
 IF(AND($D2 &gt;= TimeIntervals!DN$4,$G2 &gt; TimeIntervals!DN$5),TimeIntervals!DN$5-$D2,
 IF(AND($D2 &gt;= TimeIntervals!DN$4,$G2 &lt;= TimeIntervals!DN$5),$G2-$D2,0)
 ))))))/$F2</f>
        <v>0</v>
      </c>
      <c r="DV2" s="3">
        <f>IF($F2&gt;=7,TimeIntervals!DO$6,
 IF($D2 &gt; TimeIntervals!DO$5,0,
 IF($G2 &lt; TimeIntervals!DO$4,0,
 IF(AND($D2 &lt; TimeIntervals!DO$4,$G2 &gt; TimeIntervals!DO$5),TimeIntervals!DO$6,
 IF(AND($D2 &lt; TimeIntervals!DO$4,$G2 &lt;= TimeIntervals!DO$5),$G2-TimeIntervals!DO$4,
 IF(AND($D2 &gt;= TimeIntervals!DO$4,$G2 &gt; TimeIntervals!DO$5),TimeIntervals!DO$5-$D2,
 IF(AND($D2 &gt;= TimeIntervals!DO$4,$G2 &lt;= TimeIntervals!DO$5),$G2-$D2,0)
 ))))))/$F2</f>
        <v>0</v>
      </c>
      <c r="DW2" s="3">
        <f>IF($F2&gt;=7,TimeIntervals!DP$6,
 IF($D2 &gt; TimeIntervals!DP$5,0,
 IF($G2 &lt; TimeIntervals!DP$4,0,
 IF(AND($D2 &lt; TimeIntervals!DP$4,$G2 &gt; TimeIntervals!DP$5),TimeIntervals!DP$6,
 IF(AND($D2 &lt; TimeIntervals!DP$4,$G2 &lt;= TimeIntervals!DP$5),$G2-TimeIntervals!DP$4,
 IF(AND($D2 &gt;= TimeIntervals!DP$4,$G2 &gt; TimeIntervals!DP$5),TimeIntervals!DP$5-$D2,
 IF(AND($D2 &gt;= TimeIntervals!DP$4,$G2 &lt;= TimeIntervals!DP$5),$G2-$D2,0)
 ))))))/$F2</f>
        <v>0</v>
      </c>
      <c r="DX2" s="3">
        <f>IF($F2&gt;=7,TimeIntervals!DQ$6,
 IF($D2 &gt; TimeIntervals!DQ$5,0,
 IF($G2 &lt; TimeIntervals!DQ$4,0,
 IF(AND($D2 &lt; TimeIntervals!DQ$4,$G2 &gt; TimeIntervals!DQ$5),TimeIntervals!DQ$6,
 IF(AND($D2 &lt; TimeIntervals!DQ$4,$G2 &lt;= TimeIntervals!DQ$5),$G2-TimeIntervals!DQ$4,
 IF(AND($D2 &gt;= TimeIntervals!DQ$4,$G2 &gt; TimeIntervals!DQ$5),TimeIntervals!DQ$5-$D2,
 IF(AND($D2 &gt;= TimeIntervals!DQ$4,$G2 &lt;= TimeIntervals!DQ$5),$G2-$D2,0)
 ))))))/$F2</f>
        <v>0</v>
      </c>
      <c r="DY2" s="3">
        <f>IF($F2&gt;=7,TimeIntervals!DR$6,
 IF($D2 &gt; TimeIntervals!DR$5,0,
 IF($G2 &lt; TimeIntervals!DR$4,0,
 IF(AND($D2 &lt; TimeIntervals!DR$4,$G2 &gt; TimeIntervals!DR$5),TimeIntervals!DR$6,
 IF(AND($D2 &lt; TimeIntervals!DR$4,$G2 &lt;= TimeIntervals!DR$5),$G2-TimeIntervals!DR$4,
 IF(AND($D2 &gt;= TimeIntervals!DR$4,$G2 &gt; TimeIntervals!DR$5),TimeIntervals!DR$5-$D2,
 IF(AND($D2 &gt;= TimeIntervals!DR$4,$G2 &lt;= TimeIntervals!DR$5),$G2-$D2,0)
 ))))))/$F2</f>
        <v>0</v>
      </c>
      <c r="DZ2" s="3">
        <f>IF($F2&gt;=7,TimeIntervals!DS$6,
 IF($D2 &gt; TimeIntervals!DS$5,0,
 IF($G2 &lt; TimeIntervals!DS$4,0,
 IF(AND($D2 &lt; TimeIntervals!DS$4,$G2 &gt; TimeIntervals!DS$5),TimeIntervals!DS$6,
 IF(AND($D2 &lt; TimeIntervals!DS$4,$G2 &lt;= TimeIntervals!DS$5),$G2-TimeIntervals!DS$4,
 IF(AND($D2 &gt;= TimeIntervals!DS$4,$G2 &gt; TimeIntervals!DS$5),TimeIntervals!DS$5-$D2,
 IF(AND($D2 &gt;= TimeIntervals!DS$4,$G2 &lt;= TimeIntervals!DS$5),$G2-$D2,0)
 ))))))/$F2</f>
        <v>0</v>
      </c>
      <c r="EA2" s="3">
        <f>IF($F2&gt;=7,TimeIntervals!DT$6,
 IF($D2 &gt; TimeIntervals!DT$5,0,
 IF($G2 &lt; TimeIntervals!DT$4,0,
 IF(AND($D2 &lt; TimeIntervals!DT$4,$G2 &gt; TimeIntervals!DT$5),TimeIntervals!DT$6,
 IF(AND($D2 &lt; TimeIntervals!DT$4,$G2 &lt;= TimeIntervals!DT$5),$G2-TimeIntervals!DT$4,
 IF(AND($D2 &gt;= TimeIntervals!DT$4,$G2 &gt; TimeIntervals!DT$5),TimeIntervals!DT$5-$D2,
 IF(AND($D2 &gt;= TimeIntervals!DT$4,$G2 &lt;= TimeIntervals!DT$5),$G2-$D2,0)
 ))))))/$F2</f>
        <v>0</v>
      </c>
      <c r="EB2" s="3">
        <f>IF($F2&gt;=7,TimeIntervals!DU$6,
 IF($D2 &gt; TimeIntervals!DU$5,0,
 IF($G2 &lt; TimeIntervals!DU$4,0,
 IF(AND($D2 &lt; TimeIntervals!DU$4,$G2 &gt; TimeIntervals!DU$5),TimeIntervals!DU$6,
 IF(AND($D2 &lt; TimeIntervals!DU$4,$G2 &lt;= TimeIntervals!DU$5),$G2-TimeIntervals!DU$4,
 IF(AND($D2 &gt;= TimeIntervals!DU$4,$G2 &gt; TimeIntervals!DU$5),TimeIntervals!DU$5-$D2,
 IF(AND($D2 &gt;= TimeIntervals!DU$4,$G2 &lt;= TimeIntervals!DU$5),$G2-$D2,0)
 ))))))/$F2</f>
        <v>0</v>
      </c>
      <c r="EC2" s="3">
        <f>IF($F2&gt;=7,TimeIntervals!DV$6,
 IF($D2 &gt; TimeIntervals!DV$5,0,
 IF($G2 &lt; TimeIntervals!DV$4,0,
 IF(AND($D2 &lt; TimeIntervals!DV$4,$G2 &gt; TimeIntervals!DV$5),TimeIntervals!DV$6,
 IF(AND($D2 &lt; TimeIntervals!DV$4,$G2 &lt;= TimeIntervals!DV$5),$G2-TimeIntervals!DV$4,
 IF(AND($D2 &gt;= TimeIntervals!DV$4,$G2 &gt; TimeIntervals!DV$5),TimeIntervals!DV$5-$D2,
 IF(AND($D2 &gt;= TimeIntervals!DV$4,$G2 &lt;= TimeIntervals!DV$5),$G2-$D2,0)
 ))))))/$F2</f>
        <v>0</v>
      </c>
      <c r="ED2" s="3">
        <f>IF($F2&gt;=7,TimeIntervals!DW$6,
 IF($D2 &gt; TimeIntervals!DW$5,0,
 IF($G2 &lt; TimeIntervals!DW$4,0,
 IF(AND($D2 &lt; TimeIntervals!DW$4,$G2 &gt; TimeIntervals!DW$5),TimeIntervals!DW$6,
 IF(AND($D2 &lt; TimeIntervals!DW$4,$G2 &lt;= TimeIntervals!DW$5),$G2-TimeIntervals!DW$4,
 IF(AND($D2 &gt;= TimeIntervals!DW$4,$G2 &gt; TimeIntervals!DW$5),TimeIntervals!DW$5-$D2,
 IF(AND($D2 &gt;= TimeIntervals!DW$4,$G2 &lt;= TimeIntervals!DW$5),$G2-$D2,0)
 ))))))/$F2</f>
        <v>0</v>
      </c>
      <c r="EE2" s="3">
        <f>IF($F2&gt;=7,TimeIntervals!DX$6,
 IF($D2 &gt; TimeIntervals!DX$5,0,
 IF($G2 &lt; TimeIntervals!DX$4,0,
 IF(AND($D2 &lt; TimeIntervals!DX$4,$G2 &gt; TimeIntervals!DX$5),TimeIntervals!DX$6,
 IF(AND($D2 &lt; TimeIntervals!DX$4,$G2 &lt;= TimeIntervals!DX$5),$G2-TimeIntervals!DX$4,
 IF(AND($D2 &gt;= TimeIntervals!DX$4,$G2 &gt; TimeIntervals!DX$5),TimeIntervals!DX$5-$D2,
 IF(AND($D2 &gt;= TimeIntervals!DX$4,$G2 &lt;= TimeIntervals!DX$5),$G2-$D2,0)
 ))))))/$F2</f>
        <v>0</v>
      </c>
      <c r="EF2" s="3">
        <f>IF($F2&gt;=7,TimeIntervals!DY$6,
 IF($D2 &gt; TimeIntervals!DY$5,0,
 IF($G2 &lt; TimeIntervals!DY$4,0,
 IF(AND($D2 &lt; TimeIntervals!DY$4,$G2 &gt; TimeIntervals!DY$5),TimeIntervals!DY$6,
 IF(AND($D2 &lt; TimeIntervals!DY$4,$G2 &lt;= TimeIntervals!DY$5),$G2-TimeIntervals!DY$4,
 IF(AND($D2 &gt;= TimeIntervals!DY$4,$G2 &gt; TimeIntervals!DY$5),TimeIntervals!DY$5-$D2,
 IF(AND($D2 &gt;= TimeIntervals!DY$4,$G2 &lt;= TimeIntervals!DY$5),$G2-$D2,0)
 ))))))/$F2</f>
        <v>0</v>
      </c>
      <c r="EG2" s="3">
        <f>IF($F2&gt;=7,TimeIntervals!DZ$6,
 IF($D2 &gt; TimeIntervals!DZ$5,0,
 IF($G2 &lt; TimeIntervals!DZ$4,0,
 IF(AND($D2 &lt; TimeIntervals!DZ$4,$G2 &gt; TimeIntervals!DZ$5),TimeIntervals!DZ$6,
 IF(AND($D2 &lt; TimeIntervals!DZ$4,$G2 &lt;= TimeIntervals!DZ$5),$G2-TimeIntervals!DZ$4,
 IF(AND($D2 &gt;= TimeIntervals!DZ$4,$G2 &gt; TimeIntervals!DZ$5),TimeIntervals!DZ$5-$D2,
 IF(AND($D2 &gt;= TimeIntervals!DZ$4,$G2 &lt;= TimeIntervals!DZ$5),$G2-$D2,0)
 ))))))/$F2</f>
        <v>0</v>
      </c>
      <c r="EH2" s="3">
        <f>IF($F2&gt;=7,TimeIntervals!EA$6,
 IF($D2 &gt; TimeIntervals!EA$5,0,
 IF($G2 &lt; TimeIntervals!EA$4,0,
 IF(AND($D2 &lt; TimeIntervals!EA$4,$G2 &gt; TimeIntervals!EA$5),TimeIntervals!EA$6,
 IF(AND($D2 &lt; TimeIntervals!EA$4,$G2 &lt;= TimeIntervals!EA$5),$G2-TimeIntervals!EA$4,
 IF(AND($D2 &gt;= TimeIntervals!EA$4,$G2 &gt; TimeIntervals!EA$5),TimeIntervals!EA$5-$D2,
 IF(AND($D2 &gt;= TimeIntervals!EA$4,$G2 &lt;= TimeIntervals!EA$5),$G2-$D2,0)
 ))))))/$F2</f>
        <v>0</v>
      </c>
      <c r="EI2" s="3">
        <f>IF($F2&gt;=7,TimeIntervals!EB$6,
 IF($D2 &gt; TimeIntervals!EB$5,0,
 IF($G2 &lt; TimeIntervals!EB$4,0,
 IF(AND($D2 &lt; TimeIntervals!EB$4,$G2 &gt; TimeIntervals!EB$5),TimeIntervals!EB$6,
 IF(AND($D2 &lt; TimeIntervals!EB$4,$G2 &lt;= TimeIntervals!EB$5),$G2-TimeIntervals!EB$4,
 IF(AND($D2 &gt;= TimeIntervals!EB$4,$G2 &gt; TimeIntervals!EB$5),TimeIntervals!EB$5-$D2,
 IF(AND($D2 &gt;= TimeIntervals!EB$4,$G2 &lt;= TimeIntervals!EB$5),$G2-$D2,0)
 ))))))/$F2</f>
        <v>0</v>
      </c>
      <c r="EJ2" s="3">
        <f>IF($F2&gt;=7,TimeIntervals!EC$6,
 IF($D2 &gt; TimeIntervals!EC$5,0,
 IF($G2 &lt; TimeIntervals!EC$4,0,
 IF(AND($D2 &lt; TimeIntervals!EC$4,$G2 &gt; TimeIntervals!EC$5),TimeIntervals!EC$6,
 IF(AND($D2 &lt; TimeIntervals!EC$4,$G2 &lt;= TimeIntervals!EC$5),$G2-TimeIntervals!EC$4,
 IF(AND($D2 &gt;= TimeIntervals!EC$4,$G2 &gt; TimeIntervals!EC$5),TimeIntervals!EC$5-$D2,
 IF(AND($D2 &gt;= TimeIntervals!EC$4,$G2 &lt;= TimeIntervals!EC$5),$G2-$D2,0)
 ))))))/$F2</f>
        <v>0</v>
      </c>
      <c r="EK2" s="3">
        <f>IF($F2&gt;=7,TimeIntervals!ED$6,
 IF($D2 &gt; TimeIntervals!ED$5,0,
 IF($G2 &lt; TimeIntervals!ED$4,0,
 IF(AND($D2 &lt; TimeIntervals!ED$4,$G2 &gt; TimeIntervals!ED$5),TimeIntervals!ED$6,
 IF(AND($D2 &lt; TimeIntervals!ED$4,$G2 &lt;= TimeIntervals!ED$5),$G2-TimeIntervals!ED$4,
 IF(AND($D2 &gt;= TimeIntervals!ED$4,$G2 &gt; TimeIntervals!ED$5),TimeIntervals!ED$5-$D2,
 IF(AND($D2 &gt;= TimeIntervals!ED$4,$G2 &lt;= TimeIntervals!ED$5),$G2-$D2,0)
 ))))))/$F2</f>
        <v>0</v>
      </c>
      <c r="EL2" s="3">
        <f>IF($F2&gt;=7,TimeIntervals!EE$6,
 IF($D2 &gt; TimeIntervals!EE$5,0,
 IF($G2 &lt; TimeIntervals!EE$4,0,
 IF(AND($D2 &lt; TimeIntervals!EE$4,$G2 &gt; TimeIntervals!EE$5),TimeIntervals!EE$6,
 IF(AND($D2 &lt; TimeIntervals!EE$4,$G2 &lt;= TimeIntervals!EE$5),$G2-TimeIntervals!EE$4,
 IF(AND($D2 &gt;= TimeIntervals!EE$4,$G2 &gt; TimeIntervals!EE$5),TimeIntervals!EE$5-$D2,
 IF(AND($D2 &gt;= TimeIntervals!EE$4,$G2 &lt;= TimeIntervals!EE$5),$G2-$D2,0)
 ))))))/$F2</f>
        <v>0</v>
      </c>
      <c r="EM2" s="3">
        <f>IF($F2&gt;=7,TimeIntervals!EF$6,
 IF($D2 &gt; TimeIntervals!EF$5,0,
 IF($G2 &lt; TimeIntervals!EF$4,0,
 IF(AND($D2 &lt; TimeIntervals!EF$4,$G2 &gt; TimeIntervals!EF$5),TimeIntervals!EF$6,
 IF(AND($D2 &lt; TimeIntervals!EF$4,$G2 &lt;= TimeIntervals!EF$5),$G2-TimeIntervals!EF$4,
 IF(AND($D2 &gt;= TimeIntervals!EF$4,$G2 &gt; TimeIntervals!EF$5),TimeIntervals!EF$5-$D2,
 IF(AND($D2 &gt;= TimeIntervals!EF$4,$G2 &lt;= TimeIntervals!EF$5),$G2-$D2,0)
 ))))))/$F2</f>
        <v>0</v>
      </c>
      <c r="EN2" s="3">
        <f>IF($F2&gt;=7,TimeIntervals!EG$6,
 IF($D2 &gt; TimeIntervals!EG$5,0,
 IF($G2 &lt; TimeIntervals!EG$4,0,
 IF(AND($D2 &lt; TimeIntervals!EG$4,$G2 &gt; TimeIntervals!EG$5),TimeIntervals!EG$6,
 IF(AND($D2 &lt; TimeIntervals!EG$4,$G2 &lt;= TimeIntervals!EG$5),$G2-TimeIntervals!EG$4,
 IF(AND($D2 &gt;= TimeIntervals!EG$4,$G2 &gt; TimeIntervals!EG$5),TimeIntervals!EG$5-$D2,
 IF(AND($D2 &gt;= TimeIntervals!EG$4,$G2 &lt;= TimeIntervals!EG$5),$G2-$D2,0)
 ))))))/$F2</f>
        <v>0</v>
      </c>
      <c r="EO2" s="3">
        <f>IF($F2&gt;=7,TimeIntervals!EH$6,
 IF($D2 &gt; TimeIntervals!EH$5,0,
 IF($G2 &lt; TimeIntervals!EH$4,0,
 IF(AND($D2 &lt; TimeIntervals!EH$4,$G2 &gt; TimeIntervals!EH$5),TimeIntervals!EH$6,
 IF(AND($D2 &lt; TimeIntervals!EH$4,$G2 &lt;= TimeIntervals!EH$5),$G2-TimeIntervals!EH$4,
 IF(AND($D2 &gt;= TimeIntervals!EH$4,$G2 &gt; TimeIntervals!EH$5),TimeIntervals!EH$5-$D2,
 IF(AND($D2 &gt;= TimeIntervals!EH$4,$G2 &lt;= TimeIntervals!EH$5),$G2-$D2,0)
 ))))))/$F2</f>
        <v>0</v>
      </c>
      <c r="EP2" s="3">
        <f>IF($F2&gt;=7,TimeIntervals!EI$6,
 IF($D2 &gt; TimeIntervals!EI$5,0,
 IF($G2 &lt; TimeIntervals!EI$4,0,
 IF(AND($D2 &lt; TimeIntervals!EI$4,$G2 &gt; TimeIntervals!EI$5),TimeIntervals!EI$6,
 IF(AND($D2 &lt; TimeIntervals!EI$4,$G2 &lt;= TimeIntervals!EI$5),$G2-TimeIntervals!EI$4,
 IF(AND($D2 &gt;= TimeIntervals!EI$4,$G2 &gt; TimeIntervals!EI$5),TimeIntervals!EI$5-$D2,
 IF(AND($D2 &gt;= TimeIntervals!EI$4,$G2 &lt;= TimeIntervals!EI$5),$G2-$D2,0)
 ))))))/$F2</f>
        <v>0</v>
      </c>
      <c r="EQ2" s="3">
        <f>IF($F2&gt;=7,TimeIntervals!EJ$6,
 IF($D2 &gt; TimeIntervals!EJ$5,0,
 IF($G2 &lt; TimeIntervals!EJ$4,0,
 IF(AND($D2 &lt; TimeIntervals!EJ$4,$G2 &gt; TimeIntervals!EJ$5),TimeIntervals!EJ$6,
 IF(AND($D2 &lt; TimeIntervals!EJ$4,$G2 &lt;= TimeIntervals!EJ$5),$G2-TimeIntervals!EJ$4,
 IF(AND($D2 &gt;= TimeIntervals!EJ$4,$G2 &gt; TimeIntervals!EJ$5),TimeIntervals!EJ$5-$D2,
 IF(AND($D2 &gt;= TimeIntervals!EJ$4,$G2 &lt;= TimeIntervals!EJ$5),$G2-$D2,0)
 ))))))/$F2</f>
        <v>0</v>
      </c>
      <c r="ER2" s="3">
        <f>IF($F2&gt;=7,TimeIntervals!EK$6,
 IF($D2 &gt; TimeIntervals!EK$5,0,
 IF($G2 &lt; TimeIntervals!EK$4,0,
 IF(AND($D2 &lt; TimeIntervals!EK$4,$G2 &gt; TimeIntervals!EK$5),TimeIntervals!EK$6,
 IF(AND($D2 &lt; TimeIntervals!EK$4,$G2 &lt;= TimeIntervals!EK$5),$G2-TimeIntervals!EK$4,
 IF(AND($D2 &gt;= TimeIntervals!EK$4,$G2 &gt; TimeIntervals!EK$5),TimeIntervals!EK$5-$D2,
 IF(AND($D2 &gt;= TimeIntervals!EK$4,$G2 &lt;= TimeIntervals!EK$5),$G2-$D2,0)
 ))))))/$F2</f>
        <v>0</v>
      </c>
      <c r="ES2" s="3">
        <f>IF($F2&gt;=7,TimeIntervals!EL$6,
 IF($D2 &gt; TimeIntervals!EL$5,0,
 IF($G2 &lt; TimeIntervals!EL$4,0,
 IF(AND($D2 &lt; TimeIntervals!EL$4,$G2 &gt; TimeIntervals!EL$5),TimeIntervals!EL$6,
 IF(AND($D2 &lt; TimeIntervals!EL$4,$G2 &lt;= TimeIntervals!EL$5),$G2-TimeIntervals!EL$4,
 IF(AND($D2 &gt;= TimeIntervals!EL$4,$G2 &gt; TimeIntervals!EL$5),TimeIntervals!EL$5-$D2,
 IF(AND($D2 &gt;= TimeIntervals!EL$4,$G2 &lt;= TimeIntervals!EL$5),$G2-$D2,0)
 ))))))/$F2</f>
        <v>0</v>
      </c>
      <c r="ET2" s="3">
        <f>IF($F2&gt;=7,TimeIntervals!EM$6,
 IF($D2 &gt; TimeIntervals!EM$5,0,
 IF($G2 &lt; TimeIntervals!EM$4,0,
 IF(AND($D2 &lt; TimeIntervals!EM$4,$G2 &gt; TimeIntervals!EM$5),TimeIntervals!EM$6,
 IF(AND($D2 &lt; TimeIntervals!EM$4,$G2 &lt;= TimeIntervals!EM$5),$G2-TimeIntervals!EM$4,
 IF(AND($D2 &gt;= TimeIntervals!EM$4,$G2 &gt; TimeIntervals!EM$5),TimeIntervals!EM$5-$D2,
 IF(AND($D2 &gt;= TimeIntervals!EM$4,$G2 &lt;= TimeIntervals!EM$5),$G2-$D2,0)
 ))))))/$F2</f>
        <v>0</v>
      </c>
      <c r="EU2" s="3">
        <f>IF($F2&gt;=7,TimeIntervals!EN$6,
 IF($D2 &gt; TimeIntervals!EN$5,0,
 IF($G2 &lt; TimeIntervals!EN$4,0,
 IF(AND($D2 &lt; TimeIntervals!EN$4,$G2 &gt; TimeIntervals!EN$5),TimeIntervals!EN$6,
 IF(AND($D2 &lt; TimeIntervals!EN$4,$G2 &lt;= TimeIntervals!EN$5),$G2-TimeIntervals!EN$4,
 IF(AND($D2 &gt;= TimeIntervals!EN$4,$G2 &gt; TimeIntervals!EN$5),TimeIntervals!EN$5-$D2,
 IF(AND($D2 &gt;= TimeIntervals!EN$4,$G2 &lt;= TimeIntervals!EN$5),$G2-$D2,0)
 ))))))/$F2</f>
        <v>0</v>
      </c>
      <c r="EV2" s="3">
        <f>IF($F2&gt;=7,TimeIntervals!EO$6,
 IF($D2 &gt; TimeIntervals!EO$5,0,
 IF($G2 &lt; TimeIntervals!EO$4,0,
 IF(AND($D2 &lt; TimeIntervals!EO$4,$G2 &gt; TimeIntervals!EO$5),TimeIntervals!EO$6,
 IF(AND($D2 &lt; TimeIntervals!EO$4,$G2 &lt;= TimeIntervals!EO$5),$G2-TimeIntervals!EO$4,
 IF(AND($D2 &gt;= TimeIntervals!EO$4,$G2 &gt; TimeIntervals!EO$5),TimeIntervals!EO$5-$D2,
 IF(AND($D2 &gt;= TimeIntervals!EO$4,$G2 &lt;= TimeIntervals!EO$5),$G2-$D2,0)
 ))))))/$F2</f>
        <v>0</v>
      </c>
      <c r="EW2" s="3">
        <f>IF($F2&gt;=7,TimeIntervals!EP$6,
 IF($D2 &gt; TimeIntervals!EP$5,0,
 IF($G2 &lt; TimeIntervals!EP$4,0,
 IF(AND($D2 &lt; TimeIntervals!EP$4,$G2 &gt; TimeIntervals!EP$5),TimeIntervals!EP$6,
 IF(AND($D2 &lt; TimeIntervals!EP$4,$G2 &lt;= TimeIntervals!EP$5),$G2-TimeIntervals!EP$4,
 IF(AND($D2 &gt;= TimeIntervals!EP$4,$G2 &gt; TimeIntervals!EP$5),TimeIntervals!EP$5-$D2,
 IF(AND($D2 &gt;= TimeIntervals!EP$4,$G2 &lt;= TimeIntervals!EP$5),$G2-$D2,0)
 ))))))/$F2</f>
        <v>1.5873015874247932E-2</v>
      </c>
      <c r="EX2" s="3">
        <f>IF($F2&gt;=7,TimeIntervals!EQ$6,
 IF($D2 &gt; TimeIntervals!EQ$5,0,
 IF($G2 &lt; TimeIntervals!EQ$4,0,
 IF(AND($D2 &lt; TimeIntervals!EQ$4,$G2 &gt; TimeIntervals!EQ$5),TimeIntervals!EQ$6,
 IF(AND($D2 &lt; TimeIntervals!EQ$4,$G2 &lt;= TimeIntervals!EQ$5),$G2-TimeIntervals!EQ$4,
 IF(AND($D2 &gt;= TimeIntervals!EQ$4,$G2 &gt; TimeIntervals!EQ$5),TimeIntervals!EQ$5-$D2,
 IF(AND($D2 &gt;= TimeIntervals!EQ$4,$G2 &lt;= TimeIntervals!EQ$5),$G2-$D2,0)
 ))))))/$F2</f>
        <v>2.1164021164021163E-2</v>
      </c>
      <c r="EY2" s="3">
        <f>IF($F2&gt;=7,TimeIntervals!ER$6,
 IF($D2 &gt; TimeIntervals!ER$5,0,
 IF($G2 &lt; TimeIntervals!ER$4,0,
 IF(AND($D2 &lt; TimeIntervals!ER$4,$G2 &gt; TimeIntervals!ER$5),TimeIntervals!ER$6,
 IF(AND($D2 &lt; TimeIntervals!ER$4,$G2 &lt;= TimeIntervals!ER$5),$G2-TimeIntervals!ER$4,
 IF(AND($D2 &gt;= TimeIntervals!ER$4,$G2 &gt; TimeIntervals!ER$5),TimeIntervals!ER$5-$D2,
 IF(AND($D2 &gt;= TimeIntervals!ER$4,$G2 &lt;= TimeIntervals!ER$5),$G2-$D2,0)
 ))))))/$F2</f>
        <v>2.1164021164021166E-2</v>
      </c>
      <c r="EZ2" s="3">
        <f>IF($F2&gt;=7,TimeIntervals!ES$6,
 IF($D2 &gt; TimeIntervals!ES$5,0,
 IF($G2 &lt; TimeIntervals!ES$4,0,
 IF(AND($D2 &lt; TimeIntervals!ES$4,$G2 &gt; TimeIntervals!ES$5),TimeIntervals!ES$6,
 IF(AND($D2 &lt; TimeIntervals!ES$4,$G2 &lt;= TimeIntervals!ES$5),$G2-TimeIntervals!ES$4,
 IF(AND($D2 &gt;= TimeIntervals!ES$4,$G2 &gt; TimeIntervals!ES$5),TimeIntervals!ES$5-$D2,
 IF(AND($D2 &gt;= TimeIntervals!ES$4,$G2 &lt;= TimeIntervals!ES$5),$G2-$D2,0)
 ))))))/$F2</f>
        <v>2.1164021164021159E-2</v>
      </c>
      <c r="FA2" s="3">
        <f>IF($F2&gt;=7,TimeIntervals!ET$6,
 IF($D2 &gt; TimeIntervals!ET$5,0,
 IF($G2 &lt; TimeIntervals!ET$4,0,
 IF(AND($D2 &lt; TimeIntervals!ET$4,$G2 &gt; TimeIntervals!ET$5),TimeIntervals!ET$6,
 IF(AND($D2 &lt; TimeIntervals!ET$4,$G2 &lt;= TimeIntervals!ET$5),$G2-TimeIntervals!ET$4,
 IF(AND($D2 &gt;= TimeIntervals!ET$4,$G2 &gt; TimeIntervals!ET$5),TimeIntervals!ET$5-$D2,
 IF(AND($D2 &gt;= TimeIntervals!ET$4,$G2 &lt;= TimeIntervals!ET$5),$G2-$D2,0)
 ))))))/$F2</f>
        <v>2.1164021164021173E-2</v>
      </c>
      <c r="FB2" s="3">
        <f>IF($F2&gt;=7,TimeIntervals!EU$6,
 IF($D2 &gt; TimeIntervals!EU$5,0,
 IF($G2 &lt; TimeIntervals!EU$4,0,
 IF(AND($D2 &lt; TimeIntervals!EU$4,$G2 &gt; TimeIntervals!EU$5),TimeIntervals!EU$6,
 IF(AND($D2 &lt; TimeIntervals!EU$4,$G2 &lt;= TimeIntervals!EU$5),$G2-TimeIntervals!EU$4,
 IF(AND($D2 &gt;= TimeIntervals!EU$4,$G2 &gt; TimeIntervals!EU$5),TimeIntervals!EU$5-$D2,
 IF(AND($D2 &gt;= TimeIntervals!EU$4,$G2 &lt;= TimeIntervals!EU$5),$G2-$D2,0)
 ))))))/$F2</f>
        <v>2.1164021164021159E-2</v>
      </c>
      <c r="FC2" s="3">
        <f>IF($F2&gt;=7,TimeIntervals!EV$6,
 IF($D2 &gt; TimeIntervals!EV$5,0,
 IF($G2 &lt; TimeIntervals!EV$4,0,
 IF(AND($D2 &lt; TimeIntervals!EV$4,$G2 &gt; TimeIntervals!EV$5),TimeIntervals!EV$6,
 IF(AND($D2 &lt; TimeIntervals!EV$4,$G2 &lt;= TimeIntervals!EV$5),$G2-TimeIntervals!EV$4,
 IF(AND($D2 &gt;= TimeIntervals!EV$4,$G2 &gt; TimeIntervals!EV$5),TimeIntervals!EV$5-$D2,
 IF(AND($D2 &gt;= TimeIntervals!EV$4,$G2 &lt;= TimeIntervals!EV$5),$G2-$D2,0)
 ))))))/$F2</f>
        <v>2.1164021164021173E-2</v>
      </c>
      <c r="FD2" s="3">
        <f>IF($F2&gt;=7,TimeIntervals!EW$6,
 IF($D2 &gt; TimeIntervals!EW$5,0,
 IF($G2 &lt; TimeIntervals!EW$4,0,
 IF(AND($D2 &lt; TimeIntervals!EW$4,$G2 &gt; TimeIntervals!EW$5),TimeIntervals!EW$6,
 IF(AND($D2 &lt; TimeIntervals!EW$4,$G2 &lt;= TimeIntervals!EW$5),$G2-TimeIntervals!EW$4,
 IF(AND($D2 &gt;= TimeIntervals!EW$4,$G2 &gt; TimeIntervals!EW$5),TimeIntervals!EW$5-$D2,
 IF(AND($D2 &gt;= TimeIntervals!EW$4,$G2 &lt;= TimeIntervals!EW$5),$G2-$D2,0)
 ))))))/$F2</f>
        <v>2.1164021164021145E-2</v>
      </c>
      <c r="FE2" s="3">
        <f>IF($F2&gt;=7,TimeIntervals!EX$6,
 IF($D2 &gt; TimeIntervals!EX$5,0,
 IF($G2 &lt; TimeIntervals!EX$4,0,
 IF(AND($D2 &lt; TimeIntervals!EX$4,$G2 &gt; TimeIntervals!EX$5),TimeIntervals!EX$6,
 IF(AND($D2 &lt; TimeIntervals!EX$4,$G2 &lt;= TimeIntervals!EX$5),$G2-TimeIntervals!EX$4,
 IF(AND($D2 &gt;= TimeIntervals!EX$4,$G2 &gt; TimeIntervals!EX$5),TimeIntervals!EX$5-$D2,
 IF(AND($D2 &gt;= TimeIntervals!EX$4,$G2 &lt;= TimeIntervals!EX$5),$G2-$D2,0)
 ))))))/$F2</f>
        <v>2.1164021164021173E-2</v>
      </c>
      <c r="FF2" s="3">
        <f>IF($F2&gt;=7,TimeIntervals!EY$6,
 IF($D2 &gt; TimeIntervals!EY$5,0,
 IF($G2 &lt; TimeIntervals!EY$4,0,
 IF(AND($D2 &lt; TimeIntervals!EY$4,$G2 &gt; TimeIntervals!EY$5),TimeIntervals!EY$6,
 IF(AND($D2 &lt; TimeIntervals!EY$4,$G2 &lt;= TimeIntervals!EY$5),$G2-TimeIntervals!EY$4,
 IF(AND($D2 &gt;= TimeIntervals!EY$4,$G2 &gt; TimeIntervals!EY$5),TimeIntervals!EY$5-$D2,
 IF(AND($D2 &gt;= TimeIntervals!EY$4,$G2 &lt;= TimeIntervals!EY$5),$G2-$D2,0)
 ))))))/$F2</f>
        <v>2.1164021164021173E-2</v>
      </c>
      <c r="FG2" s="3">
        <f>IF($F2&gt;=7,TimeIntervals!EZ$6,
 IF($D2 &gt; TimeIntervals!EZ$5,0,
 IF($G2 &lt; TimeIntervals!EZ$4,0,
 IF(AND($D2 &lt; TimeIntervals!EZ$4,$G2 &gt; TimeIntervals!EZ$5),TimeIntervals!EZ$6,
 IF(AND($D2 &lt; TimeIntervals!EZ$4,$G2 &lt;= TimeIntervals!EZ$5),$G2-TimeIntervals!EZ$4,
 IF(AND($D2 &gt;= TimeIntervals!EZ$4,$G2 &gt; TimeIntervals!EZ$5),TimeIntervals!EZ$5-$D2,
 IF(AND($D2 &gt;= TimeIntervals!EZ$4,$G2 &lt;= TimeIntervals!EZ$5),$G2-$D2,0)
 ))))))/$F2</f>
        <v>2.1164021164021145E-2</v>
      </c>
      <c r="FH2" s="3">
        <f>IF($F2&gt;=7,TimeIntervals!FA$6,
 IF($D2 &gt; TimeIntervals!FA$5,0,
 IF($G2 &lt; TimeIntervals!FA$4,0,
 IF(AND($D2 &lt; TimeIntervals!FA$4,$G2 &gt; TimeIntervals!FA$5),TimeIntervals!FA$6,
 IF(AND($D2 &lt; TimeIntervals!FA$4,$G2 &lt;= TimeIntervals!FA$5),$G2-TimeIntervals!FA$4,
 IF(AND($D2 &gt;= TimeIntervals!FA$4,$G2 &gt; TimeIntervals!FA$5),TimeIntervals!FA$5-$D2,
 IF(AND($D2 &gt;= TimeIntervals!FA$4,$G2 &lt;= TimeIntervals!FA$5),$G2-$D2,0)
 ))))))/$F2</f>
        <v>2.1164021164021173E-2</v>
      </c>
      <c r="FI2" s="3">
        <f>IF($F2&gt;=7,TimeIntervals!FB$6,
 IF($D2 &gt; TimeIntervals!FB$5,0,
 IF($G2 &lt; TimeIntervals!FB$4,0,
 IF(AND($D2 &lt; TimeIntervals!FB$4,$G2 &gt; TimeIntervals!FB$5),TimeIntervals!FB$6,
 IF(AND($D2 &lt; TimeIntervals!FB$4,$G2 &lt;= TimeIntervals!FB$5),$G2-TimeIntervals!FB$4,
 IF(AND($D2 &gt;= TimeIntervals!FB$4,$G2 &gt; TimeIntervals!FB$5),TimeIntervals!FB$5-$D2,
 IF(AND($D2 &gt;= TimeIntervals!FB$4,$G2 &lt;= TimeIntervals!FB$5),$G2-$D2,0)
 ))))))/$F2</f>
        <v>2.1164021164021145E-2</v>
      </c>
      <c r="FJ2" s="3">
        <f>IF($F2&gt;=7,TimeIntervals!FC$6,
 IF($D2 &gt; TimeIntervals!FC$5,0,
 IF($G2 &lt; TimeIntervals!FC$4,0,
 IF(AND($D2 &lt; TimeIntervals!FC$4,$G2 &gt; TimeIntervals!FC$5),TimeIntervals!FC$6,
 IF(AND($D2 &lt; TimeIntervals!FC$4,$G2 &lt;= TimeIntervals!FC$5),$G2-TimeIntervals!FC$4,
 IF(AND($D2 &gt;= TimeIntervals!FC$4,$G2 &gt; TimeIntervals!FC$5),TimeIntervals!FC$5-$D2,
 IF(AND($D2 &gt;= TimeIntervals!FC$4,$G2 &lt;= TimeIntervals!FC$5),$G2-$D2,0)
 ))))))/$F2</f>
        <v>2.1164021164021201E-2</v>
      </c>
      <c r="FK2" s="3">
        <f>IF($F2&gt;=7,TimeIntervals!FD$6,
 IF($D2 &gt; TimeIntervals!FD$5,0,
 IF($G2 &lt; TimeIntervals!FD$4,0,
 IF(AND($D2 &lt; TimeIntervals!FD$4,$G2 &gt; TimeIntervals!FD$5),TimeIntervals!FD$6,
 IF(AND($D2 &lt; TimeIntervals!FD$4,$G2 &lt;= TimeIntervals!FD$5),$G2-TimeIntervals!FD$4,
 IF(AND($D2 &gt;= TimeIntervals!FD$4,$G2 &gt; TimeIntervals!FD$5),TimeIntervals!FD$5-$D2,
 IF(AND($D2 &gt;= TimeIntervals!FD$4,$G2 &lt;= TimeIntervals!FD$5),$G2-$D2,0)
 ))))))/$F2</f>
        <v>2.1164021164021145E-2</v>
      </c>
      <c r="FL2" s="3">
        <f>IF($F2&gt;=7,TimeIntervals!FE$6,
 IF($D2 &gt; TimeIntervals!FE$5,0,
 IF($G2 &lt; TimeIntervals!FE$4,0,
 IF(AND($D2 &lt; TimeIntervals!FE$4,$G2 &gt; TimeIntervals!FE$5),TimeIntervals!FE$6,
 IF(AND($D2 &lt; TimeIntervals!FE$4,$G2 &lt;= TimeIntervals!FE$5),$G2-TimeIntervals!FE$4,
 IF(AND($D2 &gt;= TimeIntervals!FE$4,$G2 &gt; TimeIntervals!FE$5),TimeIntervals!FE$5-$D2,
 IF(AND($D2 &gt;= TimeIntervals!FE$4,$G2 &lt;= TimeIntervals!FE$5),$G2-$D2,0)
 ))))))/$F2</f>
        <v>2.1164021164021145E-2</v>
      </c>
      <c r="FM2" s="3">
        <f>IF($F2&gt;=7,TimeIntervals!FF$6,
 IF($D2 &gt; TimeIntervals!FF$5,0,
 IF($G2 &lt; TimeIntervals!FF$4,0,
 IF(AND($D2 &lt; TimeIntervals!FF$4,$G2 &gt; TimeIntervals!FF$5),TimeIntervals!FF$6,
 IF(AND($D2 &lt; TimeIntervals!FF$4,$G2 &lt;= TimeIntervals!FF$5),$G2-TimeIntervals!FF$4,
 IF(AND($D2 &gt;= TimeIntervals!FF$4,$G2 &gt; TimeIntervals!FF$5),TimeIntervals!FF$5-$D2,
 IF(AND($D2 &gt;= TimeIntervals!FF$4,$G2 &lt;= TimeIntervals!FF$5),$G2-$D2,0)
 ))))))/$F2</f>
        <v>2.1164021164021201E-2</v>
      </c>
      <c r="FN2" s="3">
        <f>IF($F2&gt;=7,TimeIntervals!FG$6,
 IF($D2 &gt; TimeIntervals!FG$5,0,
 IF($G2 &lt; TimeIntervals!FG$4,0,
 IF(AND($D2 &lt; TimeIntervals!FG$4,$G2 &gt; TimeIntervals!FG$5),TimeIntervals!FG$6,
 IF(AND($D2 &lt; TimeIntervals!FG$4,$G2 &lt;= TimeIntervals!FG$5),$G2-TimeIntervals!FG$4,
 IF(AND($D2 &gt;= TimeIntervals!FG$4,$G2 &gt; TimeIntervals!FG$5),TimeIntervals!FG$5-$D2,
 IF(AND($D2 &gt;= TimeIntervals!FG$4,$G2 &lt;= TimeIntervals!FG$5),$G2-$D2,0)
 ))))))/$F2</f>
        <v>2.1164021164021145E-2</v>
      </c>
      <c r="FO2" s="3">
        <f>IF($F2&gt;=7,TimeIntervals!FH$6,
 IF($D2 &gt; TimeIntervals!FH$5,0,
 IF($G2 &lt; TimeIntervals!FH$4,0,
 IF(AND($D2 &lt; TimeIntervals!FH$4,$G2 &gt; TimeIntervals!FH$5),TimeIntervals!FH$6,
 IF(AND($D2 &lt; TimeIntervals!FH$4,$G2 &lt;= TimeIntervals!FH$5),$G2-TimeIntervals!FH$4,
 IF(AND($D2 &gt;= TimeIntervals!FH$4,$G2 &gt; TimeIntervals!FH$5),TimeIntervals!FH$5-$D2,
 IF(AND($D2 &gt;= TimeIntervals!FH$4,$G2 &lt;= TimeIntervals!FH$5),$G2-$D2,0)
 ))))))/$F2</f>
        <v>2.1164021164021145E-2</v>
      </c>
      <c r="FP2" s="3">
        <f>IF($F2&gt;=7,TimeIntervals!FI$6,
 IF($D2 &gt; TimeIntervals!FI$5,0,
 IF($G2 &lt; TimeIntervals!FI$4,0,
 IF(AND($D2 &lt; TimeIntervals!FI$4,$G2 &gt; TimeIntervals!FI$5),TimeIntervals!FI$6,
 IF(AND($D2 &lt; TimeIntervals!FI$4,$G2 &lt;= TimeIntervals!FI$5),$G2-TimeIntervals!FI$4,
 IF(AND($D2 &gt;= TimeIntervals!FI$4,$G2 &gt; TimeIntervals!FI$5),TimeIntervals!FI$5-$D2,
 IF(AND($D2 &gt;= TimeIntervals!FI$4,$G2 &lt;= TimeIntervals!FI$5),$G2-$D2,0)
 ))))))/$F2</f>
        <v>2.1164021164021201E-2</v>
      </c>
      <c r="FQ2" s="3">
        <f>IF($F2&gt;=7,TimeIntervals!FJ$6,
 IF($D2 &gt; TimeIntervals!FJ$5,0,
 IF($G2 &lt; TimeIntervals!FJ$4,0,
 IF(AND($D2 &lt; TimeIntervals!FJ$4,$G2 &gt; TimeIntervals!FJ$5),TimeIntervals!FJ$6,
 IF(AND($D2 &lt; TimeIntervals!FJ$4,$G2 &lt;= TimeIntervals!FJ$5),$G2-TimeIntervals!FJ$4,
 IF(AND($D2 &gt;= TimeIntervals!FJ$4,$G2 &gt; TimeIntervals!FJ$5),TimeIntervals!FJ$5-$D2,
 IF(AND($D2 &gt;= TimeIntervals!FJ$4,$G2 &lt;= TimeIntervals!FJ$5),$G2-$D2,0)
 ))))))/$F2</f>
        <v>2.1164021164021145E-2</v>
      </c>
      <c r="FR2" s="3">
        <f>IF($F2&gt;=7,TimeIntervals!FK$6,
 IF($D2 &gt; TimeIntervals!FK$5,0,
 IF($G2 &lt; TimeIntervals!FK$4,0,
 IF(AND($D2 &lt; TimeIntervals!FK$4,$G2 &gt; TimeIntervals!FK$5),TimeIntervals!FK$6,
 IF(AND($D2 &lt; TimeIntervals!FK$4,$G2 &lt;= TimeIntervals!FK$5),$G2-TimeIntervals!FK$4,
 IF(AND($D2 &gt;= TimeIntervals!FK$4,$G2 &gt; TimeIntervals!FK$5),TimeIntervals!FK$5-$D2,
 IF(AND($D2 &gt;= TimeIntervals!FK$4,$G2 &lt;= TimeIntervals!FK$5),$G2-$D2,0)
 ))))))/$F2</f>
        <v>2.1164021164021145E-2</v>
      </c>
      <c r="FS2" s="3">
        <f>IF($F2&gt;=7,TimeIntervals!FL$6,
 IF($D2 &gt; TimeIntervals!FL$5,0,
 IF($G2 &lt; TimeIntervals!FL$4,0,
 IF(AND($D2 &lt; TimeIntervals!FL$4,$G2 &gt; TimeIntervals!FL$5),TimeIntervals!FL$6,
 IF(AND($D2 &lt; TimeIntervals!FL$4,$G2 &lt;= TimeIntervals!FL$5),$G2-TimeIntervals!FL$4,
 IF(AND($D2 &gt;= TimeIntervals!FL$4,$G2 &gt; TimeIntervals!FL$5),TimeIntervals!FL$5-$D2,
 IF(AND($D2 &gt;= TimeIntervals!FL$4,$G2 &lt;= TimeIntervals!FL$5),$G2-$D2,0)
 ))))))/$F2</f>
        <v>2.1164021164021201E-2</v>
      </c>
      <c r="FT2" s="3">
        <f>IF($F2&gt;=7,TimeIntervals!FM$6,
 IF($D2 &gt; TimeIntervals!FM$5,0,
 IF($G2 &lt; TimeIntervals!FM$4,0,
 IF(AND($D2 &lt; TimeIntervals!FM$4,$G2 &gt; TimeIntervals!FM$5),TimeIntervals!FM$6,
 IF(AND($D2 &lt; TimeIntervals!FM$4,$G2 &lt;= TimeIntervals!FM$5),$G2-TimeIntervals!FM$4,
 IF(AND($D2 &gt;= TimeIntervals!FM$4,$G2 &gt; TimeIntervals!FM$5),TimeIntervals!FM$5-$D2,
 IF(AND($D2 &gt;= TimeIntervals!FM$4,$G2 &lt;= TimeIntervals!FM$5),$G2-$D2,0)
 ))))))/$F2</f>
        <v>2.1164021164021316E-2</v>
      </c>
      <c r="FU2" s="3">
        <f>IF(OR($F2&gt;=7,$G2&lt;8),0,
 IF($H2 &gt; TimeIntervals!B$5,0,
 IF($E2 &lt; TimeIntervals!B$4,0,
 IF(AND($H2 &lt; TimeIntervals!B$4,$E2 &gt; TimeIntervals!B$5),TimeIntervals!B$6,
 IF(AND($H2 &lt; TimeIntervals!B$4,$E2 &lt;= TimeIntervals!B$5),$E2-TimeIntervals!B$4,
 IF(AND($H2 &gt;= TimeIntervals!B$4,$E2 &gt; TimeIntervals!B$5),TimeIntervals!B$5-$H2,
 IF(AND($H2 &gt;= TimeIntervals!B$4,$E2 &lt;= TimeIntervals!B$5),$E2-$H2,0)
 ))))))/$F2</f>
        <v>2.1164021164021201E-2</v>
      </c>
      <c r="FV2" s="3">
        <f>IF(OR($F2&gt;=7,$G2&lt;8),0,
 IF($H2 &gt; TimeIntervals!C$5,0,
 IF($E2 &lt; TimeIntervals!C$4,0,
 IF(AND($H2 &lt; TimeIntervals!C$4,$E2 &gt; TimeIntervals!C$5),TimeIntervals!C$6,
 IF(AND($H2 &lt; TimeIntervals!C$4,$E2 &lt;= TimeIntervals!C$5),$E2-TimeIntervals!C$4,
 IF(AND($H2 &gt;= TimeIntervals!C$4,$E2 &gt; TimeIntervals!C$5),TimeIntervals!C$5-$H2,
 IF(AND($H2 &gt;= TimeIntervals!C$4,$E2 &lt;= TimeIntervals!C$5),$E2-$H2,0)
 ))))))/$F2</f>
        <v>2.1164021164021163E-2</v>
      </c>
      <c r="FW2" s="3">
        <f>IF(OR($F2&gt;=7,$G2&lt;8),0,
 IF($H2 &gt; TimeIntervals!D$5,0,
 IF($E2 &lt; TimeIntervals!D$4,0,
 IF(AND($H2 &lt; TimeIntervals!D$4,$E2 &gt; TimeIntervals!D$5),TimeIntervals!D$6,
 IF(AND($H2 &lt; TimeIntervals!D$4,$E2 &lt;= TimeIntervals!D$5),$E2-TimeIntervals!D$4,
 IF(AND($H2 &gt;= TimeIntervals!D$4,$E2 &gt; TimeIntervals!D$5),TimeIntervals!D$5-$H2,
 IF(AND($H2 &gt;= TimeIntervals!D$4,$E2 &lt;= TimeIntervals!D$5),$E2-$H2,0)
 ))))))/$F2</f>
        <v>2.1164021164021166E-2</v>
      </c>
      <c r="FX2" s="3">
        <f>IF(OR($F2&gt;=7,$G2&lt;8),0,
 IF($H2 &gt; TimeIntervals!E$5,0,
 IF($E2 &lt; TimeIntervals!E$4,0,
 IF(AND($H2 &lt; TimeIntervals!E$4,$E2 &gt; TimeIntervals!E$5),TimeIntervals!E$6,
 IF(AND($H2 &lt; TimeIntervals!E$4,$E2 &lt;= TimeIntervals!E$5),$E2-TimeIntervals!E$4,
 IF(AND($H2 &gt;= TimeIntervals!E$4,$E2 &gt; TimeIntervals!E$5),TimeIntervals!E$5-$H2,
 IF(AND($H2 &gt;= TimeIntervals!E$4,$E2 &lt;= TimeIntervals!E$5),$E2-$H2,0)
 ))))))/$F2</f>
        <v>2.1164021164021159E-2</v>
      </c>
      <c r="FY2" s="3">
        <f>IF(OR($F2&gt;=7,$G2&lt;8),0,
 IF($H2 &gt; TimeIntervals!F$5,0,
 IF($E2 &lt; TimeIntervals!F$4,0,
 IF(AND($H2 &lt; TimeIntervals!F$4,$E2 &gt; TimeIntervals!F$5),TimeIntervals!F$6,
 IF(AND($H2 &lt; TimeIntervals!F$4,$E2 &lt;= TimeIntervals!F$5),$E2-TimeIntervals!F$4,
 IF(AND($H2 &gt;= TimeIntervals!F$4,$E2 &gt; TimeIntervals!F$5),TimeIntervals!F$5-$H2,
 IF(AND($H2 &gt;= TimeIntervals!F$4,$E2 &lt;= TimeIntervals!F$5),$E2-$H2,0)
 ))))))/$F2</f>
        <v>2.1164021164021173E-2</v>
      </c>
      <c r="FZ2" s="3">
        <f>IF(OR($F2&gt;=7,$G2&lt;8),0,
 IF($H2 &gt; TimeIntervals!G$5,0,
 IF($E2 &lt; TimeIntervals!G$4,0,
 IF(AND($H2 &lt; TimeIntervals!G$4,$E2 &gt; TimeIntervals!G$5),TimeIntervals!G$6,
 IF(AND($H2 &lt; TimeIntervals!G$4,$E2 &lt;= TimeIntervals!G$5),$E2-TimeIntervals!G$4,
 IF(AND($H2 &gt;= TimeIntervals!G$4,$E2 &gt; TimeIntervals!G$5),TimeIntervals!G$5-$H2,
 IF(AND($H2 &gt;= TimeIntervals!G$4,$E2 &lt;= TimeIntervals!G$5),$E2-$H2,0)
 ))))))/$F2</f>
        <v>2.1164021164021159E-2</v>
      </c>
      <c r="GA2" s="3">
        <f>IF(OR($F2&gt;=7,$G2&lt;8),0,
 IF($H2 &gt; TimeIntervals!H$5,0,
 IF($E2 &lt; TimeIntervals!H$4,0,
 IF(AND($H2 &lt; TimeIntervals!H$4,$E2 &gt; TimeIntervals!H$5),TimeIntervals!H$6,
 IF(AND($H2 &lt; TimeIntervals!H$4,$E2 &lt;= TimeIntervals!H$5),$E2-TimeIntervals!H$4,
 IF(AND($H2 &gt;= TimeIntervals!H$4,$E2 &gt; TimeIntervals!H$5),TimeIntervals!H$5-$H2,
 IF(AND($H2 &gt;= TimeIntervals!H$4,$E2 &lt;= TimeIntervals!H$5),$E2-$H2,0)
 ))))))/$F2</f>
        <v>2.1164021164021173E-2</v>
      </c>
      <c r="GB2" s="3">
        <f>IF(OR($F2&gt;=7,$G2&lt;8),0,
 IF($H2 &gt; TimeIntervals!I$5,0,
 IF($E2 &lt; TimeIntervals!I$4,0,
 IF(AND($H2 &lt; TimeIntervals!I$4,$E2 &gt; TimeIntervals!I$5),TimeIntervals!I$6,
 IF(AND($H2 &lt; TimeIntervals!I$4,$E2 &lt;= TimeIntervals!I$5),$E2-TimeIntervals!I$4,
 IF(AND($H2 &gt;= TimeIntervals!I$4,$E2 &gt; TimeIntervals!I$5),TimeIntervals!I$5-$H2,
 IF(AND($H2 &gt;= TimeIntervals!I$4,$E2 &lt;= TimeIntervals!I$5),$E2-$H2,0)
 ))))))/$F2</f>
        <v>2.1164021164021145E-2</v>
      </c>
      <c r="GC2" s="3">
        <f>IF(OR($F2&gt;=7,$G2&lt;8),0,
 IF($H2 &gt; TimeIntervals!J$5,0,
 IF($E2 &lt; TimeIntervals!J$4,0,
 IF(AND($H2 &lt; TimeIntervals!J$4,$E2 &gt; TimeIntervals!J$5),TimeIntervals!J$6,
 IF(AND($H2 &lt; TimeIntervals!J$4,$E2 &lt;= TimeIntervals!J$5),$E2-TimeIntervals!J$4,
 IF(AND($H2 &gt;= TimeIntervals!J$4,$E2 &gt; TimeIntervals!J$5),TimeIntervals!J$5-$H2,
 IF(AND($H2 &gt;= TimeIntervals!J$4,$E2 &lt;= TimeIntervals!J$5),$E2-$H2,0)
 ))))))/$F2</f>
        <v>2.1164021164021173E-2</v>
      </c>
      <c r="GD2" s="3">
        <f>IF(OR($F2&gt;=7,$G2&lt;8),0,
 IF($H2 &gt; TimeIntervals!K$5,0,
 IF($E2 &lt; TimeIntervals!K$4,0,
 IF(AND($H2 &lt; TimeIntervals!K$4,$E2 &gt; TimeIntervals!K$5),TimeIntervals!K$6,
 IF(AND($H2 &lt; TimeIntervals!K$4,$E2 &lt;= TimeIntervals!K$5),$E2-TimeIntervals!K$4,
 IF(AND($H2 &gt;= TimeIntervals!K$4,$E2 &gt; TimeIntervals!K$5),TimeIntervals!K$5-$H2,
 IF(AND($H2 &gt;= TimeIntervals!K$4,$E2 &lt;= TimeIntervals!K$5),$E2-$H2,0)
 ))))))/$F2</f>
        <v>2.1164021164021173E-2</v>
      </c>
      <c r="GE2" s="3">
        <f>IF(OR($F2&gt;=7,$G2&lt;8),0,
 IF($H2 &gt; TimeIntervals!L$5,0,
 IF($E2 &lt; TimeIntervals!L$4,0,
 IF(AND($H2 &lt; TimeIntervals!L$4,$E2 &gt; TimeIntervals!L$5),TimeIntervals!L$6,
 IF(AND($H2 &lt; TimeIntervals!L$4,$E2 &lt;= TimeIntervals!L$5),$E2-TimeIntervals!L$4,
 IF(AND($H2 &gt;= TimeIntervals!L$4,$E2 &gt; TimeIntervals!L$5),TimeIntervals!L$5-$H2,
 IF(AND($H2 &gt;= TimeIntervals!L$4,$E2 &lt;= TimeIntervals!L$5),$E2-$H2,0)
 ))))))/$F2</f>
        <v>2.1164021164021145E-2</v>
      </c>
      <c r="GF2" s="3">
        <f>IF(OR($F2&gt;=7,$G2&lt;8),0,
 IF($H2 &gt; TimeIntervals!M$5,0,
 IF($E2 &lt; TimeIntervals!M$4,0,
 IF(AND($H2 &lt; TimeIntervals!M$4,$E2 &gt; TimeIntervals!M$5),TimeIntervals!M$6,
 IF(AND($H2 &lt; TimeIntervals!M$4,$E2 &lt;= TimeIntervals!M$5),$E2-TimeIntervals!M$4,
 IF(AND($H2 &gt;= TimeIntervals!M$4,$E2 &gt; TimeIntervals!M$5),TimeIntervals!M$5-$H2,
 IF(AND($H2 &gt;= TimeIntervals!M$4,$E2 &lt;= TimeIntervals!M$5),$E2-$H2,0)
 ))))))/$F2</f>
        <v>2.1164021164021173E-2</v>
      </c>
      <c r="GG2" s="3">
        <f>IF(OR($F2&gt;=7,$G2&lt;8),0,
 IF($H2 &gt; TimeIntervals!N$5,0,
 IF($E2 &lt; TimeIntervals!N$4,0,
 IF(AND($H2 &lt; TimeIntervals!N$4,$E2 &gt; TimeIntervals!N$5),TimeIntervals!N$6,
 IF(AND($H2 &lt; TimeIntervals!N$4,$E2 &lt;= TimeIntervals!N$5),$E2-TimeIntervals!N$4,
 IF(AND($H2 &gt;= TimeIntervals!N$4,$E2 &gt; TimeIntervals!N$5),TimeIntervals!N$5-$H2,
 IF(AND($H2 &gt;= TimeIntervals!N$4,$E2 &lt;= TimeIntervals!N$5),$E2-$H2,0)
 ))))))/$F2</f>
        <v>2.1164021164021145E-2</v>
      </c>
      <c r="GH2" s="3">
        <f>IF(OR($F2&gt;=7,$G2&lt;8),0,
 IF($H2 &gt; TimeIntervals!O$5,0,
 IF($E2 &lt; TimeIntervals!O$4,0,
 IF(AND($H2 &lt; TimeIntervals!O$4,$E2 &gt; TimeIntervals!O$5),TimeIntervals!O$6,
 IF(AND($H2 &lt; TimeIntervals!O$4,$E2 &lt;= TimeIntervals!O$5),$E2-TimeIntervals!O$4,
 IF(AND($H2 &gt;= TimeIntervals!O$4,$E2 &gt; TimeIntervals!O$5),TimeIntervals!O$5-$H2,
 IF(AND($H2 &gt;= TimeIntervals!O$4,$E2 &lt;= TimeIntervals!O$5),$E2-$H2,0)
 ))))))/$F2</f>
        <v>2.1164021164021201E-2</v>
      </c>
      <c r="GI2" s="3">
        <f>IF(OR($F2&gt;=7,$G2&lt;8),0,
 IF($H2 &gt; TimeIntervals!P$5,0,
 IF($E2 &lt; TimeIntervals!P$4,0,
 IF(AND($H2 &lt; TimeIntervals!P$4,$E2 &gt; TimeIntervals!P$5),TimeIntervals!P$6,
 IF(AND($H2 &lt; TimeIntervals!P$4,$E2 &lt;= TimeIntervals!P$5),$E2-TimeIntervals!P$4,
 IF(AND($H2 &gt;= TimeIntervals!P$4,$E2 &gt; TimeIntervals!P$5),TimeIntervals!P$5-$H2,
 IF(AND($H2 &gt;= TimeIntervals!P$4,$E2 &lt;= TimeIntervals!P$5),$E2-$H2,0)
 ))))))/$F2</f>
        <v>2.1164021164021145E-2</v>
      </c>
      <c r="GJ2" s="3">
        <f>IF(OR($F2&gt;=7,$G2&lt;8),0,
 IF($H2 &gt; TimeIntervals!Q$5,0,
 IF($E2 &lt; TimeIntervals!Q$4,0,
 IF(AND($H2 &lt; TimeIntervals!Q$4,$E2 &gt; TimeIntervals!Q$5),TimeIntervals!Q$6,
 IF(AND($H2 &lt; TimeIntervals!Q$4,$E2 &lt;= TimeIntervals!Q$5),$E2-TimeIntervals!Q$4,
 IF(AND($H2 &gt;= TimeIntervals!Q$4,$E2 &gt; TimeIntervals!Q$5),TimeIntervals!Q$5-$H2,
 IF(AND($H2 &gt;= TimeIntervals!Q$4,$E2 &lt;= TimeIntervals!Q$5),$E2-$H2,0)
 ))))))/$F2</f>
        <v>2.1164021164021145E-2</v>
      </c>
      <c r="GK2" s="3">
        <f>IF(OR($F2&gt;=7,$G2&lt;8),0,
 IF($H2 &gt; TimeIntervals!R$5,0,
 IF($E2 &lt; TimeIntervals!R$4,0,
 IF(AND($H2 &lt; TimeIntervals!R$4,$E2 &gt; TimeIntervals!R$5),TimeIntervals!R$6,
 IF(AND($H2 &lt; TimeIntervals!R$4,$E2 &lt;= TimeIntervals!R$5),$E2-TimeIntervals!R$4,
 IF(AND($H2 &gt;= TimeIntervals!R$4,$E2 &gt; TimeIntervals!R$5),TimeIntervals!R$5-$H2,
 IF(AND($H2 &gt;= TimeIntervals!R$4,$E2 &lt;= TimeIntervals!R$5),$E2-$H2,0)
 ))))))/$F2</f>
        <v>2.1164021164021201E-2</v>
      </c>
      <c r="GL2" s="3">
        <f>IF(OR($F2&gt;=7,$G2&lt;8),0,
 IF($H2 &gt; TimeIntervals!S$5,0,
 IF($E2 &lt; TimeIntervals!S$4,0,
 IF(AND($H2 &lt; TimeIntervals!S$4,$E2 &gt; TimeIntervals!S$5),TimeIntervals!S$6,
 IF(AND($H2 &lt; TimeIntervals!S$4,$E2 &lt;= TimeIntervals!S$5),$E2-TimeIntervals!S$4,
 IF(AND($H2 &gt;= TimeIntervals!S$4,$E2 &gt; TimeIntervals!S$5),TimeIntervals!S$5-$H2,
 IF(AND($H2 &gt;= TimeIntervals!S$4,$E2 &lt;= TimeIntervals!S$5),$E2-$H2,0)
 ))))))/$F2</f>
        <v>2.1164021164021145E-2</v>
      </c>
      <c r="GM2" s="3">
        <f>IF(OR($F2&gt;=7,$G2&lt;8),0,
 IF($H2 &gt; TimeIntervals!T$5,0,
 IF($E2 &lt; TimeIntervals!T$4,0,
 IF(AND($H2 &lt; TimeIntervals!T$4,$E2 &gt; TimeIntervals!T$5),TimeIntervals!T$6,
 IF(AND($H2 &lt; TimeIntervals!T$4,$E2 &lt;= TimeIntervals!T$5),$E2-TimeIntervals!T$4,
 IF(AND($H2 &gt;= TimeIntervals!T$4,$E2 &gt; TimeIntervals!T$5),TimeIntervals!T$5-$H2,
 IF(AND($H2 &gt;= TimeIntervals!T$4,$E2 &lt;= TimeIntervals!T$5),$E2-$H2,0)
 ))))))/$F2</f>
        <v>2.1164021164021145E-2</v>
      </c>
      <c r="GN2" s="3">
        <f>IF(OR($F2&gt;=7,$G2&lt;8),0,
 IF($H2 &gt; TimeIntervals!U$5,0,
 IF($E2 &lt; TimeIntervals!U$4,0,
 IF(AND($H2 &lt; TimeIntervals!U$4,$E2 &gt; TimeIntervals!U$5),TimeIntervals!U$6,
 IF(AND($H2 &lt; TimeIntervals!U$4,$E2 &lt;= TimeIntervals!U$5),$E2-TimeIntervals!U$4,
 IF(AND($H2 &gt;= TimeIntervals!U$4,$E2 &gt; TimeIntervals!U$5),TimeIntervals!U$5-$H2,
 IF(AND($H2 &gt;= TimeIntervals!U$4,$E2 &lt;= TimeIntervals!U$5),$E2-$H2,0)
 ))))))/$F2</f>
        <v>2.1164021164021201E-2</v>
      </c>
      <c r="GO2" s="3">
        <f>IF(OR($F2&gt;=7,$G2&lt;8),0,
 IF($H2 &gt; TimeIntervals!V$5,0,
 IF($E2 &lt; TimeIntervals!V$4,0,
 IF(AND($H2 &lt; TimeIntervals!V$4,$E2 &gt; TimeIntervals!V$5),TimeIntervals!V$6,
 IF(AND($H2 &lt; TimeIntervals!V$4,$E2 &lt;= TimeIntervals!V$5),$E2-TimeIntervals!V$4,
 IF(AND($H2 &gt;= TimeIntervals!V$4,$E2 &gt; TimeIntervals!V$5),TimeIntervals!V$5-$H2,
 IF(AND($H2 &gt;= TimeIntervals!V$4,$E2 &lt;= TimeIntervals!V$5),$E2-$H2,0)
 ))))))/$F2</f>
        <v>2.1164021164021145E-2</v>
      </c>
      <c r="GP2" s="3">
        <f>IF(OR($F2&gt;=7,$G2&lt;8),0,
 IF($H2 &gt; TimeIntervals!W$5,0,
 IF($E2 &lt; TimeIntervals!W$4,0,
 IF(AND($H2 &lt; TimeIntervals!W$4,$E2 &gt; TimeIntervals!W$5),TimeIntervals!W$6,
 IF(AND($H2 &lt; TimeIntervals!W$4,$E2 &lt;= TimeIntervals!W$5),$E2-TimeIntervals!W$4,
 IF(AND($H2 &gt;= TimeIntervals!W$4,$E2 &gt; TimeIntervals!W$5),TimeIntervals!W$5-$H2,
 IF(AND($H2 &gt;= TimeIntervals!W$4,$E2 &lt;= TimeIntervals!W$5),$E2-$H2,0)
 ))))))/$F2</f>
        <v>2.1164021164021145E-2</v>
      </c>
      <c r="GQ2" s="3">
        <f>IF(OR($F2&gt;=7,$G2&lt;8),0,
 IF($H2 &gt; TimeIntervals!X$5,0,
 IF($E2 &lt; TimeIntervals!X$4,0,
 IF(AND($H2 &lt; TimeIntervals!X$4,$E2 &gt; TimeIntervals!X$5),TimeIntervals!X$6,
 IF(AND($H2 &lt; TimeIntervals!X$4,$E2 &lt;= TimeIntervals!X$5),$E2-TimeIntervals!X$4,
 IF(AND($H2 &gt;= TimeIntervals!X$4,$E2 &gt; TimeIntervals!X$5),TimeIntervals!X$5-$H2,
 IF(AND($H2 &gt;= TimeIntervals!X$4,$E2 &lt;= TimeIntervals!X$5),$E2-$H2,0)
 ))))))/$F2</f>
        <v>2.1164021164021201E-2</v>
      </c>
      <c r="GR2" s="3">
        <f>IF(OR($F2&gt;=7,$G2&lt;8),0,
 IF($H2 &gt; TimeIntervals!Y$5,0,
 IF($E2 &lt; TimeIntervals!Y$4,0,
 IF(AND($H2 &lt; TimeIntervals!Y$4,$E2 &gt; TimeIntervals!Y$5),TimeIntervals!Y$6,
 IF(AND($H2 &lt; TimeIntervals!Y$4,$E2 &lt;= TimeIntervals!Y$5),$E2-TimeIntervals!Y$4,
 IF(AND($H2 &gt;= TimeIntervals!Y$4,$E2 &gt; TimeIntervals!Y$5),TimeIntervals!Y$5-$H2,
 IF(AND($H2 &gt;= TimeIntervals!Y$4,$E2 &lt;= TimeIntervals!Y$5),$E2-$H2,0)
 ))))))/$F2</f>
        <v>1.0582010580778598E-2</v>
      </c>
      <c r="GS2" s="3">
        <f>IF(OR($F2&gt;=7,$G2&lt;8),0,
 IF($H2 &gt; TimeIntervals!Z$5,0,
 IF($E2 &lt; TimeIntervals!Z$4,0,
 IF(AND($H2 &lt; TimeIntervals!Z$4,$E2 &gt; TimeIntervals!Z$5),TimeIntervals!Z$6,
 IF(AND($H2 &lt; TimeIntervals!Z$4,$E2 &lt;= TimeIntervals!Z$5),$E2-TimeIntervals!Z$4,
 IF(AND($H2 &gt;= TimeIntervals!Z$4,$E2 &gt; TimeIntervals!Z$5),TimeIntervals!Z$5-$H2,
 IF(AND($H2 &gt;= TimeIntervals!Z$4,$E2 &lt;= TimeIntervals!Z$5),$E2-$H2,0)
 ))))))/$F2</f>
        <v>0</v>
      </c>
      <c r="GT2" s="3">
        <f>IF(OR($F2&gt;=7,$G2&lt;8),0,
 IF($H2 &gt; TimeIntervals!AA$5,0,
 IF($E2 &lt; TimeIntervals!AA$4,0,
 IF(AND($H2 &lt; TimeIntervals!AA$4,$E2 &gt; TimeIntervals!AA$5),TimeIntervals!AA$6,
 IF(AND($H2 &lt; TimeIntervals!AA$4,$E2 &lt;= TimeIntervals!AA$5),$E2-TimeIntervals!AA$4,
 IF(AND($H2 &gt;= TimeIntervals!AA$4,$E2 &gt; TimeIntervals!AA$5),TimeIntervals!AA$5-$H2,
 IF(AND($H2 &gt;= TimeIntervals!AA$4,$E2 &lt;= TimeIntervals!AA$5),$E2-$H2,0)
 ))))))/$F2</f>
        <v>0</v>
      </c>
      <c r="GU2" s="3">
        <f>IF(OR($F2&gt;=7,$G2&lt;8),0,
 IF($H2 &gt; TimeIntervals!AB$5,0,
 IF($E2 &lt; TimeIntervals!AB$4,0,
 IF(AND($H2 &lt; TimeIntervals!AB$4,$E2 &gt; TimeIntervals!AB$5),TimeIntervals!AB$6,
 IF(AND($H2 &lt; TimeIntervals!AB$4,$E2 &lt;= TimeIntervals!AB$5),$E2-TimeIntervals!AB$4,
 IF(AND($H2 &gt;= TimeIntervals!AB$4,$E2 &gt; TimeIntervals!AB$5),TimeIntervals!AB$5-$H2,
 IF(AND($H2 &gt;= TimeIntervals!AB$4,$E2 &lt;= TimeIntervals!AB$5),$E2-$H2,0)
 ))))))/$F2</f>
        <v>0</v>
      </c>
      <c r="GV2" s="3">
        <f>IF(OR($F2&gt;=7,$G2&lt;8),0,
 IF($H2 &gt; TimeIntervals!AC$5,0,
 IF($E2 &lt; TimeIntervals!AC$4,0,
 IF(AND($H2 &lt; TimeIntervals!AC$4,$E2 &gt; TimeIntervals!AC$5),TimeIntervals!AC$6,
 IF(AND($H2 &lt; TimeIntervals!AC$4,$E2 &lt;= TimeIntervals!AC$5),$E2-TimeIntervals!AC$4,
 IF(AND($H2 &gt;= TimeIntervals!AC$4,$E2 &gt; TimeIntervals!AC$5),TimeIntervals!AC$5-$H2,
 IF(AND($H2 &gt;= TimeIntervals!AC$4,$E2 &lt;= TimeIntervals!AC$5),$E2-$H2,0)
 ))))))/$F2</f>
        <v>0</v>
      </c>
      <c r="GW2" s="3">
        <f>IF(OR($F2&gt;=7,$G2&lt;8),0,
 IF($H2 &gt; TimeIntervals!AD$5,0,
 IF($E2 &lt; TimeIntervals!AD$4,0,
 IF(AND($H2 &lt; TimeIntervals!AD$4,$E2 &gt; TimeIntervals!AD$5),TimeIntervals!AD$6,
 IF(AND($H2 &lt; TimeIntervals!AD$4,$E2 &lt;= TimeIntervals!AD$5),$E2-TimeIntervals!AD$4,
 IF(AND($H2 &gt;= TimeIntervals!AD$4,$E2 &gt; TimeIntervals!AD$5),TimeIntervals!AD$5-$H2,
 IF(AND($H2 &gt;= TimeIntervals!AD$4,$E2 &lt;= TimeIntervals!AD$5),$E2-$H2,0)
 ))))))/$F2</f>
        <v>0</v>
      </c>
      <c r="GX2" s="3">
        <f>IF(OR($F2&gt;=7,$G2&lt;8),0,
 IF($H2 &gt; TimeIntervals!AE$5,0,
 IF($E2 &lt; TimeIntervals!AE$4,0,
 IF(AND($H2 &lt; TimeIntervals!AE$4,$E2 &gt; TimeIntervals!AE$5),TimeIntervals!AE$6,
 IF(AND($H2 &lt; TimeIntervals!AE$4,$E2 &lt;= TimeIntervals!AE$5),$E2-TimeIntervals!AE$4,
 IF(AND($H2 &gt;= TimeIntervals!AE$4,$E2 &gt; TimeIntervals!AE$5),TimeIntervals!AE$5-$H2,
 IF(AND($H2 &gt;= TimeIntervals!AE$4,$E2 &lt;= TimeIntervals!AE$5),$E2-$H2,0)
 ))))))/$F2</f>
        <v>0</v>
      </c>
      <c r="GY2" s="3">
        <f>IF(OR($F2&gt;=7,$G2&lt;8),0,
 IF($H2 &gt; TimeIntervals!AF$5,0,
 IF($E2 &lt; TimeIntervals!AF$4,0,
 IF(AND($H2 &lt; TimeIntervals!AF$4,$E2 &gt; TimeIntervals!AF$5),TimeIntervals!AF$6,
 IF(AND($H2 &lt; TimeIntervals!AF$4,$E2 &lt;= TimeIntervals!AF$5),$E2-TimeIntervals!AF$4,
 IF(AND($H2 &gt;= TimeIntervals!AF$4,$E2 &gt; TimeIntervals!AF$5),TimeIntervals!AF$5-$H2,
 IF(AND($H2 &gt;= TimeIntervals!AF$4,$E2 &lt;= TimeIntervals!AF$5),$E2-$H2,0)
 ))))))/$F2</f>
        <v>0</v>
      </c>
      <c r="GZ2" s="3">
        <f>IF(OR($F2&gt;=7,$G2&lt;8),0,
 IF($H2 &gt; TimeIntervals!AG$5,0,
 IF($E2 &lt; TimeIntervals!AG$4,0,
 IF(AND($H2 &lt; TimeIntervals!AG$4,$E2 &gt; TimeIntervals!AG$5),TimeIntervals!AG$6,
 IF(AND($H2 &lt; TimeIntervals!AG$4,$E2 &lt;= TimeIntervals!AG$5),$E2-TimeIntervals!AG$4,
 IF(AND($H2 &gt;= TimeIntervals!AG$4,$E2 &gt; TimeIntervals!AG$5),TimeIntervals!AG$5-$H2,
 IF(AND($H2 &gt;= TimeIntervals!AG$4,$E2 &lt;= TimeIntervals!AG$5),$E2-$H2,0)
 ))))))/$F2</f>
        <v>0</v>
      </c>
      <c r="HA2" s="3">
        <f>IF(OR($F2&gt;=7,$G2&lt;8),0,
 IF($H2 &gt; TimeIntervals!AH$5,0,
 IF($E2 &lt; TimeIntervals!AH$4,0,
 IF(AND($H2 &lt; TimeIntervals!AH$4,$E2 &gt; TimeIntervals!AH$5),TimeIntervals!AH$6,
 IF(AND($H2 &lt; TimeIntervals!AH$4,$E2 &lt;= TimeIntervals!AH$5),$E2-TimeIntervals!AH$4,
 IF(AND($H2 &gt;= TimeIntervals!AH$4,$E2 &gt; TimeIntervals!AH$5),TimeIntervals!AH$5-$H2,
 IF(AND($H2 &gt;= TimeIntervals!AH$4,$E2 &lt;= TimeIntervals!AH$5),$E2-$H2,0)
 ))))))/$F2</f>
        <v>0</v>
      </c>
      <c r="HB2" s="3">
        <f>IF(OR($F2&gt;=7,$G2&lt;8),0,
 IF($H2 &gt; TimeIntervals!AI$5,0,
 IF($E2 &lt; TimeIntervals!AI$4,0,
 IF(AND($H2 &lt; TimeIntervals!AI$4,$E2 &gt; TimeIntervals!AI$5),TimeIntervals!AI$6,
 IF(AND($H2 &lt; TimeIntervals!AI$4,$E2 &lt;= TimeIntervals!AI$5),$E2-TimeIntervals!AI$4,
 IF(AND($H2 &gt;= TimeIntervals!AI$4,$E2 &gt; TimeIntervals!AI$5),TimeIntervals!AI$5-$H2,
 IF(AND($H2 &gt;= TimeIntervals!AI$4,$E2 &lt;= TimeIntervals!AI$5),$E2-$H2,0)
 ))))))/$F2</f>
        <v>0</v>
      </c>
      <c r="HC2" s="3">
        <f>IF(OR($F2&gt;=7,$G2&lt;8),0,
 IF($H2 &gt; TimeIntervals!AJ$5,0,
 IF($E2 &lt; TimeIntervals!AJ$4,0,
 IF(AND($H2 &lt; TimeIntervals!AJ$4,$E2 &gt; TimeIntervals!AJ$5),TimeIntervals!AJ$6,
 IF(AND($H2 &lt; TimeIntervals!AJ$4,$E2 &lt;= TimeIntervals!AJ$5),$E2-TimeIntervals!AJ$4,
 IF(AND($H2 &gt;= TimeIntervals!AJ$4,$E2 &gt; TimeIntervals!AJ$5),TimeIntervals!AJ$5-$H2,
 IF(AND($H2 &gt;= TimeIntervals!AJ$4,$E2 &lt;= TimeIntervals!AJ$5),$E2-$H2,0)
 ))))))/$F2</f>
        <v>0</v>
      </c>
      <c r="HD2" s="3">
        <f>IF(OR($F2&gt;=7,$G2&lt;8),0,
 IF($H2 &gt; TimeIntervals!AK$5,0,
 IF($E2 &lt; TimeIntervals!AK$4,0,
 IF(AND($H2 &lt; TimeIntervals!AK$4,$E2 &gt; TimeIntervals!AK$5),TimeIntervals!AK$6,
 IF(AND($H2 &lt; TimeIntervals!AK$4,$E2 &lt;= TimeIntervals!AK$5),$E2-TimeIntervals!AK$4,
 IF(AND($H2 &gt;= TimeIntervals!AK$4,$E2 &gt; TimeIntervals!AK$5),TimeIntervals!AK$5-$H2,
 IF(AND($H2 &gt;= TimeIntervals!AK$4,$E2 &lt;= TimeIntervals!AK$5),$E2-$H2,0)
 ))))))/$F2</f>
        <v>0</v>
      </c>
      <c r="HE2" s="3">
        <f>IF(OR($F2&gt;=7,$G2&lt;8),0,
 IF($H2 &gt; TimeIntervals!AL$5,0,
 IF($E2 &lt; TimeIntervals!AL$4,0,
 IF(AND($H2 &lt; TimeIntervals!AL$4,$E2 &gt; TimeIntervals!AL$5),TimeIntervals!AL$6,
 IF(AND($H2 &lt; TimeIntervals!AL$4,$E2 &lt;= TimeIntervals!AL$5),$E2-TimeIntervals!AL$4,
 IF(AND($H2 &gt;= TimeIntervals!AL$4,$E2 &gt; TimeIntervals!AL$5),TimeIntervals!AL$5-$H2,
 IF(AND($H2 &gt;= TimeIntervals!AL$4,$E2 &lt;= TimeIntervals!AL$5),$E2-$H2,0)
 ))))))/$F2</f>
        <v>0</v>
      </c>
      <c r="HF2" s="3">
        <f>IF(OR($F2&gt;=7,$G2&lt;8),0,
 IF($H2 &gt; TimeIntervals!AM$5,0,
 IF($E2 &lt; TimeIntervals!AM$4,0,
 IF(AND($H2 &lt; TimeIntervals!AM$4,$E2 &gt; TimeIntervals!AM$5),TimeIntervals!AM$6,
 IF(AND($H2 &lt; TimeIntervals!AM$4,$E2 &lt;= TimeIntervals!AM$5),$E2-TimeIntervals!AM$4,
 IF(AND($H2 &gt;= TimeIntervals!AM$4,$E2 &gt; TimeIntervals!AM$5),TimeIntervals!AM$5-$H2,
 IF(AND($H2 &gt;= TimeIntervals!AM$4,$E2 &lt;= TimeIntervals!AM$5),$E2-$H2,0)
 ))))))/$F2</f>
        <v>0</v>
      </c>
      <c r="HG2" s="3">
        <f>IF(OR($F2&gt;=7,$G2&lt;8),0,
 IF($H2 &gt; TimeIntervals!AN$5,0,
 IF($E2 &lt; TimeIntervals!AN$4,0,
 IF(AND($H2 &lt; TimeIntervals!AN$4,$E2 &gt; TimeIntervals!AN$5),TimeIntervals!AN$6,
 IF(AND($H2 &lt; TimeIntervals!AN$4,$E2 &lt;= TimeIntervals!AN$5),$E2-TimeIntervals!AN$4,
 IF(AND($H2 &gt;= TimeIntervals!AN$4,$E2 &gt; TimeIntervals!AN$5),TimeIntervals!AN$5-$H2,
 IF(AND($H2 &gt;= TimeIntervals!AN$4,$E2 &lt;= TimeIntervals!AN$5),$E2-$H2,0)
 ))))))/$F2</f>
        <v>0</v>
      </c>
      <c r="HH2" s="3">
        <f>IF(OR($F2&gt;=7,$G2&lt;8),0,
 IF($H2 &gt; TimeIntervals!AO$5,0,
 IF($E2 &lt; TimeIntervals!AO$4,0,
 IF(AND($H2 &lt; TimeIntervals!AO$4,$E2 &gt; TimeIntervals!AO$5),TimeIntervals!AO$6,
 IF(AND($H2 &lt; TimeIntervals!AO$4,$E2 &lt;= TimeIntervals!AO$5),$E2-TimeIntervals!AO$4,
 IF(AND($H2 &gt;= TimeIntervals!AO$4,$E2 &gt; TimeIntervals!AO$5),TimeIntervals!AO$5-$H2,
 IF(AND($H2 &gt;= TimeIntervals!AO$4,$E2 &lt;= TimeIntervals!AO$5),$E2-$H2,0)
 ))))))/$F2</f>
        <v>0</v>
      </c>
      <c r="HI2" s="3">
        <f>IF(OR($F2&gt;=7,$G2&lt;8),0,
 IF($H2 &gt; TimeIntervals!AP$5,0,
 IF($E2 &lt; TimeIntervals!AP$4,0,
 IF(AND($H2 &lt; TimeIntervals!AP$4,$E2 &gt; TimeIntervals!AP$5),TimeIntervals!AP$6,
 IF(AND($H2 &lt; TimeIntervals!AP$4,$E2 &lt;= TimeIntervals!AP$5),$E2-TimeIntervals!AP$4,
 IF(AND($H2 &gt;= TimeIntervals!AP$4,$E2 &gt; TimeIntervals!AP$5),TimeIntervals!AP$5-$H2,
 IF(AND($H2 &gt;= TimeIntervals!AP$4,$E2 &lt;= TimeIntervals!AP$5),$E2-$H2,0)
 ))))))/$F2</f>
        <v>0</v>
      </c>
      <c r="HJ2" s="3">
        <f>IF(OR($F2&gt;=7,$G2&lt;8),0,
 IF($H2 &gt; TimeIntervals!AQ$5,0,
 IF($E2 &lt; TimeIntervals!AQ$4,0,
 IF(AND($H2 &lt; TimeIntervals!AQ$4,$E2 &gt; TimeIntervals!AQ$5),TimeIntervals!AQ$6,
 IF(AND($H2 &lt; TimeIntervals!AQ$4,$E2 &lt;= TimeIntervals!AQ$5),$E2-TimeIntervals!AQ$4,
 IF(AND($H2 &gt;= TimeIntervals!AQ$4,$E2 &gt; TimeIntervals!AQ$5),TimeIntervals!AQ$5-$H2,
 IF(AND($H2 &gt;= TimeIntervals!AQ$4,$E2 &lt;= TimeIntervals!AQ$5),$E2-$H2,0)
 ))))))/$F2</f>
        <v>0</v>
      </c>
      <c r="HK2" s="3">
        <f>IF(OR($F2&gt;=7,$G2&lt;8),0,
 IF($H2 &gt; TimeIntervals!AR$5,0,
 IF($E2 &lt; TimeIntervals!AR$4,0,
 IF(AND($H2 &lt; TimeIntervals!AR$4,$E2 &gt; TimeIntervals!AR$5),TimeIntervals!AR$6,
 IF(AND($H2 &lt; TimeIntervals!AR$4,$E2 &lt;= TimeIntervals!AR$5),$E2-TimeIntervals!AR$4,
 IF(AND($H2 &gt;= TimeIntervals!AR$4,$E2 &gt; TimeIntervals!AR$5),TimeIntervals!AR$5-$H2,
 IF(AND($H2 &gt;= TimeIntervals!AR$4,$E2 &lt;= TimeIntervals!AR$5),$E2-$H2,0)
 ))))))/$F2</f>
        <v>0</v>
      </c>
      <c r="HL2" s="3">
        <f>IF(OR($F2&gt;=7,$G2&lt;8),0,
 IF($H2 &gt; TimeIntervals!AS$5,0,
 IF($E2 &lt; TimeIntervals!AS$4,0,
 IF(AND($H2 &lt; TimeIntervals!AS$4,$E2 &gt; TimeIntervals!AS$5),TimeIntervals!AS$6,
 IF(AND($H2 &lt; TimeIntervals!AS$4,$E2 &lt;= TimeIntervals!AS$5),$E2-TimeIntervals!AS$4,
 IF(AND($H2 &gt;= TimeIntervals!AS$4,$E2 &gt; TimeIntervals!AS$5),TimeIntervals!AS$5-$H2,
 IF(AND($H2 &gt;= TimeIntervals!AS$4,$E2 &lt;= TimeIntervals!AS$5),$E2-$H2,0)
 ))))))/$F2</f>
        <v>0</v>
      </c>
      <c r="HM2" s="3">
        <f>IF(OR($F2&gt;=7,$G2&lt;8),0,
 IF($H2 &gt; TimeIntervals!AT$5,0,
 IF($E2 &lt; TimeIntervals!AT$4,0,
 IF(AND($H2 &lt; TimeIntervals!AT$4,$E2 &gt; TimeIntervals!AT$5),TimeIntervals!AT$6,
 IF(AND($H2 &lt; TimeIntervals!AT$4,$E2 &lt;= TimeIntervals!AT$5),$E2-TimeIntervals!AT$4,
 IF(AND($H2 &gt;= TimeIntervals!AT$4,$E2 &gt; TimeIntervals!AT$5),TimeIntervals!AT$5-$H2,
 IF(AND($H2 &gt;= TimeIntervals!AT$4,$E2 &lt;= TimeIntervals!AT$5),$E2-$H2,0)
 ))))))/$F2</f>
        <v>0</v>
      </c>
      <c r="HN2" s="3">
        <f>IF(OR($F2&gt;=7,$G2&lt;8),0,
 IF($H2 &gt; TimeIntervals!AU$5,0,
 IF($E2 &lt; TimeIntervals!AU$4,0,
 IF(AND($H2 &lt; TimeIntervals!AU$4,$E2 &gt; TimeIntervals!AU$5),TimeIntervals!AU$6,
 IF(AND($H2 &lt; TimeIntervals!AU$4,$E2 &lt;= TimeIntervals!AU$5),$E2-TimeIntervals!AU$4,
 IF(AND($H2 &gt;= TimeIntervals!AU$4,$E2 &gt; TimeIntervals!AU$5),TimeIntervals!AU$5-$H2,
 IF(AND($H2 &gt;= TimeIntervals!AU$4,$E2 &lt;= TimeIntervals!AU$5),$E2-$H2,0)
 ))))))/$F2</f>
        <v>0</v>
      </c>
      <c r="HO2" s="3">
        <f>IF(OR($F2&gt;=7,$G2&lt;8),0,
 IF($H2 &gt; TimeIntervals!AV$5,0,
 IF($E2 &lt; TimeIntervals!AV$4,0,
 IF(AND($H2 &lt; TimeIntervals!AV$4,$E2 &gt; TimeIntervals!AV$5),TimeIntervals!AV$6,
 IF(AND($H2 &lt; TimeIntervals!AV$4,$E2 &lt;= TimeIntervals!AV$5),$E2-TimeIntervals!AV$4,
 IF(AND($H2 &gt;= TimeIntervals!AV$4,$E2 &gt; TimeIntervals!AV$5),TimeIntervals!AV$5-$H2,
 IF(AND($H2 &gt;= TimeIntervals!AV$4,$E2 &lt;= TimeIntervals!AV$5),$E2-$H2,0)
 ))))))/$F2</f>
        <v>0</v>
      </c>
      <c r="HP2" s="3">
        <f>IF(OR($F2&gt;=7,$G2&lt;8),0,
 IF($H2 &gt; TimeIntervals!AW$5,0,
 IF($E2 &lt; TimeIntervals!AW$4,0,
 IF(AND($H2 &lt; TimeIntervals!AW$4,$E2 &gt; TimeIntervals!AW$5),TimeIntervals!AW$6,
 IF(AND($H2 &lt; TimeIntervals!AW$4,$E2 &lt;= TimeIntervals!AW$5),$E2-TimeIntervals!AW$4,
 IF(AND($H2 &gt;= TimeIntervals!AW$4,$E2 &gt; TimeIntervals!AW$5),TimeIntervals!AW$5-$H2,
 IF(AND($H2 &gt;= TimeIntervals!AW$4,$E2 &lt;= TimeIntervals!AW$5),$E2-$H2,0)
 ))))))/$F2</f>
        <v>0</v>
      </c>
      <c r="HQ2" s="3">
        <f>IF(OR($F2&gt;=7,$G2&lt;8),0,
 IF($H2 &gt; TimeIntervals!AX$5,0,
 IF($E2 &lt; TimeIntervals!AX$4,0,
 IF(AND($H2 &lt; TimeIntervals!AX$4,$E2 &gt; TimeIntervals!AX$5),TimeIntervals!AX$6,
 IF(AND($H2 &lt; TimeIntervals!AX$4,$E2 &lt;= TimeIntervals!AX$5),$E2-TimeIntervals!AX$4,
 IF(AND($H2 &gt;= TimeIntervals!AX$4,$E2 &gt; TimeIntervals!AX$5),TimeIntervals!AX$5-$H2,
 IF(AND($H2 &gt;= TimeIntervals!AX$4,$E2 &lt;= TimeIntervals!AX$5),$E2-$H2,0)
 ))))))/$F2</f>
        <v>0</v>
      </c>
      <c r="HR2" s="3">
        <f>IF(OR($F2&gt;=7,$G2&lt;8),0,
 IF($H2 &gt; TimeIntervals!AY$5,0,
 IF($E2 &lt; TimeIntervals!AY$4,0,
 IF(AND($H2 &lt; TimeIntervals!AY$4,$E2 &gt; TimeIntervals!AY$5),TimeIntervals!AY$6,
 IF(AND($H2 &lt; TimeIntervals!AY$4,$E2 &lt;= TimeIntervals!AY$5),$E2-TimeIntervals!AY$4,
 IF(AND($H2 &gt;= TimeIntervals!AY$4,$E2 &gt; TimeIntervals!AY$5),TimeIntervals!AY$5-$H2,
 IF(AND($H2 &gt;= TimeIntervals!AY$4,$E2 &lt;= TimeIntervals!AY$5),$E2-$H2,0)
 ))))))/$F2</f>
        <v>0</v>
      </c>
      <c r="HS2" s="3">
        <f>IF(OR($F2&gt;=7,$G2&lt;8),0,
 IF($H2 &gt; TimeIntervals!AZ$5,0,
 IF($E2 &lt; TimeIntervals!AZ$4,0,
 IF(AND($H2 &lt; TimeIntervals!AZ$4,$E2 &gt; TimeIntervals!AZ$5),TimeIntervals!AZ$6,
 IF(AND($H2 &lt; TimeIntervals!AZ$4,$E2 &lt;= TimeIntervals!AZ$5),$E2-TimeIntervals!AZ$4,
 IF(AND($H2 &gt;= TimeIntervals!AZ$4,$E2 &gt; TimeIntervals!AZ$5),TimeIntervals!AZ$5-$H2,
 IF(AND($H2 &gt;= TimeIntervals!AZ$4,$E2 &lt;= TimeIntervals!AZ$5),$E2-$H2,0)
 ))))))/$F2</f>
        <v>0</v>
      </c>
      <c r="HT2" s="3">
        <f>IF(OR($F2&gt;=7,$G2&lt;8),0,
 IF($H2 &gt; TimeIntervals!BA$5,0,
 IF($E2 &lt; TimeIntervals!BA$4,0,
 IF(AND($H2 &lt; TimeIntervals!BA$4,$E2 &gt; TimeIntervals!BA$5),TimeIntervals!BA$6,
 IF(AND($H2 &lt; TimeIntervals!BA$4,$E2 &lt;= TimeIntervals!BA$5),$E2-TimeIntervals!BA$4,
 IF(AND($H2 &gt;= TimeIntervals!BA$4,$E2 &gt; TimeIntervals!BA$5),TimeIntervals!BA$5-$H2,
 IF(AND($H2 &gt;= TimeIntervals!BA$4,$E2 &lt;= TimeIntervals!BA$5),$E2-$H2,0)
 ))))))/$F2</f>
        <v>0</v>
      </c>
      <c r="HU2" s="3">
        <f>IF(OR($F2&gt;=7,$G2&lt;8),0,
 IF($H2 &gt; TimeIntervals!BB$5,0,
 IF($E2 &lt; TimeIntervals!BB$4,0,
 IF(AND($H2 &lt; TimeIntervals!BB$4,$E2 &gt; TimeIntervals!BB$5),TimeIntervals!BB$6,
 IF(AND($H2 &lt; TimeIntervals!BB$4,$E2 &lt;= TimeIntervals!BB$5),$E2-TimeIntervals!BB$4,
 IF(AND($H2 &gt;= TimeIntervals!BB$4,$E2 &gt; TimeIntervals!BB$5),TimeIntervals!BB$5-$H2,
 IF(AND($H2 &gt;= TimeIntervals!BB$4,$E2 &lt;= TimeIntervals!BB$5),$E2-$H2,0)
 ))))))/$F2</f>
        <v>0</v>
      </c>
      <c r="HV2" s="3">
        <f>IF(OR($F2&gt;=7,$G2&lt;8),0,
 IF($H2 &gt; TimeIntervals!BC$5,0,
 IF($E2 &lt; TimeIntervals!BC$4,0,
 IF(AND($H2 &lt; TimeIntervals!BC$4,$E2 &gt; TimeIntervals!BC$5),TimeIntervals!BC$6,
 IF(AND($H2 &lt; TimeIntervals!BC$4,$E2 &lt;= TimeIntervals!BC$5),$E2-TimeIntervals!BC$4,
 IF(AND($H2 &gt;= TimeIntervals!BC$4,$E2 &gt; TimeIntervals!BC$5),TimeIntervals!BC$5-$H2,
 IF(AND($H2 &gt;= TimeIntervals!BC$4,$E2 &lt;= TimeIntervals!BC$5),$E2-$H2,0)
 ))))))/$F2</f>
        <v>0</v>
      </c>
      <c r="HW2" s="3">
        <f>IF(OR($F2&gt;=7,$G2&lt;8),0,
 IF($H2 &gt; TimeIntervals!BD$5,0,
 IF($E2 &lt; TimeIntervals!BD$4,0,
 IF(AND($H2 &lt; TimeIntervals!BD$4,$E2 &gt; TimeIntervals!BD$5),TimeIntervals!BD$6,
 IF(AND($H2 &lt; TimeIntervals!BD$4,$E2 &lt;= TimeIntervals!BD$5),$E2-TimeIntervals!BD$4,
 IF(AND($H2 &gt;= TimeIntervals!BD$4,$E2 &gt; TimeIntervals!BD$5),TimeIntervals!BD$5-$H2,
 IF(AND($H2 &gt;= TimeIntervals!BD$4,$E2 &lt;= TimeIntervals!BD$5),$E2-$H2,0)
 ))))))/$F2</f>
        <v>0</v>
      </c>
      <c r="HX2" s="3">
        <f>IF(OR($F2&gt;=7,$G2&lt;8),0,
 IF($H2 &gt; TimeIntervals!BE$5,0,
 IF($E2 &lt; TimeIntervals!BE$4,0,
 IF(AND($H2 &lt; TimeIntervals!BE$4,$E2 &gt; TimeIntervals!BE$5),TimeIntervals!BE$6,
 IF(AND($H2 &lt; TimeIntervals!BE$4,$E2 &lt;= TimeIntervals!BE$5),$E2-TimeIntervals!BE$4,
 IF(AND($H2 &gt;= TimeIntervals!BE$4,$E2 &gt; TimeIntervals!BE$5),TimeIntervals!BE$5-$H2,
 IF(AND($H2 &gt;= TimeIntervals!BE$4,$E2 &lt;= TimeIntervals!BE$5),$E2-$H2,0)
 ))))))/$F2</f>
        <v>0</v>
      </c>
      <c r="HY2" s="3">
        <f>IF(OR($F2&gt;=7,$G2&lt;8),0,
 IF($H2 &gt; TimeIntervals!BF$5,0,
 IF($E2 &lt; TimeIntervals!BF$4,0,
 IF(AND($H2 &lt; TimeIntervals!BF$4,$E2 &gt; TimeIntervals!BF$5),TimeIntervals!BF$6,
 IF(AND($H2 &lt; TimeIntervals!BF$4,$E2 &lt;= TimeIntervals!BF$5),$E2-TimeIntervals!BF$4,
 IF(AND($H2 &gt;= TimeIntervals!BF$4,$E2 &gt; TimeIntervals!BF$5),TimeIntervals!BF$5-$H2,
 IF(AND($H2 &gt;= TimeIntervals!BF$4,$E2 &lt;= TimeIntervals!BF$5),$E2-$H2,0)
 ))))))/$F2</f>
        <v>0</v>
      </c>
      <c r="HZ2" s="3">
        <f>IF(OR($F2&gt;=7,$G2&lt;8),0,
 IF($H2 &gt; TimeIntervals!BG$5,0,
 IF($E2 &lt; TimeIntervals!BG$4,0,
 IF(AND($H2 &lt; TimeIntervals!BG$4,$E2 &gt; TimeIntervals!BG$5),TimeIntervals!BG$6,
 IF(AND($H2 &lt; TimeIntervals!BG$4,$E2 &lt;= TimeIntervals!BG$5),$E2-TimeIntervals!BG$4,
 IF(AND($H2 &gt;= TimeIntervals!BG$4,$E2 &gt; TimeIntervals!BG$5),TimeIntervals!BG$5-$H2,
 IF(AND($H2 &gt;= TimeIntervals!BG$4,$E2 &lt;= TimeIntervals!BG$5),$E2-$H2,0)
 ))))))/$F2</f>
        <v>0</v>
      </c>
      <c r="IA2" s="3">
        <f>IF(OR($F2&gt;=7,$G2&lt;8),0,
 IF($H2 &gt; TimeIntervals!BH$5,0,
 IF($E2 &lt; TimeIntervals!BH$4,0,
 IF(AND($H2 &lt; TimeIntervals!BH$4,$E2 &gt; TimeIntervals!BH$5),TimeIntervals!BH$6,
 IF(AND($H2 &lt; TimeIntervals!BH$4,$E2 &lt;= TimeIntervals!BH$5),$E2-TimeIntervals!BH$4,
 IF(AND($H2 &gt;= TimeIntervals!BH$4,$E2 &gt; TimeIntervals!BH$5),TimeIntervals!BH$5-$H2,
 IF(AND($H2 &gt;= TimeIntervals!BH$4,$E2 &lt;= TimeIntervals!BH$5),$E2-$H2,0)
 ))))))/$F2</f>
        <v>0</v>
      </c>
      <c r="IB2" s="3">
        <f>IF(OR($F2&gt;=7,$G2&lt;8),0,
 IF($H2 &gt; TimeIntervals!BI$5,0,
 IF($E2 &lt; TimeIntervals!BI$4,0,
 IF(AND($H2 &lt; TimeIntervals!BI$4,$E2 &gt; TimeIntervals!BI$5),TimeIntervals!BI$6,
 IF(AND($H2 &lt; TimeIntervals!BI$4,$E2 &lt;= TimeIntervals!BI$5),$E2-TimeIntervals!BI$4,
 IF(AND($H2 &gt;= TimeIntervals!BI$4,$E2 &gt; TimeIntervals!BI$5),TimeIntervals!BI$5-$H2,
 IF(AND($H2 &gt;= TimeIntervals!BI$4,$E2 &lt;= TimeIntervals!BI$5),$E2-$H2,0)
 ))))))/$F2</f>
        <v>0</v>
      </c>
      <c r="IC2" s="3">
        <f>IF(OR($F2&gt;=7,$G2&lt;8),0,
 IF($H2 &gt; TimeIntervals!BJ$5,0,
 IF($E2 &lt; TimeIntervals!BJ$4,0,
 IF(AND($H2 &lt; TimeIntervals!BJ$4,$E2 &gt; TimeIntervals!BJ$5),TimeIntervals!BJ$6,
 IF(AND($H2 &lt; TimeIntervals!BJ$4,$E2 &lt;= TimeIntervals!BJ$5),$E2-TimeIntervals!BJ$4,
 IF(AND($H2 &gt;= TimeIntervals!BJ$4,$E2 &gt; TimeIntervals!BJ$5),TimeIntervals!BJ$5-$H2,
 IF(AND($H2 &gt;= TimeIntervals!BJ$4,$E2 &lt;= TimeIntervals!BJ$5),$E2-$H2,0)
 ))))))/$F2</f>
        <v>0</v>
      </c>
      <c r="ID2" s="3">
        <f>IF(OR($F2&gt;=7,$G2&lt;8),0,
 IF($H2 &gt; TimeIntervals!BK$5,0,
 IF($E2 &lt; TimeIntervals!BK$4,0,
 IF(AND($H2 &lt; TimeIntervals!BK$4,$E2 &gt; TimeIntervals!BK$5),TimeIntervals!BK$6,
 IF(AND($H2 &lt; TimeIntervals!BK$4,$E2 &lt;= TimeIntervals!BK$5),$E2-TimeIntervals!BK$4,
 IF(AND($H2 &gt;= TimeIntervals!BK$4,$E2 &gt; TimeIntervals!BK$5),TimeIntervals!BK$5-$H2,
 IF(AND($H2 &gt;= TimeIntervals!BK$4,$E2 &lt;= TimeIntervals!BK$5),$E2-$H2,0)
 ))))))/$F2</f>
        <v>0</v>
      </c>
      <c r="IE2" s="3">
        <f>IF(OR($F2&gt;=7,$G2&lt;8),0,
 IF($H2 &gt; TimeIntervals!BL$5,0,
 IF($E2 &lt; TimeIntervals!BL$4,0,
 IF(AND($H2 &lt; TimeIntervals!BL$4,$E2 &gt; TimeIntervals!BL$5),TimeIntervals!BL$6,
 IF(AND($H2 &lt; TimeIntervals!BL$4,$E2 &lt;= TimeIntervals!BL$5),$E2-TimeIntervals!BL$4,
 IF(AND($H2 &gt;= TimeIntervals!BL$4,$E2 &gt; TimeIntervals!BL$5),TimeIntervals!BL$5-$H2,
 IF(AND($H2 &gt;= TimeIntervals!BL$4,$E2 &lt;= TimeIntervals!BL$5),$E2-$H2,0)
 ))))))/$F2</f>
        <v>0</v>
      </c>
      <c r="IF2" s="3">
        <f>IF(OR($F2&gt;=7,$G2&lt;8),0,
 IF($H2 &gt; TimeIntervals!BM$5,0,
 IF($E2 &lt; TimeIntervals!BM$4,0,
 IF(AND($H2 &lt; TimeIntervals!BM$4,$E2 &gt; TimeIntervals!BM$5),TimeIntervals!BM$6,
 IF(AND($H2 &lt; TimeIntervals!BM$4,$E2 &lt;= TimeIntervals!BM$5),$E2-TimeIntervals!BM$4,
 IF(AND($H2 &gt;= TimeIntervals!BM$4,$E2 &gt; TimeIntervals!BM$5),TimeIntervals!BM$5-$H2,
 IF(AND($H2 &gt;= TimeIntervals!BM$4,$E2 &lt;= TimeIntervals!BM$5),$E2-$H2,0)
 ))))))/$F2</f>
        <v>0</v>
      </c>
      <c r="IG2" s="3">
        <f>IF(OR($F2&gt;=7,$G2&lt;8),0,
 IF($H2 &gt; TimeIntervals!BN$5,0,
 IF($E2 &lt; TimeIntervals!BN$4,0,
 IF(AND($H2 &lt; TimeIntervals!BN$4,$E2 &gt; TimeIntervals!BN$5),TimeIntervals!BN$6,
 IF(AND($H2 &lt; TimeIntervals!BN$4,$E2 &lt;= TimeIntervals!BN$5),$E2-TimeIntervals!BN$4,
 IF(AND($H2 &gt;= TimeIntervals!BN$4,$E2 &gt; TimeIntervals!BN$5),TimeIntervals!BN$5-$H2,
 IF(AND($H2 &gt;= TimeIntervals!BN$4,$E2 &lt;= TimeIntervals!BN$5),$E2-$H2,0)
 ))))))/$F2</f>
        <v>0</v>
      </c>
      <c r="IH2" s="3">
        <f>IF(OR($F2&gt;=7,$G2&lt;8),0,
 IF($H2 &gt; TimeIntervals!BO$5,0,
 IF($E2 &lt; TimeIntervals!BO$4,0,
 IF(AND($H2 &lt; TimeIntervals!BO$4,$E2 &gt; TimeIntervals!BO$5),TimeIntervals!BO$6,
 IF(AND($H2 &lt; TimeIntervals!BO$4,$E2 &lt;= TimeIntervals!BO$5),$E2-TimeIntervals!BO$4,
 IF(AND($H2 &gt;= TimeIntervals!BO$4,$E2 &gt; TimeIntervals!BO$5),TimeIntervals!BO$5-$H2,
 IF(AND($H2 &gt;= TimeIntervals!BO$4,$E2 &lt;= TimeIntervals!BO$5),$E2-$H2,0)
 ))))))/$F2</f>
        <v>0</v>
      </c>
      <c r="II2" s="3">
        <f>IF(OR($F2&gt;=7,$G2&lt;8),0,
 IF($H2 &gt; TimeIntervals!BP$5,0,
 IF($E2 &lt; TimeIntervals!BP$4,0,
 IF(AND($H2 &lt; TimeIntervals!BP$4,$E2 &gt; TimeIntervals!BP$5),TimeIntervals!BP$6,
 IF(AND($H2 &lt; TimeIntervals!BP$4,$E2 &lt;= TimeIntervals!BP$5),$E2-TimeIntervals!BP$4,
 IF(AND($H2 &gt;= TimeIntervals!BP$4,$E2 &gt; TimeIntervals!BP$5),TimeIntervals!BP$5-$H2,
 IF(AND($H2 &gt;= TimeIntervals!BP$4,$E2 &lt;= TimeIntervals!BP$5),$E2-$H2,0)
 ))))))/$F2</f>
        <v>0</v>
      </c>
      <c r="IJ2" s="3">
        <f>IF(OR($F2&gt;=7,$G2&lt;8),0,
 IF($H2 &gt; TimeIntervals!BQ$5,0,
 IF($E2 &lt; TimeIntervals!BQ$4,0,
 IF(AND($H2 &lt; TimeIntervals!BQ$4,$E2 &gt; TimeIntervals!BQ$5),TimeIntervals!BQ$6,
 IF(AND($H2 &lt; TimeIntervals!BQ$4,$E2 &lt;= TimeIntervals!BQ$5),$E2-TimeIntervals!BQ$4,
 IF(AND($H2 &gt;= TimeIntervals!BQ$4,$E2 &gt; TimeIntervals!BQ$5),TimeIntervals!BQ$5-$H2,
 IF(AND($H2 &gt;= TimeIntervals!BQ$4,$E2 &lt;= TimeIntervals!BQ$5),$E2-$H2,0)
 ))))))/$F2</f>
        <v>0</v>
      </c>
      <c r="IK2" s="3">
        <f>IF(OR($F2&gt;=7,$G2&lt;8),0,
 IF($H2 &gt; TimeIntervals!BR$5,0,
 IF($E2 &lt; TimeIntervals!BR$4,0,
 IF(AND($H2 &lt; TimeIntervals!BR$4,$E2 &gt; TimeIntervals!BR$5),TimeIntervals!BR$6,
 IF(AND($H2 &lt; TimeIntervals!BR$4,$E2 &lt;= TimeIntervals!BR$5),$E2-TimeIntervals!BR$4,
 IF(AND($H2 &gt;= TimeIntervals!BR$4,$E2 &gt; TimeIntervals!BR$5),TimeIntervals!BR$5-$H2,
 IF(AND($H2 &gt;= TimeIntervals!BR$4,$E2 &lt;= TimeIntervals!BR$5),$E2-$H2,0)
 ))))))/$F2</f>
        <v>0</v>
      </c>
      <c r="IL2" s="3">
        <f>IF(OR($F2&gt;=7,$G2&lt;8),0,
 IF($H2 &gt; TimeIntervals!BS$5,0,
 IF($E2 &lt; TimeIntervals!BS$4,0,
 IF(AND($H2 &lt; TimeIntervals!BS$4,$E2 &gt; TimeIntervals!BS$5),TimeIntervals!BS$6,
 IF(AND($H2 &lt; TimeIntervals!BS$4,$E2 &lt;= TimeIntervals!BS$5),$E2-TimeIntervals!BS$4,
 IF(AND($H2 &gt;= TimeIntervals!BS$4,$E2 &gt; TimeIntervals!BS$5),TimeIntervals!BS$5-$H2,
 IF(AND($H2 &gt;= TimeIntervals!BS$4,$E2 &lt;= TimeIntervals!BS$5),$E2-$H2,0)
 ))))))/$F2</f>
        <v>0</v>
      </c>
      <c r="IM2" s="3">
        <f>IF(OR($F2&gt;=7,$G2&lt;8),0,
 IF($H2 &gt; TimeIntervals!BT$5,0,
 IF($E2 &lt; TimeIntervals!BT$4,0,
 IF(AND($H2 &lt; TimeIntervals!BT$4,$E2 &gt; TimeIntervals!BT$5),TimeIntervals!BT$6,
 IF(AND($H2 &lt; TimeIntervals!BT$4,$E2 &lt;= TimeIntervals!BT$5),$E2-TimeIntervals!BT$4,
 IF(AND($H2 &gt;= TimeIntervals!BT$4,$E2 &gt; TimeIntervals!BT$5),TimeIntervals!BT$5-$H2,
 IF(AND($H2 &gt;= TimeIntervals!BT$4,$E2 &lt;= TimeIntervals!BT$5),$E2-$H2,0)
 ))))))/$F2</f>
        <v>0</v>
      </c>
      <c r="IN2" s="3">
        <f>IF(OR($F2&gt;=7,$G2&lt;8),0,
 IF($H2 &gt; TimeIntervals!BU$5,0,
 IF($E2 &lt; TimeIntervals!BU$4,0,
 IF(AND($H2 &lt; TimeIntervals!BU$4,$E2 &gt; TimeIntervals!BU$5),TimeIntervals!BU$6,
 IF(AND($H2 &lt; TimeIntervals!BU$4,$E2 &lt;= TimeIntervals!BU$5),$E2-TimeIntervals!BU$4,
 IF(AND($H2 &gt;= TimeIntervals!BU$4,$E2 &gt; TimeIntervals!BU$5),TimeIntervals!BU$5-$H2,
 IF(AND($H2 &gt;= TimeIntervals!BU$4,$E2 &lt;= TimeIntervals!BU$5),$E2-$H2,0)
 ))))))/$F2</f>
        <v>0</v>
      </c>
      <c r="IO2" s="3">
        <f>IF(OR($F2&gt;=7,$G2&lt;8),0,
 IF($H2 &gt; TimeIntervals!BV$5,0,
 IF($E2 &lt; TimeIntervals!BV$4,0,
 IF(AND($H2 &lt; TimeIntervals!BV$4,$E2 &gt; TimeIntervals!BV$5),TimeIntervals!BV$6,
 IF(AND($H2 &lt; TimeIntervals!BV$4,$E2 &lt;= TimeIntervals!BV$5),$E2-TimeIntervals!BV$4,
 IF(AND($H2 &gt;= TimeIntervals!BV$4,$E2 &gt; TimeIntervals!BV$5),TimeIntervals!BV$5-$H2,
 IF(AND($H2 &gt;= TimeIntervals!BV$4,$E2 &lt;= TimeIntervals!BV$5),$E2-$H2,0)
 ))))))/$F2</f>
        <v>0</v>
      </c>
      <c r="IP2" s="3">
        <f>IF(OR($F2&gt;=7,$G2&lt;8),0,
 IF($H2 &gt; TimeIntervals!BW$5,0,
 IF($E2 &lt; TimeIntervals!BW$4,0,
 IF(AND($H2 &lt; TimeIntervals!BW$4,$E2 &gt; TimeIntervals!BW$5),TimeIntervals!BW$6,
 IF(AND($H2 &lt; TimeIntervals!BW$4,$E2 &lt;= TimeIntervals!BW$5),$E2-TimeIntervals!BW$4,
 IF(AND($H2 &gt;= TimeIntervals!BW$4,$E2 &gt; TimeIntervals!BW$5),TimeIntervals!BW$5-$H2,
 IF(AND($H2 &gt;= TimeIntervals!BW$4,$E2 &lt;= TimeIntervals!BW$5),$E2-$H2,0)
 ))))))/$F2</f>
        <v>0</v>
      </c>
      <c r="IQ2" s="3">
        <f>IF(OR($F2&gt;=7,$G2&lt;8),0,
 IF($H2 &gt; TimeIntervals!BX$5,0,
 IF($E2 &lt; TimeIntervals!BX$4,0,
 IF(AND($H2 &lt; TimeIntervals!BX$4,$E2 &gt; TimeIntervals!BX$5),TimeIntervals!BX$6,
 IF(AND($H2 &lt; TimeIntervals!BX$4,$E2 &lt;= TimeIntervals!BX$5),$E2-TimeIntervals!BX$4,
 IF(AND($H2 &gt;= TimeIntervals!BX$4,$E2 &gt; TimeIntervals!BX$5),TimeIntervals!BX$5-$H2,
 IF(AND($H2 &gt;= TimeIntervals!BX$4,$E2 &lt;= TimeIntervals!BX$5),$E2-$H2,0)
 ))))))/$F2</f>
        <v>0</v>
      </c>
      <c r="IR2" s="3">
        <f>IF(OR($F2&gt;=7,$G2&lt;8),0,
 IF($H2 &gt; TimeIntervals!BY$5,0,
 IF($E2 &lt; TimeIntervals!BY$4,0,
 IF(AND($H2 &lt; TimeIntervals!BY$4,$E2 &gt; TimeIntervals!BY$5),TimeIntervals!BY$6,
 IF(AND($H2 &lt; TimeIntervals!BY$4,$E2 &lt;= TimeIntervals!BY$5),$E2-TimeIntervals!BY$4,
 IF(AND($H2 &gt;= TimeIntervals!BY$4,$E2 &gt; TimeIntervals!BY$5),TimeIntervals!BY$5-$H2,
 IF(AND($H2 &gt;= TimeIntervals!BY$4,$E2 &lt;= TimeIntervals!BY$5),$E2-$H2,0)
 ))))))/$F2</f>
        <v>0</v>
      </c>
      <c r="IS2" s="3">
        <f>IF(OR($F2&gt;=7,$G2&lt;8),0,
 IF($H2 &gt; TimeIntervals!BZ$5,0,
 IF($E2 &lt; TimeIntervals!BZ$4,0,
 IF(AND($H2 &lt; TimeIntervals!BZ$4,$E2 &gt; TimeIntervals!BZ$5),TimeIntervals!BZ$6,
 IF(AND($H2 &lt; TimeIntervals!BZ$4,$E2 &lt;= TimeIntervals!BZ$5),$E2-TimeIntervals!BZ$4,
 IF(AND($H2 &gt;= TimeIntervals!BZ$4,$E2 &gt; TimeIntervals!BZ$5),TimeIntervals!BZ$5-$H2,
 IF(AND($H2 &gt;= TimeIntervals!BZ$4,$E2 &lt;= TimeIntervals!BZ$5),$E2-$H2,0)
 ))))))/$F2</f>
        <v>0</v>
      </c>
      <c r="IT2" s="3">
        <f>IF(OR($F2&gt;=7,$G2&lt;8),0,
 IF($H2 &gt; TimeIntervals!CA$5,0,
 IF($E2 &lt; TimeIntervals!CA$4,0,
 IF(AND($H2 &lt; TimeIntervals!CA$4,$E2 &gt; TimeIntervals!CA$5),TimeIntervals!CA$6,
 IF(AND($H2 &lt; TimeIntervals!CA$4,$E2 &lt;= TimeIntervals!CA$5),$E2-TimeIntervals!CA$4,
 IF(AND($H2 &gt;= TimeIntervals!CA$4,$E2 &gt; TimeIntervals!CA$5),TimeIntervals!CA$5-$H2,
 IF(AND($H2 &gt;= TimeIntervals!CA$4,$E2 &lt;= TimeIntervals!CA$5),$E2-$H2,0)
 ))))))/$F2</f>
        <v>0</v>
      </c>
      <c r="IU2" s="3">
        <f>IF(OR($F2&gt;=7,$G2&lt;8),0,
 IF($H2 &gt; TimeIntervals!CB$5,0,
 IF($E2 &lt; TimeIntervals!CB$4,0,
 IF(AND($H2 &lt; TimeIntervals!CB$4,$E2 &gt; TimeIntervals!CB$5),TimeIntervals!CB$6,
 IF(AND($H2 &lt; TimeIntervals!CB$4,$E2 &lt;= TimeIntervals!CB$5),$E2-TimeIntervals!CB$4,
 IF(AND($H2 &gt;= TimeIntervals!CB$4,$E2 &gt; TimeIntervals!CB$5),TimeIntervals!CB$5-$H2,
 IF(AND($H2 &gt;= TimeIntervals!CB$4,$E2 &lt;= TimeIntervals!CB$5),$E2-$H2,0)
 ))))))/$F2</f>
        <v>0</v>
      </c>
      <c r="IV2" s="3">
        <f>IF(OR($F2&gt;=7,$G2&lt;8),0,
 IF($H2 &gt; TimeIntervals!CC$5,0,
 IF($E2 &lt; TimeIntervals!CC$4,0,
 IF(AND($H2 &lt; TimeIntervals!CC$4,$E2 &gt; TimeIntervals!CC$5),TimeIntervals!CC$6,
 IF(AND($H2 &lt; TimeIntervals!CC$4,$E2 &lt;= TimeIntervals!CC$5),$E2-TimeIntervals!CC$4,
 IF(AND($H2 &gt;= TimeIntervals!CC$4,$E2 &gt; TimeIntervals!CC$5),TimeIntervals!CC$5-$H2,
 IF(AND($H2 &gt;= TimeIntervals!CC$4,$E2 &lt;= TimeIntervals!CC$5),$E2-$H2,0)
 ))))))/$F2</f>
        <v>0</v>
      </c>
      <c r="IW2" s="3">
        <f>IF(OR($F2&gt;=7,$G2&lt;8),0,
 IF($H2 &gt; TimeIntervals!CD$5,0,
 IF($E2 &lt; TimeIntervals!CD$4,0,
 IF(AND($H2 &lt; TimeIntervals!CD$4,$E2 &gt; TimeIntervals!CD$5),TimeIntervals!CD$6,
 IF(AND($H2 &lt; TimeIntervals!CD$4,$E2 &lt;= TimeIntervals!CD$5),$E2-TimeIntervals!CD$4,
 IF(AND($H2 &gt;= TimeIntervals!CD$4,$E2 &gt; TimeIntervals!CD$5),TimeIntervals!CD$5-$H2,
 IF(AND($H2 &gt;= TimeIntervals!CD$4,$E2 &lt;= TimeIntervals!CD$5),$E2-$H2,0)
 ))))))/$F2</f>
        <v>0</v>
      </c>
      <c r="IX2" s="3">
        <f>IF(OR($F2&gt;=7,$G2&lt;8),0,
 IF($H2 &gt; TimeIntervals!CE$5,0,
 IF($E2 &lt; TimeIntervals!CE$4,0,
 IF(AND($H2 &lt; TimeIntervals!CE$4,$E2 &gt; TimeIntervals!CE$5),TimeIntervals!CE$6,
 IF(AND($H2 &lt; TimeIntervals!CE$4,$E2 &lt;= TimeIntervals!CE$5),$E2-TimeIntervals!CE$4,
 IF(AND($H2 &gt;= TimeIntervals!CE$4,$E2 &gt; TimeIntervals!CE$5),TimeIntervals!CE$5-$H2,
 IF(AND($H2 &gt;= TimeIntervals!CE$4,$E2 &lt;= TimeIntervals!CE$5),$E2-$H2,0)
 ))))))/$F2</f>
        <v>0</v>
      </c>
      <c r="IY2" s="3">
        <f>IF(OR($F2&gt;=7,$G2&lt;8),0,
 IF($H2 &gt; TimeIntervals!CF$5,0,
 IF($E2 &lt; TimeIntervals!CF$4,0,
 IF(AND($H2 &lt; TimeIntervals!CF$4,$E2 &gt; TimeIntervals!CF$5),TimeIntervals!CF$6,
 IF(AND($H2 &lt; TimeIntervals!CF$4,$E2 &lt;= TimeIntervals!CF$5),$E2-TimeIntervals!CF$4,
 IF(AND($H2 &gt;= TimeIntervals!CF$4,$E2 &gt; TimeIntervals!CF$5),TimeIntervals!CF$5-$H2,
 IF(AND($H2 &gt;= TimeIntervals!CF$4,$E2 &lt;= TimeIntervals!CF$5),$E2-$H2,0)
 ))))))/$F2</f>
        <v>0</v>
      </c>
      <c r="IZ2" s="3">
        <f>IF(OR($F2&gt;=7,$G2&lt;8),0,
 IF($H2 &gt; TimeIntervals!CG$5,0,
 IF($E2 &lt; TimeIntervals!CG$4,0,
 IF(AND($H2 &lt; TimeIntervals!CG$4,$E2 &gt; TimeIntervals!CG$5),TimeIntervals!CG$6,
 IF(AND($H2 &lt; TimeIntervals!CG$4,$E2 &lt;= TimeIntervals!CG$5),$E2-TimeIntervals!CG$4,
 IF(AND($H2 &gt;= TimeIntervals!CG$4,$E2 &gt; TimeIntervals!CG$5),TimeIntervals!CG$5-$H2,
 IF(AND($H2 &gt;= TimeIntervals!CG$4,$E2 &lt;= TimeIntervals!CG$5),$E2-$H2,0)
 ))))))/$F2</f>
        <v>0</v>
      </c>
      <c r="JA2" s="3">
        <f>IF(OR($F2&gt;=7,$G2&lt;8),0,
 IF($H2 &gt; TimeIntervals!CH$5,0,
 IF($E2 &lt; TimeIntervals!CH$4,0,
 IF(AND($H2 &lt; TimeIntervals!CH$4,$E2 &gt; TimeIntervals!CH$5),TimeIntervals!CH$6,
 IF(AND($H2 &lt; TimeIntervals!CH$4,$E2 &lt;= TimeIntervals!CH$5),$E2-TimeIntervals!CH$4,
 IF(AND($H2 &gt;= TimeIntervals!CH$4,$E2 &gt; TimeIntervals!CH$5),TimeIntervals!CH$5-$H2,
 IF(AND($H2 &gt;= TimeIntervals!CH$4,$E2 &lt;= TimeIntervals!CH$5),$E2-$H2,0)
 ))))))/$F2</f>
        <v>0</v>
      </c>
      <c r="JB2" s="3">
        <f>IF(OR($F2&gt;=7,$G2&lt;8),0,
 IF($H2 &gt; TimeIntervals!CI$5,0,
 IF($E2 &lt; TimeIntervals!CI$4,0,
 IF(AND($H2 &lt; TimeIntervals!CI$4,$E2 &gt; TimeIntervals!CI$5),TimeIntervals!CI$6,
 IF(AND($H2 &lt; TimeIntervals!CI$4,$E2 &lt;= TimeIntervals!CI$5),$E2-TimeIntervals!CI$4,
 IF(AND($H2 &gt;= TimeIntervals!CI$4,$E2 &gt; TimeIntervals!CI$5),TimeIntervals!CI$5-$H2,
 IF(AND($H2 &gt;= TimeIntervals!CI$4,$E2 &lt;= TimeIntervals!CI$5),$E2-$H2,0)
 ))))))/$F2</f>
        <v>0</v>
      </c>
      <c r="JC2" s="3">
        <f>IF(OR($F2&gt;=7,$G2&lt;8),0,
 IF($H2 &gt; TimeIntervals!CJ$5,0,
 IF($E2 &lt; TimeIntervals!CJ$4,0,
 IF(AND($H2 &lt; TimeIntervals!CJ$4,$E2 &gt; TimeIntervals!CJ$5),TimeIntervals!CJ$6,
 IF(AND($H2 &lt; TimeIntervals!CJ$4,$E2 &lt;= TimeIntervals!CJ$5),$E2-TimeIntervals!CJ$4,
 IF(AND($H2 &gt;= TimeIntervals!CJ$4,$E2 &gt; TimeIntervals!CJ$5),TimeIntervals!CJ$5-$H2,
 IF(AND($H2 &gt;= TimeIntervals!CJ$4,$E2 &lt;= TimeIntervals!CJ$5),$E2-$H2,0)
 ))))))/$F2</f>
        <v>0</v>
      </c>
      <c r="JD2" s="3">
        <f>IF(OR($F2&gt;=7,$G2&lt;8),0,
 IF($H2 &gt; TimeIntervals!CK$5,0,
 IF($E2 &lt; TimeIntervals!CK$4,0,
 IF(AND($H2 &lt; TimeIntervals!CK$4,$E2 &gt; TimeIntervals!CK$5),TimeIntervals!CK$6,
 IF(AND($H2 &lt; TimeIntervals!CK$4,$E2 &lt;= TimeIntervals!CK$5),$E2-TimeIntervals!CK$4,
 IF(AND($H2 &gt;= TimeIntervals!CK$4,$E2 &gt; TimeIntervals!CK$5),TimeIntervals!CK$5-$H2,
 IF(AND($H2 &gt;= TimeIntervals!CK$4,$E2 &lt;= TimeIntervals!CK$5),$E2-$H2,0)
 ))))))/$F2</f>
        <v>0</v>
      </c>
      <c r="JE2" s="3">
        <f>IF(OR($F2&gt;=7,$G2&lt;8),0,
 IF($H2 &gt; TimeIntervals!CL$5,0,
 IF($E2 &lt; TimeIntervals!CL$4,0,
 IF(AND($H2 &lt; TimeIntervals!CL$4,$E2 &gt; TimeIntervals!CL$5),TimeIntervals!CL$6,
 IF(AND($H2 &lt; TimeIntervals!CL$4,$E2 &lt;= TimeIntervals!CL$5),$E2-TimeIntervals!CL$4,
 IF(AND($H2 &gt;= TimeIntervals!CL$4,$E2 &gt; TimeIntervals!CL$5),TimeIntervals!CL$5-$H2,
 IF(AND($H2 &gt;= TimeIntervals!CL$4,$E2 &lt;= TimeIntervals!CL$5),$E2-$H2,0)
 ))))))/$F2</f>
        <v>0</v>
      </c>
      <c r="JF2" s="3">
        <f>IF(OR($F2&gt;=7,$G2&lt;8),0,
 IF($H2 &gt; TimeIntervals!CM$5,0,
 IF($E2 &lt; TimeIntervals!CM$4,0,
 IF(AND($H2 &lt; TimeIntervals!CM$4,$E2 &gt; TimeIntervals!CM$5),TimeIntervals!CM$6,
 IF(AND($H2 &lt; TimeIntervals!CM$4,$E2 &lt;= TimeIntervals!CM$5),$E2-TimeIntervals!CM$4,
 IF(AND($H2 &gt;= TimeIntervals!CM$4,$E2 &gt; TimeIntervals!CM$5),TimeIntervals!CM$5-$H2,
 IF(AND($H2 &gt;= TimeIntervals!CM$4,$E2 &lt;= TimeIntervals!CM$5),$E2-$H2,0)
 ))))))/$F2</f>
        <v>0</v>
      </c>
      <c r="JG2" s="3">
        <f>IF(OR($F2&gt;=7,$G2&lt;8),0,
 IF($H2 &gt; TimeIntervals!CN$5,0,
 IF($E2 &lt; TimeIntervals!CN$4,0,
 IF(AND($H2 &lt; TimeIntervals!CN$4,$E2 &gt; TimeIntervals!CN$5),TimeIntervals!CN$6,
 IF(AND($H2 &lt; TimeIntervals!CN$4,$E2 &lt;= TimeIntervals!CN$5),$E2-TimeIntervals!CN$4,
 IF(AND($H2 &gt;= TimeIntervals!CN$4,$E2 &gt; TimeIntervals!CN$5),TimeIntervals!CN$5-$H2,
 IF(AND($H2 &gt;= TimeIntervals!CN$4,$E2 &lt;= TimeIntervals!CN$5),$E2-$H2,0)
 ))))))/$F2</f>
        <v>0</v>
      </c>
      <c r="JH2" s="3">
        <f>IF(OR($F2&gt;=7,$G2&lt;8),0,
 IF($H2 &gt; TimeIntervals!CO$5,0,
 IF($E2 &lt; TimeIntervals!CO$4,0,
 IF(AND($H2 &lt; TimeIntervals!CO$4,$E2 &gt; TimeIntervals!CO$5),TimeIntervals!CO$6,
 IF(AND($H2 &lt; TimeIntervals!CO$4,$E2 &lt;= TimeIntervals!CO$5),$E2-TimeIntervals!CO$4,
 IF(AND($H2 &gt;= TimeIntervals!CO$4,$E2 &gt; TimeIntervals!CO$5),TimeIntervals!CO$5-$H2,
 IF(AND($H2 &gt;= TimeIntervals!CO$4,$E2 &lt;= TimeIntervals!CO$5),$E2-$H2,0)
 ))))))/$F2</f>
        <v>0</v>
      </c>
      <c r="JI2" s="3">
        <f>IF(OR($F2&gt;=7,$G2&lt;8),0,
 IF($H2 &gt; TimeIntervals!CP$5,0,
 IF($E2 &lt; TimeIntervals!CP$4,0,
 IF(AND($H2 &lt; TimeIntervals!CP$4,$E2 &gt; TimeIntervals!CP$5),TimeIntervals!CP$6,
 IF(AND($H2 &lt; TimeIntervals!CP$4,$E2 &lt;= TimeIntervals!CP$5),$E2-TimeIntervals!CP$4,
 IF(AND($H2 &gt;= TimeIntervals!CP$4,$E2 &gt; TimeIntervals!CP$5),TimeIntervals!CP$5-$H2,
 IF(AND($H2 &gt;= TimeIntervals!CP$4,$E2 &lt;= TimeIntervals!CP$5),$E2-$H2,0)
 ))))))/$F2</f>
        <v>0</v>
      </c>
      <c r="JJ2" s="3">
        <f>IF(OR($F2&gt;=7,$G2&lt;8),0,
 IF($H2 &gt; TimeIntervals!CQ$5,0,
 IF($E2 &lt; TimeIntervals!CQ$4,0,
 IF(AND($H2 &lt; TimeIntervals!CQ$4,$E2 &gt; TimeIntervals!CQ$5),TimeIntervals!CQ$6,
 IF(AND($H2 &lt; TimeIntervals!CQ$4,$E2 &lt;= TimeIntervals!CQ$5),$E2-TimeIntervals!CQ$4,
 IF(AND($H2 &gt;= TimeIntervals!CQ$4,$E2 &gt; TimeIntervals!CQ$5),TimeIntervals!CQ$5-$H2,
 IF(AND($H2 &gt;= TimeIntervals!CQ$4,$E2 &lt;= TimeIntervals!CQ$5),$E2-$H2,0)
 ))))))/$F2</f>
        <v>0</v>
      </c>
      <c r="JK2" s="3">
        <f>IF(OR($F2&gt;=7,$G2&lt;8),0,
 IF($H2 &gt; TimeIntervals!CR$5,0,
 IF($E2 &lt; TimeIntervals!CR$4,0,
 IF(AND($H2 &lt; TimeIntervals!CR$4,$E2 &gt; TimeIntervals!CR$5),TimeIntervals!CR$6,
 IF(AND($H2 &lt; TimeIntervals!CR$4,$E2 &lt;= TimeIntervals!CR$5),$E2-TimeIntervals!CR$4,
 IF(AND($H2 &gt;= TimeIntervals!CR$4,$E2 &gt; TimeIntervals!CR$5),TimeIntervals!CR$5-$H2,
 IF(AND($H2 &gt;= TimeIntervals!CR$4,$E2 &lt;= TimeIntervals!CR$5),$E2-$H2,0)
 ))))))/$F2</f>
        <v>0</v>
      </c>
      <c r="JL2" s="3">
        <f>IF(OR($F2&gt;=7,$G2&lt;8),0,
 IF($H2 &gt; TimeIntervals!CS$5,0,
 IF($E2 &lt; TimeIntervals!CS$4,0,
 IF(AND($H2 &lt; TimeIntervals!CS$4,$E2 &gt; TimeIntervals!CS$5),TimeIntervals!CS$6,
 IF(AND($H2 &lt; TimeIntervals!CS$4,$E2 &lt;= TimeIntervals!CS$5),$E2-TimeIntervals!CS$4,
 IF(AND($H2 &gt;= TimeIntervals!CS$4,$E2 &gt; TimeIntervals!CS$5),TimeIntervals!CS$5-$H2,
 IF(AND($H2 &gt;= TimeIntervals!CS$4,$E2 &lt;= TimeIntervals!CS$5),$E2-$H2,0)
 ))))))/$F2</f>
        <v>0</v>
      </c>
      <c r="JM2" s="3">
        <f>IF(OR($F2&gt;=7,$G2&lt;8),0,
 IF($H2 &gt; TimeIntervals!CT$5,0,
 IF($E2 &lt; TimeIntervals!CT$4,0,
 IF(AND($H2 &lt; TimeIntervals!CT$4,$E2 &gt; TimeIntervals!CT$5),TimeIntervals!CT$6,
 IF(AND($H2 &lt; TimeIntervals!CT$4,$E2 &lt;= TimeIntervals!CT$5),$E2-TimeIntervals!CT$4,
 IF(AND($H2 &gt;= TimeIntervals!CT$4,$E2 &gt; TimeIntervals!CT$5),TimeIntervals!CT$5-$H2,
 IF(AND($H2 &gt;= TimeIntervals!CT$4,$E2 &lt;= TimeIntervals!CT$5),$E2-$H2,0)
 ))))))/$F2</f>
        <v>0</v>
      </c>
      <c r="JN2" s="3">
        <f>IF(OR($F2&gt;=7,$G2&lt;8),0,
 IF($H2 &gt; TimeIntervals!CU$5,0,
 IF($E2 &lt; TimeIntervals!CU$4,0,
 IF(AND($H2 &lt; TimeIntervals!CU$4,$E2 &gt; TimeIntervals!CU$5),TimeIntervals!CU$6,
 IF(AND($H2 &lt; TimeIntervals!CU$4,$E2 &lt;= TimeIntervals!CU$5),$E2-TimeIntervals!CU$4,
 IF(AND($H2 &gt;= TimeIntervals!CU$4,$E2 &gt; TimeIntervals!CU$5),TimeIntervals!CU$5-$H2,
 IF(AND($H2 &gt;= TimeIntervals!CU$4,$E2 &lt;= TimeIntervals!CU$5),$E2-$H2,0)
 ))))))/$F2</f>
        <v>0</v>
      </c>
      <c r="JO2" s="3">
        <f>IF(OR($F2&gt;=7,$G2&lt;8),0,
 IF($H2 &gt; TimeIntervals!CV$5,0,
 IF($E2 &lt; TimeIntervals!CV$4,0,
 IF(AND($H2 &lt; TimeIntervals!CV$4,$E2 &gt; TimeIntervals!CV$5),TimeIntervals!CV$6,
 IF(AND($H2 &lt; TimeIntervals!CV$4,$E2 &lt;= TimeIntervals!CV$5),$E2-TimeIntervals!CV$4,
 IF(AND($H2 &gt;= TimeIntervals!CV$4,$E2 &gt; TimeIntervals!CV$5),TimeIntervals!CV$5-$H2,
 IF(AND($H2 &gt;= TimeIntervals!CV$4,$E2 &lt;= TimeIntervals!CV$5),$E2-$H2,0)
 ))))))/$F2</f>
        <v>0</v>
      </c>
      <c r="JP2" s="3">
        <f>IF(OR($F2&gt;=7,$G2&lt;8),0,
 IF($H2 &gt; TimeIntervals!CW$5,0,
 IF($E2 &lt; TimeIntervals!CW$4,0,
 IF(AND($H2 &lt; TimeIntervals!CW$4,$E2 &gt; TimeIntervals!CW$5),TimeIntervals!CW$6,
 IF(AND($H2 &lt; TimeIntervals!CW$4,$E2 &lt;= TimeIntervals!CW$5),$E2-TimeIntervals!CW$4,
 IF(AND($H2 &gt;= TimeIntervals!CW$4,$E2 &gt; TimeIntervals!CW$5),TimeIntervals!CW$5-$H2,
 IF(AND($H2 &gt;= TimeIntervals!CW$4,$E2 &lt;= TimeIntervals!CW$5),$E2-$H2,0)
 ))))))/$F2</f>
        <v>0</v>
      </c>
      <c r="JQ2" s="3">
        <f>IF(OR($F2&gt;=7,$G2&lt;8),0,
 IF($H2 &gt; TimeIntervals!CX$5,0,
 IF($E2 &lt; TimeIntervals!CX$4,0,
 IF(AND($H2 &lt; TimeIntervals!CX$4,$E2 &gt; TimeIntervals!CX$5),TimeIntervals!CX$6,
 IF(AND($H2 &lt; TimeIntervals!CX$4,$E2 &lt;= TimeIntervals!CX$5),$E2-TimeIntervals!CX$4,
 IF(AND($H2 &gt;= TimeIntervals!CX$4,$E2 &gt; TimeIntervals!CX$5),TimeIntervals!CX$5-$H2,
 IF(AND($H2 &gt;= TimeIntervals!CX$4,$E2 &lt;= TimeIntervals!CX$5),$E2-$H2,0)
 ))))))/$F2</f>
        <v>0</v>
      </c>
      <c r="JR2" s="3">
        <f>IF(OR($F2&gt;=7,$G2&lt;8),0,
 IF($H2 &gt; TimeIntervals!CY$5,0,
 IF($E2 &lt; TimeIntervals!CY$4,0,
 IF(AND($H2 &lt; TimeIntervals!CY$4,$E2 &gt; TimeIntervals!CY$5),TimeIntervals!CY$6,
 IF(AND($H2 &lt; TimeIntervals!CY$4,$E2 &lt;= TimeIntervals!CY$5),$E2-TimeIntervals!CY$4,
 IF(AND($H2 &gt;= TimeIntervals!CY$4,$E2 &gt; TimeIntervals!CY$5),TimeIntervals!CY$5-$H2,
 IF(AND($H2 &gt;= TimeIntervals!CY$4,$E2 &lt;= TimeIntervals!CY$5),$E2-$H2,0)
 ))))))/$F2</f>
        <v>0</v>
      </c>
      <c r="JS2" s="3">
        <f>IF(OR($F2&gt;=7,$G2&lt;8),0,
 IF($H2 &gt; TimeIntervals!CZ$5,0,
 IF($E2 &lt; TimeIntervals!CZ$4,0,
 IF(AND($H2 &lt; TimeIntervals!CZ$4,$E2 &gt; TimeIntervals!CZ$5),TimeIntervals!CZ$6,
 IF(AND($H2 &lt; TimeIntervals!CZ$4,$E2 &lt;= TimeIntervals!CZ$5),$E2-TimeIntervals!CZ$4,
 IF(AND($H2 &gt;= TimeIntervals!CZ$4,$E2 &gt; TimeIntervals!CZ$5),TimeIntervals!CZ$5-$H2,
 IF(AND($H2 &gt;= TimeIntervals!CZ$4,$E2 &lt;= TimeIntervals!CZ$5),$E2-$H2,0)
 ))))))/$F2</f>
        <v>0</v>
      </c>
      <c r="JT2" s="3">
        <f>IF(OR($F2&gt;=7,$G2&lt;8),0,
 IF($H2 &gt; TimeIntervals!DA$5,0,
 IF($E2 &lt; TimeIntervals!DA$4,0,
 IF(AND($H2 &lt; TimeIntervals!DA$4,$E2 &gt; TimeIntervals!DA$5),TimeIntervals!DA$6,
 IF(AND($H2 &lt; TimeIntervals!DA$4,$E2 &lt;= TimeIntervals!DA$5),$E2-TimeIntervals!DA$4,
 IF(AND($H2 &gt;= TimeIntervals!DA$4,$E2 &gt; TimeIntervals!DA$5),TimeIntervals!DA$5-$H2,
 IF(AND($H2 &gt;= TimeIntervals!DA$4,$E2 &lt;= TimeIntervals!DA$5),$E2-$H2,0)
 ))))))/$F2</f>
        <v>0</v>
      </c>
      <c r="JU2" s="3">
        <f>IF(OR($F2&gt;=7,$G2&lt;8),0,
 IF($H2 &gt; TimeIntervals!DB$5,0,
 IF($E2 &lt; TimeIntervals!DB$4,0,
 IF(AND($H2 &lt; TimeIntervals!DB$4,$E2 &gt; TimeIntervals!DB$5),TimeIntervals!DB$6,
 IF(AND($H2 &lt; TimeIntervals!DB$4,$E2 &lt;= TimeIntervals!DB$5),$E2-TimeIntervals!DB$4,
 IF(AND($H2 &gt;= TimeIntervals!DB$4,$E2 &gt; TimeIntervals!DB$5),TimeIntervals!DB$5-$H2,
 IF(AND($H2 &gt;= TimeIntervals!DB$4,$E2 &lt;= TimeIntervals!DB$5),$E2-$H2,0)
 ))))))/$F2</f>
        <v>0</v>
      </c>
      <c r="JV2" s="3">
        <f>IF(OR($F2&gt;=7,$G2&lt;8),0,
 IF($H2 &gt; TimeIntervals!DC$5,0,
 IF($E2 &lt; TimeIntervals!DC$4,0,
 IF(AND($H2 &lt; TimeIntervals!DC$4,$E2 &gt; TimeIntervals!DC$5),TimeIntervals!DC$6,
 IF(AND($H2 &lt; TimeIntervals!DC$4,$E2 &lt;= TimeIntervals!DC$5),$E2-TimeIntervals!DC$4,
 IF(AND($H2 &gt;= TimeIntervals!DC$4,$E2 &gt; TimeIntervals!DC$5),TimeIntervals!DC$5-$H2,
 IF(AND($H2 &gt;= TimeIntervals!DC$4,$E2 &lt;= TimeIntervals!DC$5),$E2-$H2,0)
 ))))))/$F2</f>
        <v>0</v>
      </c>
      <c r="JW2" s="3">
        <f>IF(OR($F2&gt;=7,$G2&lt;8),0,
 IF($H2 &gt; TimeIntervals!DD$5,0,
 IF($E2 &lt; TimeIntervals!DD$4,0,
 IF(AND($H2 &lt; TimeIntervals!DD$4,$E2 &gt; TimeIntervals!DD$5),TimeIntervals!DD$6,
 IF(AND($H2 &lt; TimeIntervals!DD$4,$E2 &lt;= TimeIntervals!DD$5),$E2-TimeIntervals!DD$4,
 IF(AND($H2 &gt;= TimeIntervals!DD$4,$E2 &gt; TimeIntervals!DD$5),TimeIntervals!DD$5-$H2,
 IF(AND($H2 &gt;= TimeIntervals!DD$4,$E2 &lt;= TimeIntervals!DD$5),$E2-$H2,0)
 ))))))/$F2</f>
        <v>0</v>
      </c>
      <c r="JX2" s="3">
        <f>IF(OR($F2&gt;=7,$G2&lt;8),0,
 IF($H2 &gt; TimeIntervals!DE$5,0,
 IF($E2 &lt; TimeIntervals!DE$4,0,
 IF(AND($H2 &lt; TimeIntervals!DE$4,$E2 &gt; TimeIntervals!DE$5),TimeIntervals!DE$6,
 IF(AND($H2 &lt; TimeIntervals!DE$4,$E2 &lt;= TimeIntervals!DE$5),$E2-TimeIntervals!DE$4,
 IF(AND($H2 &gt;= TimeIntervals!DE$4,$E2 &gt; TimeIntervals!DE$5),TimeIntervals!DE$5-$H2,
 IF(AND($H2 &gt;= TimeIntervals!DE$4,$E2 &lt;= TimeIntervals!DE$5),$E2-$H2,0)
 ))))))/$F2</f>
        <v>0</v>
      </c>
      <c r="JY2" s="3">
        <f>IF(OR($F2&gt;=7,$G2&lt;8),0,
 IF($H2 &gt; TimeIntervals!DF$5,0,
 IF($E2 &lt; TimeIntervals!DF$4,0,
 IF(AND($H2 &lt; TimeIntervals!DF$4,$E2 &gt; TimeIntervals!DF$5),TimeIntervals!DF$6,
 IF(AND($H2 &lt; TimeIntervals!DF$4,$E2 &lt;= TimeIntervals!DF$5),$E2-TimeIntervals!DF$4,
 IF(AND($H2 &gt;= TimeIntervals!DF$4,$E2 &gt; TimeIntervals!DF$5),TimeIntervals!DF$5-$H2,
 IF(AND($H2 &gt;= TimeIntervals!DF$4,$E2 &lt;= TimeIntervals!DF$5),$E2-$H2,0)
 ))))))/$F2</f>
        <v>0</v>
      </c>
      <c r="JZ2" s="3">
        <f>IF(OR($F2&gt;=7,$G2&lt;8),0,
 IF($H2 &gt; TimeIntervals!DG$5,0,
 IF($E2 &lt; TimeIntervals!DG$4,0,
 IF(AND($H2 &lt; TimeIntervals!DG$4,$E2 &gt; TimeIntervals!DG$5),TimeIntervals!DG$6,
 IF(AND($H2 &lt; TimeIntervals!DG$4,$E2 &lt;= TimeIntervals!DG$5),$E2-TimeIntervals!DG$4,
 IF(AND($H2 &gt;= TimeIntervals!DG$4,$E2 &gt; TimeIntervals!DG$5),TimeIntervals!DG$5-$H2,
 IF(AND($H2 &gt;= TimeIntervals!DG$4,$E2 &lt;= TimeIntervals!DG$5),$E2-$H2,0)
 ))))))/$F2</f>
        <v>0</v>
      </c>
      <c r="KA2" s="3">
        <f>IF(OR($F2&gt;=7,$G2&lt;8),0,
 IF($H2 &gt; TimeIntervals!DH$5,0,
 IF($E2 &lt; TimeIntervals!DH$4,0,
 IF(AND($H2 &lt; TimeIntervals!DH$4,$E2 &gt; TimeIntervals!DH$5),TimeIntervals!DH$6,
 IF(AND($H2 &lt; TimeIntervals!DH$4,$E2 &lt;= TimeIntervals!DH$5),$E2-TimeIntervals!DH$4,
 IF(AND($H2 &gt;= TimeIntervals!DH$4,$E2 &gt; TimeIntervals!DH$5),TimeIntervals!DH$5-$H2,
 IF(AND($H2 &gt;= TimeIntervals!DH$4,$E2 &lt;= TimeIntervals!DH$5),$E2-$H2,0)
 ))))))/$F2</f>
        <v>0</v>
      </c>
      <c r="KB2" s="3">
        <f>IF(OR($F2&gt;=7,$G2&lt;8),0,
 IF($H2 &gt; TimeIntervals!DI$5,0,
 IF($E2 &lt; TimeIntervals!DI$4,0,
 IF(AND($H2 &lt; TimeIntervals!DI$4,$E2 &gt; TimeIntervals!DI$5),TimeIntervals!DI$6,
 IF(AND($H2 &lt; TimeIntervals!DI$4,$E2 &lt;= TimeIntervals!DI$5),$E2-TimeIntervals!DI$4,
 IF(AND($H2 &gt;= TimeIntervals!DI$4,$E2 &gt; TimeIntervals!DI$5),TimeIntervals!DI$5-$H2,
 IF(AND($H2 &gt;= TimeIntervals!DI$4,$E2 &lt;= TimeIntervals!DI$5),$E2-$H2,0)
 ))))))/$F2</f>
        <v>0</v>
      </c>
      <c r="KC2" s="3">
        <f>IF(OR($F2&gt;=7,$G2&lt;8),0,
 IF($H2 &gt; TimeIntervals!DJ$5,0,
 IF($E2 &lt; TimeIntervals!DJ$4,0,
 IF(AND($H2 &lt; TimeIntervals!DJ$4,$E2 &gt; TimeIntervals!DJ$5),TimeIntervals!DJ$6,
 IF(AND($H2 &lt; TimeIntervals!DJ$4,$E2 &lt;= TimeIntervals!DJ$5),$E2-TimeIntervals!DJ$4,
 IF(AND($H2 &gt;= TimeIntervals!DJ$4,$E2 &gt; TimeIntervals!DJ$5),TimeIntervals!DJ$5-$H2,
 IF(AND($H2 &gt;= TimeIntervals!DJ$4,$E2 &lt;= TimeIntervals!DJ$5),$E2-$H2,0)
 ))))))/$F2</f>
        <v>0</v>
      </c>
      <c r="KD2" s="3">
        <f>IF(OR($F2&gt;=7,$G2&lt;8),0,
 IF($H2 &gt; TimeIntervals!DK$5,0,
 IF($E2 &lt; TimeIntervals!DK$4,0,
 IF(AND($H2 &lt; TimeIntervals!DK$4,$E2 &gt; TimeIntervals!DK$5),TimeIntervals!DK$6,
 IF(AND($H2 &lt; TimeIntervals!DK$4,$E2 &lt;= TimeIntervals!DK$5),$E2-TimeIntervals!DK$4,
 IF(AND($H2 &gt;= TimeIntervals!DK$4,$E2 &gt; TimeIntervals!DK$5),TimeIntervals!DK$5-$H2,
 IF(AND($H2 &gt;= TimeIntervals!DK$4,$E2 &lt;= TimeIntervals!DK$5),$E2-$H2,0)
 ))))))/$F2</f>
        <v>0</v>
      </c>
      <c r="KE2" s="3">
        <f>IF(OR($F2&gt;=7,$G2&lt;8),0,
 IF($H2 &gt; TimeIntervals!DL$5,0,
 IF($E2 &lt; TimeIntervals!DL$4,0,
 IF(AND($H2 &lt; TimeIntervals!DL$4,$E2 &gt; TimeIntervals!DL$5),TimeIntervals!DL$6,
 IF(AND($H2 &lt; TimeIntervals!DL$4,$E2 &lt;= TimeIntervals!DL$5),$E2-TimeIntervals!DL$4,
 IF(AND($H2 &gt;= TimeIntervals!DL$4,$E2 &gt; TimeIntervals!DL$5),TimeIntervals!DL$5-$H2,
 IF(AND($H2 &gt;= TimeIntervals!DL$4,$E2 &lt;= TimeIntervals!DL$5),$E2-$H2,0)
 ))))))/$F2</f>
        <v>0</v>
      </c>
      <c r="KF2" s="3">
        <f>IF(OR($F2&gt;=7,$G2&lt;8),0,
 IF($H2 &gt; TimeIntervals!DM$5,0,
 IF($E2 &lt; TimeIntervals!DM$4,0,
 IF(AND($H2 &lt; TimeIntervals!DM$4,$E2 &gt; TimeIntervals!DM$5),TimeIntervals!DM$6,
 IF(AND($H2 &lt; TimeIntervals!DM$4,$E2 &lt;= TimeIntervals!DM$5),$E2-TimeIntervals!DM$4,
 IF(AND($H2 &gt;= TimeIntervals!DM$4,$E2 &gt; TimeIntervals!DM$5),TimeIntervals!DM$5-$H2,
 IF(AND($H2 &gt;= TimeIntervals!DM$4,$E2 &lt;= TimeIntervals!DM$5),$E2-$H2,0)
 ))))))/$F2</f>
        <v>0</v>
      </c>
      <c r="KG2" s="3">
        <f>IF(OR($F2&gt;=7,$G2&lt;8),0,
 IF($H2 &gt; TimeIntervals!DN$5,0,
 IF($E2 &lt; TimeIntervals!DN$4,0,
 IF(AND($H2 &lt; TimeIntervals!DN$4,$E2 &gt; TimeIntervals!DN$5),TimeIntervals!DN$6,
 IF(AND($H2 &lt; TimeIntervals!DN$4,$E2 &lt;= TimeIntervals!DN$5),$E2-TimeIntervals!DN$4,
 IF(AND($H2 &gt;= TimeIntervals!DN$4,$E2 &gt; TimeIntervals!DN$5),TimeIntervals!DN$5-$H2,
 IF(AND($H2 &gt;= TimeIntervals!DN$4,$E2 &lt;= TimeIntervals!DN$5),$E2-$H2,0)
 ))))))/$F2</f>
        <v>0</v>
      </c>
      <c r="KH2" s="3">
        <f>IF(OR($F2&gt;=7,$G2&lt;8),0,
 IF($H2 &gt; TimeIntervals!DO$5,0,
 IF($E2 &lt; TimeIntervals!DO$4,0,
 IF(AND($H2 &lt; TimeIntervals!DO$4,$E2 &gt; TimeIntervals!DO$5),TimeIntervals!DO$6,
 IF(AND($H2 &lt; TimeIntervals!DO$4,$E2 &lt;= TimeIntervals!DO$5),$E2-TimeIntervals!DO$4,
 IF(AND($H2 &gt;= TimeIntervals!DO$4,$E2 &gt; TimeIntervals!DO$5),TimeIntervals!DO$5-$H2,
 IF(AND($H2 &gt;= TimeIntervals!DO$4,$E2 &lt;= TimeIntervals!DO$5),$E2-$H2,0)
 ))))))/$F2</f>
        <v>0</v>
      </c>
      <c r="KI2" s="3">
        <f>IF(OR($F2&gt;=7,$G2&lt;8),0,
 IF($H2 &gt; TimeIntervals!DP$5,0,
 IF($E2 &lt; TimeIntervals!DP$4,0,
 IF(AND($H2 &lt; TimeIntervals!DP$4,$E2 &gt; TimeIntervals!DP$5),TimeIntervals!DP$6,
 IF(AND($H2 &lt; TimeIntervals!DP$4,$E2 &lt;= TimeIntervals!DP$5),$E2-TimeIntervals!DP$4,
 IF(AND($H2 &gt;= TimeIntervals!DP$4,$E2 &gt; TimeIntervals!DP$5),TimeIntervals!DP$5-$H2,
 IF(AND($H2 &gt;= TimeIntervals!DP$4,$E2 &lt;= TimeIntervals!DP$5),$E2-$H2,0)
 ))))))/$F2</f>
        <v>0</v>
      </c>
      <c r="KJ2" s="3">
        <f>IF(OR($F2&gt;=7,$G2&lt;8),0,
 IF($H2 &gt; TimeIntervals!DQ$5,0,
 IF($E2 &lt; TimeIntervals!DQ$4,0,
 IF(AND($H2 &lt; TimeIntervals!DQ$4,$E2 &gt; TimeIntervals!DQ$5),TimeIntervals!DQ$6,
 IF(AND($H2 &lt; TimeIntervals!DQ$4,$E2 &lt;= TimeIntervals!DQ$5),$E2-TimeIntervals!DQ$4,
 IF(AND($H2 &gt;= TimeIntervals!DQ$4,$E2 &gt; TimeIntervals!DQ$5),TimeIntervals!DQ$5-$H2,
 IF(AND($H2 &gt;= TimeIntervals!DQ$4,$E2 &lt;= TimeIntervals!DQ$5),$E2-$H2,0)
 ))))))/$F2</f>
        <v>0</v>
      </c>
      <c r="KK2" s="3">
        <f>IF(OR($F2&gt;=7,$G2&lt;8),0,
 IF($H2 &gt; TimeIntervals!DR$5,0,
 IF($E2 &lt; TimeIntervals!DR$4,0,
 IF(AND($H2 &lt; TimeIntervals!DR$4,$E2 &gt; TimeIntervals!DR$5),TimeIntervals!DR$6,
 IF(AND($H2 &lt; TimeIntervals!DR$4,$E2 &lt;= TimeIntervals!DR$5),$E2-TimeIntervals!DR$4,
 IF(AND($H2 &gt;= TimeIntervals!DR$4,$E2 &gt; TimeIntervals!DR$5),TimeIntervals!DR$5-$H2,
 IF(AND($H2 &gt;= TimeIntervals!DR$4,$E2 &lt;= TimeIntervals!DR$5),$E2-$H2,0)
 ))))))/$F2</f>
        <v>0</v>
      </c>
      <c r="KL2" s="3">
        <f>IF(OR($F2&gt;=7,$G2&lt;8),0,
 IF($H2 &gt; TimeIntervals!DS$5,0,
 IF($E2 &lt; TimeIntervals!DS$4,0,
 IF(AND($H2 &lt; TimeIntervals!DS$4,$E2 &gt; TimeIntervals!DS$5),TimeIntervals!DS$6,
 IF(AND($H2 &lt; TimeIntervals!DS$4,$E2 &lt;= TimeIntervals!DS$5),$E2-TimeIntervals!DS$4,
 IF(AND($H2 &gt;= TimeIntervals!DS$4,$E2 &gt; TimeIntervals!DS$5),TimeIntervals!DS$5-$H2,
 IF(AND($H2 &gt;= TimeIntervals!DS$4,$E2 &lt;= TimeIntervals!DS$5),$E2-$H2,0)
 ))))))/$F2</f>
        <v>0</v>
      </c>
      <c r="KM2" s="3">
        <f>IF(OR($F2&gt;=7,$G2&lt;8),0,
 IF($H2 &gt; TimeIntervals!DT$5,0,
 IF($E2 &lt; TimeIntervals!DT$4,0,
 IF(AND($H2 &lt; TimeIntervals!DT$4,$E2 &gt; TimeIntervals!DT$5),TimeIntervals!DT$6,
 IF(AND($H2 &lt; TimeIntervals!DT$4,$E2 &lt;= TimeIntervals!DT$5),$E2-TimeIntervals!DT$4,
 IF(AND($H2 &gt;= TimeIntervals!DT$4,$E2 &gt; TimeIntervals!DT$5),TimeIntervals!DT$5-$H2,
 IF(AND($H2 &gt;= TimeIntervals!DT$4,$E2 &lt;= TimeIntervals!DT$5),$E2-$H2,0)
 ))))))/$F2</f>
        <v>0</v>
      </c>
      <c r="KN2" s="3">
        <f>IF(OR($F2&gt;=7,$G2&lt;8),0,
 IF($H2 &gt; TimeIntervals!DU$5,0,
 IF($E2 &lt; TimeIntervals!DU$4,0,
 IF(AND($H2 &lt; TimeIntervals!DU$4,$E2 &gt; TimeIntervals!DU$5),TimeIntervals!DU$6,
 IF(AND($H2 &lt; TimeIntervals!DU$4,$E2 &lt;= TimeIntervals!DU$5),$E2-TimeIntervals!DU$4,
 IF(AND($H2 &gt;= TimeIntervals!DU$4,$E2 &gt; TimeIntervals!DU$5),TimeIntervals!DU$5-$H2,
 IF(AND($H2 &gt;= TimeIntervals!DU$4,$E2 &lt;= TimeIntervals!DU$5),$E2-$H2,0)
 ))))))/$F2</f>
        <v>0</v>
      </c>
      <c r="KO2" s="3">
        <f>IF(OR($F2&gt;=7,$G2&lt;8),0,
 IF($H2 &gt; TimeIntervals!DV$5,0,
 IF($E2 &lt; TimeIntervals!DV$4,0,
 IF(AND($H2 &lt; TimeIntervals!DV$4,$E2 &gt; TimeIntervals!DV$5),TimeIntervals!DV$6,
 IF(AND($H2 &lt; TimeIntervals!DV$4,$E2 &lt;= TimeIntervals!DV$5),$E2-TimeIntervals!DV$4,
 IF(AND($H2 &gt;= TimeIntervals!DV$4,$E2 &gt; TimeIntervals!DV$5),TimeIntervals!DV$5-$H2,
 IF(AND($H2 &gt;= TimeIntervals!DV$4,$E2 &lt;= TimeIntervals!DV$5),$E2-$H2,0)
 ))))))/$F2</f>
        <v>0</v>
      </c>
      <c r="KP2" s="3">
        <f>IF(OR($F2&gt;=7,$G2&lt;8),0,
 IF($H2 &gt; TimeIntervals!DW$5,0,
 IF($E2 &lt; TimeIntervals!DW$4,0,
 IF(AND($H2 &lt; TimeIntervals!DW$4,$E2 &gt; TimeIntervals!DW$5),TimeIntervals!DW$6,
 IF(AND($H2 &lt; TimeIntervals!DW$4,$E2 &lt;= TimeIntervals!DW$5),$E2-TimeIntervals!DW$4,
 IF(AND($H2 &gt;= TimeIntervals!DW$4,$E2 &gt; TimeIntervals!DW$5),TimeIntervals!DW$5-$H2,
 IF(AND($H2 &gt;= TimeIntervals!DW$4,$E2 &lt;= TimeIntervals!DW$5),$E2-$H2,0)
 ))))))/$F2</f>
        <v>0</v>
      </c>
      <c r="KQ2" s="3">
        <f>IF(OR($F2&gt;=7,$G2&lt;8),0,
 IF($H2 &gt; TimeIntervals!DX$5,0,
 IF($E2 &lt; TimeIntervals!DX$4,0,
 IF(AND($H2 &lt; TimeIntervals!DX$4,$E2 &gt; TimeIntervals!DX$5),TimeIntervals!DX$6,
 IF(AND($H2 &lt; TimeIntervals!DX$4,$E2 &lt;= TimeIntervals!DX$5),$E2-TimeIntervals!DX$4,
 IF(AND($H2 &gt;= TimeIntervals!DX$4,$E2 &gt; TimeIntervals!DX$5),TimeIntervals!DX$5-$H2,
 IF(AND($H2 &gt;= TimeIntervals!DX$4,$E2 &lt;= TimeIntervals!DX$5),$E2-$H2,0)
 ))))))/$F2</f>
        <v>0</v>
      </c>
      <c r="KR2" s="3">
        <f>IF(OR($F2&gt;=7,$G2&lt;8),0,
 IF($H2 &gt; TimeIntervals!DY$5,0,
 IF($E2 &lt; TimeIntervals!DY$4,0,
 IF(AND($H2 &lt; TimeIntervals!DY$4,$E2 &gt; TimeIntervals!DY$5),TimeIntervals!DY$6,
 IF(AND($H2 &lt; TimeIntervals!DY$4,$E2 &lt;= TimeIntervals!DY$5),$E2-TimeIntervals!DY$4,
 IF(AND($H2 &gt;= TimeIntervals!DY$4,$E2 &gt; TimeIntervals!DY$5),TimeIntervals!DY$5-$H2,
 IF(AND($H2 &gt;= TimeIntervals!DY$4,$E2 &lt;= TimeIntervals!DY$5),$E2-$H2,0)
 ))))))/$F2</f>
        <v>0</v>
      </c>
      <c r="KS2" s="3">
        <f>IF(OR($F2&gt;=7,$G2&lt;8),0,
 IF($H2 &gt; TimeIntervals!DZ$5,0,
 IF($E2 &lt; TimeIntervals!DZ$4,0,
 IF(AND($H2 &lt; TimeIntervals!DZ$4,$E2 &gt; TimeIntervals!DZ$5),TimeIntervals!DZ$6,
 IF(AND($H2 &lt; TimeIntervals!DZ$4,$E2 &lt;= TimeIntervals!DZ$5),$E2-TimeIntervals!DZ$4,
 IF(AND($H2 &gt;= TimeIntervals!DZ$4,$E2 &gt; TimeIntervals!DZ$5),TimeIntervals!DZ$5-$H2,
 IF(AND($H2 &gt;= TimeIntervals!DZ$4,$E2 &lt;= TimeIntervals!DZ$5),$E2-$H2,0)
 ))))))/$F2</f>
        <v>0</v>
      </c>
      <c r="KT2" s="3">
        <f>IF(OR($F2&gt;=7,$G2&lt;8),0,
 IF($H2 &gt; TimeIntervals!EA$5,0,
 IF($E2 &lt; TimeIntervals!EA$4,0,
 IF(AND($H2 &lt; TimeIntervals!EA$4,$E2 &gt; TimeIntervals!EA$5),TimeIntervals!EA$6,
 IF(AND($H2 &lt; TimeIntervals!EA$4,$E2 &lt;= TimeIntervals!EA$5),$E2-TimeIntervals!EA$4,
 IF(AND($H2 &gt;= TimeIntervals!EA$4,$E2 &gt; TimeIntervals!EA$5),TimeIntervals!EA$5-$H2,
 IF(AND($H2 &gt;= TimeIntervals!EA$4,$E2 &lt;= TimeIntervals!EA$5),$E2-$H2,0)
 ))))))/$F2</f>
        <v>0</v>
      </c>
      <c r="KU2" s="3">
        <f>IF(OR($F2&gt;=7,$G2&lt;8),0,
 IF($H2 &gt; TimeIntervals!EB$5,0,
 IF($E2 &lt; TimeIntervals!EB$4,0,
 IF(AND($H2 &lt; TimeIntervals!EB$4,$E2 &gt; TimeIntervals!EB$5),TimeIntervals!EB$6,
 IF(AND($H2 &lt; TimeIntervals!EB$4,$E2 &lt;= TimeIntervals!EB$5),$E2-TimeIntervals!EB$4,
 IF(AND($H2 &gt;= TimeIntervals!EB$4,$E2 &gt; TimeIntervals!EB$5),TimeIntervals!EB$5-$H2,
 IF(AND($H2 &gt;= TimeIntervals!EB$4,$E2 &lt;= TimeIntervals!EB$5),$E2-$H2,0)
 ))))))/$F2</f>
        <v>0</v>
      </c>
      <c r="KV2" s="3">
        <f>IF(OR($F2&gt;=7,$G2&lt;8),0,
 IF($H2 &gt; TimeIntervals!EC$5,0,
 IF($E2 &lt; TimeIntervals!EC$4,0,
 IF(AND($H2 &lt; TimeIntervals!EC$4,$E2 &gt; TimeIntervals!EC$5),TimeIntervals!EC$6,
 IF(AND($H2 &lt; TimeIntervals!EC$4,$E2 &lt;= TimeIntervals!EC$5),$E2-TimeIntervals!EC$4,
 IF(AND($H2 &gt;= TimeIntervals!EC$4,$E2 &gt; TimeIntervals!EC$5),TimeIntervals!EC$5-$H2,
 IF(AND($H2 &gt;= TimeIntervals!EC$4,$E2 &lt;= TimeIntervals!EC$5),$E2-$H2,0)
 ))))))/$F2</f>
        <v>0</v>
      </c>
      <c r="KW2" s="3">
        <f>IF(OR($F2&gt;=7,$G2&lt;8),0,
 IF($H2 &gt; TimeIntervals!ED$5,0,
 IF($E2 &lt; TimeIntervals!ED$4,0,
 IF(AND($H2 &lt; TimeIntervals!ED$4,$E2 &gt; TimeIntervals!ED$5),TimeIntervals!ED$6,
 IF(AND($H2 &lt; TimeIntervals!ED$4,$E2 &lt;= TimeIntervals!ED$5),$E2-TimeIntervals!ED$4,
 IF(AND($H2 &gt;= TimeIntervals!ED$4,$E2 &gt; TimeIntervals!ED$5),TimeIntervals!ED$5-$H2,
 IF(AND($H2 &gt;= TimeIntervals!ED$4,$E2 &lt;= TimeIntervals!ED$5),$E2-$H2,0)
 ))))))/$F2</f>
        <v>0</v>
      </c>
      <c r="KX2" s="3">
        <f>IF(OR($F2&gt;=7,$G2&lt;8),0,
 IF($H2 &gt; TimeIntervals!EE$5,0,
 IF($E2 &lt; TimeIntervals!EE$4,0,
 IF(AND($H2 &lt; TimeIntervals!EE$4,$E2 &gt; TimeIntervals!EE$5),TimeIntervals!EE$6,
 IF(AND($H2 &lt; TimeIntervals!EE$4,$E2 &lt;= TimeIntervals!EE$5),$E2-TimeIntervals!EE$4,
 IF(AND($H2 &gt;= TimeIntervals!EE$4,$E2 &gt; TimeIntervals!EE$5),TimeIntervals!EE$5-$H2,
 IF(AND($H2 &gt;= TimeIntervals!EE$4,$E2 &lt;= TimeIntervals!EE$5),$E2-$H2,0)
 ))))))/$F2</f>
        <v>0</v>
      </c>
      <c r="KY2" s="3">
        <f>IF(OR($F2&gt;=7,$G2&lt;8),0,
 IF($H2 &gt; TimeIntervals!EF$5,0,
 IF($E2 &lt; TimeIntervals!EF$4,0,
 IF(AND($H2 &lt; TimeIntervals!EF$4,$E2 &gt; TimeIntervals!EF$5),TimeIntervals!EF$6,
 IF(AND($H2 &lt; TimeIntervals!EF$4,$E2 &lt;= TimeIntervals!EF$5),$E2-TimeIntervals!EF$4,
 IF(AND($H2 &gt;= TimeIntervals!EF$4,$E2 &gt; TimeIntervals!EF$5),TimeIntervals!EF$5-$H2,
 IF(AND($H2 &gt;= TimeIntervals!EF$4,$E2 &lt;= TimeIntervals!EF$5),$E2-$H2,0)
 ))))))/$F2</f>
        <v>0</v>
      </c>
      <c r="KZ2" s="3">
        <f>IF(OR($F2&gt;=7,$G2&lt;8),0,
 IF($H2 &gt; TimeIntervals!EG$5,0,
 IF($E2 &lt; TimeIntervals!EG$4,0,
 IF(AND($H2 &lt; TimeIntervals!EG$4,$E2 &gt; TimeIntervals!EG$5),TimeIntervals!EG$6,
 IF(AND($H2 &lt; TimeIntervals!EG$4,$E2 &lt;= TimeIntervals!EG$5),$E2-TimeIntervals!EG$4,
 IF(AND($H2 &gt;= TimeIntervals!EG$4,$E2 &gt; TimeIntervals!EG$5),TimeIntervals!EG$5-$H2,
 IF(AND($H2 &gt;= TimeIntervals!EG$4,$E2 &lt;= TimeIntervals!EG$5),$E2-$H2,0)
 ))))))/$F2</f>
        <v>0</v>
      </c>
      <c r="LA2" s="3">
        <f>IF(OR($F2&gt;=7,$G2&lt;8),0,
 IF($H2 &gt; TimeIntervals!EH$5,0,
 IF($E2 &lt; TimeIntervals!EH$4,0,
 IF(AND($H2 &lt; TimeIntervals!EH$4,$E2 &gt; TimeIntervals!EH$5),TimeIntervals!EH$6,
 IF(AND($H2 &lt; TimeIntervals!EH$4,$E2 &lt;= TimeIntervals!EH$5),$E2-TimeIntervals!EH$4,
 IF(AND($H2 &gt;= TimeIntervals!EH$4,$E2 &gt; TimeIntervals!EH$5),TimeIntervals!EH$5-$H2,
 IF(AND($H2 &gt;= TimeIntervals!EH$4,$E2 &lt;= TimeIntervals!EH$5),$E2-$H2,0)
 ))))))/$F2</f>
        <v>0</v>
      </c>
      <c r="LB2" s="3">
        <f>IF(OR($F2&gt;=7,$G2&lt;8),0,
 IF($H2 &gt; TimeIntervals!EI$5,0,
 IF($E2 &lt; TimeIntervals!EI$4,0,
 IF(AND($H2 &lt; TimeIntervals!EI$4,$E2 &gt; TimeIntervals!EI$5),TimeIntervals!EI$6,
 IF(AND($H2 &lt; TimeIntervals!EI$4,$E2 &lt;= TimeIntervals!EI$5),$E2-TimeIntervals!EI$4,
 IF(AND($H2 &gt;= TimeIntervals!EI$4,$E2 &gt; TimeIntervals!EI$5),TimeIntervals!EI$5-$H2,
 IF(AND($H2 &gt;= TimeIntervals!EI$4,$E2 &lt;= TimeIntervals!EI$5),$E2-$H2,0)
 ))))))/$F2</f>
        <v>0</v>
      </c>
      <c r="LC2" s="3">
        <f>IF(OR($F2&gt;=7,$G2&lt;8),0,
 IF($H2 &gt; TimeIntervals!EJ$5,0,
 IF($E2 &lt; TimeIntervals!EJ$4,0,
 IF(AND($H2 &lt; TimeIntervals!EJ$4,$E2 &gt; TimeIntervals!EJ$5),TimeIntervals!EJ$6,
 IF(AND($H2 &lt; TimeIntervals!EJ$4,$E2 &lt;= TimeIntervals!EJ$5),$E2-TimeIntervals!EJ$4,
 IF(AND($H2 &gt;= TimeIntervals!EJ$4,$E2 &gt; TimeIntervals!EJ$5),TimeIntervals!EJ$5-$H2,
 IF(AND($H2 &gt;= TimeIntervals!EJ$4,$E2 &lt;= TimeIntervals!EJ$5),$E2-$H2,0)
 ))))))/$F2</f>
        <v>0</v>
      </c>
      <c r="LD2" s="3">
        <f>IF(OR($F2&gt;=7,$G2&lt;8),0,
 IF($H2 &gt; TimeIntervals!EK$5,0,
 IF($E2 &lt; TimeIntervals!EK$4,0,
 IF(AND($H2 &lt; TimeIntervals!EK$4,$E2 &gt; TimeIntervals!EK$5),TimeIntervals!EK$6,
 IF(AND($H2 &lt; TimeIntervals!EK$4,$E2 &lt;= TimeIntervals!EK$5),$E2-TimeIntervals!EK$4,
 IF(AND($H2 &gt;= TimeIntervals!EK$4,$E2 &gt; TimeIntervals!EK$5),TimeIntervals!EK$5-$H2,
 IF(AND($H2 &gt;= TimeIntervals!EK$4,$E2 &lt;= TimeIntervals!EK$5),$E2-$H2,0)
 ))))))/$F2</f>
        <v>0</v>
      </c>
      <c r="LE2" s="3">
        <f>IF(OR($F2&gt;=7,$G2&lt;8),0,
 IF($H2 &gt; TimeIntervals!EL$5,0,
 IF($E2 &lt; TimeIntervals!EL$4,0,
 IF(AND($H2 &lt; TimeIntervals!EL$4,$E2 &gt; TimeIntervals!EL$5),TimeIntervals!EL$6,
 IF(AND($H2 &lt; TimeIntervals!EL$4,$E2 &lt;= TimeIntervals!EL$5),$E2-TimeIntervals!EL$4,
 IF(AND($H2 &gt;= TimeIntervals!EL$4,$E2 &gt; TimeIntervals!EL$5),TimeIntervals!EL$5-$H2,
 IF(AND($H2 &gt;= TimeIntervals!EL$4,$E2 &lt;= TimeIntervals!EL$5),$E2-$H2,0)
 ))))))/$F2</f>
        <v>0</v>
      </c>
      <c r="LF2" s="3">
        <f>IF(OR($F2&gt;=7,$G2&lt;8),0,
 IF($H2 &gt; TimeIntervals!EM$5,0,
 IF($E2 &lt; TimeIntervals!EM$4,0,
 IF(AND($H2 &lt; TimeIntervals!EM$4,$E2 &gt; TimeIntervals!EM$5),TimeIntervals!EM$6,
 IF(AND($H2 &lt; TimeIntervals!EM$4,$E2 &lt;= TimeIntervals!EM$5),$E2-TimeIntervals!EM$4,
 IF(AND($H2 &gt;= TimeIntervals!EM$4,$E2 &gt; TimeIntervals!EM$5),TimeIntervals!EM$5-$H2,
 IF(AND($H2 &gt;= TimeIntervals!EM$4,$E2 &lt;= TimeIntervals!EM$5),$E2-$H2,0)
 ))))))/$F2</f>
        <v>0</v>
      </c>
      <c r="LG2" s="3">
        <f>IF(OR($F2&gt;=7,$G2&lt;8),0,
 IF($H2 &gt; TimeIntervals!EN$5,0,
 IF($E2 &lt; TimeIntervals!EN$4,0,
 IF(AND($H2 &lt; TimeIntervals!EN$4,$E2 &gt; TimeIntervals!EN$5),TimeIntervals!EN$6,
 IF(AND($H2 &lt; TimeIntervals!EN$4,$E2 &lt;= TimeIntervals!EN$5),$E2-TimeIntervals!EN$4,
 IF(AND($H2 &gt;= TimeIntervals!EN$4,$E2 &gt; TimeIntervals!EN$5),TimeIntervals!EN$5-$H2,
 IF(AND($H2 &gt;= TimeIntervals!EN$4,$E2 &lt;= TimeIntervals!EN$5),$E2-$H2,0)
 ))))))/$F2</f>
        <v>0</v>
      </c>
      <c r="LH2" s="3">
        <f>IF(OR($F2&gt;=7,$G2&lt;8),0,
 IF($H2 &gt; TimeIntervals!EO$5,0,
 IF($E2 &lt; TimeIntervals!EO$4,0,
 IF(AND($H2 &lt; TimeIntervals!EO$4,$E2 &gt; TimeIntervals!EO$5),TimeIntervals!EO$6,
 IF(AND($H2 &lt; TimeIntervals!EO$4,$E2 &lt;= TimeIntervals!EO$5),$E2-TimeIntervals!EO$4,
 IF(AND($H2 &gt;= TimeIntervals!EO$4,$E2 &gt; TimeIntervals!EO$5),TimeIntervals!EO$5-$H2,
 IF(AND($H2 &gt;= TimeIntervals!EO$4,$E2 &lt;= TimeIntervals!EO$5),$E2-$H2,0)
 ))))))/$F2</f>
        <v>0</v>
      </c>
      <c r="LI2" s="3">
        <f>IF(OR($F2&gt;=7,$G2&lt;8),0,
 IF($H2 &gt; TimeIntervals!EP$5,0,
 IF($E2 &lt; TimeIntervals!EP$4,0,
 IF(AND($H2 &lt; TimeIntervals!EP$4,$E2 &gt; TimeIntervals!EP$5),TimeIntervals!EP$6,
 IF(AND($H2 &lt; TimeIntervals!EP$4,$E2 &lt;= TimeIntervals!EP$5),$E2-TimeIntervals!EP$4,
 IF(AND($H2 &gt;= TimeIntervals!EP$4,$E2 &gt; TimeIntervals!EP$5),TimeIntervals!EP$5-$H2,
 IF(AND($H2 &gt;= TimeIntervals!EP$4,$E2 &lt;= TimeIntervals!EP$5),$E2-$H2,0)
 ))))))/$F2</f>
        <v>0</v>
      </c>
      <c r="LJ2" s="3">
        <f>IF(OR($F2&gt;=7,$G2&lt;8),0,
 IF($H2 &gt; TimeIntervals!EQ$5,0,
 IF($E2 &lt; TimeIntervals!EQ$4,0,
 IF(AND($H2 &lt; TimeIntervals!EQ$4,$E2 &gt; TimeIntervals!EQ$5),TimeIntervals!EQ$6,
 IF(AND($H2 &lt; TimeIntervals!EQ$4,$E2 &lt;= TimeIntervals!EQ$5),$E2-TimeIntervals!EQ$4,
 IF(AND($H2 &gt;= TimeIntervals!EQ$4,$E2 &gt; TimeIntervals!EQ$5),TimeIntervals!EQ$5-$H2,
 IF(AND($H2 &gt;= TimeIntervals!EQ$4,$E2 &lt;= TimeIntervals!EQ$5),$E2-$H2,0)
 ))))))/$F2</f>
        <v>0</v>
      </c>
      <c r="LK2" s="3">
        <f>IF(OR($F2&gt;=7,$G2&lt;8),0,
 IF($H2 &gt; TimeIntervals!ER$5,0,
 IF($E2 &lt; TimeIntervals!ER$4,0,
 IF(AND($H2 &lt; TimeIntervals!ER$4,$E2 &gt; TimeIntervals!ER$5),TimeIntervals!ER$6,
 IF(AND($H2 &lt; TimeIntervals!ER$4,$E2 &lt;= TimeIntervals!ER$5),$E2-TimeIntervals!ER$4,
 IF(AND($H2 &gt;= TimeIntervals!ER$4,$E2 &gt; TimeIntervals!ER$5),TimeIntervals!ER$5-$H2,
 IF(AND($H2 &gt;= TimeIntervals!ER$4,$E2 &lt;= TimeIntervals!ER$5),$E2-$H2,0)
 ))))))/$F2</f>
        <v>0</v>
      </c>
      <c r="LL2" s="3">
        <f>IF(OR($F2&gt;=7,$G2&lt;8),0,
 IF($H2 &gt; TimeIntervals!ES$5,0,
 IF($E2 &lt; TimeIntervals!ES$4,0,
 IF(AND($H2 &lt; TimeIntervals!ES$4,$E2 &gt; TimeIntervals!ES$5),TimeIntervals!ES$6,
 IF(AND($H2 &lt; TimeIntervals!ES$4,$E2 &lt;= TimeIntervals!ES$5),$E2-TimeIntervals!ES$4,
 IF(AND($H2 &gt;= TimeIntervals!ES$4,$E2 &gt; TimeIntervals!ES$5),TimeIntervals!ES$5-$H2,
 IF(AND($H2 &gt;= TimeIntervals!ES$4,$E2 &lt;= TimeIntervals!ES$5),$E2-$H2,0)
 ))))))/$F2</f>
        <v>0</v>
      </c>
      <c r="LM2" s="3">
        <f>IF(OR($F2&gt;=7,$G2&lt;8),0,
 IF($H2 &gt; TimeIntervals!ET$5,0,
 IF($E2 &lt; TimeIntervals!ET$4,0,
 IF(AND($H2 &lt; TimeIntervals!ET$4,$E2 &gt; TimeIntervals!ET$5),TimeIntervals!ET$6,
 IF(AND($H2 &lt; TimeIntervals!ET$4,$E2 &lt;= TimeIntervals!ET$5),$E2-TimeIntervals!ET$4,
 IF(AND($H2 &gt;= TimeIntervals!ET$4,$E2 &gt; TimeIntervals!ET$5),TimeIntervals!ET$5-$H2,
 IF(AND($H2 &gt;= TimeIntervals!ET$4,$E2 &lt;= TimeIntervals!ET$5),$E2-$H2,0)
 ))))))/$F2</f>
        <v>0</v>
      </c>
      <c r="LN2" s="3">
        <f>IF(OR($F2&gt;=7,$G2&lt;8),0,
 IF($H2 &gt; TimeIntervals!EU$5,0,
 IF($E2 &lt; TimeIntervals!EU$4,0,
 IF(AND($H2 &lt; TimeIntervals!EU$4,$E2 &gt; TimeIntervals!EU$5),TimeIntervals!EU$6,
 IF(AND($H2 &lt; TimeIntervals!EU$4,$E2 &lt;= TimeIntervals!EU$5),$E2-TimeIntervals!EU$4,
 IF(AND($H2 &gt;= TimeIntervals!EU$4,$E2 &gt; TimeIntervals!EU$5),TimeIntervals!EU$5-$H2,
 IF(AND($H2 &gt;= TimeIntervals!EU$4,$E2 &lt;= TimeIntervals!EU$5),$E2-$H2,0)
 ))))))/$F2</f>
        <v>0</v>
      </c>
      <c r="LO2" s="3">
        <f>IF(OR($F2&gt;=7,$G2&lt;8),0,
 IF($H2 &gt; TimeIntervals!EV$5,0,
 IF($E2 &lt; TimeIntervals!EV$4,0,
 IF(AND($H2 &lt; TimeIntervals!EV$4,$E2 &gt; TimeIntervals!EV$5),TimeIntervals!EV$6,
 IF(AND($H2 &lt; TimeIntervals!EV$4,$E2 &lt;= TimeIntervals!EV$5),$E2-TimeIntervals!EV$4,
 IF(AND($H2 &gt;= TimeIntervals!EV$4,$E2 &gt; TimeIntervals!EV$5),TimeIntervals!EV$5-$H2,
 IF(AND($H2 &gt;= TimeIntervals!EV$4,$E2 &lt;= TimeIntervals!EV$5),$E2-$H2,0)
 ))))))/$F2</f>
        <v>0</v>
      </c>
      <c r="LP2" s="3">
        <f>IF(OR($F2&gt;=7,$G2&lt;8),0,
 IF($H2 &gt; TimeIntervals!EW$5,0,
 IF($E2 &lt; TimeIntervals!EW$4,0,
 IF(AND($H2 &lt; TimeIntervals!EW$4,$E2 &gt; TimeIntervals!EW$5),TimeIntervals!EW$6,
 IF(AND($H2 &lt; TimeIntervals!EW$4,$E2 &lt;= TimeIntervals!EW$5),$E2-TimeIntervals!EW$4,
 IF(AND($H2 &gt;= TimeIntervals!EW$4,$E2 &gt; TimeIntervals!EW$5),TimeIntervals!EW$5-$H2,
 IF(AND($H2 &gt;= TimeIntervals!EW$4,$E2 &lt;= TimeIntervals!EW$5),$E2-$H2,0)
 ))))))/$F2</f>
        <v>0</v>
      </c>
      <c r="LQ2" s="3">
        <f>IF(OR($F2&gt;=7,$G2&lt;8),0,
 IF($H2 &gt; TimeIntervals!EX$5,0,
 IF($E2 &lt; TimeIntervals!EX$4,0,
 IF(AND($H2 &lt; TimeIntervals!EX$4,$E2 &gt; TimeIntervals!EX$5),TimeIntervals!EX$6,
 IF(AND($H2 &lt; TimeIntervals!EX$4,$E2 &lt;= TimeIntervals!EX$5),$E2-TimeIntervals!EX$4,
 IF(AND($H2 &gt;= TimeIntervals!EX$4,$E2 &gt; TimeIntervals!EX$5),TimeIntervals!EX$5-$H2,
 IF(AND($H2 &gt;= TimeIntervals!EX$4,$E2 &lt;= TimeIntervals!EX$5),$E2-$H2,0)
 ))))))/$F2</f>
        <v>0</v>
      </c>
      <c r="LR2" s="3">
        <f>IF(OR($F2&gt;=7,$G2&lt;8),0,
 IF($H2 &gt; TimeIntervals!EY$5,0,
 IF($E2 &lt; TimeIntervals!EY$4,0,
 IF(AND($H2 &lt; TimeIntervals!EY$4,$E2 &gt; TimeIntervals!EY$5),TimeIntervals!EY$6,
 IF(AND($H2 &lt; TimeIntervals!EY$4,$E2 &lt;= TimeIntervals!EY$5),$E2-TimeIntervals!EY$4,
 IF(AND($H2 &gt;= TimeIntervals!EY$4,$E2 &gt; TimeIntervals!EY$5),TimeIntervals!EY$5-$H2,
 IF(AND($H2 &gt;= TimeIntervals!EY$4,$E2 &lt;= TimeIntervals!EY$5),$E2-$H2,0)
 ))))))/$F2</f>
        <v>0</v>
      </c>
      <c r="LS2" s="3">
        <f>IF(OR($F2&gt;=7,$G2&lt;8),0,
 IF($H2 &gt; TimeIntervals!EZ$5,0,
 IF($E2 &lt; TimeIntervals!EZ$4,0,
 IF(AND($H2 &lt; TimeIntervals!EZ$4,$E2 &gt; TimeIntervals!EZ$5),TimeIntervals!EZ$6,
 IF(AND($H2 &lt; TimeIntervals!EZ$4,$E2 &lt;= TimeIntervals!EZ$5),$E2-TimeIntervals!EZ$4,
 IF(AND($H2 &gt;= TimeIntervals!EZ$4,$E2 &gt; TimeIntervals!EZ$5),TimeIntervals!EZ$5-$H2,
 IF(AND($H2 &gt;= TimeIntervals!EZ$4,$E2 &lt;= TimeIntervals!EZ$5),$E2-$H2,0)
 ))))))/$F2</f>
        <v>0</v>
      </c>
      <c r="LT2" s="3">
        <f>IF(OR($F2&gt;=7,$G2&lt;8),0,
 IF($H2 &gt; TimeIntervals!FA$5,0,
 IF($E2 &lt; TimeIntervals!FA$4,0,
 IF(AND($H2 &lt; TimeIntervals!FA$4,$E2 &gt; TimeIntervals!FA$5),TimeIntervals!FA$6,
 IF(AND($H2 &lt; TimeIntervals!FA$4,$E2 &lt;= TimeIntervals!FA$5),$E2-TimeIntervals!FA$4,
 IF(AND($H2 &gt;= TimeIntervals!FA$4,$E2 &gt; TimeIntervals!FA$5),TimeIntervals!FA$5-$H2,
 IF(AND($H2 &gt;= TimeIntervals!FA$4,$E2 &lt;= TimeIntervals!FA$5),$E2-$H2,0)
 ))))))/$F2</f>
        <v>0</v>
      </c>
      <c r="LU2" s="3">
        <f>IF(OR($F2&gt;=7,$G2&lt;8),0,
 IF($H2 &gt; TimeIntervals!FB$5,0,
 IF($E2 &lt; TimeIntervals!FB$4,0,
 IF(AND($H2 &lt; TimeIntervals!FB$4,$E2 &gt; TimeIntervals!FB$5),TimeIntervals!FB$6,
 IF(AND($H2 &lt; TimeIntervals!FB$4,$E2 &lt;= TimeIntervals!FB$5),$E2-TimeIntervals!FB$4,
 IF(AND($H2 &gt;= TimeIntervals!FB$4,$E2 &gt; TimeIntervals!FB$5),TimeIntervals!FB$5-$H2,
 IF(AND($H2 &gt;= TimeIntervals!FB$4,$E2 &lt;= TimeIntervals!FB$5),$E2-$H2,0)
 ))))))/$F2</f>
        <v>0</v>
      </c>
      <c r="LV2" s="3">
        <f>IF(OR($F2&gt;=7,$G2&lt;8),0,
 IF($H2 &gt; TimeIntervals!FC$5,0,
 IF($E2 &lt; TimeIntervals!FC$4,0,
 IF(AND($H2 &lt; TimeIntervals!FC$4,$E2 &gt; TimeIntervals!FC$5),TimeIntervals!FC$6,
 IF(AND($H2 &lt; TimeIntervals!FC$4,$E2 &lt;= TimeIntervals!FC$5),$E2-TimeIntervals!FC$4,
 IF(AND($H2 &gt;= TimeIntervals!FC$4,$E2 &gt; TimeIntervals!FC$5),TimeIntervals!FC$5-$H2,
 IF(AND($H2 &gt;= TimeIntervals!FC$4,$E2 &lt;= TimeIntervals!FC$5),$E2-$H2,0)
 ))))))/$F2</f>
        <v>0</v>
      </c>
      <c r="LW2" s="3">
        <f>IF(OR($F2&gt;=7,$G2&lt;8),0,
 IF($H2 &gt; TimeIntervals!FD$5,0,
 IF($E2 &lt; TimeIntervals!FD$4,0,
 IF(AND($H2 &lt; TimeIntervals!FD$4,$E2 &gt; TimeIntervals!FD$5),TimeIntervals!FD$6,
 IF(AND($H2 &lt; TimeIntervals!FD$4,$E2 &lt;= TimeIntervals!FD$5),$E2-TimeIntervals!FD$4,
 IF(AND($H2 &gt;= TimeIntervals!FD$4,$E2 &gt; TimeIntervals!FD$5),TimeIntervals!FD$5-$H2,
 IF(AND($H2 &gt;= TimeIntervals!FD$4,$E2 &lt;= TimeIntervals!FD$5),$E2-$H2,0)
 ))))))/$F2</f>
        <v>0</v>
      </c>
      <c r="LX2" s="3">
        <f>IF(OR($F2&gt;=7,$G2&lt;8),0,
 IF($H2 &gt; TimeIntervals!FE$5,0,
 IF($E2 &lt; TimeIntervals!FE$4,0,
 IF(AND($H2 &lt; TimeIntervals!FE$4,$E2 &gt; TimeIntervals!FE$5),TimeIntervals!FE$6,
 IF(AND($H2 &lt; TimeIntervals!FE$4,$E2 &lt;= TimeIntervals!FE$5),$E2-TimeIntervals!FE$4,
 IF(AND($H2 &gt;= TimeIntervals!FE$4,$E2 &gt; TimeIntervals!FE$5),TimeIntervals!FE$5-$H2,
 IF(AND($H2 &gt;= TimeIntervals!FE$4,$E2 &lt;= TimeIntervals!FE$5),$E2-$H2,0)
 ))))))/$F2</f>
        <v>0</v>
      </c>
      <c r="LY2" s="3">
        <f>IF(OR($F2&gt;=7,$G2&lt;8),0,
 IF($H2 &gt; TimeIntervals!FF$5,0,
 IF($E2 &lt; TimeIntervals!FF$4,0,
 IF(AND($H2 &lt; TimeIntervals!FF$4,$E2 &gt; TimeIntervals!FF$5),TimeIntervals!FF$6,
 IF(AND($H2 &lt; TimeIntervals!FF$4,$E2 &lt;= TimeIntervals!FF$5),$E2-TimeIntervals!FF$4,
 IF(AND($H2 &gt;= TimeIntervals!FF$4,$E2 &gt; TimeIntervals!FF$5),TimeIntervals!FF$5-$H2,
 IF(AND($H2 &gt;= TimeIntervals!FF$4,$E2 &lt;= TimeIntervals!FF$5),$E2-$H2,0)
 ))))))/$F2</f>
        <v>0</v>
      </c>
      <c r="LZ2" s="3">
        <f>IF(OR($F2&gt;=7,$G2&lt;8),0,
 IF($H2 &gt; TimeIntervals!FG$5,0,
 IF($E2 &lt; TimeIntervals!FG$4,0,
 IF(AND($H2 &lt; TimeIntervals!FG$4,$E2 &gt; TimeIntervals!FG$5),TimeIntervals!FG$6,
 IF(AND($H2 &lt; TimeIntervals!FG$4,$E2 &lt;= TimeIntervals!FG$5),$E2-TimeIntervals!FG$4,
 IF(AND($H2 &gt;= TimeIntervals!FG$4,$E2 &gt; TimeIntervals!FG$5),TimeIntervals!FG$5-$H2,
 IF(AND($H2 &gt;= TimeIntervals!FG$4,$E2 &lt;= TimeIntervals!FG$5),$E2-$H2,0)
 ))))))/$F2</f>
        <v>0</v>
      </c>
      <c r="MA2" s="3">
        <f>IF(OR($F2&gt;=7,$G2&lt;8),0,
 IF($H2 &gt; TimeIntervals!FH$5,0,
 IF($E2 &lt; TimeIntervals!FH$4,0,
 IF(AND($H2 &lt; TimeIntervals!FH$4,$E2 &gt; TimeIntervals!FH$5),TimeIntervals!FH$6,
 IF(AND($H2 &lt; TimeIntervals!FH$4,$E2 &lt;= TimeIntervals!FH$5),$E2-TimeIntervals!FH$4,
 IF(AND($H2 &gt;= TimeIntervals!FH$4,$E2 &gt; TimeIntervals!FH$5),TimeIntervals!FH$5-$H2,
 IF(AND($H2 &gt;= TimeIntervals!FH$4,$E2 &lt;= TimeIntervals!FH$5),$E2-$H2,0)
 ))))))/$F2</f>
        <v>0</v>
      </c>
      <c r="MB2" s="3">
        <f>IF(OR($F2&gt;=7,$G2&lt;8),0,
 IF($H2 &gt; TimeIntervals!FI$5,0,
 IF($E2 &lt; TimeIntervals!FI$4,0,
 IF(AND($H2 &lt; TimeIntervals!FI$4,$E2 &gt; TimeIntervals!FI$5),TimeIntervals!FI$6,
 IF(AND($H2 &lt; TimeIntervals!FI$4,$E2 &lt;= TimeIntervals!FI$5),$E2-TimeIntervals!FI$4,
 IF(AND($H2 &gt;= TimeIntervals!FI$4,$E2 &gt; TimeIntervals!FI$5),TimeIntervals!FI$5-$H2,
 IF(AND($H2 &gt;= TimeIntervals!FI$4,$E2 &lt;= TimeIntervals!FI$5),$E2-$H2,0)
 ))))))/$F2</f>
        <v>0</v>
      </c>
      <c r="MC2" s="3">
        <f>IF(OR($F2&gt;=7,$G2&lt;8),0,
 IF($H2 &gt; TimeIntervals!FJ$5,0,
 IF($E2 &lt; TimeIntervals!FJ$4,0,
 IF(AND($H2 &lt; TimeIntervals!FJ$4,$E2 &gt; TimeIntervals!FJ$5),TimeIntervals!FJ$6,
 IF(AND($H2 &lt; TimeIntervals!FJ$4,$E2 &lt;= TimeIntervals!FJ$5),$E2-TimeIntervals!FJ$4,
 IF(AND($H2 &gt;= TimeIntervals!FJ$4,$E2 &gt; TimeIntervals!FJ$5),TimeIntervals!FJ$5-$H2,
 IF(AND($H2 &gt;= TimeIntervals!FJ$4,$E2 &lt;= TimeIntervals!FJ$5),$E2-$H2,0)
 ))))))/$F2</f>
        <v>0</v>
      </c>
      <c r="MD2" s="3">
        <f>IF(OR($F2&gt;=7,$G2&lt;8),0,
 IF($H2 &gt; TimeIntervals!FK$5,0,
 IF($E2 &lt; TimeIntervals!FK$4,0,
 IF(AND($H2 &lt; TimeIntervals!FK$4,$E2 &gt; TimeIntervals!FK$5),TimeIntervals!FK$6,
 IF(AND($H2 &lt; TimeIntervals!FK$4,$E2 &lt;= TimeIntervals!FK$5),$E2-TimeIntervals!FK$4,
 IF(AND($H2 &gt;= TimeIntervals!FK$4,$E2 &gt; TimeIntervals!FK$5),TimeIntervals!FK$5-$H2,
 IF(AND($H2 &gt;= TimeIntervals!FK$4,$E2 &lt;= TimeIntervals!FK$5),$E2-$H2,0)
 ))))))/$F2</f>
        <v>0</v>
      </c>
      <c r="ME2" s="3">
        <f>IF(OR($F2&gt;=7,$G2&lt;8),0,
 IF($H2 &gt; TimeIntervals!FL$5,0,
 IF($E2 &lt; TimeIntervals!FL$4,0,
 IF(AND($H2 &lt; TimeIntervals!FL$4,$E2 &gt; TimeIntervals!FL$5),TimeIntervals!FL$6,
 IF(AND($H2 &lt; TimeIntervals!FL$4,$E2 &lt;= TimeIntervals!FL$5),$E2-TimeIntervals!FL$4,
 IF(AND($H2 &gt;= TimeIntervals!FL$4,$E2 &gt; TimeIntervals!FL$5),TimeIntervals!FL$5-$H2,
 IF(AND($H2 &gt;= TimeIntervals!FL$4,$E2 &lt;= TimeIntervals!FL$5),$E2-$H2,0)
 ))))))/$F2</f>
        <v>0</v>
      </c>
      <c r="MF2" s="3">
        <f>IF(OR($F2&gt;=7,$G2&lt;8),0,
 IF($H2 &gt; TimeIntervals!FM$5,0,
 IF($E2 &lt; TimeIntervals!FM$4,0,
 IF(AND($H2 &lt; TimeIntervals!FM$4,$E2 &gt; TimeIntervals!FM$5),TimeIntervals!FM$6,
 IF(AND($H2 &lt; TimeIntervals!FM$4,$E2 &lt;= TimeIntervals!FM$5),$E2-TimeIntervals!FM$4,
 IF(AND($H2 &gt;= TimeIntervals!FM$4,$E2 &gt; TimeIntervals!FM$5),TimeIntervals!FM$5-$H2,
 IF(AND($H2 &gt;= TimeIntervals!FM$4,$E2 &lt;= TimeIntervals!FM$5),$E2-$H2,0)
 ))))))/$F2</f>
        <v>0</v>
      </c>
      <c r="MG2" s="3">
        <f>SUM(I2:MF2)</f>
        <v>1.0000000000000004</v>
      </c>
      <c r="MH2">
        <f>IF(OR(ISBLANK(OriginalData!B2),ISBLANK(OriginalData!C2)),1,0)</f>
        <v>0</v>
      </c>
      <c r="MI2">
        <f>IF(OriginalData!B2&gt;OriginalData!C2,1,0)</f>
        <v>0</v>
      </c>
    </row>
    <row r="3" spans="1:347" x14ac:dyDescent="0.25">
      <c r="A3" s="1">
        <f>IF(OR(ISBLANK(OriginalData!B3),ISBLANK(OriginalData!C3),OriginalData!B3&gt;OriginalData!C3),0,OriginalData!B3)</f>
        <v>41548.916666666664</v>
      </c>
      <c r="B3" s="1">
        <f>IF(OR(ISBLANK(OriginalData!B3),ISBLANK(OriginalData!C3),OriginalData!B3&gt;OriginalData!C3),0,OriginalData!C3)</f>
        <v>41549.0625</v>
      </c>
      <c r="C3" s="1">
        <f t="shared" ref="C3:C11" si="0">IF(B3=A3,B3+1/86400,B3)</f>
        <v>41549.0625</v>
      </c>
      <c r="D3" s="3">
        <f t="shared" ref="D3:D11" si="1">WEEKDAY(A3) + A3 - INT(A3)</f>
        <v>3.9166666666642413</v>
      </c>
      <c r="E3" s="3">
        <f t="shared" ref="E3:E11" si="2">WEEKDAY(C3) + C3 - INT(C3)</f>
        <v>4.0625</v>
      </c>
      <c r="F3" s="3">
        <f t="shared" ref="F3:F11" si="3">MIN(C3-A3,7)</f>
        <v>0.14583333333575865</v>
      </c>
      <c r="G3" s="3">
        <f t="shared" ref="G3:G11" si="4">IF(E3&lt;D3,8,E3)</f>
        <v>4.0625</v>
      </c>
      <c r="H3" s="3">
        <f t="shared" ref="H3:H11" si="5">IF(E3&lt;D3,1,D3)</f>
        <v>3.9166666666642413</v>
      </c>
      <c r="I3" s="3">
        <f>IF($F3&gt;=7,TimeIntervals!B$6,
 IF($D3 &gt; TimeIntervals!B$5,0,
 IF($G3 &lt; TimeIntervals!B$4,0,
 IF(AND($D3 &lt; TimeIntervals!B$4,$G3 &gt; TimeIntervals!B$5),TimeIntervals!B$6,
 IF(AND($D3 &lt; TimeIntervals!B$4,$G3 &lt;= TimeIntervals!B$5),$G3-TimeIntervals!B$4,
 IF(AND($D3 &gt;= TimeIntervals!B$4,$G3 &gt; TimeIntervals!B$5),TimeIntervals!B$5-$D3,
 IF(AND($D3 &gt;= TimeIntervals!B$4,$G3 &lt;= TimeIntervals!B$5),$G3-$D3,0)
 ))))))/$F3</f>
        <v>0</v>
      </c>
      <c r="J3" s="3">
        <f>IF($F3&gt;=7,TimeIntervals!C$6,
 IF($D3 &gt; TimeIntervals!C$5,0,
 IF($G3 &lt; TimeIntervals!C$4,0,
 IF(AND($D3 &lt; TimeIntervals!C$4,$G3 &gt; TimeIntervals!C$5),TimeIntervals!C$6,
 IF(AND($D3 &lt; TimeIntervals!C$4,$G3 &lt;= TimeIntervals!C$5),$G3-TimeIntervals!C$4,
 IF(AND($D3 &gt;= TimeIntervals!C$4,$G3 &gt; TimeIntervals!C$5),TimeIntervals!C$5-$D3,
 IF(AND($D3 &gt;= TimeIntervals!C$4,$G3 &lt;= TimeIntervals!C$5),$G3-$D3,0)
 ))))))/$F3</f>
        <v>0</v>
      </c>
      <c r="K3" s="3">
        <f>IF($F3&gt;=7,TimeIntervals!D$6,
 IF($D3 &gt; TimeIntervals!D$5,0,
 IF($G3 &lt; TimeIntervals!D$4,0,
 IF(AND($D3 &lt; TimeIntervals!D$4,$G3 &gt; TimeIntervals!D$5),TimeIntervals!D$6,
 IF(AND($D3 &lt; TimeIntervals!D$4,$G3 &lt;= TimeIntervals!D$5),$G3-TimeIntervals!D$4,
 IF(AND($D3 &gt;= TimeIntervals!D$4,$G3 &gt; TimeIntervals!D$5),TimeIntervals!D$5-$D3,
 IF(AND($D3 &gt;= TimeIntervals!D$4,$G3 &lt;= TimeIntervals!D$5),$G3-$D3,0)
 ))))))/$F3</f>
        <v>0</v>
      </c>
      <c r="L3" s="3">
        <f>IF($F3&gt;=7,TimeIntervals!E$6,
 IF($D3 &gt; TimeIntervals!E$5,0,
 IF($G3 &lt; TimeIntervals!E$4,0,
 IF(AND($D3 &lt; TimeIntervals!E$4,$G3 &gt; TimeIntervals!E$5),TimeIntervals!E$6,
 IF(AND($D3 &lt; TimeIntervals!E$4,$G3 &lt;= TimeIntervals!E$5),$G3-TimeIntervals!E$4,
 IF(AND($D3 &gt;= TimeIntervals!E$4,$G3 &gt; TimeIntervals!E$5),TimeIntervals!E$5-$D3,
 IF(AND($D3 &gt;= TimeIntervals!E$4,$G3 &lt;= TimeIntervals!E$5),$G3-$D3,0)
 ))))))/$F3</f>
        <v>0</v>
      </c>
      <c r="M3" s="3">
        <f>IF($F3&gt;=7,TimeIntervals!F$6,
 IF($D3 &gt; TimeIntervals!F$5,0,
 IF($G3 &lt; TimeIntervals!F$4,0,
 IF(AND($D3 &lt; TimeIntervals!F$4,$G3 &gt; TimeIntervals!F$5),TimeIntervals!F$6,
 IF(AND($D3 &lt; TimeIntervals!F$4,$G3 &lt;= TimeIntervals!F$5),$G3-TimeIntervals!F$4,
 IF(AND($D3 &gt;= TimeIntervals!F$4,$G3 &gt; TimeIntervals!F$5),TimeIntervals!F$5-$D3,
 IF(AND($D3 &gt;= TimeIntervals!F$4,$G3 &lt;= TimeIntervals!F$5),$G3-$D3,0)
 ))))))/$F3</f>
        <v>0</v>
      </c>
      <c r="N3" s="3">
        <f>IF($F3&gt;=7,TimeIntervals!G$6,
 IF($D3 &gt; TimeIntervals!G$5,0,
 IF($G3 &lt; TimeIntervals!G$4,0,
 IF(AND($D3 &lt; TimeIntervals!G$4,$G3 &gt; TimeIntervals!G$5),TimeIntervals!G$6,
 IF(AND($D3 &lt; TimeIntervals!G$4,$G3 &lt;= TimeIntervals!G$5),$G3-TimeIntervals!G$4,
 IF(AND($D3 &gt;= TimeIntervals!G$4,$G3 &gt; TimeIntervals!G$5),TimeIntervals!G$5-$D3,
 IF(AND($D3 &gt;= TimeIntervals!G$4,$G3 &lt;= TimeIntervals!G$5),$G3-$D3,0)
 ))))))/$F3</f>
        <v>0</v>
      </c>
      <c r="O3" s="3">
        <f>IF($F3&gt;=7,TimeIntervals!H$6,
 IF($D3 &gt; TimeIntervals!H$5,0,
 IF($G3 &lt; TimeIntervals!H$4,0,
 IF(AND($D3 &lt; TimeIntervals!H$4,$G3 &gt; TimeIntervals!H$5),TimeIntervals!H$6,
 IF(AND($D3 &lt; TimeIntervals!H$4,$G3 &lt;= TimeIntervals!H$5),$G3-TimeIntervals!H$4,
 IF(AND($D3 &gt;= TimeIntervals!H$4,$G3 &gt; TimeIntervals!H$5),TimeIntervals!H$5-$D3,
 IF(AND($D3 &gt;= TimeIntervals!H$4,$G3 &lt;= TimeIntervals!H$5),$G3-$D3,0)
 ))))))/$F3</f>
        <v>0</v>
      </c>
      <c r="P3" s="3">
        <f>IF($F3&gt;=7,TimeIntervals!I$6,
 IF($D3 &gt; TimeIntervals!I$5,0,
 IF($G3 &lt; TimeIntervals!I$4,0,
 IF(AND($D3 &lt; TimeIntervals!I$4,$G3 &gt; TimeIntervals!I$5),TimeIntervals!I$6,
 IF(AND($D3 &lt; TimeIntervals!I$4,$G3 &lt;= TimeIntervals!I$5),$G3-TimeIntervals!I$4,
 IF(AND($D3 &gt;= TimeIntervals!I$4,$G3 &gt; TimeIntervals!I$5),TimeIntervals!I$5-$D3,
 IF(AND($D3 &gt;= TimeIntervals!I$4,$G3 &lt;= TimeIntervals!I$5),$G3-$D3,0)
 ))))))/$F3</f>
        <v>0</v>
      </c>
      <c r="Q3" s="3">
        <f>IF($F3&gt;=7,TimeIntervals!J$6,
 IF($D3 &gt; TimeIntervals!J$5,0,
 IF($G3 &lt; TimeIntervals!J$4,0,
 IF(AND($D3 &lt; TimeIntervals!J$4,$G3 &gt; TimeIntervals!J$5),TimeIntervals!J$6,
 IF(AND($D3 &lt; TimeIntervals!J$4,$G3 &lt;= TimeIntervals!J$5),$G3-TimeIntervals!J$4,
 IF(AND($D3 &gt;= TimeIntervals!J$4,$G3 &gt; TimeIntervals!J$5),TimeIntervals!J$5-$D3,
 IF(AND($D3 &gt;= TimeIntervals!J$4,$G3 &lt;= TimeIntervals!J$5),$G3-$D3,0)
 ))))))/$F3</f>
        <v>0</v>
      </c>
      <c r="R3" s="3">
        <f>IF($F3&gt;=7,TimeIntervals!K$6,
 IF($D3 &gt; TimeIntervals!K$5,0,
 IF($G3 &lt; TimeIntervals!K$4,0,
 IF(AND($D3 &lt; TimeIntervals!K$4,$G3 &gt; TimeIntervals!K$5),TimeIntervals!K$6,
 IF(AND($D3 &lt; TimeIntervals!K$4,$G3 &lt;= TimeIntervals!K$5),$G3-TimeIntervals!K$4,
 IF(AND($D3 &gt;= TimeIntervals!K$4,$G3 &gt; TimeIntervals!K$5),TimeIntervals!K$5-$D3,
 IF(AND($D3 &gt;= TimeIntervals!K$4,$G3 &lt;= TimeIntervals!K$5),$G3-$D3,0)
 ))))))/$F3</f>
        <v>0</v>
      </c>
      <c r="S3" s="3">
        <f>IF($F3&gt;=7,TimeIntervals!L$6,
 IF($D3 &gt; TimeIntervals!L$5,0,
 IF($G3 &lt; TimeIntervals!L$4,0,
 IF(AND($D3 &lt; TimeIntervals!L$4,$G3 &gt; TimeIntervals!L$5),TimeIntervals!L$6,
 IF(AND($D3 &lt; TimeIntervals!L$4,$G3 &lt;= TimeIntervals!L$5),$G3-TimeIntervals!L$4,
 IF(AND($D3 &gt;= TimeIntervals!L$4,$G3 &gt; TimeIntervals!L$5),TimeIntervals!L$5-$D3,
 IF(AND($D3 &gt;= TimeIntervals!L$4,$G3 &lt;= TimeIntervals!L$5),$G3-$D3,0)
 ))))))/$F3</f>
        <v>0</v>
      </c>
      <c r="T3" s="3">
        <f>IF($F3&gt;=7,TimeIntervals!M$6,
 IF($D3 &gt; TimeIntervals!M$5,0,
 IF($G3 &lt; TimeIntervals!M$4,0,
 IF(AND($D3 &lt; TimeIntervals!M$4,$G3 &gt; TimeIntervals!M$5),TimeIntervals!M$6,
 IF(AND($D3 &lt; TimeIntervals!M$4,$G3 &lt;= TimeIntervals!M$5),$G3-TimeIntervals!M$4,
 IF(AND($D3 &gt;= TimeIntervals!M$4,$G3 &gt; TimeIntervals!M$5),TimeIntervals!M$5-$D3,
 IF(AND($D3 &gt;= TimeIntervals!M$4,$G3 &lt;= TimeIntervals!M$5),$G3-$D3,0)
 ))))))/$F3</f>
        <v>0</v>
      </c>
      <c r="U3" s="3">
        <f>IF($F3&gt;=7,TimeIntervals!N$6,
 IF($D3 &gt; TimeIntervals!N$5,0,
 IF($G3 &lt; TimeIntervals!N$4,0,
 IF(AND($D3 &lt; TimeIntervals!N$4,$G3 &gt; TimeIntervals!N$5),TimeIntervals!N$6,
 IF(AND($D3 &lt; TimeIntervals!N$4,$G3 &lt;= TimeIntervals!N$5),$G3-TimeIntervals!N$4,
 IF(AND($D3 &gt;= TimeIntervals!N$4,$G3 &gt; TimeIntervals!N$5),TimeIntervals!N$5-$D3,
 IF(AND($D3 &gt;= TimeIntervals!N$4,$G3 &lt;= TimeIntervals!N$5),$G3-$D3,0)
 ))))))/$F3</f>
        <v>0</v>
      </c>
      <c r="V3" s="3">
        <f>IF($F3&gt;=7,TimeIntervals!O$6,
 IF($D3 &gt; TimeIntervals!O$5,0,
 IF($G3 &lt; TimeIntervals!O$4,0,
 IF(AND($D3 &lt; TimeIntervals!O$4,$G3 &gt; TimeIntervals!O$5),TimeIntervals!O$6,
 IF(AND($D3 &lt; TimeIntervals!O$4,$G3 &lt;= TimeIntervals!O$5),$G3-TimeIntervals!O$4,
 IF(AND($D3 &gt;= TimeIntervals!O$4,$G3 &gt; TimeIntervals!O$5),TimeIntervals!O$5-$D3,
 IF(AND($D3 &gt;= TimeIntervals!O$4,$G3 &lt;= TimeIntervals!O$5),$G3-$D3,0)
 ))))))/$F3</f>
        <v>0</v>
      </c>
      <c r="W3" s="3">
        <f>IF($F3&gt;=7,TimeIntervals!P$6,
 IF($D3 &gt; TimeIntervals!P$5,0,
 IF($G3 &lt; TimeIntervals!P$4,0,
 IF(AND($D3 &lt; TimeIntervals!P$4,$G3 &gt; TimeIntervals!P$5),TimeIntervals!P$6,
 IF(AND($D3 &lt; TimeIntervals!P$4,$G3 &lt;= TimeIntervals!P$5),$G3-TimeIntervals!P$4,
 IF(AND($D3 &gt;= TimeIntervals!P$4,$G3 &gt; TimeIntervals!P$5),TimeIntervals!P$5-$D3,
 IF(AND($D3 &gt;= TimeIntervals!P$4,$G3 &lt;= TimeIntervals!P$5),$G3-$D3,0)
 ))))))/$F3</f>
        <v>0</v>
      </c>
      <c r="X3" s="3">
        <f>IF($F3&gt;=7,TimeIntervals!Q$6,
 IF($D3 &gt; TimeIntervals!Q$5,0,
 IF($G3 &lt; TimeIntervals!Q$4,0,
 IF(AND($D3 &lt; TimeIntervals!Q$4,$G3 &gt; TimeIntervals!Q$5),TimeIntervals!Q$6,
 IF(AND($D3 &lt; TimeIntervals!Q$4,$G3 &lt;= TimeIntervals!Q$5),$G3-TimeIntervals!Q$4,
 IF(AND($D3 &gt;= TimeIntervals!Q$4,$G3 &gt; TimeIntervals!Q$5),TimeIntervals!Q$5-$D3,
 IF(AND($D3 &gt;= TimeIntervals!Q$4,$G3 &lt;= TimeIntervals!Q$5),$G3-$D3,0)
 ))))))/$F3</f>
        <v>0</v>
      </c>
      <c r="Y3" s="3">
        <f>IF($F3&gt;=7,TimeIntervals!R$6,
 IF($D3 &gt; TimeIntervals!R$5,0,
 IF($G3 &lt; TimeIntervals!R$4,0,
 IF(AND($D3 &lt; TimeIntervals!R$4,$G3 &gt; TimeIntervals!R$5),TimeIntervals!R$6,
 IF(AND($D3 &lt; TimeIntervals!R$4,$G3 &lt;= TimeIntervals!R$5),$G3-TimeIntervals!R$4,
 IF(AND($D3 &gt;= TimeIntervals!R$4,$G3 &gt; TimeIntervals!R$5),TimeIntervals!R$5-$D3,
 IF(AND($D3 &gt;= TimeIntervals!R$4,$G3 &lt;= TimeIntervals!R$5),$G3-$D3,0)
 ))))))/$F3</f>
        <v>0</v>
      </c>
      <c r="Z3" s="3">
        <f>IF($F3&gt;=7,TimeIntervals!S$6,
 IF($D3 &gt; TimeIntervals!S$5,0,
 IF($G3 &lt; TimeIntervals!S$4,0,
 IF(AND($D3 &lt; TimeIntervals!S$4,$G3 &gt; TimeIntervals!S$5),TimeIntervals!S$6,
 IF(AND($D3 &lt; TimeIntervals!S$4,$G3 &lt;= TimeIntervals!S$5),$G3-TimeIntervals!S$4,
 IF(AND($D3 &gt;= TimeIntervals!S$4,$G3 &gt; TimeIntervals!S$5),TimeIntervals!S$5-$D3,
 IF(AND($D3 &gt;= TimeIntervals!S$4,$G3 &lt;= TimeIntervals!S$5),$G3-$D3,0)
 ))))))/$F3</f>
        <v>0</v>
      </c>
      <c r="AA3" s="3">
        <f>IF($F3&gt;=7,TimeIntervals!T$6,
 IF($D3 &gt; TimeIntervals!T$5,0,
 IF($G3 &lt; TimeIntervals!T$4,0,
 IF(AND($D3 &lt; TimeIntervals!T$4,$G3 &gt; TimeIntervals!T$5),TimeIntervals!T$6,
 IF(AND($D3 &lt; TimeIntervals!T$4,$G3 &lt;= TimeIntervals!T$5),$G3-TimeIntervals!T$4,
 IF(AND($D3 &gt;= TimeIntervals!T$4,$G3 &gt; TimeIntervals!T$5),TimeIntervals!T$5-$D3,
 IF(AND($D3 &gt;= TimeIntervals!T$4,$G3 &lt;= TimeIntervals!T$5),$G3-$D3,0)
 ))))))/$F3</f>
        <v>0</v>
      </c>
      <c r="AB3" s="3">
        <f>IF($F3&gt;=7,TimeIntervals!U$6,
 IF($D3 &gt; TimeIntervals!U$5,0,
 IF($G3 &lt; TimeIntervals!U$4,0,
 IF(AND($D3 &lt; TimeIntervals!U$4,$G3 &gt; TimeIntervals!U$5),TimeIntervals!U$6,
 IF(AND($D3 &lt; TimeIntervals!U$4,$G3 &lt;= TimeIntervals!U$5),$G3-TimeIntervals!U$4,
 IF(AND($D3 &gt;= TimeIntervals!U$4,$G3 &gt; TimeIntervals!U$5),TimeIntervals!U$5-$D3,
 IF(AND($D3 &gt;= TimeIntervals!U$4,$G3 &lt;= TimeIntervals!U$5),$G3-$D3,0)
 ))))))/$F3</f>
        <v>0</v>
      </c>
      <c r="AC3" s="3">
        <f>IF($F3&gt;=7,TimeIntervals!V$6,
 IF($D3 &gt; TimeIntervals!V$5,0,
 IF($G3 &lt; TimeIntervals!V$4,0,
 IF(AND($D3 &lt; TimeIntervals!V$4,$G3 &gt; TimeIntervals!V$5),TimeIntervals!V$6,
 IF(AND($D3 &lt; TimeIntervals!V$4,$G3 &lt;= TimeIntervals!V$5),$G3-TimeIntervals!V$4,
 IF(AND($D3 &gt;= TimeIntervals!V$4,$G3 &gt; TimeIntervals!V$5),TimeIntervals!V$5-$D3,
 IF(AND($D3 &gt;= TimeIntervals!V$4,$G3 &lt;= TimeIntervals!V$5),$G3-$D3,0)
 ))))))/$F3</f>
        <v>0</v>
      </c>
      <c r="AD3" s="3">
        <f>IF($F3&gt;=7,TimeIntervals!W$6,
 IF($D3 &gt; TimeIntervals!W$5,0,
 IF($G3 &lt; TimeIntervals!W$4,0,
 IF(AND($D3 &lt; TimeIntervals!W$4,$G3 &gt; TimeIntervals!W$5),TimeIntervals!W$6,
 IF(AND($D3 &lt; TimeIntervals!W$4,$G3 &lt;= TimeIntervals!W$5),$G3-TimeIntervals!W$4,
 IF(AND($D3 &gt;= TimeIntervals!W$4,$G3 &gt; TimeIntervals!W$5),TimeIntervals!W$5-$D3,
 IF(AND($D3 &gt;= TimeIntervals!W$4,$G3 &lt;= TimeIntervals!W$5),$G3-$D3,0)
 ))))))/$F3</f>
        <v>0</v>
      </c>
      <c r="AE3" s="3">
        <f>IF($F3&gt;=7,TimeIntervals!X$6,
 IF($D3 &gt; TimeIntervals!X$5,0,
 IF($G3 &lt; TimeIntervals!X$4,0,
 IF(AND($D3 &lt; TimeIntervals!X$4,$G3 &gt; TimeIntervals!X$5),TimeIntervals!X$6,
 IF(AND($D3 &lt; TimeIntervals!X$4,$G3 &lt;= TimeIntervals!X$5),$G3-TimeIntervals!X$4,
 IF(AND($D3 &gt;= TimeIntervals!X$4,$G3 &gt; TimeIntervals!X$5),TimeIntervals!X$5-$D3,
 IF(AND($D3 &gt;= TimeIntervals!X$4,$G3 &lt;= TimeIntervals!X$5),$G3-$D3,0)
 ))))))/$F3</f>
        <v>0</v>
      </c>
      <c r="AF3" s="3">
        <f>IF($F3&gt;=7,TimeIntervals!Y$6,
 IF($D3 &gt; TimeIntervals!Y$5,0,
 IF($G3 &lt; TimeIntervals!Y$4,0,
 IF(AND($D3 &lt; TimeIntervals!Y$4,$G3 &gt; TimeIntervals!Y$5),TimeIntervals!Y$6,
 IF(AND($D3 &lt; TimeIntervals!Y$4,$G3 &lt;= TimeIntervals!Y$5),$G3-TimeIntervals!Y$4,
 IF(AND($D3 &gt;= TimeIntervals!Y$4,$G3 &gt; TimeIntervals!Y$5),TimeIntervals!Y$5-$D3,
 IF(AND($D3 &gt;= TimeIntervals!Y$4,$G3 &lt;= TimeIntervals!Y$5),$G3-$D3,0)
 ))))))/$F3</f>
        <v>0</v>
      </c>
      <c r="AG3" s="3">
        <f>IF($F3&gt;=7,TimeIntervals!Z$6,
 IF($D3 &gt; TimeIntervals!Z$5,0,
 IF($G3 &lt; TimeIntervals!Z$4,0,
 IF(AND($D3 &lt; TimeIntervals!Z$4,$G3 &gt; TimeIntervals!Z$5),TimeIntervals!Z$6,
 IF(AND($D3 &lt; TimeIntervals!Z$4,$G3 &lt;= TimeIntervals!Z$5),$G3-TimeIntervals!Z$4,
 IF(AND($D3 &gt;= TimeIntervals!Z$4,$G3 &gt; TimeIntervals!Z$5),TimeIntervals!Z$5-$D3,
 IF(AND($D3 &gt;= TimeIntervals!Z$4,$G3 &lt;= TimeIntervals!Z$5),$G3-$D3,0)
 ))))))/$F3</f>
        <v>0</v>
      </c>
      <c r="AH3" s="3">
        <f>IF($F3&gt;=7,TimeIntervals!AA$6,
 IF($D3 &gt; TimeIntervals!AA$5,0,
 IF($G3 &lt; TimeIntervals!AA$4,0,
 IF(AND($D3 &lt; TimeIntervals!AA$4,$G3 &gt; TimeIntervals!AA$5),TimeIntervals!AA$6,
 IF(AND($D3 &lt; TimeIntervals!AA$4,$G3 &lt;= TimeIntervals!AA$5),$G3-TimeIntervals!AA$4,
 IF(AND($D3 &gt;= TimeIntervals!AA$4,$G3 &gt; TimeIntervals!AA$5),TimeIntervals!AA$5-$D3,
 IF(AND($D3 &gt;= TimeIntervals!AA$4,$G3 &lt;= TimeIntervals!AA$5),$G3-$D3,0)
 ))))))/$F3</f>
        <v>0</v>
      </c>
      <c r="AI3" s="3">
        <f>IF($F3&gt;=7,TimeIntervals!AB$6,
 IF($D3 &gt; TimeIntervals!AB$5,0,
 IF($G3 &lt; TimeIntervals!AB$4,0,
 IF(AND($D3 &lt; TimeIntervals!AB$4,$G3 &gt; TimeIntervals!AB$5),TimeIntervals!AB$6,
 IF(AND($D3 &lt; TimeIntervals!AB$4,$G3 &lt;= TimeIntervals!AB$5),$G3-TimeIntervals!AB$4,
 IF(AND($D3 &gt;= TimeIntervals!AB$4,$G3 &gt; TimeIntervals!AB$5),TimeIntervals!AB$5-$D3,
 IF(AND($D3 &gt;= TimeIntervals!AB$4,$G3 &lt;= TimeIntervals!AB$5),$G3-$D3,0)
 ))))))/$F3</f>
        <v>0</v>
      </c>
      <c r="AJ3" s="3">
        <f>IF($F3&gt;=7,TimeIntervals!AC$6,
 IF($D3 &gt; TimeIntervals!AC$5,0,
 IF($G3 &lt; TimeIntervals!AC$4,0,
 IF(AND($D3 &lt; TimeIntervals!AC$4,$G3 &gt; TimeIntervals!AC$5),TimeIntervals!AC$6,
 IF(AND($D3 &lt; TimeIntervals!AC$4,$G3 &lt;= TimeIntervals!AC$5),$G3-TimeIntervals!AC$4,
 IF(AND($D3 &gt;= TimeIntervals!AC$4,$G3 &gt; TimeIntervals!AC$5),TimeIntervals!AC$5-$D3,
 IF(AND($D3 &gt;= TimeIntervals!AC$4,$G3 &lt;= TimeIntervals!AC$5),$G3-$D3,0)
 ))))))/$F3</f>
        <v>0</v>
      </c>
      <c r="AK3" s="3">
        <f>IF($F3&gt;=7,TimeIntervals!AD$6,
 IF($D3 &gt; TimeIntervals!AD$5,0,
 IF($G3 &lt; TimeIntervals!AD$4,0,
 IF(AND($D3 &lt; TimeIntervals!AD$4,$G3 &gt; TimeIntervals!AD$5),TimeIntervals!AD$6,
 IF(AND($D3 &lt; TimeIntervals!AD$4,$G3 &lt;= TimeIntervals!AD$5),$G3-TimeIntervals!AD$4,
 IF(AND($D3 &gt;= TimeIntervals!AD$4,$G3 &gt; TimeIntervals!AD$5),TimeIntervals!AD$5-$D3,
 IF(AND($D3 &gt;= TimeIntervals!AD$4,$G3 &lt;= TimeIntervals!AD$5),$G3-$D3,0)
 ))))))/$F3</f>
        <v>0</v>
      </c>
      <c r="AL3" s="3">
        <f>IF($F3&gt;=7,TimeIntervals!AE$6,
 IF($D3 &gt; TimeIntervals!AE$5,0,
 IF($G3 &lt; TimeIntervals!AE$4,0,
 IF(AND($D3 &lt; TimeIntervals!AE$4,$G3 &gt; TimeIntervals!AE$5),TimeIntervals!AE$6,
 IF(AND($D3 &lt; TimeIntervals!AE$4,$G3 &lt;= TimeIntervals!AE$5),$G3-TimeIntervals!AE$4,
 IF(AND($D3 &gt;= TimeIntervals!AE$4,$G3 &gt; TimeIntervals!AE$5),TimeIntervals!AE$5-$D3,
 IF(AND($D3 &gt;= TimeIntervals!AE$4,$G3 &lt;= TimeIntervals!AE$5),$G3-$D3,0)
 ))))))/$F3</f>
        <v>0</v>
      </c>
      <c r="AM3" s="3">
        <f>IF($F3&gt;=7,TimeIntervals!AF$6,
 IF($D3 &gt; TimeIntervals!AF$5,0,
 IF($G3 &lt; TimeIntervals!AF$4,0,
 IF(AND($D3 &lt; TimeIntervals!AF$4,$G3 &gt; TimeIntervals!AF$5),TimeIntervals!AF$6,
 IF(AND($D3 &lt; TimeIntervals!AF$4,$G3 &lt;= TimeIntervals!AF$5),$G3-TimeIntervals!AF$4,
 IF(AND($D3 &gt;= TimeIntervals!AF$4,$G3 &gt; TimeIntervals!AF$5),TimeIntervals!AF$5-$D3,
 IF(AND($D3 &gt;= TimeIntervals!AF$4,$G3 &lt;= TimeIntervals!AF$5),$G3-$D3,0)
 ))))))/$F3</f>
        <v>0</v>
      </c>
      <c r="AN3" s="3">
        <f>IF($F3&gt;=7,TimeIntervals!AG$6,
 IF($D3 &gt; TimeIntervals!AG$5,0,
 IF($G3 &lt; TimeIntervals!AG$4,0,
 IF(AND($D3 &lt; TimeIntervals!AG$4,$G3 &gt; TimeIntervals!AG$5),TimeIntervals!AG$6,
 IF(AND($D3 &lt; TimeIntervals!AG$4,$G3 &lt;= TimeIntervals!AG$5),$G3-TimeIntervals!AG$4,
 IF(AND($D3 &gt;= TimeIntervals!AG$4,$G3 &gt; TimeIntervals!AG$5),TimeIntervals!AG$5-$D3,
 IF(AND($D3 &gt;= TimeIntervals!AG$4,$G3 &lt;= TimeIntervals!AG$5),$G3-$D3,0)
 ))))))/$F3</f>
        <v>0</v>
      </c>
      <c r="AO3" s="3">
        <f>IF($F3&gt;=7,TimeIntervals!AH$6,
 IF($D3 &gt; TimeIntervals!AH$5,0,
 IF($G3 &lt; TimeIntervals!AH$4,0,
 IF(AND($D3 &lt; TimeIntervals!AH$4,$G3 &gt; TimeIntervals!AH$5),TimeIntervals!AH$6,
 IF(AND($D3 &lt; TimeIntervals!AH$4,$G3 &lt;= TimeIntervals!AH$5),$G3-TimeIntervals!AH$4,
 IF(AND($D3 &gt;= TimeIntervals!AH$4,$G3 &gt; TimeIntervals!AH$5),TimeIntervals!AH$5-$D3,
 IF(AND($D3 &gt;= TimeIntervals!AH$4,$G3 &lt;= TimeIntervals!AH$5),$G3-$D3,0)
 ))))))/$F3</f>
        <v>0</v>
      </c>
      <c r="AP3" s="3">
        <f>IF($F3&gt;=7,TimeIntervals!AI$6,
 IF($D3 &gt; TimeIntervals!AI$5,0,
 IF($G3 &lt; TimeIntervals!AI$4,0,
 IF(AND($D3 &lt; TimeIntervals!AI$4,$G3 &gt; TimeIntervals!AI$5),TimeIntervals!AI$6,
 IF(AND($D3 &lt; TimeIntervals!AI$4,$G3 &lt;= TimeIntervals!AI$5),$G3-TimeIntervals!AI$4,
 IF(AND($D3 &gt;= TimeIntervals!AI$4,$G3 &gt; TimeIntervals!AI$5),TimeIntervals!AI$5-$D3,
 IF(AND($D3 &gt;= TimeIntervals!AI$4,$G3 &lt;= TimeIntervals!AI$5),$G3-$D3,0)
 ))))))/$F3</f>
        <v>0</v>
      </c>
      <c r="AQ3" s="3">
        <f>IF($F3&gt;=7,TimeIntervals!AJ$6,
 IF($D3 &gt; TimeIntervals!AJ$5,0,
 IF($G3 &lt; TimeIntervals!AJ$4,0,
 IF(AND($D3 &lt; TimeIntervals!AJ$4,$G3 &gt; TimeIntervals!AJ$5),TimeIntervals!AJ$6,
 IF(AND($D3 &lt; TimeIntervals!AJ$4,$G3 &lt;= TimeIntervals!AJ$5),$G3-TimeIntervals!AJ$4,
 IF(AND($D3 &gt;= TimeIntervals!AJ$4,$G3 &gt; TimeIntervals!AJ$5),TimeIntervals!AJ$5-$D3,
 IF(AND($D3 &gt;= TimeIntervals!AJ$4,$G3 &lt;= TimeIntervals!AJ$5),$G3-$D3,0)
 ))))))/$F3</f>
        <v>0</v>
      </c>
      <c r="AR3" s="3">
        <f>IF($F3&gt;=7,TimeIntervals!AK$6,
 IF($D3 &gt; TimeIntervals!AK$5,0,
 IF($G3 &lt; TimeIntervals!AK$4,0,
 IF(AND($D3 &lt; TimeIntervals!AK$4,$G3 &gt; TimeIntervals!AK$5),TimeIntervals!AK$6,
 IF(AND($D3 &lt; TimeIntervals!AK$4,$G3 &lt;= TimeIntervals!AK$5),$G3-TimeIntervals!AK$4,
 IF(AND($D3 &gt;= TimeIntervals!AK$4,$G3 &gt; TimeIntervals!AK$5),TimeIntervals!AK$5-$D3,
 IF(AND($D3 &gt;= TimeIntervals!AK$4,$G3 &lt;= TimeIntervals!AK$5),$G3-$D3,0)
 ))))))/$F3</f>
        <v>0</v>
      </c>
      <c r="AS3" s="3">
        <f>IF($F3&gt;=7,TimeIntervals!AL$6,
 IF($D3 &gt; TimeIntervals!AL$5,0,
 IF($G3 &lt; TimeIntervals!AL$4,0,
 IF(AND($D3 &lt; TimeIntervals!AL$4,$G3 &gt; TimeIntervals!AL$5),TimeIntervals!AL$6,
 IF(AND($D3 &lt; TimeIntervals!AL$4,$G3 &lt;= TimeIntervals!AL$5),$G3-TimeIntervals!AL$4,
 IF(AND($D3 &gt;= TimeIntervals!AL$4,$G3 &gt; TimeIntervals!AL$5),TimeIntervals!AL$5-$D3,
 IF(AND($D3 &gt;= TimeIntervals!AL$4,$G3 &lt;= TimeIntervals!AL$5),$G3-$D3,0)
 ))))))/$F3</f>
        <v>0</v>
      </c>
      <c r="AT3" s="3">
        <f>IF($F3&gt;=7,TimeIntervals!AM$6,
 IF($D3 &gt; TimeIntervals!AM$5,0,
 IF($G3 &lt; TimeIntervals!AM$4,0,
 IF(AND($D3 &lt; TimeIntervals!AM$4,$G3 &gt; TimeIntervals!AM$5),TimeIntervals!AM$6,
 IF(AND($D3 &lt; TimeIntervals!AM$4,$G3 &lt;= TimeIntervals!AM$5),$G3-TimeIntervals!AM$4,
 IF(AND($D3 &gt;= TimeIntervals!AM$4,$G3 &gt; TimeIntervals!AM$5),TimeIntervals!AM$5-$D3,
 IF(AND($D3 &gt;= TimeIntervals!AM$4,$G3 &lt;= TimeIntervals!AM$5),$G3-$D3,0)
 ))))))/$F3</f>
        <v>0</v>
      </c>
      <c r="AU3" s="3">
        <f>IF($F3&gt;=7,TimeIntervals!AN$6,
 IF($D3 &gt; TimeIntervals!AN$5,0,
 IF($G3 &lt; TimeIntervals!AN$4,0,
 IF(AND($D3 &lt; TimeIntervals!AN$4,$G3 &gt; TimeIntervals!AN$5),TimeIntervals!AN$6,
 IF(AND($D3 &lt; TimeIntervals!AN$4,$G3 &lt;= TimeIntervals!AN$5),$G3-TimeIntervals!AN$4,
 IF(AND($D3 &gt;= TimeIntervals!AN$4,$G3 &gt; TimeIntervals!AN$5),TimeIntervals!AN$5-$D3,
 IF(AND($D3 &gt;= TimeIntervals!AN$4,$G3 &lt;= TimeIntervals!AN$5),$G3-$D3,0)
 ))))))/$F3</f>
        <v>0</v>
      </c>
      <c r="AV3" s="3">
        <f>IF($F3&gt;=7,TimeIntervals!AO$6,
 IF($D3 &gt; TimeIntervals!AO$5,0,
 IF($G3 &lt; TimeIntervals!AO$4,0,
 IF(AND($D3 &lt; TimeIntervals!AO$4,$G3 &gt; TimeIntervals!AO$5),TimeIntervals!AO$6,
 IF(AND($D3 &lt; TimeIntervals!AO$4,$G3 &lt;= TimeIntervals!AO$5),$G3-TimeIntervals!AO$4,
 IF(AND($D3 &gt;= TimeIntervals!AO$4,$G3 &gt; TimeIntervals!AO$5),TimeIntervals!AO$5-$D3,
 IF(AND($D3 &gt;= TimeIntervals!AO$4,$G3 &lt;= TimeIntervals!AO$5),$G3-$D3,0)
 ))))))/$F3</f>
        <v>0</v>
      </c>
      <c r="AW3" s="3">
        <f>IF($F3&gt;=7,TimeIntervals!AP$6,
 IF($D3 &gt; TimeIntervals!AP$5,0,
 IF($G3 &lt; TimeIntervals!AP$4,0,
 IF(AND($D3 &lt; TimeIntervals!AP$4,$G3 &gt; TimeIntervals!AP$5),TimeIntervals!AP$6,
 IF(AND($D3 &lt; TimeIntervals!AP$4,$G3 &lt;= TimeIntervals!AP$5),$G3-TimeIntervals!AP$4,
 IF(AND($D3 &gt;= TimeIntervals!AP$4,$G3 &gt; TimeIntervals!AP$5),TimeIntervals!AP$5-$D3,
 IF(AND($D3 &gt;= TimeIntervals!AP$4,$G3 &lt;= TimeIntervals!AP$5),$G3-$D3,0)
 ))))))/$F3</f>
        <v>0</v>
      </c>
      <c r="AX3" s="3">
        <f>IF($F3&gt;=7,TimeIntervals!AQ$6,
 IF($D3 &gt; TimeIntervals!AQ$5,0,
 IF($G3 &lt; TimeIntervals!AQ$4,0,
 IF(AND($D3 &lt; TimeIntervals!AQ$4,$G3 &gt; TimeIntervals!AQ$5),TimeIntervals!AQ$6,
 IF(AND($D3 &lt; TimeIntervals!AQ$4,$G3 &lt;= TimeIntervals!AQ$5),$G3-TimeIntervals!AQ$4,
 IF(AND($D3 &gt;= TimeIntervals!AQ$4,$G3 &gt; TimeIntervals!AQ$5),TimeIntervals!AQ$5-$D3,
 IF(AND($D3 &gt;= TimeIntervals!AQ$4,$G3 &lt;= TimeIntervals!AQ$5),$G3-$D3,0)
 ))))))/$F3</f>
        <v>0</v>
      </c>
      <c r="AY3" s="3">
        <f>IF($F3&gt;=7,TimeIntervals!AR$6,
 IF($D3 &gt; TimeIntervals!AR$5,0,
 IF($G3 &lt; TimeIntervals!AR$4,0,
 IF(AND($D3 &lt; TimeIntervals!AR$4,$G3 &gt; TimeIntervals!AR$5),TimeIntervals!AR$6,
 IF(AND($D3 &lt; TimeIntervals!AR$4,$G3 &lt;= TimeIntervals!AR$5),$G3-TimeIntervals!AR$4,
 IF(AND($D3 &gt;= TimeIntervals!AR$4,$G3 &gt; TimeIntervals!AR$5),TimeIntervals!AR$5-$D3,
 IF(AND($D3 &gt;= TimeIntervals!AR$4,$G3 &lt;= TimeIntervals!AR$5),$G3-$D3,0)
 ))))))/$F3</f>
        <v>0</v>
      </c>
      <c r="AZ3" s="3">
        <f>IF($F3&gt;=7,TimeIntervals!AS$6,
 IF($D3 &gt; TimeIntervals!AS$5,0,
 IF($G3 &lt; TimeIntervals!AS$4,0,
 IF(AND($D3 &lt; TimeIntervals!AS$4,$G3 &gt; TimeIntervals!AS$5),TimeIntervals!AS$6,
 IF(AND($D3 &lt; TimeIntervals!AS$4,$G3 &lt;= TimeIntervals!AS$5),$G3-TimeIntervals!AS$4,
 IF(AND($D3 &gt;= TimeIntervals!AS$4,$G3 &gt; TimeIntervals!AS$5),TimeIntervals!AS$5-$D3,
 IF(AND($D3 &gt;= TimeIntervals!AS$4,$G3 &lt;= TimeIntervals!AS$5),$G3-$D3,0)
 ))))))/$F3</f>
        <v>0</v>
      </c>
      <c r="BA3" s="3">
        <f>IF($F3&gt;=7,TimeIntervals!AT$6,
 IF($D3 &gt; TimeIntervals!AT$5,0,
 IF($G3 &lt; TimeIntervals!AT$4,0,
 IF(AND($D3 &lt; TimeIntervals!AT$4,$G3 &gt; TimeIntervals!AT$5),TimeIntervals!AT$6,
 IF(AND($D3 &lt; TimeIntervals!AT$4,$G3 &lt;= TimeIntervals!AT$5),$G3-TimeIntervals!AT$4,
 IF(AND($D3 &gt;= TimeIntervals!AT$4,$G3 &gt; TimeIntervals!AT$5),TimeIntervals!AT$5-$D3,
 IF(AND($D3 &gt;= TimeIntervals!AT$4,$G3 &lt;= TimeIntervals!AT$5),$G3-$D3,0)
 ))))))/$F3</f>
        <v>0</v>
      </c>
      <c r="BB3" s="3">
        <f>IF($F3&gt;=7,TimeIntervals!AU$6,
 IF($D3 &gt; TimeIntervals!AU$5,0,
 IF($G3 &lt; TimeIntervals!AU$4,0,
 IF(AND($D3 &lt; TimeIntervals!AU$4,$G3 &gt; TimeIntervals!AU$5),TimeIntervals!AU$6,
 IF(AND($D3 &lt; TimeIntervals!AU$4,$G3 &lt;= TimeIntervals!AU$5),$G3-TimeIntervals!AU$4,
 IF(AND($D3 &gt;= TimeIntervals!AU$4,$G3 &gt; TimeIntervals!AU$5),TimeIntervals!AU$5-$D3,
 IF(AND($D3 &gt;= TimeIntervals!AU$4,$G3 &lt;= TimeIntervals!AU$5),$G3-$D3,0)
 ))))))/$F3</f>
        <v>0</v>
      </c>
      <c r="BC3" s="3">
        <f>IF($F3&gt;=7,TimeIntervals!AV$6,
 IF($D3 &gt; TimeIntervals!AV$5,0,
 IF($G3 &lt; TimeIntervals!AV$4,0,
 IF(AND($D3 &lt; TimeIntervals!AV$4,$G3 &gt; TimeIntervals!AV$5),TimeIntervals!AV$6,
 IF(AND($D3 &lt; TimeIntervals!AV$4,$G3 &lt;= TimeIntervals!AV$5),$G3-TimeIntervals!AV$4,
 IF(AND($D3 &gt;= TimeIntervals!AV$4,$G3 &gt; TimeIntervals!AV$5),TimeIntervals!AV$5-$D3,
 IF(AND($D3 &gt;= TimeIntervals!AV$4,$G3 &lt;= TimeIntervals!AV$5),$G3-$D3,0)
 ))))))/$F3</f>
        <v>0</v>
      </c>
      <c r="BD3" s="3">
        <f>IF($F3&gt;=7,TimeIntervals!AW$6,
 IF($D3 &gt; TimeIntervals!AW$5,0,
 IF($G3 &lt; TimeIntervals!AW$4,0,
 IF(AND($D3 &lt; TimeIntervals!AW$4,$G3 &gt; TimeIntervals!AW$5),TimeIntervals!AW$6,
 IF(AND($D3 &lt; TimeIntervals!AW$4,$G3 &lt;= TimeIntervals!AW$5),$G3-TimeIntervals!AW$4,
 IF(AND($D3 &gt;= TimeIntervals!AW$4,$G3 &gt; TimeIntervals!AW$5),TimeIntervals!AW$5-$D3,
 IF(AND($D3 &gt;= TimeIntervals!AW$4,$G3 &lt;= TimeIntervals!AW$5),$G3-$D3,0)
 ))))))/$F3</f>
        <v>0</v>
      </c>
      <c r="BE3" s="3">
        <f>IF($F3&gt;=7,TimeIntervals!AX$6,
 IF($D3 &gt; TimeIntervals!AX$5,0,
 IF($G3 &lt; TimeIntervals!AX$4,0,
 IF(AND($D3 &lt; TimeIntervals!AX$4,$G3 &gt; TimeIntervals!AX$5),TimeIntervals!AX$6,
 IF(AND($D3 &lt; TimeIntervals!AX$4,$G3 &lt;= TimeIntervals!AX$5),$G3-TimeIntervals!AX$4,
 IF(AND($D3 &gt;= TimeIntervals!AX$4,$G3 &gt; TimeIntervals!AX$5),TimeIntervals!AX$5-$D3,
 IF(AND($D3 &gt;= TimeIntervals!AX$4,$G3 &lt;= TimeIntervals!AX$5),$G3-$D3,0)
 ))))))/$F3</f>
        <v>0</v>
      </c>
      <c r="BF3" s="3">
        <f>IF($F3&gt;=7,TimeIntervals!AY$6,
 IF($D3 &gt; TimeIntervals!AY$5,0,
 IF($G3 &lt; TimeIntervals!AY$4,0,
 IF(AND($D3 &lt; TimeIntervals!AY$4,$G3 &gt; TimeIntervals!AY$5),TimeIntervals!AY$6,
 IF(AND($D3 &lt; TimeIntervals!AY$4,$G3 &lt;= TimeIntervals!AY$5),$G3-TimeIntervals!AY$4,
 IF(AND($D3 &gt;= TimeIntervals!AY$4,$G3 &gt; TimeIntervals!AY$5),TimeIntervals!AY$5-$D3,
 IF(AND($D3 &gt;= TimeIntervals!AY$4,$G3 &lt;= TimeIntervals!AY$5),$G3-$D3,0)
 ))))))/$F3</f>
        <v>0</v>
      </c>
      <c r="BG3" s="3">
        <f>IF($F3&gt;=7,TimeIntervals!AZ$6,
 IF($D3 &gt; TimeIntervals!AZ$5,0,
 IF($G3 &lt; TimeIntervals!AZ$4,0,
 IF(AND($D3 &lt; TimeIntervals!AZ$4,$G3 &gt; TimeIntervals!AZ$5),TimeIntervals!AZ$6,
 IF(AND($D3 &lt; TimeIntervals!AZ$4,$G3 &lt;= TimeIntervals!AZ$5),$G3-TimeIntervals!AZ$4,
 IF(AND($D3 &gt;= TimeIntervals!AZ$4,$G3 &gt; TimeIntervals!AZ$5),TimeIntervals!AZ$5-$D3,
 IF(AND($D3 &gt;= TimeIntervals!AZ$4,$G3 &lt;= TimeIntervals!AZ$5),$G3-$D3,0)
 ))))))/$F3</f>
        <v>0</v>
      </c>
      <c r="BH3" s="3">
        <f>IF($F3&gt;=7,TimeIntervals!BA$6,
 IF($D3 &gt; TimeIntervals!BA$5,0,
 IF($G3 &lt; TimeIntervals!BA$4,0,
 IF(AND($D3 &lt; TimeIntervals!BA$4,$G3 &gt; TimeIntervals!BA$5),TimeIntervals!BA$6,
 IF(AND($D3 &lt; TimeIntervals!BA$4,$G3 &lt;= TimeIntervals!BA$5),$G3-TimeIntervals!BA$4,
 IF(AND($D3 &gt;= TimeIntervals!BA$4,$G3 &gt; TimeIntervals!BA$5),TimeIntervals!BA$5-$D3,
 IF(AND($D3 &gt;= TimeIntervals!BA$4,$G3 &lt;= TimeIntervals!BA$5),$G3-$D3,0)
 ))))))/$F3</f>
        <v>0</v>
      </c>
      <c r="BI3" s="3">
        <f>IF($F3&gt;=7,TimeIntervals!BB$6,
 IF($D3 &gt; TimeIntervals!BB$5,0,
 IF($G3 &lt; TimeIntervals!BB$4,0,
 IF(AND($D3 &lt; TimeIntervals!BB$4,$G3 &gt; TimeIntervals!BB$5),TimeIntervals!BB$6,
 IF(AND($D3 &lt; TimeIntervals!BB$4,$G3 &lt;= TimeIntervals!BB$5),$G3-TimeIntervals!BB$4,
 IF(AND($D3 &gt;= TimeIntervals!BB$4,$G3 &gt; TimeIntervals!BB$5),TimeIntervals!BB$5-$D3,
 IF(AND($D3 &gt;= TimeIntervals!BB$4,$G3 &lt;= TimeIntervals!BB$5),$G3-$D3,0)
 ))))))/$F3</f>
        <v>0</v>
      </c>
      <c r="BJ3" s="3">
        <f>IF($F3&gt;=7,TimeIntervals!BC$6,
 IF($D3 &gt; TimeIntervals!BC$5,0,
 IF($G3 &lt; TimeIntervals!BC$4,0,
 IF(AND($D3 &lt; TimeIntervals!BC$4,$G3 &gt; TimeIntervals!BC$5),TimeIntervals!BC$6,
 IF(AND($D3 &lt; TimeIntervals!BC$4,$G3 &lt;= TimeIntervals!BC$5),$G3-TimeIntervals!BC$4,
 IF(AND($D3 &gt;= TimeIntervals!BC$4,$G3 &gt; TimeIntervals!BC$5),TimeIntervals!BC$5-$D3,
 IF(AND($D3 &gt;= TimeIntervals!BC$4,$G3 &lt;= TimeIntervals!BC$5),$G3-$D3,0)
 ))))))/$F3</f>
        <v>0</v>
      </c>
      <c r="BK3" s="3">
        <f>IF($F3&gt;=7,TimeIntervals!BD$6,
 IF($D3 &gt; TimeIntervals!BD$5,0,
 IF($G3 &lt; TimeIntervals!BD$4,0,
 IF(AND($D3 &lt; TimeIntervals!BD$4,$G3 &gt; TimeIntervals!BD$5),TimeIntervals!BD$6,
 IF(AND($D3 &lt; TimeIntervals!BD$4,$G3 &lt;= TimeIntervals!BD$5),$G3-TimeIntervals!BD$4,
 IF(AND($D3 &gt;= TimeIntervals!BD$4,$G3 &gt; TimeIntervals!BD$5),TimeIntervals!BD$5-$D3,
 IF(AND($D3 &gt;= TimeIntervals!BD$4,$G3 &lt;= TimeIntervals!BD$5),$G3-$D3,0)
 ))))))/$F3</f>
        <v>0</v>
      </c>
      <c r="BL3" s="3">
        <f>IF($F3&gt;=7,TimeIntervals!BE$6,
 IF($D3 &gt; TimeIntervals!BE$5,0,
 IF($G3 &lt; TimeIntervals!BE$4,0,
 IF(AND($D3 &lt; TimeIntervals!BE$4,$G3 &gt; TimeIntervals!BE$5),TimeIntervals!BE$6,
 IF(AND($D3 &lt; TimeIntervals!BE$4,$G3 &lt;= TimeIntervals!BE$5),$G3-TimeIntervals!BE$4,
 IF(AND($D3 &gt;= TimeIntervals!BE$4,$G3 &gt; TimeIntervals!BE$5),TimeIntervals!BE$5-$D3,
 IF(AND($D3 &gt;= TimeIntervals!BE$4,$G3 &lt;= TimeIntervals!BE$5),$G3-$D3,0)
 ))))))/$F3</f>
        <v>0</v>
      </c>
      <c r="BM3" s="3">
        <f>IF($F3&gt;=7,TimeIntervals!BF$6,
 IF($D3 &gt; TimeIntervals!BF$5,0,
 IF($G3 &lt; TimeIntervals!BF$4,0,
 IF(AND($D3 &lt; TimeIntervals!BF$4,$G3 &gt; TimeIntervals!BF$5),TimeIntervals!BF$6,
 IF(AND($D3 &lt; TimeIntervals!BF$4,$G3 &lt;= TimeIntervals!BF$5),$G3-TimeIntervals!BF$4,
 IF(AND($D3 &gt;= TimeIntervals!BF$4,$G3 &gt; TimeIntervals!BF$5),TimeIntervals!BF$5-$D3,
 IF(AND($D3 &gt;= TimeIntervals!BF$4,$G3 &lt;= TimeIntervals!BF$5),$G3-$D3,0)
 ))))))/$F3</f>
        <v>0</v>
      </c>
      <c r="BN3" s="3">
        <f>IF($F3&gt;=7,TimeIntervals!BG$6,
 IF($D3 &gt; TimeIntervals!BG$5,0,
 IF($G3 &lt; TimeIntervals!BG$4,0,
 IF(AND($D3 &lt; TimeIntervals!BG$4,$G3 &gt; TimeIntervals!BG$5),TimeIntervals!BG$6,
 IF(AND($D3 &lt; TimeIntervals!BG$4,$G3 &lt;= TimeIntervals!BG$5),$G3-TimeIntervals!BG$4,
 IF(AND($D3 &gt;= TimeIntervals!BG$4,$G3 &gt; TimeIntervals!BG$5),TimeIntervals!BG$5-$D3,
 IF(AND($D3 &gt;= TimeIntervals!BG$4,$G3 &lt;= TimeIntervals!BG$5),$G3-$D3,0)
 ))))))/$F3</f>
        <v>0</v>
      </c>
      <c r="BO3" s="3">
        <f>IF($F3&gt;=7,TimeIntervals!BH$6,
 IF($D3 &gt; TimeIntervals!BH$5,0,
 IF($G3 &lt; TimeIntervals!BH$4,0,
 IF(AND($D3 &lt; TimeIntervals!BH$4,$G3 &gt; TimeIntervals!BH$5),TimeIntervals!BH$6,
 IF(AND($D3 &lt; TimeIntervals!BH$4,$G3 &lt;= TimeIntervals!BH$5),$G3-TimeIntervals!BH$4,
 IF(AND($D3 &gt;= TimeIntervals!BH$4,$G3 &gt; TimeIntervals!BH$5),TimeIntervals!BH$5-$D3,
 IF(AND($D3 &gt;= TimeIntervals!BH$4,$G3 &lt;= TimeIntervals!BH$5),$G3-$D3,0)
 ))))))/$F3</f>
        <v>0</v>
      </c>
      <c r="BP3" s="3">
        <f>IF($F3&gt;=7,TimeIntervals!BI$6,
 IF($D3 &gt; TimeIntervals!BI$5,0,
 IF($G3 &lt; TimeIntervals!BI$4,0,
 IF(AND($D3 &lt; TimeIntervals!BI$4,$G3 &gt; TimeIntervals!BI$5),TimeIntervals!BI$6,
 IF(AND($D3 &lt; TimeIntervals!BI$4,$G3 &lt;= TimeIntervals!BI$5),$G3-TimeIntervals!BI$4,
 IF(AND($D3 &gt;= TimeIntervals!BI$4,$G3 &gt; TimeIntervals!BI$5),TimeIntervals!BI$5-$D3,
 IF(AND($D3 &gt;= TimeIntervals!BI$4,$G3 &lt;= TimeIntervals!BI$5),$G3-$D3,0)
 ))))))/$F3</f>
        <v>0</v>
      </c>
      <c r="BQ3" s="3">
        <f>IF($F3&gt;=7,TimeIntervals!BJ$6,
 IF($D3 &gt; TimeIntervals!BJ$5,0,
 IF($G3 &lt; TimeIntervals!BJ$4,0,
 IF(AND($D3 &lt; TimeIntervals!BJ$4,$G3 &gt; TimeIntervals!BJ$5),TimeIntervals!BJ$6,
 IF(AND($D3 &lt; TimeIntervals!BJ$4,$G3 &lt;= TimeIntervals!BJ$5),$G3-TimeIntervals!BJ$4,
 IF(AND($D3 &gt;= TimeIntervals!BJ$4,$G3 &gt; TimeIntervals!BJ$5),TimeIntervals!BJ$5-$D3,
 IF(AND($D3 &gt;= TimeIntervals!BJ$4,$G3 &lt;= TimeIntervals!BJ$5),$G3-$D3,0)
 ))))))/$F3</f>
        <v>0</v>
      </c>
      <c r="BR3" s="3">
        <f>IF($F3&gt;=7,TimeIntervals!BK$6,
 IF($D3 &gt; TimeIntervals!BK$5,0,
 IF($G3 &lt; TimeIntervals!BK$4,0,
 IF(AND($D3 &lt; TimeIntervals!BK$4,$G3 &gt; TimeIntervals!BK$5),TimeIntervals!BK$6,
 IF(AND($D3 &lt; TimeIntervals!BK$4,$G3 &lt;= TimeIntervals!BK$5),$G3-TimeIntervals!BK$4,
 IF(AND($D3 &gt;= TimeIntervals!BK$4,$G3 &gt; TimeIntervals!BK$5),TimeIntervals!BK$5-$D3,
 IF(AND($D3 &gt;= TimeIntervals!BK$4,$G3 &lt;= TimeIntervals!BK$5),$G3-$D3,0)
 ))))))/$F3</f>
        <v>0</v>
      </c>
      <c r="BS3" s="3">
        <f>IF($F3&gt;=7,TimeIntervals!BL$6,
 IF($D3 &gt; TimeIntervals!BL$5,0,
 IF($G3 &lt; TimeIntervals!BL$4,0,
 IF(AND($D3 &lt; TimeIntervals!BL$4,$G3 &gt; TimeIntervals!BL$5),TimeIntervals!BL$6,
 IF(AND($D3 &lt; TimeIntervals!BL$4,$G3 &lt;= TimeIntervals!BL$5),$G3-TimeIntervals!BL$4,
 IF(AND($D3 &gt;= TimeIntervals!BL$4,$G3 &gt; TimeIntervals!BL$5),TimeIntervals!BL$5-$D3,
 IF(AND($D3 &gt;= TimeIntervals!BL$4,$G3 &lt;= TimeIntervals!BL$5),$G3-$D3,0)
 ))))))/$F3</f>
        <v>0</v>
      </c>
      <c r="BT3" s="3">
        <f>IF($F3&gt;=7,TimeIntervals!BM$6,
 IF($D3 &gt; TimeIntervals!BM$5,0,
 IF($G3 &lt; TimeIntervals!BM$4,0,
 IF(AND($D3 &lt; TimeIntervals!BM$4,$G3 &gt; TimeIntervals!BM$5),TimeIntervals!BM$6,
 IF(AND($D3 &lt; TimeIntervals!BM$4,$G3 &lt;= TimeIntervals!BM$5),$G3-TimeIntervals!BM$4,
 IF(AND($D3 &gt;= TimeIntervals!BM$4,$G3 &gt; TimeIntervals!BM$5),TimeIntervals!BM$5-$D3,
 IF(AND($D3 &gt;= TimeIntervals!BM$4,$G3 &lt;= TimeIntervals!BM$5),$G3-$D3,0)
 ))))))/$F3</f>
        <v>0</v>
      </c>
      <c r="BU3" s="3">
        <f>IF($F3&gt;=7,TimeIntervals!BN$6,
 IF($D3 &gt; TimeIntervals!BN$5,0,
 IF($G3 &lt; TimeIntervals!BN$4,0,
 IF(AND($D3 &lt; TimeIntervals!BN$4,$G3 &gt; TimeIntervals!BN$5),TimeIntervals!BN$6,
 IF(AND($D3 &lt; TimeIntervals!BN$4,$G3 &lt;= TimeIntervals!BN$5),$G3-TimeIntervals!BN$4,
 IF(AND($D3 &gt;= TimeIntervals!BN$4,$G3 &gt; TimeIntervals!BN$5),TimeIntervals!BN$5-$D3,
 IF(AND($D3 &gt;= TimeIntervals!BN$4,$G3 &lt;= TimeIntervals!BN$5),$G3-$D3,0)
 ))))))/$F3</f>
        <v>0</v>
      </c>
      <c r="BV3" s="3">
        <f>IF($F3&gt;=7,TimeIntervals!BO$6,
 IF($D3 &gt; TimeIntervals!BO$5,0,
 IF($G3 &lt; TimeIntervals!BO$4,0,
 IF(AND($D3 &lt; TimeIntervals!BO$4,$G3 &gt; TimeIntervals!BO$5),TimeIntervals!BO$6,
 IF(AND($D3 &lt; TimeIntervals!BO$4,$G3 &lt;= TimeIntervals!BO$5),$G3-TimeIntervals!BO$4,
 IF(AND($D3 &gt;= TimeIntervals!BO$4,$G3 &gt; TimeIntervals!BO$5),TimeIntervals!BO$5-$D3,
 IF(AND($D3 &gt;= TimeIntervals!BO$4,$G3 &lt;= TimeIntervals!BO$5),$G3-$D3,0)
 ))))))/$F3</f>
        <v>0</v>
      </c>
      <c r="BW3" s="3">
        <f>IF($F3&gt;=7,TimeIntervals!BP$6,
 IF($D3 &gt; TimeIntervals!BP$5,0,
 IF($G3 &lt; TimeIntervals!BP$4,0,
 IF(AND($D3 &lt; TimeIntervals!BP$4,$G3 &gt; TimeIntervals!BP$5),TimeIntervals!BP$6,
 IF(AND($D3 &lt; TimeIntervals!BP$4,$G3 &lt;= TimeIntervals!BP$5),$G3-TimeIntervals!BP$4,
 IF(AND($D3 &gt;= TimeIntervals!BP$4,$G3 &gt; TimeIntervals!BP$5),TimeIntervals!BP$5-$D3,
 IF(AND($D3 &gt;= TimeIntervals!BP$4,$G3 &lt;= TimeIntervals!BP$5),$G3-$D3,0)
 ))))))/$F3</f>
        <v>0</v>
      </c>
      <c r="BX3" s="3">
        <f>IF($F3&gt;=7,TimeIntervals!BQ$6,
 IF($D3 &gt; TimeIntervals!BQ$5,0,
 IF($G3 &lt; TimeIntervals!BQ$4,0,
 IF(AND($D3 &lt; TimeIntervals!BQ$4,$G3 &gt; TimeIntervals!BQ$5),TimeIntervals!BQ$6,
 IF(AND($D3 &lt; TimeIntervals!BQ$4,$G3 &lt;= TimeIntervals!BQ$5),$G3-TimeIntervals!BQ$4,
 IF(AND($D3 &gt;= TimeIntervals!BQ$4,$G3 &gt; TimeIntervals!BQ$5),TimeIntervals!BQ$5-$D3,
 IF(AND($D3 &gt;= TimeIntervals!BQ$4,$G3 &lt;= TimeIntervals!BQ$5),$G3-$D3,0)
 ))))))/$F3</f>
        <v>0</v>
      </c>
      <c r="BY3" s="3">
        <f>IF($F3&gt;=7,TimeIntervals!BR$6,
 IF($D3 &gt; TimeIntervals!BR$5,0,
 IF($G3 &lt; TimeIntervals!BR$4,0,
 IF(AND($D3 &lt; TimeIntervals!BR$4,$G3 &gt; TimeIntervals!BR$5),TimeIntervals!BR$6,
 IF(AND($D3 &lt; TimeIntervals!BR$4,$G3 &lt;= TimeIntervals!BR$5),$G3-TimeIntervals!BR$4,
 IF(AND($D3 &gt;= TimeIntervals!BR$4,$G3 &gt; TimeIntervals!BR$5),TimeIntervals!BR$5-$D3,
 IF(AND($D3 &gt;= TimeIntervals!BR$4,$G3 &lt;= TimeIntervals!BR$5),$G3-$D3,0)
 ))))))/$F3</f>
        <v>0</v>
      </c>
      <c r="BZ3" s="3">
        <f>IF($F3&gt;=7,TimeIntervals!BS$6,
 IF($D3 &gt; TimeIntervals!BS$5,0,
 IF($G3 &lt; TimeIntervals!BS$4,0,
 IF(AND($D3 &lt; TimeIntervals!BS$4,$G3 &gt; TimeIntervals!BS$5),TimeIntervals!BS$6,
 IF(AND($D3 &lt; TimeIntervals!BS$4,$G3 &lt;= TimeIntervals!BS$5),$G3-TimeIntervals!BS$4,
 IF(AND($D3 &gt;= TimeIntervals!BS$4,$G3 &gt; TimeIntervals!BS$5),TimeIntervals!BS$5-$D3,
 IF(AND($D3 &gt;= TimeIntervals!BS$4,$G3 &lt;= TimeIntervals!BS$5),$G3-$D3,0)
 ))))))/$F3</f>
        <v>1.6629745199663037E-11</v>
      </c>
      <c r="CA3" s="3">
        <f>IF($F3&gt;=7,TimeIntervals!BT$6,
 IF($D3 &gt; TimeIntervals!BT$5,0,
 IF($G3 &lt; TimeIntervals!BT$4,0,
 IF(AND($D3 &lt; TimeIntervals!BT$4,$G3 &gt; TimeIntervals!BT$5),TimeIntervals!BT$6,
 IF(AND($D3 &lt; TimeIntervals!BT$4,$G3 &lt;= TimeIntervals!BT$5),$G3-TimeIntervals!BT$4,
 IF(AND($D3 &gt;= TimeIntervals!BT$4,$G3 &gt; TimeIntervals!BT$5),TimeIntervals!BT$5-$D3,
 IF(AND($D3 &gt;= TimeIntervals!BT$4,$G3 &lt;= TimeIntervals!BT$5),$G3-$D3,0)
 ))))))/$F3</f>
        <v>0.28571428570953455</v>
      </c>
      <c r="CB3" s="3">
        <f>IF($F3&gt;=7,TimeIntervals!BU$6,
 IF($D3 &gt; TimeIntervals!BU$5,0,
 IF($G3 &lt; TimeIntervals!BU$4,0,
 IF(AND($D3 &lt; TimeIntervals!BU$4,$G3 &gt; TimeIntervals!BU$5),TimeIntervals!BU$6,
 IF(AND($D3 &lt; TimeIntervals!BU$4,$G3 &lt;= TimeIntervals!BU$5),$G3-TimeIntervals!BU$4,
 IF(AND($D3 &gt;= TimeIntervals!BU$4,$G3 &gt; TimeIntervals!BU$5),TimeIntervals!BU$5-$D3,
 IF(AND($D3 &gt;= TimeIntervals!BU$4,$G3 &lt;= TimeIntervals!BU$5),$G3-$D3,0)
 ))))))/$F3</f>
        <v>0.28571428570953383</v>
      </c>
      <c r="CC3" s="3">
        <f>IF($F3&gt;=7,TimeIntervals!BV$6,
 IF($D3 &gt; TimeIntervals!BV$5,0,
 IF($G3 &lt; TimeIntervals!BV$4,0,
 IF(AND($D3 &lt; TimeIntervals!BV$4,$G3 &gt; TimeIntervals!BV$5),TimeIntervals!BV$6,
 IF(AND($D3 &lt; TimeIntervals!BV$4,$G3 &lt;= TimeIntervals!BV$5),$G3-TimeIntervals!BV$4,
 IF(AND($D3 &gt;= TimeIntervals!BV$4,$G3 &gt; TimeIntervals!BV$5),TimeIntervals!BV$5-$D3,
 IF(AND($D3 &gt;= TimeIntervals!BV$4,$G3 &lt;= TimeIntervals!BV$5),$G3-$D3,0)
 ))))))/$F3</f>
        <v>0.28571428570953405</v>
      </c>
      <c r="CD3" s="3">
        <f>IF($F3&gt;=7,TimeIntervals!BW$6,
 IF($D3 &gt; TimeIntervals!BW$5,0,
 IF($G3 &lt; TimeIntervals!BW$4,0,
 IF(AND($D3 &lt; TimeIntervals!BW$4,$G3 &gt; TimeIntervals!BW$5),TimeIntervals!BW$6,
 IF(AND($D3 &lt; TimeIntervals!BW$4,$G3 &lt;= TimeIntervals!BW$5),$G3-TimeIntervals!BW$4,
 IF(AND($D3 &gt;= TimeIntervals!BW$4,$G3 &gt; TimeIntervals!BW$5),TimeIntervals!BW$5-$D3,
 IF(AND($D3 &gt;= TimeIntervals!BW$4,$G3 &lt;= TimeIntervals!BW$5),$G3-$D3,0)
 ))))))/$F3</f>
        <v>0.142857142854765</v>
      </c>
      <c r="CE3" s="3">
        <f>IF($F3&gt;=7,TimeIntervals!BX$6,
 IF($D3 &gt; TimeIntervals!BX$5,0,
 IF($G3 &lt; TimeIntervals!BX$4,0,
 IF(AND($D3 &lt; TimeIntervals!BX$4,$G3 &gt; TimeIntervals!BX$5),TimeIntervals!BX$6,
 IF(AND($D3 &lt; TimeIntervals!BX$4,$G3 &lt;= TimeIntervals!BX$5),$G3-TimeIntervals!BX$4,
 IF(AND($D3 &gt;= TimeIntervals!BX$4,$G3 &gt; TimeIntervals!BX$5),TimeIntervals!BX$5-$D3,
 IF(AND($D3 &gt;= TimeIntervals!BX$4,$G3 &lt;= TimeIntervals!BX$5),$G3-$D3,0)
 ))))))/$F3</f>
        <v>0</v>
      </c>
      <c r="CF3" s="3">
        <f>IF($F3&gt;=7,TimeIntervals!BY$6,
 IF($D3 &gt; TimeIntervals!BY$5,0,
 IF($G3 &lt; TimeIntervals!BY$4,0,
 IF(AND($D3 &lt; TimeIntervals!BY$4,$G3 &gt; TimeIntervals!BY$5),TimeIntervals!BY$6,
 IF(AND($D3 &lt; TimeIntervals!BY$4,$G3 &lt;= TimeIntervals!BY$5),$G3-TimeIntervals!BY$4,
 IF(AND($D3 &gt;= TimeIntervals!BY$4,$G3 &gt; TimeIntervals!BY$5),TimeIntervals!BY$5-$D3,
 IF(AND($D3 &gt;= TimeIntervals!BY$4,$G3 &lt;= TimeIntervals!BY$5),$G3-$D3,0)
 ))))))/$F3</f>
        <v>0</v>
      </c>
      <c r="CG3" s="3">
        <f>IF($F3&gt;=7,TimeIntervals!BZ$6,
 IF($D3 &gt; TimeIntervals!BZ$5,0,
 IF($G3 &lt; TimeIntervals!BZ$4,0,
 IF(AND($D3 &lt; TimeIntervals!BZ$4,$G3 &gt; TimeIntervals!BZ$5),TimeIntervals!BZ$6,
 IF(AND($D3 &lt; TimeIntervals!BZ$4,$G3 &lt;= TimeIntervals!BZ$5),$G3-TimeIntervals!BZ$4,
 IF(AND($D3 &gt;= TimeIntervals!BZ$4,$G3 &gt; TimeIntervals!BZ$5),TimeIntervals!BZ$5-$D3,
 IF(AND($D3 &gt;= TimeIntervals!BZ$4,$G3 &lt;= TimeIntervals!BZ$5),$G3-$D3,0)
 ))))))/$F3</f>
        <v>0</v>
      </c>
      <c r="CH3" s="3">
        <f>IF($F3&gt;=7,TimeIntervals!CA$6,
 IF($D3 &gt; TimeIntervals!CA$5,0,
 IF($G3 &lt; TimeIntervals!CA$4,0,
 IF(AND($D3 &lt; TimeIntervals!CA$4,$G3 &gt; TimeIntervals!CA$5),TimeIntervals!CA$6,
 IF(AND($D3 &lt; TimeIntervals!CA$4,$G3 &lt;= TimeIntervals!CA$5),$G3-TimeIntervals!CA$4,
 IF(AND($D3 &gt;= TimeIntervals!CA$4,$G3 &gt; TimeIntervals!CA$5),TimeIntervals!CA$5-$D3,
 IF(AND($D3 &gt;= TimeIntervals!CA$4,$G3 &lt;= TimeIntervals!CA$5),$G3-$D3,0)
 ))))))/$F3</f>
        <v>0</v>
      </c>
      <c r="CI3" s="3">
        <f>IF($F3&gt;=7,TimeIntervals!CB$6,
 IF($D3 &gt; TimeIntervals!CB$5,0,
 IF($G3 &lt; TimeIntervals!CB$4,0,
 IF(AND($D3 &lt; TimeIntervals!CB$4,$G3 &gt; TimeIntervals!CB$5),TimeIntervals!CB$6,
 IF(AND($D3 &lt; TimeIntervals!CB$4,$G3 &lt;= TimeIntervals!CB$5),$G3-TimeIntervals!CB$4,
 IF(AND($D3 &gt;= TimeIntervals!CB$4,$G3 &gt; TimeIntervals!CB$5),TimeIntervals!CB$5-$D3,
 IF(AND($D3 &gt;= TimeIntervals!CB$4,$G3 &lt;= TimeIntervals!CB$5),$G3-$D3,0)
 ))))))/$F3</f>
        <v>0</v>
      </c>
      <c r="CJ3" s="3">
        <f>IF($F3&gt;=7,TimeIntervals!CC$6,
 IF($D3 &gt; TimeIntervals!CC$5,0,
 IF($G3 &lt; TimeIntervals!CC$4,0,
 IF(AND($D3 &lt; TimeIntervals!CC$4,$G3 &gt; TimeIntervals!CC$5),TimeIntervals!CC$6,
 IF(AND($D3 &lt; TimeIntervals!CC$4,$G3 &lt;= TimeIntervals!CC$5),$G3-TimeIntervals!CC$4,
 IF(AND($D3 &gt;= TimeIntervals!CC$4,$G3 &gt; TimeIntervals!CC$5),TimeIntervals!CC$5-$D3,
 IF(AND($D3 &gt;= TimeIntervals!CC$4,$G3 &lt;= TimeIntervals!CC$5),$G3-$D3,0)
 ))))))/$F3</f>
        <v>0</v>
      </c>
      <c r="CK3" s="3">
        <f>IF($F3&gt;=7,TimeIntervals!CD$6,
 IF($D3 &gt; TimeIntervals!CD$5,0,
 IF($G3 &lt; TimeIntervals!CD$4,0,
 IF(AND($D3 &lt; TimeIntervals!CD$4,$G3 &gt; TimeIntervals!CD$5),TimeIntervals!CD$6,
 IF(AND($D3 &lt; TimeIntervals!CD$4,$G3 &lt;= TimeIntervals!CD$5),$G3-TimeIntervals!CD$4,
 IF(AND($D3 &gt;= TimeIntervals!CD$4,$G3 &gt; TimeIntervals!CD$5),TimeIntervals!CD$5-$D3,
 IF(AND($D3 &gt;= TimeIntervals!CD$4,$G3 &lt;= TimeIntervals!CD$5),$G3-$D3,0)
 ))))))/$F3</f>
        <v>0</v>
      </c>
      <c r="CL3" s="3">
        <f>IF($F3&gt;=7,TimeIntervals!CE$6,
 IF($D3 &gt; TimeIntervals!CE$5,0,
 IF($G3 &lt; TimeIntervals!CE$4,0,
 IF(AND($D3 &lt; TimeIntervals!CE$4,$G3 &gt; TimeIntervals!CE$5),TimeIntervals!CE$6,
 IF(AND($D3 &lt; TimeIntervals!CE$4,$G3 &lt;= TimeIntervals!CE$5),$G3-TimeIntervals!CE$4,
 IF(AND($D3 &gt;= TimeIntervals!CE$4,$G3 &gt; TimeIntervals!CE$5),TimeIntervals!CE$5-$D3,
 IF(AND($D3 &gt;= TimeIntervals!CE$4,$G3 &lt;= TimeIntervals!CE$5),$G3-$D3,0)
 ))))))/$F3</f>
        <v>0</v>
      </c>
      <c r="CM3" s="3">
        <f>IF($F3&gt;=7,TimeIntervals!CF$6,
 IF($D3 &gt; TimeIntervals!CF$5,0,
 IF($G3 &lt; TimeIntervals!CF$4,0,
 IF(AND($D3 &lt; TimeIntervals!CF$4,$G3 &gt; TimeIntervals!CF$5),TimeIntervals!CF$6,
 IF(AND($D3 &lt; TimeIntervals!CF$4,$G3 &lt;= TimeIntervals!CF$5),$G3-TimeIntervals!CF$4,
 IF(AND($D3 &gt;= TimeIntervals!CF$4,$G3 &gt; TimeIntervals!CF$5),TimeIntervals!CF$5-$D3,
 IF(AND($D3 &gt;= TimeIntervals!CF$4,$G3 &lt;= TimeIntervals!CF$5),$G3-$D3,0)
 ))))))/$F3</f>
        <v>0</v>
      </c>
      <c r="CN3" s="3">
        <f>IF($F3&gt;=7,TimeIntervals!CG$6,
 IF($D3 &gt; TimeIntervals!CG$5,0,
 IF($G3 &lt; TimeIntervals!CG$4,0,
 IF(AND($D3 &lt; TimeIntervals!CG$4,$G3 &gt; TimeIntervals!CG$5),TimeIntervals!CG$6,
 IF(AND($D3 &lt; TimeIntervals!CG$4,$G3 &lt;= TimeIntervals!CG$5),$G3-TimeIntervals!CG$4,
 IF(AND($D3 &gt;= TimeIntervals!CG$4,$G3 &gt; TimeIntervals!CG$5),TimeIntervals!CG$5-$D3,
 IF(AND($D3 &gt;= TimeIntervals!CG$4,$G3 &lt;= TimeIntervals!CG$5),$G3-$D3,0)
 ))))))/$F3</f>
        <v>0</v>
      </c>
      <c r="CO3" s="3">
        <f>IF($F3&gt;=7,TimeIntervals!CH$6,
 IF($D3 &gt; TimeIntervals!CH$5,0,
 IF($G3 &lt; TimeIntervals!CH$4,0,
 IF(AND($D3 &lt; TimeIntervals!CH$4,$G3 &gt; TimeIntervals!CH$5),TimeIntervals!CH$6,
 IF(AND($D3 &lt; TimeIntervals!CH$4,$G3 &lt;= TimeIntervals!CH$5),$G3-TimeIntervals!CH$4,
 IF(AND($D3 &gt;= TimeIntervals!CH$4,$G3 &gt; TimeIntervals!CH$5),TimeIntervals!CH$5-$D3,
 IF(AND($D3 &gt;= TimeIntervals!CH$4,$G3 &lt;= TimeIntervals!CH$5),$G3-$D3,0)
 ))))))/$F3</f>
        <v>0</v>
      </c>
      <c r="CP3" s="3">
        <f>IF($F3&gt;=7,TimeIntervals!CI$6,
 IF($D3 &gt; TimeIntervals!CI$5,0,
 IF($G3 &lt; TimeIntervals!CI$4,0,
 IF(AND($D3 &lt; TimeIntervals!CI$4,$G3 &gt; TimeIntervals!CI$5),TimeIntervals!CI$6,
 IF(AND($D3 &lt; TimeIntervals!CI$4,$G3 &lt;= TimeIntervals!CI$5),$G3-TimeIntervals!CI$4,
 IF(AND($D3 &gt;= TimeIntervals!CI$4,$G3 &gt; TimeIntervals!CI$5),TimeIntervals!CI$5-$D3,
 IF(AND($D3 &gt;= TimeIntervals!CI$4,$G3 &lt;= TimeIntervals!CI$5),$G3-$D3,0)
 ))))))/$F3</f>
        <v>0</v>
      </c>
      <c r="CQ3" s="3">
        <f>IF($F3&gt;=7,TimeIntervals!CJ$6,
 IF($D3 &gt; TimeIntervals!CJ$5,0,
 IF($G3 &lt; TimeIntervals!CJ$4,0,
 IF(AND($D3 &lt; TimeIntervals!CJ$4,$G3 &gt; TimeIntervals!CJ$5),TimeIntervals!CJ$6,
 IF(AND($D3 &lt; TimeIntervals!CJ$4,$G3 &lt;= TimeIntervals!CJ$5),$G3-TimeIntervals!CJ$4,
 IF(AND($D3 &gt;= TimeIntervals!CJ$4,$G3 &gt; TimeIntervals!CJ$5),TimeIntervals!CJ$5-$D3,
 IF(AND($D3 &gt;= TimeIntervals!CJ$4,$G3 &lt;= TimeIntervals!CJ$5),$G3-$D3,0)
 ))))))/$F3</f>
        <v>0</v>
      </c>
      <c r="CR3" s="3">
        <f>IF($F3&gt;=7,TimeIntervals!CK$6,
 IF($D3 &gt; TimeIntervals!CK$5,0,
 IF($G3 &lt; TimeIntervals!CK$4,0,
 IF(AND($D3 &lt; TimeIntervals!CK$4,$G3 &gt; TimeIntervals!CK$5),TimeIntervals!CK$6,
 IF(AND($D3 &lt; TimeIntervals!CK$4,$G3 &lt;= TimeIntervals!CK$5),$G3-TimeIntervals!CK$4,
 IF(AND($D3 &gt;= TimeIntervals!CK$4,$G3 &gt; TimeIntervals!CK$5),TimeIntervals!CK$5-$D3,
 IF(AND($D3 &gt;= TimeIntervals!CK$4,$G3 &lt;= TimeIntervals!CK$5),$G3-$D3,0)
 ))))))/$F3</f>
        <v>0</v>
      </c>
      <c r="CS3" s="3">
        <f>IF($F3&gt;=7,TimeIntervals!CL$6,
 IF($D3 &gt; TimeIntervals!CL$5,0,
 IF($G3 &lt; TimeIntervals!CL$4,0,
 IF(AND($D3 &lt; TimeIntervals!CL$4,$G3 &gt; TimeIntervals!CL$5),TimeIntervals!CL$6,
 IF(AND($D3 &lt; TimeIntervals!CL$4,$G3 &lt;= TimeIntervals!CL$5),$G3-TimeIntervals!CL$4,
 IF(AND($D3 &gt;= TimeIntervals!CL$4,$G3 &gt; TimeIntervals!CL$5),TimeIntervals!CL$5-$D3,
 IF(AND($D3 &gt;= TimeIntervals!CL$4,$G3 &lt;= TimeIntervals!CL$5),$G3-$D3,0)
 ))))))/$F3</f>
        <v>0</v>
      </c>
      <c r="CT3" s="3">
        <f>IF($F3&gt;=7,TimeIntervals!CM$6,
 IF($D3 &gt; TimeIntervals!CM$5,0,
 IF($G3 &lt; TimeIntervals!CM$4,0,
 IF(AND($D3 &lt; TimeIntervals!CM$4,$G3 &gt; TimeIntervals!CM$5),TimeIntervals!CM$6,
 IF(AND($D3 &lt; TimeIntervals!CM$4,$G3 &lt;= TimeIntervals!CM$5),$G3-TimeIntervals!CM$4,
 IF(AND($D3 &gt;= TimeIntervals!CM$4,$G3 &gt; TimeIntervals!CM$5),TimeIntervals!CM$5-$D3,
 IF(AND($D3 &gt;= TimeIntervals!CM$4,$G3 &lt;= TimeIntervals!CM$5),$G3-$D3,0)
 ))))))/$F3</f>
        <v>0</v>
      </c>
      <c r="CU3" s="3">
        <f>IF($F3&gt;=7,TimeIntervals!CN$6,
 IF($D3 &gt; TimeIntervals!CN$5,0,
 IF($G3 &lt; TimeIntervals!CN$4,0,
 IF(AND($D3 &lt; TimeIntervals!CN$4,$G3 &gt; TimeIntervals!CN$5),TimeIntervals!CN$6,
 IF(AND($D3 &lt; TimeIntervals!CN$4,$G3 &lt;= TimeIntervals!CN$5),$G3-TimeIntervals!CN$4,
 IF(AND($D3 &gt;= TimeIntervals!CN$4,$G3 &gt; TimeIntervals!CN$5),TimeIntervals!CN$5-$D3,
 IF(AND($D3 &gt;= TimeIntervals!CN$4,$G3 &lt;= TimeIntervals!CN$5),$G3-$D3,0)
 ))))))/$F3</f>
        <v>0</v>
      </c>
      <c r="CV3" s="3">
        <f>IF($F3&gt;=7,TimeIntervals!CO$6,
 IF($D3 &gt; TimeIntervals!CO$5,0,
 IF($G3 &lt; TimeIntervals!CO$4,0,
 IF(AND($D3 &lt; TimeIntervals!CO$4,$G3 &gt; TimeIntervals!CO$5),TimeIntervals!CO$6,
 IF(AND($D3 &lt; TimeIntervals!CO$4,$G3 &lt;= TimeIntervals!CO$5),$G3-TimeIntervals!CO$4,
 IF(AND($D3 &gt;= TimeIntervals!CO$4,$G3 &gt; TimeIntervals!CO$5),TimeIntervals!CO$5-$D3,
 IF(AND($D3 &gt;= TimeIntervals!CO$4,$G3 &lt;= TimeIntervals!CO$5),$G3-$D3,0)
 ))))))/$F3</f>
        <v>0</v>
      </c>
      <c r="CW3" s="3">
        <f>IF($F3&gt;=7,TimeIntervals!CP$6,
 IF($D3 &gt; TimeIntervals!CP$5,0,
 IF($G3 &lt; TimeIntervals!CP$4,0,
 IF(AND($D3 &lt; TimeIntervals!CP$4,$G3 &gt; TimeIntervals!CP$5),TimeIntervals!CP$6,
 IF(AND($D3 &lt; TimeIntervals!CP$4,$G3 &lt;= TimeIntervals!CP$5),$G3-TimeIntervals!CP$4,
 IF(AND($D3 &gt;= TimeIntervals!CP$4,$G3 &gt; TimeIntervals!CP$5),TimeIntervals!CP$5-$D3,
 IF(AND($D3 &gt;= TimeIntervals!CP$4,$G3 &lt;= TimeIntervals!CP$5),$G3-$D3,0)
 ))))))/$F3</f>
        <v>0</v>
      </c>
      <c r="CX3" s="3">
        <f>IF($F3&gt;=7,TimeIntervals!CQ$6,
 IF($D3 &gt; TimeIntervals!CQ$5,0,
 IF($G3 &lt; TimeIntervals!CQ$4,0,
 IF(AND($D3 &lt; TimeIntervals!CQ$4,$G3 &gt; TimeIntervals!CQ$5),TimeIntervals!CQ$6,
 IF(AND($D3 &lt; TimeIntervals!CQ$4,$G3 &lt;= TimeIntervals!CQ$5),$G3-TimeIntervals!CQ$4,
 IF(AND($D3 &gt;= TimeIntervals!CQ$4,$G3 &gt; TimeIntervals!CQ$5),TimeIntervals!CQ$5-$D3,
 IF(AND($D3 &gt;= TimeIntervals!CQ$4,$G3 &lt;= TimeIntervals!CQ$5),$G3-$D3,0)
 ))))))/$F3</f>
        <v>0</v>
      </c>
      <c r="CY3" s="3">
        <f>IF($F3&gt;=7,TimeIntervals!CR$6,
 IF($D3 &gt; TimeIntervals!CR$5,0,
 IF($G3 &lt; TimeIntervals!CR$4,0,
 IF(AND($D3 &lt; TimeIntervals!CR$4,$G3 &gt; TimeIntervals!CR$5),TimeIntervals!CR$6,
 IF(AND($D3 &lt; TimeIntervals!CR$4,$G3 &lt;= TimeIntervals!CR$5),$G3-TimeIntervals!CR$4,
 IF(AND($D3 &gt;= TimeIntervals!CR$4,$G3 &gt; TimeIntervals!CR$5),TimeIntervals!CR$5-$D3,
 IF(AND($D3 &gt;= TimeIntervals!CR$4,$G3 &lt;= TimeIntervals!CR$5),$G3-$D3,0)
 ))))))/$F3</f>
        <v>0</v>
      </c>
      <c r="CZ3" s="3">
        <f>IF($F3&gt;=7,TimeIntervals!CS$6,
 IF($D3 &gt; TimeIntervals!CS$5,0,
 IF($G3 &lt; TimeIntervals!CS$4,0,
 IF(AND($D3 &lt; TimeIntervals!CS$4,$G3 &gt; TimeIntervals!CS$5),TimeIntervals!CS$6,
 IF(AND($D3 &lt; TimeIntervals!CS$4,$G3 &lt;= TimeIntervals!CS$5),$G3-TimeIntervals!CS$4,
 IF(AND($D3 &gt;= TimeIntervals!CS$4,$G3 &gt; TimeIntervals!CS$5),TimeIntervals!CS$5-$D3,
 IF(AND($D3 &gt;= TimeIntervals!CS$4,$G3 &lt;= TimeIntervals!CS$5),$G3-$D3,0)
 ))))))/$F3</f>
        <v>0</v>
      </c>
      <c r="DA3" s="3">
        <f>IF($F3&gt;=7,TimeIntervals!CT$6,
 IF($D3 &gt; TimeIntervals!CT$5,0,
 IF($G3 &lt; TimeIntervals!CT$4,0,
 IF(AND($D3 &lt; TimeIntervals!CT$4,$G3 &gt; TimeIntervals!CT$5),TimeIntervals!CT$6,
 IF(AND($D3 &lt; TimeIntervals!CT$4,$G3 &lt;= TimeIntervals!CT$5),$G3-TimeIntervals!CT$4,
 IF(AND($D3 &gt;= TimeIntervals!CT$4,$G3 &gt; TimeIntervals!CT$5),TimeIntervals!CT$5-$D3,
 IF(AND($D3 &gt;= TimeIntervals!CT$4,$G3 &lt;= TimeIntervals!CT$5),$G3-$D3,0)
 ))))))/$F3</f>
        <v>0</v>
      </c>
      <c r="DB3" s="3">
        <f>IF($F3&gt;=7,TimeIntervals!CU$6,
 IF($D3 &gt; TimeIntervals!CU$5,0,
 IF($G3 &lt; TimeIntervals!CU$4,0,
 IF(AND($D3 &lt; TimeIntervals!CU$4,$G3 &gt; TimeIntervals!CU$5),TimeIntervals!CU$6,
 IF(AND($D3 &lt; TimeIntervals!CU$4,$G3 &lt;= TimeIntervals!CU$5),$G3-TimeIntervals!CU$4,
 IF(AND($D3 &gt;= TimeIntervals!CU$4,$G3 &gt; TimeIntervals!CU$5),TimeIntervals!CU$5-$D3,
 IF(AND($D3 &gt;= TimeIntervals!CU$4,$G3 &lt;= TimeIntervals!CU$5),$G3-$D3,0)
 ))))))/$F3</f>
        <v>0</v>
      </c>
      <c r="DC3" s="3">
        <f>IF($F3&gt;=7,TimeIntervals!CV$6,
 IF($D3 &gt; TimeIntervals!CV$5,0,
 IF($G3 &lt; TimeIntervals!CV$4,0,
 IF(AND($D3 &lt; TimeIntervals!CV$4,$G3 &gt; TimeIntervals!CV$5),TimeIntervals!CV$6,
 IF(AND($D3 &lt; TimeIntervals!CV$4,$G3 &lt;= TimeIntervals!CV$5),$G3-TimeIntervals!CV$4,
 IF(AND($D3 &gt;= TimeIntervals!CV$4,$G3 &gt; TimeIntervals!CV$5),TimeIntervals!CV$5-$D3,
 IF(AND($D3 &gt;= TimeIntervals!CV$4,$G3 &lt;= TimeIntervals!CV$5),$G3-$D3,0)
 ))))))/$F3</f>
        <v>0</v>
      </c>
      <c r="DD3" s="3">
        <f>IF($F3&gt;=7,TimeIntervals!CW$6,
 IF($D3 &gt; TimeIntervals!CW$5,0,
 IF($G3 &lt; TimeIntervals!CW$4,0,
 IF(AND($D3 &lt; TimeIntervals!CW$4,$G3 &gt; TimeIntervals!CW$5),TimeIntervals!CW$6,
 IF(AND($D3 &lt; TimeIntervals!CW$4,$G3 &lt;= TimeIntervals!CW$5),$G3-TimeIntervals!CW$4,
 IF(AND($D3 &gt;= TimeIntervals!CW$4,$G3 &gt; TimeIntervals!CW$5),TimeIntervals!CW$5-$D3,
 IF(AND($D3 &gt;= TimeIntervals!CW$4,$G3 &lt;= TimeIntervals!CW$5),$G3-$D3,0)
 ))))))/$F3</f>
        <v>0</v>
      </c>
      <c r="DE3" s="3">
        <f>IF($F3&gt;=7,TimeIntervals!CX$6,
 IF($D3 &gt; TimeIntervals!CX$5,0,
 IF($G3 &lt; TimeIntervals!CX$4,0,
 IF(AND($D3 &lt; TimeIntervals!CX$4,$G3 &gt; TimeIntervals!CX$5),TimeIntervals!CX$6,
 IF(AND($D3 &lt; TimeIntervals!CX$4,$G3 &lt;= TimeIntervals!CX$5),$G3-TimeIntervals!CX$4,
 IF(AND($D3 &gt;= TimeIntervals!CX$4,$G3 &gt; TimeIntervals!CX$5),TimeIntervals!CX$5-$D3,
 IF(AND($D3 &gt;= TimeIntervals!CX$4,$G3 &lt;= TimeIntervals!CX$5),$G3-$D3,0)
 ))))))/$F3</f>
        <v>0</v>
      </c>
      <c r="DF3" s="3">
        <f>IF($F3&gt;=7,TimeIntervals!CY$6,
 IF($D3 &gt; TimeIntervals!CY$5,0,
 IF($G3 &lt; TimeIntervals!CY$4,0,
 IF(AND($D3 &lt; TimeIntervals!CY$4,$G3 &gt; TimeIntervals!CY$5),TimeIntervals!CY$6,
 IF(AND($D3 &lt; TimeIntervals!CY$4,$G3 &lt;= TimeIntervals!CY$5),$G3-TimeIntervals!CY$4,
 IF(AND($D3 &gt;= TimeIntervals!CY$4,$G3 &gt; TimeIntervals!CY$5),TimeIntervals!CY$5-$D3,
 IF(AND($D3 &gt;= TimeIntervals!CY$4,$G3 &lt;= TimeIntervals!CY$5),$G3-$D3,0)
 ))))))/$F3</f>
        <v>0</v>
      </c>
      <c r="DG3" s="3">
        <f>IF($F3&gt;=7,TimeIntervals!CZ$6,
 IF($D3 &gt; TimeIntervals!CZ$5,0,
 IF($G3 &lt; TimeIntervals!CZ$4,0,
 IF(AND($D3 &lt; TimeIntervals!CZ$4,$G3 &gt; TimeIntervals!CZ$5),TimeIntervals!CZ$6,
 IF(AND($D3 &lt; TimeIntervals!CZ$4,$G3 &lt;= TimeIntervals!CZ$5),$G3-TimeIntervals!CZ$4,
 IF(AND($D3 &gt;= TimeIntervals!CZ$4,$G3 &gt; TimeIntervals!CZ$5),TimeIntervals!CZ$5-$D3,
 IF(AND($D3 &gt;= TimeIntervals!CZ$4,$G3 &lt;= TimeIntervals!CZ$5),$G3-$D3,0)
 ))))))/$F3</f>
        <v>0</v>
      </c>
      <c r="DH3" s="3">
        <f>IF($F3&gt;=7,TimeIntervals!DA$6,
 IF($D3 &gt; TimeIntervals!DA$5,0,
 IF($G3 &lt; TimeIntervals!DA$4,0,
 IF(AND($D3 &lt; TimeIntervals!DA$4,$G3 &gt; TimeIntervals!DA$5),TimeIntervals!DA$6,
 IF(AND($D3 &lt; TimeIntervals!DA$4,$G3 &lt;= TimeIntervals!DA$5),$G3-TimeIntervals!DA$4,
 IF(AND($D3 &gt;= TimeIntervals!DA$4,$G3 &gt; TimeIntervals!DA$5),TimeIntervals!DA$5-$D3,
 IF(AND($D3 &gt;= TimeIntervals!DA$4,$G3 &lt;= TimeIntervals!DA$5),$G3-$D3,0)
 ))))))/$F3</f>
        <v>0</v>
      </c>
      <c r="DI3" s="3">
        <f>IF($F3&gt;=7,TimeIntervals!DB$6,
 IF($D3 &gt; TimeIntervals!DB$5,0,
 IF($G3 &lt; TimeIntervals!DB$4,0,
 IF(AND($D3 &lt; TimeIntervals!DB$4,$G3 &gt; TimeIntervals!DB$5),TimeIntervals!DB$6,
 IF(AND($D3 &lt; TimeIntervals!DB$4,$G3 &lt;= TimeIntervals!DB$5),$G3-TimeIntervals!DB$4,
 IF(AND($D3 &gt;= TimeIntervals!DB$4,$G3 &gt; TimeIntervals!DB$5),TimeIntervals!DB$5-$D3,
 IF(AND($D3 &gt;= TimeIntervals!DB$4,$G3 &lt;= TimeIntervals!DB$5),$G3-$D3,0)
 ))))))/$F3</f>
        <v>0</v>
      </c>
      <c r="DJ3" s="3">
        <f>IF($F3&gt;=7,TimeIntervals!DC$6,
 IF($D3 &gt; TimeIntervals!DC$5,0,
 IF($G3 &lt; TimeIntervals!DC$4,0,
 IF(AND($D3 &lt; TimeIntervals!DC$4,$G3 &gt; TimeIntervals!DC$5),TimeIntervals!DC$6,
 IF(AND($D3 &lt; TimeIntervals!DC$4,$G3 &lt;= TimeIntervals!DC$5),$G3-TimeIntervals!DC$4,
 IF(AND($D3 &gt;= TimeIntervals!DC$4,$G3 &gt; TimeIntervals!DC$5),TimeIntervals!DC$5-$D3,
 IF(AND($D3 &gt;= TimeIntervals!DC$4,$G3 &lt;= TimeIntervals!DC$5),$G3-$D3,0)
 ))))))/$F3</f>
        <v>0</v>
      </c>
      <c r="DK3" s="3">
        <f>IF($F3&gt;=7,TimeIntervals!DD$6,
 IF($D3 &gt; TimeIntervals!DD$5,0,
 IF($G3 &lt; TimeIntervals!DD$4,0,
 IF(AND($D3 &lt; TimeIntervals!DD$4,$G3 &gt; TimeIntervals!DD$5),TimeIntervals!DD$6,
 IF(AND($D3 &lt; TimeIntervals!DD$4,$G3 &lt;= TimeIntervals!DD$5),$G3-TimeIntervals!DD$4,
 IF(AND($D3 &gt;= TimeIntervals!DD$4,$G3 &gt; TimeIntervals!DD$5),TimeIntervals!DD$5-$D3,
 IF(AND($D3 &gt;= TimeIntervals!DD$4,$G3 &lt;= TimeIntervals!DD$5),$G3-$D3,0)
 ))))))/$F3</f>
        <v>0</v>
      </c>
      <c r="DL3" s="3">
        <f>IF($F3&gt;=7,TimeIntervals!DE$6,
 IF($D3 &gt; TimeIntervals!DE$5,0,
 IF($G3 &lt; TimeIntervals!DE$4,0,
 IF(AND($D3 &lt; TimeIntervals!DE$4,$G3 &gt; TimeIntervals!DE$5),TimeIntervals!DE$6,
 IF(AND($D3 &lt; TimeIntervals!DE$4,$G3 &lt;= TimeIntervals!DE$5),$G3-TimeIntervals!DE$4,
 IF(AND($D3 &gt;= TimeIntervals!DE$4,$G3 &gt; TimeIntervals!DE$5),TimeIntervals!DE$5-$D3,
 IF(AND($D3 &gt;= TimeIntervals!DE$4,$G3 &lt;= TimeIntervals!DE$5),$G3-$D3,0)
 ))))))/$F3</f>
        <v>0</v>
      </c>
      <c r="DM3" s="3">
        <f>IF($F3&gt;=7,TimeIntervals!DF$6,
 IF($D3 &gt; TimeIntervals!DF$5,0,
 IF($G3 &lt; TimeIntervals!DF$4,0,
 IF(AND($D3 &lt; TimeIntervals!DF$4,$G3 &gt; TimeIntervals!DF$5),TimeIntervals!DF$6,
 IF(AND($D3 &lt; TimeIntervals!DF$4,$G3 &lt;= TimeIntervals!DF$5),$G3-TimeIntervals!DF$4,
 IF(AND($D3 &gt;= TimeIntervals!DF$4,$G3 &gt; TimeIntervals!DF$5),TimeIntervals!DF$5-$D3,
 IF(AND($D3 &gt;= TimeIntervals!DF$4,$G3 &lt;= TimeIntervals!DF$5),$G3-$D3,0)
 ))))))/$F3</f>
        <v>0</v>
      </c>
      <c r="DN3" s="3">
        <f>IF($F3&gt;=7,TimeIntervals!DG$6,
 IF($D3 &gt; TimeIntervals!DG$5,0,
 IF($G3 &lt; TimeIntervals!DG$4,0,
 IF(AND($D3 &lt; TimeIntervals!DG$4,$G3 &gt; TimeIntervals!DG$5),TimeIntervals!DG$6,
 IF(AND($D3 &lt; TimeIntervals!DG$4,$G3 &lt;= TimeIntervals!DG$5),$G3-TimeIntervals!DG$4,
 IF(AND($D3 &gt;= TimeIntervals!DG$4,$G3 &gt; TimeIntervals!DG$5),TimeIntervals!DG$5-$D3,
 IF(AND($D3 &gt;= TimeIntervals!DG$4,$G3 &lt;= TimeIntervals!DG$5),$G3-$D3,0)
 ))))))/$F3</f>
        <v>0</v>
      </c>
      <c r="DO3" s="3">
        <f>IF($F3&gt;=7,TimeIntervals!DH$6,
 IF($D3 &gt; TimeIntervals!DH$5,0,
 IF($G3 &lt; TimeIntervals!DH$4,0,
 IF(AND($D3 &lt; TimeIntervals!DH$4,$G3 &gt; TimeIntervals!DH$5),TimeIntervals!DH$6,
 IF(AND($D3 &lt; TimeIntervals!DH$4,$G3 &lt;= TimeIntervals!DH$5),$G3-TimeIntervals!DH$4,
 IF(AND($D3 &gt;= TimeIntervals!DH$4,$G3 &gt; TimeIntervals!DH$5),TimeIntervals!DH$5-$D3,
 IF(AND($D3 &gt;= TimeIntervals!DH$4,$G3 &lt;= TimeIntervals!DH$5),$G3-$D3,0)
 ))))))/$F3</f>
        <v>0</v>
      </c>
      <c r="DP3" s="3">
        <f>IF($F3&gt;=7,TimeIntervals!DI$6,
 IF($D3 &gt; TimeIntervals!DI$5,0,
 IF($G3 &lt; TimeIntervals!DI$4,0,
 IF(AND($D3 &lt; TimeIntervals!DI$4,$G3 &gt; TimeIntervals!DI$5),TimeIntervals!DI$6,
 IF(AND($D3 &lt; TimeIntervals!DI$4,$G3 &lt;= TimeIntervals!DI$5),$G3-TimeIntervals!DI$4,
 IF(AND($D3 &gt;= TimeIntervals!DI$4,$G3 &gt; TimeIntervals!DI$5),TimeIntervals!DI$5-$D3,
 IF(AND($D3 &gt;= TimeIntervals!DI$4,$G3 &lt;= TimeIntervals!DI$5),$G3-$D3,0)
 ))))))/$F3</f>
        <v>0</v>
      </c>
      <c r="DQ3" s="3">
        <f>IF($F3&gt;=7,TimeIntervals!DJ$6,
 IF($D3 &gt; TimeIntervals!DJ$5,0,
 IF($G3 &lt; TimeIntervals!DJ$4,0,
 IF(AND($D3 &lt; TimeIntervals!DJ$4,$G3 &gt; TimeIntervals!DJ$5),TimeIntervals!DJ$6,
 IF(AND($D3 &lt; TimeIntervals!DJ$4,$G3 &lt;= TimeIntervals!DJ$5),$G3-TimeIntervals!DJ$4,
 IF(AND($D3 &gt;= TimeIntervals!DJ$4,$G3 &gt; TimeIntervals!DJ$5),TimeIntervals!DJ$5-$D3,
 IF(AND($D3 &gt;= TimeIntervals!DJ$4,$G3 &lt;= TimeIntervals!DJ$5),$G3-$D3,0)
 ))))))/$F3</f>
        <v>0</v>
      </c>
      <c r="DR3" s="3">
        <f>IF($F3&gt;=7,TimeIntervals!DK$6,
 IF($D3 &gt; TimeIntervals!DK$5,0,
 IF($G3 &lt; TimeIntervals!DK$4,0,
 IF(AND($D3 &lt; TimeIntervals!DK$4,$G3 &gt; TimeIntervals!DK$5),TimeIntervals!DK$6,
 IF(AND($D3 &lt; TimeIntervals!DK$4,$G3 &lt;= TimeIntervals!DK$5),$G3-TimeIntervals!DK$4,
 IF(AND($D3 &gt;= TimeIntervals!DK$4,$G3 &gt; TimeIntervals!DK$5),TimeIntervals!DK$5-$D3,
 IF(AND($D3 &gt;= TimeIntervals!DK$4,$G3 &lt;= TimeIntervals!DK$5),$G3-$D3,0)
 ))))))/$F3</f>
        <v>0</v>
      </c>
      <c r="DS3" s="3">
        <f>IF($F3&gt;=7,TimeIntervals!DL$6,
 IF($D3 &gt; TimeIntervals!DL$5,0,
 IF($G3 &lt; TimeIntervals!DL$4,0,
 IF(AND($D3 &lt; TimeIntervals!DL$4,$G3 &gt; TimeIntervals!DL$5),TimeIntervals!DL$6,
 IF(AND($D3 &lt; TimeIntervals!DL$4,$G3 &lt;= TimeIntervals!DL$5),$G3-TimeIntervals!DL$4,
 IF(AND($D3 &gt;= TimeIntervals!DL$4,$G3 &gt; TimeIntervals!DL$5),TimeIntervals!DL$5-$D3,
 IF(AND($D3 &gt;= TimeIntervals!DL$4,$G3 &lt;= TimeIntervals!DL$5),$G3-$D3,0)
 ))))))/$F3</f>
        <v>0</v>
      </c>
      <c r="DT3" s="3">
        <f>IF($F3&gt;=7,TimeIntervals!DM$6,
 IF($D3 &gt; TimeIntervals!DM$5,0,
 IF($G3 &lt; TimeIntervals!DM$4,0,
 IF(AND($D3 &lt; TimeIntervals!DM$4,$G3 &gt; TimeIntervals!DM$5),TimeIntervals!DM$6,
 IF(AND($D3 &lt; TimeIntervals!DM$4,$G3 &lt;= TimeIntervals!DM$5),$G3-TimeIntervals!DM$4,
 IF(AND($D3 &gt;= TimeIntervals!DM$4,$G3 &gt; TimeIntervals!DM$5),TimeIntervals!DM$5-$D3,
 IF(AND($D3 &gt;= TimeIntervals!DM$4,$G3 &lt;= TimeIntervals!DM$5),$G3-$D3,0)
 ))))))/$F3</f>
        <v>0</v>
      </c>
      <c r="DU3" s="3">
        <f>IF($F3&gt;=7,TimeIntervals!DN$6,
 IF($D3 &gt; TimeIntervals!DN$5,0,
 IF($G3 &lt; TimeIntervals!DN$4,0,
 IF(AND($D3 &lt; TimeIntervals!DN$4,$G3 &gt; TimeIntervals!DN$5),TimeIntervals!DN$6,
 IF(AND($D3 &lt; TimeIntervals!DN$4,$G3 &lt;= TimeIntervals!DN$5),$G3-TimeIntervals!DN$4,
 IF(AND($D3 &gt;= TimeIntervals!DN$4,$G3 &gt; TimeIntervals!DN$5),TimeIntervals!DN$5-$D3,
 IF(AND($D3 &gt;= TimeIntervals!DN$4,$G3 &lt;= TimeIntervals!DN$5),$G3-$D3,0)
 ))))))/$F3</f>
        <v>0</v>
      </c>
      <c r="DV3" s="3">
        <f>IF($F3&gt;=7,TimeIntervals!DO$6,
 IF($D3 &gt; TimeIntervals!DO$5,0,
 IF($G3 &lt; TimeIntervals!DO$4,0,
 IF(AND($D3 &lt; TimeIntervals!DO$4,$G3 &gt; TimeIntervals!DO$5),TimeIntervals!DO$6,
 IF(AND($D3 &lt; TimeIntervals!DO$4,$G3 &lt;= TimeIntervals!DO$5),$G3-TimeIntervals!DO$4,
 IF(AND($D3 &gt;= TimeIntervals!DO$4,$G3 &gt; TimeIntervals!DO$5),TimeIntervals!DO$5-$D3,
 IF(AND($D3 &gt;= TimeIntervals!DO$4,$G3 &lt;= TimeIntervals!DO$5),$G3-$D3,0)
 ))))))/$F3</f>
        <v>0</v>
      </c>
      <c r="DW3" s="3">
        <f>IF($F3&gt;=7,TimeIntervals!DP$6,
 IF($D3 &gt; TimeIntervals!DP$5,0,
 IF($G3 &lt; TimeIntervals!DP$4,0,
 IF(AND($D3 &lt; TimeIntervals!DP$4,$G3 &gt; TimeIntervals!DP$5),TimeIntervals!DP$6,
 IF(AND($D3 &lt; TimeIntervals!DP$4,$G3 &lt;= TimeIntervals!DP$5),$G3-TimeIntervals!DP$4,
 IF(AND($D3 &gt;= TimeIntervals!DP$4,$G3 &gt; TimeIntervals!DP$5),TimeIntervals!DP$5-$D3,
 IF(AND($D3 &gt;= TimeIntervals!DP$4,$G3 &lt;= TimeIntervals!DP$5),$G3-$D3,0)
 ))))))/$F3</f>
        <v>0</v>
      </c>
      <c r="DX3" s="3">
        <f>IF($F3&gt;=7,TimeIntervals!DQ$6,
 IF($D3 &gt; TimeIntervals!DQ$5,0,
 IF($G3 &lt; TimeIntervals!DQ$4,0,
 IF(AND($D3 &lt; TimeIntervals!DQ$4,$G3 &gt; TimeIntervals!DQ$5),TimeIntervals!DQ$6,
 IF(AND($D3 &lt; TimeIntervals!DQ$4,$G3 &lt;= TimeIntervals!DQ$5),$G3-TimeIntervals!DQ$4,
 IF(AND($D3 &gt;= TimeIntervals!DQ$4,$G3 &gt; TimeIntervals!DQ$5),TimeIntervals!DQ$5-$D3,
 IF(AND($D3 &gt;= TimeIntervals!DQ$4,$G3 &lt;= TimeIntervals!DQ$5),$G3-$D3,0)
 ))))))/$F3</f>
        <v>0</v>
      </c>
      <c r="DY3" s="3">
        <f>IF($F3&gt;=7,TimeIntervals!DR$6,
 IF($D3 &gt; TimeIntervals!DR$5,0,
 IF($G3 &lt; TimeIntervals!DR$4,0,
 IF(AND($D3 &lt; TimeIntervals!DR$4,$G3 &gt; TimeIntervals!DR$5),TimeIntervals!DR$6,
 IF(AND($D3 &lt; TimeIntervals!DR$4,$G3 &lt;= TimeIntervals!DR$5),$G3-TimeIntervals!DR$4,
 IF(AND($D3 &gt;= TimeIntervals!DR$4,$G3 &gt; TimeIntervals!DR$5),TimeIntervals!DR$5-$D3,
 IF(AND($D3 &gt;= TimeIntervals!DR$4,$G3 &lt;= TimeIntervals!DR$5),$G3-$D3,0)
 ))))))/$F3</f>
        <v>0</v>
      </c>
      <c r="DZ3" s="3">
        <f>IF($F3&gt;=7,TimeIntervals!DS$6,
 IF($D3 &gt; TimeIntervals!DS$5,0,
 IF($G3 &lt; TimeIntervals!DS$4,0,
 IF(AND($D3 &lt; TimeIntervals!DS$4,$G3 &gt; TimeIntervals!DS$5),TimeIntervals!DS$6,
 IF(AND($D3 &lt; TimeIntervals!DS$4,$G3 &lt;= TimeIntervals!DS$5),$G3-TimeIntervals!DS$4,
 IF(AND($D3 &gt;= TimeIntervals!DS$4,$G3 &gt; TimeIntervals!DS$5),TimeIntervals!DS$5-$D3,
 IF(AND($D3 &gt;= TimeIntervals!DS$4,$G3 &lt;= TimeIntervals!DS$5),$G3-$D3,0)
 ))))))/$F3</f>
        <v>0</v>
      </c>
      <c r="EA3" s="3">
        <f>IF($F3&gt;=7,TimeIntervals!DT$6,
 IF($D3 &gt; TimeIntervals!DT$5,0,
 IF($G3 &lt; TimeIntervals!DT$4,0,
 IF(AND($D3 &lt; TimeIntervals!DT$4,$G3 &gt; TimeIntervals!DT$5),TimeIntervals!DT$6,
 IF(AND($D3 &lt; TimeIntervals!DT$4,$G3 &lt;= TimeIntervals!DT$5),$G3-TimeIntervals!DT$4,
 IF(AND($D3 &gt;= TimeIntervals!DT$4,$G3 &gt; TimeIntervals!DT$5),TimeIntervals!DT$5-$D3,
 IF(AND($D3 &gt;= TimeIntervals!DT$4,$G3 &lt;= TimeIntervals!DT$5),$G3-$D3,0)
 ))))))/$F3</f>
        <v>0</v>
      </c>
      <c r="EB3" s="3">
        <f>IF($F3&gt;=7,TimeIntervals!DU$6,
 IF($D3 &gt; TimeIntervals!DU$5,0,
 IF($G3 &lt; TimeIntervals!DU$4,0,
 IF(AND($D3 &lt; TimeIntervals!DU$4,$G3 &gt; TimeIntervals!DU$5),TimeIntervals!DU$6,
 IF(AND($D3 &lt; TimeIntervals!DU$4,$G3 &lt;= TimeIntervals!DU$5),$G3-TimeIntervals!DU$4,
 IF(AND($D3 &gt;= TimeIntervals!DU$4,$G3 &gt; TimeIntervals!DU$5),TimeIntervals!DU$5-$D3,
 IF(AND($D3 &gt;= TimeIntervals!DU$4,$G3 &lt;= TimeIntervals!DU$5),$G3-$D3,0)
 ))))))/$F3</f>
        <v>0</v>
      </c>
      <c r="EC3" s="3">
        <f>IF($F3&gt;=7,TimeIntervals!DV$6,
 IF($D3 &gt; TimeIntervals!DV$5,0,
 IF($G3 &lt; TimeIntervals!DV$4,0,
 IF(AND($D3 &lt; TimeIntervals!DV$4,$G3 &gt; TimeIntervals!DV$5),TimeIntervals!DV$6,
 IF(AND($D3 &lt; TimeIntervals!DV$4,$G3 &lt;= TimeIntervals!DV$5),$G3-TimeIntervals!DV$4,
 IF(AND($D3 &gt;= TimeIntervals!DV$4,$G3 &gt; TimeIntervals!DV$5),TimeIntervals!DV$5-$D3,
 IF(AND($D3 &gt;= TimeIntervals!DV$4,$G3 &lt;= TimeIntervals!DV$5),$G3-$D3,0)
 ))))))/$F3</f>
        <v>0</v>
      </c>
      <c r="ED3" s="3">
        <f>IF($F3&gt;=7,TimeIntervals!DW$6,
 IF($D3 &gt; TimeIntervals!DW$5,0,
 IF($G3 &lt; TimeIntervals!DW$4,0,
 IF(AND($D3 &lt; TimeIntervals!DW$4,$G3 &gt; TimeIntervals!DW$5),TimeIntervals!DW$6,
 IF(AND($D3 &lt; TimeIntervals!DW$4,$G3 &lt;= TimeIntervals!DW$5),$G3-TimeIntervals!DW$4,
 IF(AND($D3 &gt;= TimeIntervals!DW$4,$G3 &gt; TimeIntervals!DW$5),TimeIntervals!DW$5-$D3,
 IF(AND($D3 &gt;= TimeIntervals!DW$4,$G3 &lt;= TimeIntervals!DW$5),$G3-$D3,0)
 ))))))/$F3</f>
        <v>0</v>
      </c>
      <c r="EE3" s="3">
        <f>IF($F3&gt;=7,TimeIntervals!DX$6,
 IF($D3 &gt; TimeIntervals!DX$5,0,
 IF($G3 &lt; TimeIntervals!DX$4,0,
 IF(AND($D3 &lt; TimeIntervals!DX$4,$G3 &gt; TimeIntervals!DX$5),TimeIntervals!DX$6,
 IF(AND($D3 &lt; TimeIntervals!DX$4,$G3 &lt;= TimeIntervals!DX$5),$G3-TimeIntervals!DX$4,
 IF(AND($D3 &gt;= TimeIntervals!DX$4,$G3 &gt; TimeIntervals!DX$5),TimeIntervals!DX$5-$D3,
 IF(AND($D3 &gt;= TimeIntervals!DX$4,$G3 &lt;= TimeIntervals!DX$5),$G3-$D3,0)
 ))))))/$F3</f>
        <v>0</v>
      </c>
      <c r="EF3" s="3">
        <f>IF($F3&gt;=7,TimeIntervals!DY$6,
 IF($D3 &gt; TimeIntervals!DY$5,0,
 IF($G3 &lt; TimeIntervals!DY$4,0,
 IF(AND($D3 &lt; TimeIntervals!DY$4,$G3 &gt; TimeIntervals!DY$5),TimeIntervals!DY$6,
 IF(AND($D3 &lt; TimeIntervals!DY$4,$G3 &lt;= TimeIntervals!DY$5),$G3-TimeIntervals!DY$4,
 IF(AND($D3 &gt;= TimeIntervals!DY$4,$G3 &gt; TimeIntervals!DY$5),TimeIntervals!DY$5-$D3,
 IF(AND($D3 &gt;= TimeIntervals!DY$4,$G3 &lt;= TimeIntervals!DY$5),$G3-$D3,0)
 ))))))/$F3</f>
        <v>0</v>
      </c>
      <c r="EG3" s="3">
        <f>IF($F3&gt;=7,TimeIntervals!DZ$6,
 IF($D3 &gt; TimeIntervals!DZ$5,0,
 IF($G3 &lt; TimeIntervals!DZ$4,0,
 IF(AND($D3 &lt; TimeIntervals!DZ$4,$G3 &gt; TimeIntervals!DZ$5),TimeIntervals!DZ$6,
 IF(AND($D3 &lt; TimeIntervals!DZ$4,$G3 &lt;= TimeIntervals!DZ$5),$G3-TimeIntervals!DZ$4,
 IF(AND($D3 &gt;= TimeIntervals!DZ$4,$G3 &gt; TimeIntervals!DZ$5),TimeIntervals!DZ$5-$D3,
 IF(AND($D3 &gt;= TimeIntervals!DZ$4,$G3 &lt;= TimeIntervals!DZ$5),$G3-$D3,0)
 ))))))/$F3</f>
        <v>0</v>
      </c>
      <c r="EH3" s="3">
        <f>IF($F3&gt;=7,TimeIntervals!EA$6,
 IF($D3 &gt; TimeIntervals!EA$5,0,
 IF($G3 &lt; TimeIntervals!EA$4,0,
 IF(AND($D3 &lt; TimeIntervals!EA$4,$G3 &gt; TimeIntervals!EA$5),TimeIntervals!EA$6,
 IF(AND($D3 &lt; TimeIntervals!EA$4,$G3 &lt;= TimeIntervals!EA$5),$G3-TimeIntervals!EA$4,
 IF(AND($D3 &gt;= TimeIntervals!EA$4,$G3 &gt; TimeIntervals!EA$5),TimeIntervals!EA$5-$D3,
 IF(AND($D3 &gt;= TimeIntervals!EA$4,$G3 &lt;= TimeIntervals!EA$5),$G3-$D3,0)
 ))))))/$F3</f>
        <v>0</v>
      </c>
      <c r="EI3" s="3">
        <f>IF($F3&gt;=7,TimeIntervals!EB$6,
 IF($D3 &gt; TimeIntervals!EB$5,0,
 IF($G3 &lt; TimeIntervals!EB$4,0,
 IF(AND($D3 &lt; TimeIntervals!EB$4,$G3 &gt; TimeIntervals!EB$5),TimeIntervals!EB$6,
 IF(AND($D3 &lt; TimeIntervals!EB$4,$G3 &lt;= TimeIntervals!EB$5),$G3-TimeIntervals!EB$4,
 IF(AND($D3 &gt;= TimeIntervals!EB$4,$G3 &gt; TimeIntervals!EB$5),TimeIntervals!EB$5-$D3,
 IF(AND($D3 &gt;= TimeIntervals!EB$4,$G3 &lt;= TimeIntervals!EB$5),$G3-$D3,0)
 ))))))/$F3</f>
        <v>0</v>
      </c>
      <c r="EJ3" s="3">
        <f>IF($F3&gt;=7,TimeIntervals!EC$6,
 IF($D3 &gt; TimeIntervals!EC$5,0,
 IF($G3 &lt; TimeIntervals!EC$4,0,
 IF(AND($D3 &lt; TimeIntervals!EC$4,$G3 &gt; TimeIntervals!EC$5),TimeIntervals!EC$6,
 IF(AND($D3 &lt; TimeIntervals!EC$4,$G3 &lt;= TimeIntervals!EC$5),$G3-TimeIntervals!EC$4,
 IF(AND($D3 &gt;= TimeIntervals!EC$4,$G3 &gt; TimeIntervals!EC$5),TimeIntervals!EC$5-$D3,
 IF(AND($D3 &gt;= TimeIntervals!EC$4,$G3 &lt;= TimeIntervals!EC$5),$G3-$D3,0)
 ))))))/$F3</f>
        <v>0</v>
      </c>
      <c r="EK3" s="3">
        <f>IF($F3&gt;=7,TimeIntervals!ED$6,
 IF($D3 &gt; TimeIntervals!ED$5,0,
 IF($G3 &lt; TimeIntervals!ED$4,0,
 IF(AND($D3 &lt; TimeIntervals!ED$4,$G3 &gt; TimeIntervals!ED$5),TimeIntervals!ED$6,
 IF(AND($D3 &lt; TimeIntervals!ED$4,$G3 &lt;= TimeIntervals!ED$5),$G3-TimeIntervals!ED$4,
 IF(AND($D3 &gt;= TimeIntervals!ED$4,$G3 &gt; TimeIntervals!ED$5),TimeIntervals!ED$5-$D3,
 IF(AND($D3 &gt;= TimeIntervals!ED$4,$G3 &lt;= TimeIntervals!ED$5),$G3-$D3,0)
 ))))))/$F3</f>
        <v>0</v>
      </c>
      <c r="EL3" s="3">
        <f>IF($F3&gt;=7,TimeIntervals!EE$6,
 IF($D3 &gt; TimeIntervals!EE$5,0,
 IF($G3 &lt; TimeIntervals!EE$4,0,
 IF(AND($D3 &lt; TimeIntervals!EE$4,$G3 &gt; TimeIntervals!EE$5),TimeIntervals!EE$6,
 IF(AND($D3 &lt; TimeIntervals!EE$4,$G3 &lt;= TimeIntervals!EE$5),$G3-TimeIntervals!EE$4,
 IF(AND($D3 &gt;= TimeIntervals!EE$4,$G3 &gt; TimeIntervals!EE$5),TimeIntervals!EE$5-$D3,
 IF(AND($D3 &gt;= TimeIntervals!EE$4,$G3 &lt;= TimeIntervals!EE$5),$G3-$D3,0)
 ))))))/$F3</f>
        <v>0</v>
      </c>
      <c r="EM3" s="3">
        <f>IF($F3&gt;=7,TimeIntervals!EF$6,
 IF($D3 &gt; TimeIntervals!EF$5,0,
 IF($G3 &lt; TimeIntervals!EF$4,0,
 IF(AND($D3 &lt; TimeIntervals!EF$4,$G3 &gt; TimeIntervals!EF$5),TimeIntervals!EF$6,
 IF(AND($D3 &lt; TimeIntervals!EF$4,$G3 &lt;= TimeIntervals!EF$5),$G3-TimeIntervals!EF$4,
 IF(AND($D3 &gt;= TimeIntervals!EF$4,$G3 &gt; TimeIntervals!EF$5),TimeIntervals!EF$5-$D3,
 IF(AND($D3 &gt;= TimeIntervals!EF$4,$G3 &lt;= TimeIntervals!EF$5),$G3-$D3,0)
 ))))))/$F3</f>
        <v>0</v>
      </c>
      <c r="EN3" s="3">
        <f>IF($F3&gt;=7,TimeIntervals!EG$6,
 IF($D3 &gt; TimeIntervals!EG$5,0,
 IF($G3 &lt; TimeIntervals!EG$4,0,
 IF(AND($D3 &lt; TimeIntervals!EG$4,$G3 &gt; TimeIntervals!EG$5),TimeIntervals!EG$6,
 IF(AND($D3 &lt; TimeIntervals!EG$4,$G3 &lt;= TimeIntervals!EG$5),$G3-TimeIntervals!EG$4,
 IF(AND($D3 &gt;= TimeIntervals!EG$4,$G3 &gt; TimeIntervals!EG$5),TimeIntervals!EG$5-$D3,
 IF(AND($D3 &gt;= TimeIntervals!EG$4,$G3 &lt;= TimeIntervals!EG$5),$G3-$D3,0)
 ))))))/$F3</f>
        <v>0</v>
      </c>
      <c r="EO3" s="3">
        <f>IF($F3&gt;=7,TimeIntervals!EH$6,
 IF($D3 &gt; TimeIntervals!EH$5,0,
 IF($G3 &lt; TimeIntervals!EH$4,0,
 IF(AND($D3 &lt; TimeIntervals!EH$4,$G3 &gt; TimeIntervals!EH$5),TimeIntervals!EH$6,
 IF(AND($D3 &lt; TimeIntervals!EH$4,$G3 &lt;= TimeIntervals!EH$5),$G3-TimeIntervals!EH$4,
 IF(AND($D3 &gt;= TimeIntervals!EH$4,$G3 &gt; TimeIntervals!EH$5),TimeIntervals!EH$5-$D3,
 IF(AND($D3 &gt;= TimeIntervals!EH$4,$G3 &lt;= TimeIntervals!EH$5),$G3-$D3,0)
 ))))))/$F3</f>
        <v>0</v>
      </c>
      <c r="EP3" s="3">
        <f>IF($F3&gt;=7,TimeIntervals!EI$6,
 IF($D3 &gt; TimeIntervals!EI$5,0,
 IF($G3 &lt; TimeIntervals!EI$4,0,
 IF(AND($D3 &lt; TimeIntervals!EI$4,$G3 &gt; TimeIntervals!EI$5),TimeIntervals!EI$6,
 IF(AND($D3 &lt; TimeIntervals!EI$4,$G3 &lt;= TimeIntervals!EI$5),$G3-TimeIntervals!EI$4,
 IF(AND($D3 &gt;= TimeIntervals!EI$4,$G3 &gt; TimeIntervals!EI$5),TimeIntervals!EI$5-$D3,
 IF(AND($D3 &gt;= TimeIntervals!EI$4,$G3 &lt;= TimeIntervals!EI$5),$G3-$D3,0)
 ))))))/$F3</f>
        <v>0</v>
      </c>
      <c r="EQ3" s="3">
        <f>IF($F3&gt;=7,TimeIntervals!EJ$6,
 IF($D3 &gt; TimeIntervals!EJ$5,0,
 IF($G3 &lt; TimeIntervals!EJ$4,0,
 IF(AND($D3 &lt; TimeIntervals!EJ$4,$G3 &gt; TimeIntervals!EJ$5),TimeIntervals!EJ$6,
 IF(AND($D3 &lt; TimeIntervals!EJ$4,$G3 &lt;= TimeIntervals!EJ$5),$G3-TimeIntervals!EJ$4,
 IF(AND($D3 &gt;= TimeIntervals!EJ$4,$G3 &gt; TimeIntervals!EJ$5),TimeIntervals!EJ$5-$D3,
 IF(AND($D3 &gt;= TimeIntervals!EJ$4,$G3 &lt;= TimeIntervals!EJ$5),$G3-$D3,0)
 ))))))/$F3</f>
        <v>0</v>
      </c>
      <c r="ER3" s="3">
        <f>IF($F3&gt;=7,TimeIntervals!EK$6,
 IF($D3 &gt; TimeIntervals!EK$5,0,
 IF($G3 &lt; TimeIntervals!EK$4,0,
 IF(AND($D3 &lt; TimeIntervals!EK$4,$G3 &gt; TimeIntervals!EK$5),TimeIntervals!EK$6,
 IF(AND($D3 &lt; TimeIntervals!EK$4,$G3 &lt;= TimeIntervals!EK$5),$G3-TimeIntervals!EK$4,
 IF(AND($D3 &gt;= TimeIntervals!EK$4,$G3 &gt; TimeIntervals!EK$5),TimeIntervals!EK$5-$D3,
 IF(AND($D3 &gt;= TimeIntervals!EK$4,$G3 &lt;= TimeIntervals!EK$5),$G3-$D3,0)
 ))))))/$F3</f>
        <v>0</v>
      </c>
      <c r="ES3" s="3">
        <f>IF($F3&gt;=7,TimeIntervals!EL$6,
 IF($D3 &gt; TimeIntervals!EL$5,0,
 IF($G3 &lt; TimeIntervals!EL$4,0,
 IF(AND($D3 &lt; TimeIntervals!EL$4,$G3 &gt; TimeIntervals!EL$5),TimeIntervals!EL$6,
 IF(AND($D3 &lt; TimeIntervals!EL$4,$G3 &lt;= TimeIntervals!EL$5),$G3-TimeIntervals!EL$4,
 IF(AND($D3 &gt;= TimeIntervals!EL$4,$G3 &gt; TimeIntervals!EL$5),TimeIntervals!EL$5-$D3,
 IF(AND($D3 &gt;= TimeIntervals!EL$4,$G3 &lt;= TimeIntervals!EL$5),$G3-$D3,0)
 ))))))/$F3</f>
        <v>0</v>
      </c>
      <c r="ET3" s="3">
        <f>IF($F3&gt;=7,TimeIntervals!EM$6,
 IF($D3 &gt; TimeIntervals!EM$5,0,
 IF($G3 &lt; TimeIntervals!EM$4,0,
 IF(AND($D3 &lt; TimeIntervals!EM$4,$G3 &gt; TimeIntervals!EM$5),TimeIntervals!EM$6,
 IF(AND($D3 &lt; TimeIntervals!EM$4,$G3 &lt;= TimeIntervals!EM$5),$G3-TimeIntervals!EM$4,
 IF(AND($D3 &gt;= TimeIntervals!EM$4,$G3 &gt; TimeIntervals!EM$5),TimeIntervals!EM$5-$D3,
 IF(AND($D3 &gt;= TimeIntervals!EM$4,$G3 &lt;= TimeIntervals!EM$5),$G3-$D3,0)
 ))))))/$F3</f>
        <v>0</v>
      </c>
      <c r="EU3" s="3">
        <f>IF($F3&gt;=7,TimeIntervals!EN$6,
 IF($D3 &gt; TimeIntervals!EN$5,0,
 IF($G3 &lt; TimeIntervals!EN$4,0,
 IF(AND($D3 &lt; TimeIntervals!EN$4,$G3 &gt; TimeIntervals!EN$5),TimeIntervals!EN$6,
 IF(AND($D3 &lt; TimeIntervals!EN$4,$G3 &lt;= TimeIntervals!EN$5),$G3-TimeIntervals!EN$4,
 IF(AND($D3 &gt;= TimeIntervals!EN$4,$G3 &gt; TimeIntervals!EN$5),TimeIntervals!EN$5-$D3,
 IF(AND($D3 &gt;= TimeIntervals!EN$4,$G3 &lt;= TimeIntervals!EN$5),$G3-$D3,0)
 ))))))/$F3</f>
        <v>0</v>
      </c>
      <c r="EV3" s="3">
        <f>IF($F3&gt;=7,TimeIntervals!EO$6,
 IF($D3 &gt; TimeIntervals!EO$5,0,
 IF($G3 &lt; TimeIntervals!EO$4,0,
 IF(AND($D3 &lt; TimeIntervals!EO$4,$G3 &gt; TimeIntervals!EO$5),TimeIntervals!EO$6,
 IF(AND($D3 &lt; TimeIntervals!EO$4,$G3 &lt;= TimeIntervals!EO$5),$G3-TimeIntervals!EO$4,
 IF(AND($D3 &gt;= TimeIntervals!EO$4,$G3 &gt; TimeIntervals!EO$5),TimeIntervals!EO$5-$D3,
 IF(AND($D3 &gt;= TimeIntervals!EO$4,$G3 &lt;= TimeIntervals!EO$5),$G3-$D3,0)
 ))))))/$F3</f>
        <v>0</v>
      </c>
      <c r="EW3" s="3">
        <f>IF($F3&gt;=7,TimeIntervals!EP$6,
 IF($D3 &gt; TimeIntervals!EP$5,0,
 IF($G3 &lt; TimeIntervals!EP$4,0,
 IF(AND($D3 &lt; TimeIntervals!EP$4,$G3 &gt; TimeIntervals!EP$5),TimeIntervals!EP$6,
 IF(AND($D3 &lt; TimeIntervals!EP$4,$G3 &lt;= TimeIntervals!EP$5),$G3-TimeIntervals!EP$4,
 IF(AND($D3 &gt;= TimeIntervals!EP$4,$G3 &gt; TimeIntervals!EP$5),TimeIntervals!EP$5-$D3,
 IF(AND($D3 &gt;= TimeIntervals!EP$4,$G3 &lt;= TimeIntervals!EP$5),$G3-$D3,0)
 ))))))/$F3</f>
        <v>0</v>
      </c>
      <c r="EX3" s="3">
        <f>IF($F3&gt;=7,TimeIntervals!EQ$6,
 IF($D3 &gt; TimeIntervals!EQ$5,0,
 IF($G3 &lt; TimeIntervals!EQ$4,0,
 IF(AND($D3 &lt; TimeIntervals!EQ$4,$G3 &gt; TimeIntervals!EQ$5),TimeIntervals!EQ$6,
 IF(AND($D3 &lt; TimeIntervals!EQ$4,$G3 &lt;= TimeIntervals!EQ$5),$G3-TimeIntervals!EQ$4,
 IF(AND($D3 &gt;= TimeIntervals!EQ$4,$G3 &gt; TimeIntervals!EQ$5),TimeIntervals!EQ$5-$D3,
 IF(AND($D3 &gt;= TimeIntervals!EQ$4,$G3 &lt;= TimeIntervals!EQ$5),$G3-$D3,0)
 ))))))/$F3</f>
        <v>0</v>
      </c>
      <c r="EY3" s="3">
        <f>IF($F3&gt;=7,TimeIntervals!ER$6,
 IF($D3 &gt; TimeIntervals!ER$5,0,
 IF($G3 &lt; TimeIntervals!ER$4,0,
 IF(AND($D3 &lt; TimeIntervals!ER$4,$G3 &gt; TimeIntervals!ER$5),TimeIntervals!ER$6,
 IF(AND($D3 &lt; TimeIntervals!ER$4,$G3 &lt;= TimeIntervals!ER$5),$G3-TimeIntervals!ER$4,
 IF(AND($D3 &gt;= TimeIntervals!ER$4,$G3 &gt; TimeIntervals!ER$5),TimeIntervals!ER$5-$D3,
 IF(AND($D3 &gt;= TimeIntervals!ER$4,$G3 &lt;= TimeIntervals!ER$5),$G3-$D3,0)
 ))))))/$F3</f>
        <v>0</v>
      </c>
      <c r="EZ3" s="3">
        <f>IF($F3&gt;=7,TimeIntervals!ES$6,
 IF($D3 &gt; TimeIntervals!ES$5,0,
 IF($G3 &lt; TimeIntervals!ES$4,0,
 IF(AND($D3 &lt; TimeIntervals!ES$4,$G3 &gt; TimeIntervals!ES$5),TimeIntervals!ES$6,
 IF(AND($D3 &lt; TimeIntervals!ES$4,$G3 &lt;= TimeIntervals!ES$5),$G3-TimeIntervals!ES$4,
 IF(AND($D3 &gt;= TimeIntervals!ES$4,$G3 &gt; TimeIntervals!ES$5),TimeIntervals!ES$5-$D3,
 IF(AND($D3 &gt;= TimeIntervals!ES$4,$G3 &lt;= TimeIntervals!ES$5),$G3-$D3,0)
 ))))))/$F3</f>
        <v>0</v>
      </c>
      <c r="FA3" s="3">
        <f>IF($F3&gt;=7,TimeIntervals!ET$6,
 IF($D3 &gt; TimeIntervals!ET$5,0,
 IF($G3 &lt; TimeIntervals!ET$4,0,
 IF(AND($D3 &lt; TimeIntervals!ET$4,$G3 &gt; TimeIntervals!ET$5),TimeIntervals!ET$6,
 IF(AND($D3 &lt; TimeIntervals!ET$4,$G3 &lt;= TimeIntervals!ET$5),$G3-TimeIntervals!ET$4,
 IF(AND($D3 &gt;= TimeIntervals!ET$4,$G3 &gt; TimeIntervals!ET$5),TimeIntervals!ET$5-$D3,
 IF(AND($D3 &gt;= TimeIntervals!ET$4,$G3 &lt;= TimeIntervals!ET$5),$G3-$D3,0)
 ))))))/$F3</f>
        <v>0</v>
      </c>
      <c r="FB3" s="3">
        <f>IF($F3&gt;=7,TimeIntervals!EU$6,
 IF($D3 &gt; TimeIntervals!EU$5,0,
 IF($G3 &lt; TimeIntervals!EU$4,0,
 IF(AND($D3 &lt; TimeIntervals!EU$4,$G3 &gt; TimeIntervals!EU$5),TimeIntervals!EU$6,
 IF(AND($D3 &lt; TimeIntervals!EU$4,$G3 &lt;= TimeIntervals!EU$5),$G3-TimeIntervals!EU$4,
 IF(AND($D3 &gt;= TimeIntervals!EU$4,$G3 &gt; TimeIntervals!EU$5),TimeIntervals!EU$5-$D3,
 IF(AND($D3 &gt;= TimeIntervals!EU$4,$G3 &lt;= TimeIntervals!EU$5),$G3-$D3,0)
 ))))))/$F3</f>
        <v>0</v>
      </c>
      <c r="FC3" s="3">
        <f>IF($F3&gt;=7,TimeIntervals!EV$6,
 IF($D3 &gt; TimeIntervals!EV$5,0,
 IF($G3 &lt; TimeIntervals!EV$4,0,
 IF(AND($D3 &lt; TimeIntervals!EV$4,$G3 &gt; TimeIntervals!EV$5),TimeIntervals!EV$6,
 IF(AND($D3 &lt; TimeIntervals!EV$4,$G3 &lt;= TimeIntervals!EV$5),$G3-TimeIntervals!EV$4,
 IF(AND($D3 &gt;= TimeIntervals!EV$4,$G3 &gt; TimeIntervals!EV$5),TimeIntervals!EV$5-$D3,
 IF(AND($D3 &gt;= TimeIntervals!EV$4,$G3 &lt;= TimeIntervals!EV$5),$G3-$D3,0)
 ))))))/$F3</f>
        <v>0</v>
      </c>
      <c r="FD3" s="3">
        <f>IF($F3&gt;=7,TimeIntervals!EW$6,
 IF($D3 &gt; TimeIntervals!EW$5,0,
 IF($G3 &lt; TimeIntervals!EW$4,0,
 IF(AND($D3 &lt; TimeIntervals!EW$4,$G3 &gt; TimeIntervals!EW$5),TimeIntervals!EW$6,
 IF(AND($D3 &lt; TimeIntervals!EW$4,$G3 &lt;= TimeIntervals!EW$5),$G3-TimeIntervals!EW$4,
 IF(AND($D3 &gt;= TimeIntervals!EW$4,$G3 &gt; TimeIntervals!EW$5),TimeIntervals!EW$5-$D3,
 IF(AND($D3 &gt;= TimeIntervals!EW$4,$G3 &lt;= TimeIntervals!EW$5),$G3-$D3,0)
 ))))))/$F3</f>
        <v>0</v>
      </c>
      <c r="FE3" s="3">
        <f>IF($F3&gt;=7,TimeIntervals!EX$6,
 IF($D3 &gt; TimeIntervals!EX$5,0,
 IF($G3 &lt; TimeIntervals!EX$4,0,
 IF(AND($D3 &lt; TimeIntervals!EX$4,$G3 &gt; TimeIntervals!EX$5),TimeIntervals!EX$6,
 IF(AND($D3 &lt; TimeIntervals!EX$4,$G3 &lt;= TimeIntervals!EX$5),$G3-TimeIntervals!EX$4,
 IF(AND($D3 &gt;= TimeIntervals!EX$4,$G3 &gt; TimeIntervals!EX$5),TimeIntervals!EX$5-$D3,
 IF(AND($D3 &gt;= TimeIntervals!EX$4,$G3 &lt;= TimeIntervals!EX$5),$G3-$D3,0)
 ))))))/$F3</f>
        <v>0</v>
      </c>
      <c r="FF3" s="3">
        <f>IF($F3&gt;=7,TimeIntervals!EY$6,
 IF($D3 &gt; TimeIntervals!EY$5,0,
 IF($G3 &lt; TimeIntervals!EY$4,0,
 IF(AND($D3 &lt; TimeIntervals!EY$4,$G3 &gt; TimeIntervals!EY$5),TimeIntervals!EY$6,
 IF(AND($D3 &lt; TimeIntervals!EY$4,$G3 &lt;= TimeIntervals!EY$5),$G3-TimeIntervals!EY$4,
 IF(AND($D3 &gt;= TimeIntervals!EY$4,$G3 &gt; TimeIntervals!EY$5),TimeIntervals!EY$5-$D3,
 IF(AND($D3 &gt;= TimeIntervals!EY$4,$G3 &lt;= TimeIntervals!EY$5),$G3-$D3,0)
 ))))))/$F3</f>
        <v>0</v>
      </c>
      <c r="FG3" s="3">
        <f>IF($F3&gt;=7,TimeIntervals!EZ$6,
 IF($D3 &gt; TimeIntervals!EZ$5,0,
 IF($G3 &lt; TimeIntervals!EZ$4,0,
 IF(AND($D3 &lt; TimeIntervals!EZ$4,$G3 &gt; TimeIntervals!EZ$5),TimeIntervals!EZ$6,
 IF(AND($D3 &lt; TimeIntervals!EZ$4,$G3 &lt;= TimeIntervals!EZ$5),$G3-TimeIntervals!EZ$4,
 IF(AND($D3 &gt;= TimeIntervals!EZ$4,$G3 &gt; TimeIntervals!EZ$5),TimeIntervals!EZ$5-$D3,
 IF(AND($D3 &gt;= TimeIntervals!EZ$4,$G3 &lt;= TimeIntervals!EZ$5),$G3-$D3,0)
 ))))))/$F3</f>
        <v>0</v>
      </c>
      <c r="FH3" s="3">
        <f>IF($F3&gt;=7,TimeIntervals!FA$6,
 IF($D3 &gt; TimeIntervals!FA$5,0,
 IF($G3 &lt; TimeIntervals!FA$4,0,
 IF(AND($D3 &lt; TimeIntervals!FA$4,$G3 &gt; TimeIntervals!FA$5),TimeIntervals!FA$6,
 IF(AND($D3 &lt; TimeIntervals!FA$4,$G3 &lt;= TimeIntervals!FA$5),$G3-TimeIntervals!FA$4,
 IF(AND($D3 &gt;= TimeIntervals!FA$4,$G3 &gt; TimeIntervals!FA$5),TimeIntervals!FA$5-$D3,
 IF(AND($D3 &gt;= TimeIntervals!FA$4,$G3 &lt;= TimeIntervals!FA$5),$G3-$D3,0)
 ))))))/$F3</f>
        <v>0</v>
      </c>
      <c r="FI3" s="3">
        <f>IF($F3&gt;=7,TimeIntervals!FB$6,
 IF($D3 &gt; TimeIntervals!FB$5,0,
 IF($G3 &lt; TimeIntervals!FB$4,0,
 IF(AND($D3 &lt; TimeIntervals!FB$4,$G3 &gt; TimeIntervals!FB$5),TimeIntervals!FB$6,
 IF(AND($D3 &lt; TimeIntervals!FB$4,$G3 &lt;= TimeIntervals!FB$5),$G3-TimeIntervals!FB$4,
 IF(AND($D3 &gt;= TimeIntervals!FB$4,$G3 &gt; TimeIntervals!FB$5),TimeIntervals!FB$5-$D3,
 IF(AND($D3 &gt;= TimeIntervals!FB$4,$G3 &lt;= TimeIntervals!FB$5),$G3-$D3,0)
 ))))))/$F3</f>
        <v>0</v>
      </c>
      <c r="FJ3" s="3">
        <f>IF($F3&gt;=7,TimeIntervals!FC$6,
 IF($D3 &gt; TimeIntervals!FC$5,0,
 IF($G3 &lt; TimeIntervals!FC$4,0,
 IF(AND($D3 &lt; TimeIntervals!FC$4,$G3 &gt; TimeIntervals!FC$5),TimeIntervals!FC$6,
 IF(AND($D3 &lt; TimeIntervals!FC$4,$G3 &lt;= TimeIntervals!FC$5),$G3-TimeIntervals!FC$4,
 IF(AND($D3 &gt;= TimeIntervals!FC$4,$G3 &gt; TimeIntervals!FC$5),TimeIntervals!FC$5-$D3,
 IF(AND($D3 &gt;= TimeIntervals!FC$4,$G3 &lt;= TimeIntervals!FC$5),$G3-$D3,0)
 ))))))/$F3</f>
        <v>0</v>
      </c>
      <c r="FK3" s="3">
        <f>IF($F3&gt;=7,TimeIntervals!FD$6,
 IF($D3 &gt; TimeIntervals!FD$5,0,
 IF($G3 &lt; TimeIntervals!FD$4,0,
 IF(AND($D3 &lt; TimeIntervals!FD$4,$G3 &gt; TimeIntervals!FD$5),TimeIntervals!FD$6,
 IF(AND($D3 &lt; TimeIntervals!FD$4,$G3 &lt;= TimeIntervals!FD$5),$G3-TimeIntervals!FD$4,
 IF(AND($D3 &gt;= TimeIntervals!FD$4,$G3 &gt; TimeIntervals!FD$5),TimeIntervals!FD$5-$D3,
 IF(AND($D3 &gt;= TimeIntervals!FD$4,$G3 &lt;= TimeIntervals!FD$5),$G3-$D3,0)
 ))))))/$F3</f>
        <v>0</v>
      </c>
      <c r="FL3" s="3">
        <f>IF($F3&gt;=7,TimeIntervals!FE$6,
 IF($D3 &gt; TimeIntervals!FE$5,0,
 IF($G3 &lt; TimeIntervals!FE$4,0,
 IF(AND($D3 &lt; TimeIntervals!FE$4,$G3 &gt; TimeIntervals!FE$5),TimeIntervals!FE$6,
 IF(AND($D3 &lt; TimeIntervals!FE$4,$G3 &lt;= TimeIntervals!FE$5),$G3-TimeIntervals!FE$4,
 IF(AND($D3 &gt;= TimeIntervals!FE$4,$G3 &gt; TimeIntervals!FE$5),TimeIntervals!FE$5-$D3,
 IF(AND($D3 &gt;= TimeIntervals!FE$4,$G3 &lt;= TimeIntervals!FE$5),$G3-$D3,0)
 ))))))/$F3</f>
        <v>0</v>
      </c>
      <c r="FM3" s="3">
        <f>IF($F3&gt;=7,TimeIntervals!FF$6,
 IF($D3 &gt; TimeIntervals!FF$5,0,
 IF($G3 &lt; TimeIntervals!FF$4,0,
 IF(AND($D3 &lt; TimeIntervals!FF$4,$G3 &gt; TimeIntervals!FF$5),TimeIntervals!FF$6,
 IF(AND($D3 &lt; TimeIntervals!FF$4,$G3 &lt;= TimeIntervals!FF$5),$G3-TimeIntervals!FF$4,
 IF(AND($D3 &gt;= TimeIntervals!FF$4,$G3 &gt; TimeIntervals!FF$5),TimeIntervals!FF$5-$D3,
 IF(AND($D3 &gt;= TimeIntervals!FF$4,$G3 &lt;= TimeIntervals!FF$5),$G3-$D3,0)
 ))))))/$F3</f>
        <v>0</v>
      </c>
      <c r="FN3" s="3">
        <f>IF($F3&gt;=7,TimeIntervals!FG$6,
 IF($D3 &gt; TimeIntervals!FG$5,0,
 IF($G3 &lt; TimeIntervals!FG$4,0,
 IF(AND($D3 &lt; TimeIntervals!FG$4,$G3 &gt; TimeIntervals!FG$5),TimeIntervals!FG$6,
 IF(AND($D3 &lt; TimeIntervals!FG$4,$G3 &lt;= TimeIntervals!FG$5),$G3-TimeIntervals!FG$4,
 IF(AND($D3 &gt;= TimeIntervals!FG$4,$G3 &gt; TimeIntervals!FG$5),TimeIntervals!FG$5-$D3,
 IF(AND($D3 &gt;= TimeIntervals!FG$4,$G3 &lt;= TimeIntervals!FG$5),$G3-$D3,0)
 ))))))/$F3</f>
        <v>0</v>
      </c>
      <c r="FO3" s="3">
        <f>IF($F3&gt;=7,TimeIntervals!FH$6,
 IF($D3 &gt; TimeIntervals!FH$5,0,
 IF($G3 &lt; TimeIntervals!FH$4,0,
 IF(AND($D3 &lt; TimeIntervals!FH$4,$G3 &gt; TimeIntervals!FH$5),TimeIntervals!FH$6,
 IF(AND($D3 &lt; TimeIntervals!FH$4,$G3 &lt;= TimeIntervals!FH$5),$G3-TimeIntervals!FH$4,
 IF(AND($D3 &gt;= TimeIntervals!FH$4,$G3 &gt; TimeIntervals!FH$5),TimeIntervals!FH$5-$D3,
 IF(AND($D3 &gt;= TimeIntervals!FH$4,$G3 &lt;= TimeIntervals!FH$5),$G3-$D3,0)
 ))))))/$F3</f>
        <v>0</v>
      </c>
      <c r="FP3" s="3">
        <f>IF($F3&gt;=7,TimeIntervals!FI$6,
 IF($D3 &gt; TimeIntervals!FI$5,0,
 IF($G3 &lt; TimeIntervals!FI$4,0,
 IF(AND($D3 &lt; TimeIntervals!FI$4,$G3 &gt; TimeIntervals!FI$5),TimeIntervals!FI$6,
 IF(AND($D3 &lt; TimeIntervals!FI$4,$G3 &lt;= TimeIntervals!FI$5),$G3-TimeIntervals!FI$4,
 IF(AND($D3 &gt;= TimeIntervals!FI$4,$G3 &gt; TimeIntervals!FI$5),TimeIntervals!FI$5-$D3,
 IF(AND($D3 &gt;= TimeIntervals!FI$4,$G3 &lt;= TimeIntervals!FI$5),$G3-$D3,0)
 ))))))/$F3</f>
        <v>0</v>
      </c>
      <c r="FQ3" s="3">
        <f>IF($F3&gt;=7,TimeIntervals!FJ$6,
 IF($D3 &gt; TimeIntervals!FJ$5,0,
 IF($G3 &lt; TimeIntervals!FJ$4,0,
 IF(AND($D3 &lt; TimeIntervals!FJ$4,$G3 &gt; TimeIntervals!FJ$5),TimeIntervals!FJ$6,
 IF(AND($D3 &lt; TimeIntervals!FJ$4,$G3 &lt;= TimeIntervals!FJ$5),$G3-TimeIntervals!FJ$4,
 IF(AND($D3 &gt;= TimeIntervals!FJ$4,$G3 &gt; TimeIntervals!FJ$5),TimeIntervals!FJ$5-$D3,
 IF(AND($D3 &gt;= TimeIntervals!FJ$4,$G3 &lt;= TimeIntervals!FJ$5),$G3-$D3,0)
 ))))))/$F3</f>
        <v>0</v>
      </c>
      <c r="FR3" s="3">
        <f>IF($F3&gt;=7,TimeIntervals!FK$6,
 IF($D3 &gt; TimeIntervals!FK$5,0,
 IF($G3 &lt; TimeIntervals!FK$4,0,
 IF(AND($D3 &lt; TimeIntervals!FK$4,$G3 &gt; TimeIntervals!FK$5),TimeIntervals!FK$6,
 IF(AND($D3 &lt; TimeIntervals!FK$4,$G3 &lt;= TimeIntervals!FK$5),$G3-TimeIntervals!FK$4,
 IF(AND($D3 &gt;= TimeIntervals!FK$4,$G3 &gt; TimeIntervals!FK$5),TimeIntervals!FK$5-$D3,
 IF(AND($D3 &gt;= TimeIntervals!FK$4,$G3 &lt;= TimeIntervals!FK$5),$G3-$D3,0)
 ))))))/$F3</f>
        <v>0</v>
      </c>
      <c r="FS3" s="3">
        <f>IF($F3&gt;=7,TimeIntervals!FL$6,
 IF($D3 &gt; TimeIntervals!FL$5,0,
 IF($G3 &lt; TimeIntervals!FL$4,0,
 IF(AND($D3 &lt; TimeIntervals!FL$4,$G3 &gt; TimeIntervals!FL$5),TimeIntervals!FL$6,
 IF(AND($D3 &lt; TimeIntervals!FL$4,$G3 &lt;= TimeIntervals!FL$5),$G3-TimeIntervals!FL$4,
 IF(AND($D3 &gt;= TimeIntervals!FL$4,$G3 &gt; TimeIntervals!FL$5),TimeIntervals!FL$5-$D3,
 IF(AND($D3 &gt;= TimeIntervals!FL$4,$G3 &lt;= TimeIntervals!FL$5),$G3-$D3,0)
 ))))))/$F3</f>
        <v>0</v>
      </c>
      <c r="FT3" s="3">
        <f>IF($F3&gt;=7,TimeIntervals!FM$6,
 IF($D3 &gt; TimeIntervals!FM$5,0,
 IF($G3 &lt; TimeIntervals!FM$4,0,
 IF(AND($D3 &lt; TimeIntervals!FM$4,$G3 &gt; TimeIntervals!FM$5),TimeIntervals!FM$6,
 IF(AND($D3 &lt; TimeIntervals!FM$4,$G3 &lt;= TimeIntervals!FM$5),$G3-TimeIntervals!FM$4,
 IF(AND($D3 &gt;= TimeIntervals!FM$4,$G3 &gt; TimeIntervals!FM$5),TimeIntervals!FM$5-$D3,
 IF(AND($D3 &gt;= TimeIntervals!FM$4,$G3 &lt;= TimeIntervals!FM$5),$G3-$D3,0)
 ))))))/$F3</f>
        <v>0</v>
      </c>
      <c r="FU3" s="3">
        <f>IF(OR($F3&gt;=7,$G3&lt;8),0,
 IF($H3 &gt; TimeIntervals!B$5,0,
 IF($E3 &lt; TimeIntervals!B$4,0,
 IF(AND($H3 &lt; TimeIntervals!B$4,$E3 &gt; TimeIntervals!B$5),TimeIntervals!B$6,
 IF(AND($H3 &lt; TimeIntervals!B$4,$E3 &lt;= TimeIntervals!B$5),$E3-TimeIntervals!B$4,
 IF(AND($H3 &gt;= TimeIntervals!B$4,$E3 &gt; TimeIntervals!B$5),TimeIntervals!B$5-$H3,
 IF(AND($H3 &gt;= TimeIntervals!B$4,$E3 &lt;= TimeIntervals!B$5),$E3-$H3,0)
 ))))))/$F3</f>
        <v>0</v>
      </c>
      <c r="FV3" s="3">
        <f>IF(OR($F3&gt;=7,$G3&lt;8),0,
 IF($H3 &gt; TimeIntervals!C$5,0,
 IF($E3 &lt; TimeIntervals!C$4,0,
 IF(AND($H3 &lt; TimeIntervals!C$4,$E3 &gt; TimeIntervals!C$5),TimeIntervals!C$6,
 IF(AND($H3 &lt; TimeIntervals!C$4,$E3 &lt;= TimeIntervals!C$5),$E3-TimeIntervals!C$4,
 IF(AND($H3 &gt;= TimeIntervals!C$4,$E3 &gt; TimeIntervals!C$5),TimeIntervals!C$5-$H3,
 IF(AND($H3 &gt;= TimeIntervals!C$4,$E3 &lt;= TimeIntervals!C$5),$E3-$H3,0)
 ))))))/$F3</f>
        <v>0</v>
      </c>
      <c r="FW3" s="3">
        <f>IF(OR($F3&gt;=7,$G3&lt;8),0,
 IF($H3 &gt; TimeIntervals!D$5,0,
 IF($E3 &lt; TimeIntervals!D$4,0,
 IF(AND($H3 &lt; TimeIntervals!D$4,$E3 &gt; TimeIntervals!D$5),TimeIntervals!D$6,
 IF(AND($H3 &lt; TimeIntervals!D$4,$E3 &lt;= TimeIntervals!D$5),$E3-TimeIntervals!D$4,
 IF(AND($H3 &gt;= TimeIntervals!D$4,$E3 &gt; TimeIntervals!D$5),TimeIntervals!D$5-$H3,
 IF(AND($H3 &gt;= TimeIntervals!D$4,$E3 &lt;= TimeIntervals!D$5),$E3-$H3,0)
 ))))))/$F3</f>
        <v>0</v>
      </c>
      <c r="FX3" s="3">
        <f>IF(OR($F3&gt;=7,$G3&lt;8),0,
 IF($H3 &gt; TimeIntervals!E$5,0,
 IF($E3 &lt; TimeIntervals!E$4,0,
 IF(AND($H3 &lt; TimeIntervals!E$4,$E3 &gt; TimeIntervals!E$5),TimeIntervals!E$6,
 IF(AND($H3 &lt; TimeIntervals!E$4,$E3 &lt;= TimeIntervals!E$5),$E3-TimeIntervals!E$4,
 IF(AND($H3 &gt;= TimeIntervals!E$4,$E3 &gt; TimeIntervals!E$5),TimeIntervals!E$5-$H3,
 IF(AND($H3 &gt;= TimeIntervals!E$4,$E3 &lt;= TimeIntervals!E$5),$E3-$H3,0)
 ))))))/$F3</f>
        <v>0</v>
      </c>
      <c r="FY3" s="3">
        <f>IF(OR($F3&gt;=7,$G3&lt;8),0,
 IF($H3 &gt; TimeIntervals!F$5,0,
 IF($E3 &lt; TimeIntervals!F$4,0,
 IF(AND($H3 &lt; TimeIntervals!F$4,$E3 &gt; TimeIntervals!F$5),TimeIntervals!F$6,
 IF(AND($H3 &lt; TimeIntervals!F$4,$E3 &lt;= TimeIntervals!F$5),$E3-TimeIntervals!F$4,
 IF(AND($H3 &gt;= TimeIntervals!F$4,$E3 &gt; TimeIntervals!F$5),TimeIntervals!F$5-$H3,
 IF(AND($H3 &gt;= TimeIntervals!F$4,$E3 &lt;= TimeIntervals!F$5),$E3-$H3,0)
 ))))))/$F3</f>
        <v>0</v>
      </c>
      <c r="FZ3" s="3">
        <f>IF(OR($F3&gt;=7,$G3&lt;8),0,
 IF($H3 &gt; TimeIntervals!G$5,0,
 IF($E3 &lt; TimeIntervals!G$4,0,
 IF(AND($H3 &lt; TimeIntervals!G$4,$E3 &gt; TimeIntervals!G$5),TimeIntervals!G$6,
 IF(AND($H3 &lt; TimeIntervals!G$4,$E3 &lt;= TimeIntervals!G$5),$E3-TimeIntervals!G$4,
 IF(AND($H3 &gt;= TimeIntervals!G$4,$E3 &gt; TimeIntervals!G$5),TimeIntervals!G$5-$H3,
 IF(AND($H3 &gt;= TimeIntervals!G$4,$E3 &lt;= TimeIntervals!G$5),$E3-$H3,0)
 ))))))/$F3</f>
        <v>0</v>
      </c>
      <c r="GA3" s="3">
        <f>IF(OR($F3&gt;=7,$G3&lt;8),0,
 IF($H3 &gt; TimeIntervals!H$5,0,
 IF($E3 &lt; TimeIntervals!H$4,0,
 IF(AND($H3 &lt; TimeIntervals!H$4,$E3 &gt; TimeIntervals!H$5),TimeIntervals!H$6,
 IF(AND($H3 &lt; TimeIntervals!H$4,$E3 &lt;= TimeIntervals!H$5),$E3-TimeIntervals!H$4,
 IF(AND($H3 &gt;= TimeIntervals!H$4,$E3 &gt; TimeIntervals!H$5),TimeIntervals!H$5-$H3,
 IF(AND($H3 &gt;= TimeIntervals!H$4,$E3 &lt;= TimeIntervals!H$5),$E3-$H3,0)
 ))))))/$F3</f>
        <v>0</v>
      </c>
      <c r="GB3" s="3">
        <f>IF(OR($F3&gt;=7,$G3&lt;8),0,
 IF($H3 &gt; TimeIntervals!I$5,0,
 IF($E3 &lt; TimeIntervals!I$4,0,
 IF(AND($H3 &lt; TimeIntervals!I$4,$E3 &gt; TimeIntervals!I$5),TimeIntervals!I$6,
 IF(AND($H3 &lt; TimeIntervals!I$4,$E3 &lt;= TimeIntervals!I$5),$E3-TimeIntervals!I$4,
 IF(AND($H3 &gt;= TimeIntervals!I$4,$E3 &gt; TimeIntervals!I$5),TimeIntervals!I$5-$H3,
 IF(AND($H3 &gt;= TimeIntervals!I$4,$E3 &lt;= TimeIntervals!I$5),$E3-$H3,0)
 ))))))/$F3</f>
        <v>0</v>
      </c>
      <c r="GC3" s="3">
        <f>IF(OR($F3&gt;=7,$G3&lt;8),0,
 IF($H3 &gt; TimeIntervals!J$5,0,
 IF($E3 &lt; TimeIntervals!J$4,0,
 IF(AND($H3 &lt; TimeIntervals!J$4,$E3 &gt; TimeIntervals!J$5),TimeIntervals!J$6,
 IF(AND($H3 &lt; TimeIntervals!J$4,$E3 &lt;= TimeIntervals!J$5),$E3-TimeIntervals!J$4,
 IF(AND($H3 &gt;= TimeIntervals!J$4,$E3 &gt; TimeIntervals!J$5),TimeIntervals!J$5-$H3,
 IF(AND($H3 &gt;= TimeIntervals!J$4,$E3 &lt;= TimeIntervals!J$5),$E3-$H3,0)
 ))))))/$F3</f>
        <v>0</v>
      </c>
      <c r="GD3" s="3">
        <f>IF(OR($F3&gt;=7,$G3&lt;8),0,
 IF($H3 &gt; TimeIntervals!K$5,0,
 IF($E3 &lt; TimeIntervals!K$4,0,
 IF(AND($H3 &lt; TimeIntervals!K$4,$E3 &gt; TimeIntervals!K$5),TimeIntervals!K$6,
 IF(AND($H3 &lt; TimeIntervals!K$4,$E3 &lt;= TimeIntervals!K$5),$E3-TimeIntervals!K$4,
 IF(AND($H3 &gt;= TimeIntervals!K$4,$E3 &gt; TimeIntervals!K$5),TimeIntervals!K$5-$H3,
 IF(AND($H3 &gt;= TimeIntervals!K$4,$E3 &lt;= TimeIntervals!K$5),$E3-$H3,0)
 ))))))/$F3</f>
        <v>0</v>
      </c>
      <c r="GE3" s="3">
        <f>IF(OR($F3&gt;=7,$G3&lt;8),0,
 IF($H3 &gt; TimeIntervals!L$5,0,
 IF($E3 &lt; TimeIntervals!L$4,0,
 IF(AND($H3 &lt; TimeIntervals!L$4,$E3 &gt; TimeIntervals!L$5),TimeIntervals!L$6,
 IF(AND($H3 &lt; TimeIntervals!L$4,$E3 &lt;= TimeIntervals!L$5),$E3-TimeIntervals!L$4,
 IF(AND($H3 &gt;= TimeIntervals!L$4,$E3 &gt; TimeIntervals!L$5),TimeIntervals!L$5-$H3,
 IF(AND($H3 &gt;= TimeIntervals!L$4,$E3 &lt;= TimeIntervals!L$5),$E3-$H3,0)
 ))))))/$F3</f>
        <v>0</v>
      </c>
      <c r="GF3" s="3">
        <f>IF(OR($F3&gt;=7,$G3&lt;8),0,
 IF($H3 &gt; TimeIntervals!M$5,0,
 IF($E3 &lt; TimeIntervals!M$4,0,
 IF(AND($H3 &lt; TimeIntervals!M$4,$E3 &gt; TimeIntervals!M$5),TimeIntervals!M$6,
 IF(AND($H3 &lt; TimeIntervals!M$4,$E3 &lt;= TimeIntervals!M$5),$E3-TimeIntervals!M$4,
 IF(AND($H3 &gt;= TimeIntervals!M$4,$E3 &gt; TimeIntervals!M$5),TimeIntervals!M$5-$H3,
 IF(AND($H3 &gt;= TimeIntervals!M$4,$E3 &lt;= TimeIntervals!M$5),$E3-$H3,0)
 ))))))/$F3</f>
        <v>0</v>
      </c>
      <c r="GG3" s="3">
        <f>IF(OR($F3&gt;=7,$G3&lt;8),0,
 IF($H3 &gt; TimeIntervals!N$5,0,
 IF($E3 &lt; TimeIntervals!N$4,0,
 IF(AND($H3 &lt; TimeIntervals!N$4,$E3 &gt; TimeIntervals!N$5),TimeIntervals!N$6,
 IF(AND($H3 &lt; TimeIntervals!N$4,$E3 &lt;= TimeIntervals!N$5),$E3-TimeIntervals!N$4,
 IF(AND($H3 &gt;= TimeIntervals!N$4,$E3 &gt; TimeIntervals!N$5),TimeIntervals!N$5-$H3,
 IF(AND($H3 &gt;= TimeIntervals!N$4,$E3 &lt;= TimeIntervals!N$5),$E3-$H3,0)
 ))))))/$F3</f>
        <v>0</v>
      </c>
      <c r="GH3" s="3">
        <f>IF(OR($F3&gt;=7,$G3&lt;8),0,
 IF($H3 &gt; TimeIntervals!O$5,0,
 IF($E3 &lt; TimeIntervals!O$4,0,
 IF(AND($H3 &lt; TimeIntervals!O$4,$E3 &gt; TimeIntervals!O$5),TimeIntervals!O$6,
 IF(AND($H3 &lt; TimeIntervals!O$4,$E3 &lt;= TimeIntervals!O$5),$E3-TimeIntervals!O$4,
 IF(AND($H3 &gt;= TimeIntervals!O$4,$E3 &gt; TimeIntervals!O$5),TimeIntervals!O$5-$H3,
 IF(AND($H3 &gt;= TimeIntervals!O$4,$E3 &lt;= TimeIntervals!O$5),$E3-$H3,0)
 ))))))/$F3</f>
        <v>0</v>
      </c>
      <c r="GI3" s="3">
        <f>IF(OR($F3&gt;=7,$G3&lt;8),0,
 IF($H3 &gt; TimeIntervals!P$5,0,
 IF($E3 &lt; TimeIntervals!P$4,0,
 IF(AND($H3 &lt; TimeIntervals!P$4,$E3 &gt; TimeIntervals!P$5),TimeIntervals!P$6,
 IF(AND($H3 &lt; TimeIntervals!P$4,$E3 &lt;= TimeIntervals!P$5),$E3-TimeIntervals!P$4,
 IF(AND($H3 &gt;= TimeIntervals!P$4,$E3 &gt; TimeIntervals!P$5),TimeIntervals!P$5-$H3,
 IF(AND($H3 &gt;= TimeIntervals!P$4,$E3 &lt;= TimeIntervals!P$5),$E3-$H3,0)
 ))))))/$F3</f>
        <v>0</v>
      </c>
      <c r="GJ3" s="3">
        <f>IF(OR($F3&gt;=7,$G3&lt;8),0,
 IF($H3 &gt; TimeIntervals!Q$5,0,
 IF($E3 &lt; TimeIntervals!Q$4,0,
 IF(AND($H3 &lt; TimeIntervals!Q$4,$E3 &gt; TimeIntervals!Q$5),TimeIntervals!Q$6,
 IF(AND($H3 &lt; TimeIntervals!Q$4,$E3 &lt;= TimeIntervals!Q$5),$E3-TimeIntervals!Q$4,
 IF(AND($H3 &gt;= TimeIntervals!Q$4,$E3 &gt; TimeIntervals!Q$5),TimeIntervals!Q$5-$H3,
 IF(AND($H3 &gt;= TimeIntervals!Q$4,$E3 &lt;= TimeIntervals!Q$5),$E3-$H3,0)
 ))))))/$F3</f>
        <v>0</v>
      </c>
      <c r="GK3" s="3">
        <f>IF(OR($F3&gt;=7,$G3&lt;8),0,
 IF($H3 &gt; TimeIntervals!R$5,0,
 IF($E3 &lt; TimeIntervals!R$4,0,
 IF(AND($H3 &lt; TimeIntervals!R$4,$E3 &gt; TimeIntervals!R$5),TimeIntervals!R$6,
 IF(AND($H3 &lt; TimeIntervals!R$4,$E3 &lt;= TimeIntervals!R$5),$E3-TimeIntervals!R$4,
 IF(AND($H3 &gt;= TimeIntervals!R$4,$E3 &gt; TimeIntervals!R$5),TimeIntervals!R$5-$H3,
 IF(AND($H3 &gt;= TimeIntervals!R$4,$E3 &lt;= TimeIntervals!R$5),$E3-$H3,0)
 ))))))/$F3</f>
        <v>0</v>
      </c>
      <c r="GL3" s="3">
        <f>IF(OR($F3&gt;=7,$G3&lt;8),0,
 IF($H3 &gt; TimeIntervals!S$5,0,
 IF($E3 &lt; TimeIntervals!S$4,0,
 IF(AND($H3 &lt; TimeIntervals!S$4,$E3 &gt; TimeIntervals!S$5),TimeIntervals!S$6,
 IF(AND($H3 &lt; TimeIntervals!S$4,$E3 &lt;= TimeIntervals!S$5),$E3-TimeIntervals!S$4,
 IF(AND($H3 &gt;= TimeIntervals!S$4,$E3 &gt; TimeIntervals!S$5),TimeIntervals!S$5-$H3,
 IF(AND($H3 &gt;= TimeIntervals!S$4,$E3 &lt;= TimeIntervals!S$5),$E3-$H3,0)
 ))))))/$F3</f>
        <v>0</v>
      </c>
      <c r="GM3" s="3">
        <f>IF(OR($F3&gt;=7,$G3&lt;8),0,
 IF($H3 &gt; TimeIntervals!T$5,0,
 IF($E3 &lt; TimeIntervals!T$4,0,
 IF(AND($H3 &lt; TimeIntervals!T$4,$E3 &gt; TimeIntervals!T$5),TimeIntervals!T$6,
 IF(AND($H3 &lt; TimeIntervals!T$4,$E3 &lt;= TimeIntervals!T$5),$E3-TimeIntervals!T$4,
 IF(AND($H3 &gt;= TimeIntervals!T$4,$E3 &gt; TimeIntervals!T$5),TimeIntervals!T$5-$H3,
 IF(AND($H3 &gt;= TimeIntervals!T$4,$E3 &lt;= TimeIntervals!T$5),$E3-$H3,0)
 ))))))/$F3</f>
        <v>0</v>
      </c>
      <c r="GN3" s="3">
        <f>IF(OR($F3&gt;=7,$G3&lt;8),0,
 IF($H3 &gt; TimeIntervals!U$5,0,
 IF($E3 &lt; TimeIntervals!U$4,0,
 IF(AND($H3 &lt; TimeIntervals!U$4,$E3 &gt; TimeIntervals!U$5),TimeIntervals!U$6,
 IF(AND($H3 &lt; TimeIntervals!U$4,$E3 &lt;= TimeIntervals!U$5),$E3-TimeIntervals!U$4,
 IF(AND($H3 &gt;= TimeIntervals!U$4,$E3 &gt; TimeIntervals!U$5),TimeIntervals!U$5-$H3,
 IF(AND($H3 &gt;= TimeIntervals!U$4,$E3 &lt;= TimeIntervals!U$5),$E3-$H3,0)
 ))))))/$F3</f>
        <v>0</v>
      </c>
      <c r="GO3" s="3">
        <f>IF(OR($F3&gt;=7,$G3&lt;8),0,
 IF($H3 &gt; TimeIntervals!V$5,0,
 IF($E3 &lt; TimeIntervals!V$4,0,
 IF(AND($H3 &lt; TimeIntervals!V$4,$E3 &gt; TimeIntervals!V$5),TimeIntervals!V$6,
 IF(AND($H3 &lt; TimeIntervals!V$4,$E3 &lt;= TimeIntervals!V$5),$E3-TimeIntervals!V$4,
 IF(AND($H3 &gt;= TimeIntervals!V$4,$E3 &gt; TimeIntervals!V$5),TimeIntervals!V$5-$H3,
 IF(AND($H3 &gt;= TimeIntervals!V$4,$E3 &lt;= TimeIntervals!V$5),$E3-$H3,0)
 ))))))/$F3</f>
        <v>0</v>
      </c>
      <c r="GP3" s="3">
        <f>IF(OR($F3&gt;=7,$G3&lt;8),0,
 IF($H3 &gt; TimeIntervals!W$5,0,
 IF($E3 &lt; TimeIntervals!W$4,0,
 IF(AND($H3 &lt; TimeIntervals!W$4,$E3 &gt; TimeIntervals!W$5),TimeIntervals!W$6,
 IF(AND($H3 &lt; TimeIntervals!W$4,$E3 &lt;= TimeIntervals!W$5),$E3-TimeIntervals!W$4,
 IF(AND($H3 &gt;= TimeIntervals!W$4,$E3 &gt; TimeIntervals!W$5),TimeIntervals!W$5-$H3,
 IF(AND($H3 &gt;= TimeIntervals!W$4,$E3 &lt;= TimeIntervals!W$5),$E3-$H3,0)
 ))))))/$F3</f>
        <v>0</v>
      </c>
      <c r="GQ3" s="3">
        <f>IF(OR($F3&gt;=7,$G3&lt;8),0,
 IF($H3 &gt; TimeIntervals!X$5,0,
 IF($E3 &lt; TimeIntervals!X$4,0,
 IF(AND($H3 &lt; TimeIntervals!X$4,$E3 &gt; TimeIntervals!X$5),TimeIntervals!X$6,
 IF(AND($H3 &lt; TimeIntervals!X$4,$E3 &lt;= TimeIntervals!X$5),$E3-TimeIntervals!X$4,
 IF(AND($H3 &gt;= TimeIntervals!X$4,$E3 &gt; TimeIntervals!X$5),TimeIntervals!X$5-$H3,
 IF(AND($H3 &gt;= TimeIntervals!X$4,$E3 &lt;= TimeIntervals!X$5),$E3-$H3,0)
 ))))))/$F3</f>
        <v>0</v>
      </c>
      <c r="GR3" s="3">
        <f>IF(OR($F3&gt;=7,$G3&lt;8),0,
 IF($H3 &gt; TimeIntervals!Y$5,0,
 IF($E3 &lt; TimeIntervals!Y$4,0,
 IF(AND($H3 &lt; TimeIntervals!Y$4,$E3 &gt; TimeIntervals!Y$5),TimeIntervals!Y$6,
 IF(AND($H3 &lt; TimeIntervals!Y$4,$E3 &lt;= TimeIntervals!Y$5),$E3-TimeIntervals!Y$4,
 IF(AND($H3 &gt;= TimeIntervals!Y$4,$E3 &gt; TimeIntervals!Y$5),TimeIntervals!Y$5-$H3,
 IF(AND($H3 &gt;= TimeIntervals!Y$4,$E3 &lt;= TimeIntervals!Y$5),$E3-$H3,0)
 ))))))/$F3</f>
        <v>0</v>
      </c>
      <c r="GS3" s="3">
        <f>IF(OR($F3&gt;=7,$G3&lt;8),0,
 IF($H3 &gt; TimeIntervals!Z$5,0,
 IF($E3 &lt; TimeIntervals!Z$4,0,
 IF(AND($H3 &lt; TimeIntervals!Z$4,$E3 &gt; TimeIntervals!Z$5),TimeIntervals!Z$6,
 IF(AND($H3 &lt; TimeIntervals!Z$4,$E3 &lt;= TimeIntervals!Z$5),$E3-TimeIntervals!Z$4,
 IF(AND($H3 &gt;= TimeIntervals!Z$4,$E3 &gt; TimeIntervals!Z$5),TimeIntervals!Z$5-$H3,
 IF(AND($H3 &gt;= TimeIntervals!Z$4,$E3 &lt;= TimeIntervals!Z$5),$E3-$H3,0)
 ))))))/$F3</f>
        <v>0</v>
      </c>
      <c r="GT3" s="3">
        <f>IF(OR($F3&gt;=7,$G3&lt;8),0,
 IF($H3 &gt; TimeIntervals!AA$5,0,
 IF($E3 &lt; TimeIntervals!AA$4,0,
 IF(AND($H3 &lt; TimeIntervals!AA$4,$E3 &gt; TimeIntervals!AA$5),TimeIntervals!AA$6,
 IF(AND($H3 &lt; TimeIntervals!AA$4,$E3 &lt;= TimeIntervals!AA$5),$E3-TimeIntervals!AA$4,
 IF(AND($H3 &gt;= TimeIntervals!AA$4,$E3 &gt; TimeIntervals!AA$5),TimeIntervals!AA$5-$H3,
 IF(AND($H3 &gt;= TimeIntervals!AA$4,$E3 &lt;= TimeIntervals!AA$5),$E3-$H3,0)
 ))))))/$F3</f>
        <v>0</v>
      </c>
      <c r="GU3" s="3">
        <f>IF(OR($F3&gt;=7,$G3&lt;8),0,
 IF($H3 &gt; TimeIntervals!AB$5,0,
 IF($E3 &lt; TimeIntervals!AB$4,0,
 IF(AND($H3 &lt; TimeIntervals!AB$4,$E3 &gt; TimeIntervals!AB$5),TimeIntervals!AB$6,
 IF(AND($H3 &lt; TimeIntervals!AB$4,$E3 &lt;= TimeIntervals!AB$5),$E3-TimeIntervals!AB$4,
 IF(AND($H3 &gt;= TimeIntervals!AB$4,$E3 &gt; TimeIntervals!AB$5),TimeIntervals!AB$5-$H3,
 IF(AND($H3 &gt;= TimeIntervals!AB$4,$E3 &lt;= TimeIntervals!AB$5),$E3-$H3,0)
 ))))))/$F3</f>
        <v>0</v>
      </c>
      <c r="GV3" s="3">
        <f>IF(OR($F3&gt;=7,$G3&lt;8),0,
 IF($H3 &gt; TimeIntervals!AC$5,0,
 IF($E3 &lt; TimeIntervals!AC$4,0,
 IF(AND($H3 &lt; TimeIntervals!AC$4,$E3 &gt; TimeIntervals!AC$5),TimeIntervals!AC$6,
 IF(AND($H3 &lt; TimeIntervals!AC$4,$E3 &lt;= TimeIntervals!AC$5),$E3-TimeIntervals!AC$4,
 IF(AND($H3 &gt;= TimeIntervals!AC$4,$E3 &gt; TimeIntervals!AC$5),TimeIntervals!AC$5-$H3,
 IF(AND($H3 &gt;= TimeIntervals!AC$4,$E3 &lt;= TimeIntervals!AC$5),$E3-$H3,0)
 ))))))/$F3</f>
        <v>0</v>
      </c>
      <c r="GW3" s="3">
        <f>IF(OR($F3&gt;=7,$G3&lt;8),0,
 IF($H3 &gt; TimeIntervals!AD$5,0,
 IF($E3 &lt; TimeIntervals!AD$4,0,
 IF(AND($H3 &lt; TimeIntervals!AD$4,$E3 &gt; TimeIntervals!AD$5),TimeIntervals!AD$6,
 IF(AND($H3 &lt; TimeIntervals!AD$4,$E3 &lt;= TimeIntervals!AD$5),$E3-TimeIntervals!AD$4,
 IF(AND($H3 &gt;= TimeIntervals!AD$4,$E3 &gt; TimeIntervals!AD$5),TimeIntervals!AD$5-$H3,
 IF(AND($H3 &gt;= TimeIntervals!AD$4,$E3 &lt;= TimeIntervals!AD$5),$E3-$H3,0)
 ))))))/$F3</f>
        <v>0</v>
      </c>
      <c r="GX3" s="3">
        <f>IF(OR($F3&gt;=7,$G3&lt;8),0,
 IF($H3 &gt; TimeIntervals!AE$5,0,
 IF($E3 &lt; TimeIntervals!AE$4,0,
 IF(AND($H3 &lt; TimeIntervals!AE$4,$E3 &gt; TimeIntervals!AE$5),TimeIntervals!AE$6,
 IF(AND($H3 &lt; TimeIntervals!AE$4,$E3 &lt;= TimeIntervals!AE$5),$E3-TimeIntervals!AE$4,
 IF(AND($H3 &gt;= TimeIntervals!AE$4,$E3 &gt; TimeIntervals!AE$5),TimeIntervals!AE$5-$H3,
 IF(AND($H3 &gt;= TimeIntervals!AE$4,$E3 &lt;= TimeIntervals!AE$5),$E3-$H3,0)
 ))))))/$F3</f>
        <v>0</v>
      </c>
      <c r="GY3" s="3">
        <f>IF(OR($F3&gt;=7,$G3&lt;8),0,
 IF($H3 &gt; TimeIntervals!AF$5,0,
 IF($E3 &lt; TimeIntervals!AF$4,0,
 IF(AND($H3 &lt; TimeIntervals!AF$4,$E3 &gt; TimeIntervals!AF$5),TimeIntervals!AF$6,
 IF(AND($H3 &lt; TimeIntervals!AF$4,$E3 &lt;= TimeIntervals!AF$5),$E3-TimeIntervals!AF$4,
 IF(AND($H3 &gt;= TimeIntervals!AF$4,$E3 &gt; TimeIntervals!AF$5),TimeIntervals!AF$5-$H3,
 IF(AND($H3 &gt;= TimeIntervals!AF$4,$E3 &lt;= TimeIntervals!AF$5),$E3-$H3,0)
 ))))))/$F3</f>
        <v>0</v>
      </c>
      <c r="GZ3" s="3">
        <f>IF(OR($F3&gt;=7,$G3&lt;8),0,
 IF($H3 &gt; TimeIntervals!AG$5,0,
 IF($E3 &lt; TimeIntervals!AG$4,0,
 IF(AND($H3 &lt; TimeIntervals!AG$4,$E3 &gt; TimeIntervals!AG$5),TimeIntervals!AG$6,
 IF(AND($H3 &lt; TimeIntervals!AG$4,$E3 &lt;= TimeIntervals!AG$5),$E3-TimeIntervals!AG$4,
 IF(AND($H3 &gt;= TimeIntervals!AG$4,$E3 &gt; TimeIntervals!AG$5),TimeIntervals!AG$5-$H3,
 IF(AND($H3 &gt;= TimeIntervals!AG$4,$E3 &lt;= TimeIntervals!AG$5),$E3-$H3,0)
 ))))))/$F3</f>
        <v>0</v>
      </c>
      <c r="HA3" s="3">
        <f>IF(OR($F3&gt;=7,$G3&lt;8),0,
 IF($H3 &gt; TimeIntervals!AH$5,0,
 IF($E3 &lt; TimeIntervals!AH$4,0,
 IF(AND($H3 &lt; TimeIntervals!AH$4,$E3 &gt; TimeIntervals!AH$5),TimeIntervals!AH$6,
 IF(AND($H3 &lt; TimeIntervals!AH$4,$E3 &lt;= TimeIntervals!AH$5),$E3-TimeIntervals!AH$4,
 IF(AND($H3 &gt;= TimeIntervals!AH$4,$E3 &gt; TimeIntervals!AH$5),TimeIntervals!AH$5-$H3,
 IF(AND($H3 &gt;= TimeIntervals!AH$4,$E3 &lt;= TimeIntervals!AH$5),$E3-$H3,0)
 ))))))/$F3</f>
        <v>0</v>
      </c>
      <c r="HB3" s="3">
        <f>IF(OR($F3&gt;=7,$G3&lt;8),0,
 IF($H3 &gt; TimeIntervals!AI$5,0,
 IF($E3 &lt; TimeIntervals!AI$4,0,
 IF(AND($H3 &lt; TimeIntervals!AI$4,$E3 &gt; TimeIntervals!AI$5),TimeIntervals!AI$6,
 IF(AND($H3 &lt; TimeIntervals!AI$4,$E3 &lt;= TimeIntervals!AI$5),$E3-TimeIntervals!AI$4,
 IF(AND($H3 &gt;= TimeIntervals!AI$4,$E3 &gt; TimeIntervals!AI$5),TimeIntervals!AI$5-$H3,
 IF(AND($H3 &gt;= TimeIntervals!AI$4,$E3 &lt;= TimeIntervals!AI$5),$E3-$H3,0)
 ))))))/$F3</f>
        <v>0</v>
      </c>
      <c r="HC3" s="3">
        <f>IF(OR($F3&gt;=7,$G3&lt;8),0,
 IF($H3 &gt; TimeIntervals!AJ$5,0,
 IF($E3 &lt; TimeIntervals!AJ$4,0,
 IF(AND($H3 &lt; TimeIntervals!AJ$4,$E3 &gt; TimeIntervals!AJ$5),TimeIntervals!AJ$6,
 IF(AND($H3 &lt; TimeIntervals!AJ$4,$E3 &lt;= TimeIntervals!AJ$5),$E3-TimeIntervals!AJ$4,
 IF(AND($H3 &gt;= TimeIntervals!AJ$4,$E3 &gt; TimeIntervals!AJ$5),TimeIntervals!AJ$5-$H3,
 IF(AND($H3 &gt;= TimeIntervals!AJ$4,$E3 &lt;= TimeIntervals!AJ$5),$E3-$H3,0)
 ))))))/$F3</f>
        <v>0</v>
      </c>
      <c r="HD3" s="3">
        <f>IF(OR($F3&gt;=7,$G3&lt;8),0,
 IF($H3 &gt; TimeIntervals!AK$5,0,
 IF($E3 &lt; TimeIntervals!AK$4,0,
 IF(AND($H3 &lt; TimeIntervals!AK$4,$E3 &gt; TimeIntervals!AK$5),TimeIntervals!AK$6,
 IF(AND($H3 &lt; TimeIntervals!AK$4,$E3 &lt;= TimeIntervals!AK$5),$E3-TimeIntervals!AK$4,
 IF(AND($H3 &gt;= TimeIntervals!AK$4,$E3 &gt; TimeIntervals!AK$5),TimeIntervals!AK$5-$H3,
 IF(AND($H3 &gt;= TimeIntervals!AK$4,$E3 &lt;= TimeIntervals!AK$5),$E3-$H3,0)
 ))))))/$F3</f>
        <v>0</v>
      </c>
      <c r="HE3" s="3">
        <f>IF(OR($F3&gt;=7,$G3&lt;8),0,
 IF($H3 &gt; TimeIntervals!AL$5,0,
 IF($E3 &lt; TimeIntervals!AL$4,0,
 IF(AND($H3 &lt; TimeIntervals!AL$4,$E3 &gt; TimeIntervals!AL$5),TimeIntervals!AL$6,
 IF(AND($H3 &lt; TimeIntervals!AL$4,$E3 &lt;= TimeIntervals!AL$5),$E3-TimeIntervals!AL$4,
 IF(AND($H3 &gt;= TimeIntervals!AL$4,$E3 &gt; TimeIntervals!AL$5),TimeIntervals!AL$5-$H3,
 IF(AND($H3 &gt;= TimeIntervals!AL$4,$E3 &lt;= TimeIntervals!AL$5),$E3-$H3,0)
 ))))))/$F3</f>
        <v>0</v>
      </c>
      <c r="HF3" s="3">
        <f>IF(OR($F3&gt;=7,$G3&lt;8),0,
 IF($H3 &gt; TimeIntervals!AM$5,0,
 IF($E3 &lt; TimeIntervals!AM$4,0,
 IF(AND($H3 &lt; TimeIntervals!AM$4,$E3 &gt; TimeIntervals!AM$5),TimeIntervals!AM$6,
 IF(AND($H3 &lt; TimeIntervals!AM$4,$E3 &lt;= TimeIntervals!AM$5),$E3-TimeIntervals!AM$4,
 IF(AND($H3 &gt;= TimeIntervals!AM$4,$E3 &gt; TimeIntervals!AM$5),TimeIntervals!AM$5-$H3,
 IF(AND($H3 &gt;= TimeIntervals!AM$4,$E3 &lt;= TimeIntervals!AM$5),$E3-$H3,0)
 ))))))/$F3</f>
        <v>0</v>
      </c>
      <c r="HG3" s="3">
        <f>IF(OR($F3&gt;=7,$G3&lt;8),0,
 IF($H3 &gt; TimeIntervals!AN$5,0,
 IF($E3 &lt; TimeIntervals!AN$4,0,
 IF(AND($H3 &lt; TimeIntervals!AN$4,$E3 &gt; TimeIntervals!AN$5),TimeIntervals!AN$6,
 IF(AND($H3 &lt; TimeIntervals!AN$4,$E3 &lt;= TimeIntervals!AN$5),$E3-TimeIntervals!AN$4,
 IF(AND($H3 &gt;= TimeIntervals!AN$4,$E3 &gt; TimeIntervals!AN$5),TimeIntervals!AN$5-$H3,
 IF(AND($H3 &gt;= TimeIntervals!AN$4,$E3 &lt;= TimeIntervals!AN$5),$E3-$H3,0)
 ))))))/$F3</f>
        <v>0</v>
      </c>
      <c r="HH3" s="3">
        <f>IF(OR($F3&gt;=7,$G3&lt;8),0,
 IF($H3 &gt; TimeIntervals!AO$5,0,
 IF($E3 &lt; TimeIntervals!AO$4,0,
 IF(AND($H3 &lt; TimeIntervals!AO$4,$E3 &gt; TimeIntervals!AO$5),TimeIntervals!AO$6,
 IF(AND($H3 &lt; TimeIntervals!AO$4,$E3 &lt;= TimeIntervals!AO$5),$E3-TimeIntervals!AO$4,
 IF(AND($H3 &gt;= TimeIntervals!AO$4,$E3 &gt; TimeIntervals!AO$5),TimeIntervals!AO$5-$H3,
 IF(AND($H3 &gt;= TimeIntervals!AO$4,$E3 &lt;= TimeIntervals!AO$5),$E3-$H3,0)
 ))))))/$F3</f>
        <v>0</v>
      </c>
      <c r="HI3" s="3">
        <f>IF(OR($F3&gt;=7,$G3&lt;8),0,
 IF($H3 &gt; TimeIntervals!AP$5,0,
 IF($E3 &lt; TimeIntervals!AP$4,0,
 IF(AND($H3 &lt; TimeIntervals!AP$4,$E3 &gt; TimeIntervals!AP$5),TimeIntervals!AP$6,
 IF(AND($H3 &lt; TimeIntervals!AP$4,$E3 &lt;= TimeIntervals!AP$5),$E3-TimeIntervals!AP$4,
 IF(AND($H3 &gt;= TimeIntervals!AP$4,$E3 &gt; TimeIntervals!AP$5),TimeIntervals!AP$5-$H3,
 IF(AND($H3 &gt;= TimeIntervals!AP$4,$E3 &lt;= TimeIntervals!AP$5),$E3-$H3,0)
 ))))))/$F3</f>
        <v>0</v>
      </c>
      <c r="HJ3" s="3">
        <f>IF(OR($F3&gt;=7,$G3&lt;8),0,
 IF($H3 &gt; TimeIntervals!AQ$5,0,
 IF($E3 &lt; TimeIntervals!AQ$4,0,
 IF(AND($H3 &lt; TimeIntervals!AQ$4,$E3 &gt; TimeIntervals!AQ$5),TimeIntervals!AQ$6,
 IF(AND($H3 &lt; TimeIntervals!AQ$4,$E3 &lt;= TimeIntervals!AQ$5),$E3-TimeIntervals!AQ$4,
 IF(AND($H3 &gt;= TimeIntervals!AQ$4,$E3 &gt; TimeIntervals!AQ$5),TimeIntervals!AQ$5-$H3,
 IF(AND($H3 &gt;= TimeIntervals!AQ$4,$E3 &lt;= TimeIntervals!AQ$5),$E3-$H3,0)
 ))))))/$F3</f>
        <v>0</v>
      </c>
      <c r="HK3" s="3">
        <f>IF(OR($F3&gt;=7,$G3&lt;8),0,
 IF($H3 &gt; TimeIntervals!AR$5,0,
 IF($E3 &lt; TimeIntervals!AR$4,0,
 IF(AND($H3 &lt; TimeIntervals!AR$4,$E3 &gt; TimeIntervals!AR$5),TimeIntervals!AR$6,
 IF(AND($H3 &lt; TimeIntervals!AR$4,$E3 &lt;= TimeIntervals!AR$5),$E3-TimeIntervals!AR$4,
 IF(AND($H3 &gt;= TimeIntervals!AR$4,$E3 &gt; TimeIntervals!AR$5),TimeIntervals!AR$5-$H3,
 IF(AND($H3 &gt;= TimeIntervals!AR$4,$E3 &lt;= TimeIntervals!AR$5),$E3-$H3,0)
 ))))))/$F3</f>
        <v>0</v>
      </c>
      <c r="HL3" s="3">
        <f>IF(OR($F3&gt;=7,$G3&lt;8),0,
 IF($H3 &gt; TimeIntervals!AS$5,0,
 IF($E3 &lt; TimeIntervals!AS$4,0,
 IF(AND($H3 &lt; TimeIntervals!AS$4,$E3 &gt; TimeIntervals!AS$5),TimeIntervals!AS$6,
 IF(AND($H3 &lt; TimeIntervals!AS$4,$E3 &lt;= TimeIntervals!AS$5),$E3-TimeIntervals!AS$4,
 IF(AND($H3 &gt;= TimeIntervals!AS$4,$E3 &gt; TimeIntervals!AS$5),TimeIntervals!AS$5-$H3,
 IF(AND($H3 &gt;= TimeIntervals!AS$4,$E3 &lt;= TimeIntervals!AS$5),$E3-$H3,0)
 ))))))/$F3</f>
        <v>0</v>
      </c>
      <c r="HM3" s="3">
        <f>IF(OR($F3&gt;=7,$G3&lt;8),0,
 IF($H3 &gt; TimeIntervals!AT$5,0,
 IF($E3 &lt; TimeIntervals!AT$4,0,
 IF(AND($H3 &lt; TimeIntervals!AT$4,$E3 &gt; TimeIntervals!AT$5),TimeIntervals!AT$6,
 IF(AND($H3 &lt; TimeIntervals!AT$4,$E3 &lt;= TimeIntervals!AT$5),$E3-TimeIntervals!AT$4,
 IF(AND($H3 &gt;= TimeIntervals!AT$4,$E3 &gt; TimeIntervals!AT$5),TimeIntervals!AT$5-$H3,
 IF(AND($H3 &gt;= TimeIntervals!AT$4,$E3 &lt;= TimeIntervals!AT$5),$E3-$H3,0)
 ))))))/$F3</f>
        <v>0</v>
      </c>
      <c r="HN3" s="3">
        <f>IF(OR($F3&gt;=7,$G3&lt;8),0,
 IF($H3 &gt; TimeIntervals!AU$5,0,
 IF($E3 &lt; TimeIntervals!AU$4,0,
 IF(AND($H3 &lt; TimeIntervals!AU$4,$E3 &gt; TimeIntervals!AU$5),TimeIntervals!AU$6,
 IF(AND($H3 &lt; TimeIntervals!AU$4,$E3 &lt;= TimeIntervals!AU$5),$E3-TimeIntervals!AU$4,
 IF(AND($H3 &gt;= TimeIntervals!AU$4,$E3 &gt; TimeIntervals!AU$5),TimeIntervals!AU$5-$H3,
 IF(AND($H3 &gt;= TimeIntervals!AU$4,$E3 &lt;= TimeIntervals!AU$5),$E3-$H3,0)
 ))))))/$F3</f>
        <v>0</v>
      </c>
      <c r="HO3" s="3">
        <f>IF(OR($F3&gt;=7,$G3&lt;8),0,
 IF($H3 &gt; TimeIntervals!AV$5,0,
 IF($E3 &lt; TimeIntervals!AV$4,0,
 IF(AND($H3 &lt; TimeIntervals!AV$4,$E3 &gt; TimeIntervals!AV$5),TimeIntervals!AV$6,
 IF(AND($H3 &lt; TimeIntervals!AV$4,$E3 &lt;= TimeIntervals!AV$5),$E3-TimeIntervals!AV$4,
 IF(AND($H3 &gt;= TimeIntervals!AV$4,$E3 &gt; TimeIntervals!AV$5),TimeIntervals!AV$5-$H3,
 IF(AND($H3 &gt;= TimeIntervals!AV$4,$E3 &lt;= TimeIntervals!AV$5),$E3-$H3,0)
 ))))))/$F3</f>
        <v>0</v>
      </c>
      <c r="HP3" s="3">
        <f>IF(OR($F3&gt;=7,$G3&lt;8),0,
 IF($H3 &gt; TimeIntervals!AW$5,0,
 IF($E3 &lt; TimeIntervals!AW$4,0,
 IF(AND($H3 &lt; TimeIntervals!AW$4,$E3 &gt; TimeIntervals!AW$5),TimeIntervals!AW$6,
 IF(AND($H3 &lt; TimeIntervals!AW$4,$E3 &lt;= TimeIntervals!AW$5),$E3-TimeIntervals!AW$4,
 IF(AND($H3 &gt;= TimeIntervals!AW$4,$E3 &gt; TimeIntervals!AW$5),TimeIntervals!AW$5-$H3,
 IF(AND($H3 &gt;= TimeIntervals!AW$4,$E3 &lt;= TimeIntervals!AW$5),$E3-$H3,0)
 ))))))/$F3</f>
        <v>0</v>
      </c>
      <c r="HQ3" s="3">
        <f>IF(OR($F3&gt;=7,$G3&lt;8),0,
 IF($H3 &gt; TimeIntervals!AX$5,0,
 IF($E3 &lt; TimeIntervals!AX$4,0,
 IF(AND($H3 &lt; TimeIntervals!AX$4,$E3 &gt; TimeIntervals!AX$5),TimeIntervals!AX$6,
 IF(AND($H3 &lt; TimeIntervals!AX$4,$E3 &lt;= TimeIntervals!AX$5),$E3-TimeIntervals!AX$4,
 IF(AND($H3 &gt;= TimeIntervals!AX$4,$E3 &gt; TimeIntervals!AX$5),TimeIntervals!AX$5-$H3,
 IF(AND($H3 &gt;= TimeIntervals!AX$4,$E3 &lt;= TimeIntervals!AX$5),$E3-$H3,0)
 ))))))/$F3</f>
        <v>0</v>
      </c>
      <c r="HR3" s="3">
        <f>IF(OR($F3&gt;=7,$G3&lt;8),0,
 IF($H3 &gt; TimeIntervals!AY$5,0,
 IF($E3 &lt; TimeIntervals!AY$4,0,
 IF(AND($H3 &lt; TimeIntervals!AY$4,$E3 &gt; TimeIntervals!AY$5),TimeIntervals!AY$6,
 IF(AND($H3 &lt; TimeIntervals!AY$4,$E3 &lt;= TimeIntervals!AY$5),$E3-TimeIntervals!AY$4,
 IF(AND($H3 &gt;= TimeIntervals!AY$4,$E3 &gt; TimeIntervals!AY$5),TimeIntervals!AY$5-$H3,
 IF(AND($H3 &gt;= TimeIntervals!AY$4,$E3 &lt;= TimeIntervals!AY$5),$E3-$H3,0)
 ))))))/$F3</f>
        <v>0</v>
      </c>
      <c r="HS3" s="3">
        <f>IF(OR($F3&gt;=7,$G3&lt;8),0,
 IF($H3 &gt; TimeIntervals!AZ$5,0,
 IF($E3 &lt; TimeIntervals!AZ$4,0,
 IF(AND($H3 &lt; TimeIntervals!AZ$4,$E3 &gt; TimeIntervals!AZ$5),TimeIntervals!AZ$6,
 IF(AND($H3 &lt; TimeIntervals!AZ$4,$E3 &lt;= TimeIntervals!AZ$5),$E3-TimeIntervals!AZ$4,
 IF(AND($H3 &gt;= TimeIntervals!AZ$4,$E3 &gt; TimeIntervals!AZ$5),TimeIntervals!AZ$5-$H3,
 IF(AND($H3 &gt;= TimeIntervals!AZ$4,$E3 &lt;= TimeIntervals!AZ$5),$E3-$H3,0)
 ))))))/$F3</f>
        <v>0</v>
      </c>
      <c r="HT3" s="3">
        <f>IF(OR($F3&gt;=7,$G3&lt;8),0,
 IF($H3 &gt; TimeIntervals!BA$5,0,
 IF($E3 &lt; TimeIntervals!BA$4,0,
 IF(AND($H3 &lt; TimeIntervals!BA$4,$E3 &gt; TimeIntervals!BA$5),TimeIntervals!BA$6,
 IF(AND($H3 &lt; TimeIntervals!BA$4,$E3 &lt;= TimeIntervals!BA$5),$E3-TimeIntervals!BA$4,
 IF(AND($H3 &gt;= TimeIntervals!BA$4,$E3 &gt; TimeIntervals!BA$5),TimeIntervals!BA$5-$H3,
 IF(AND($H3 &gt;= TimeIntervals!BA$4,$E3 &lt;= TimeIntervals!BA$5),$E3-$H3,0)
 ))))))/$F3</f>
        <v>0</v>
      </c>
      <c r="HU3" s="3">
        <f>IF(OR($F3&gt;=7,$G3&lt;8),0,
 IF($H3 &gt; TimeIntervals!BB$5,0,
 IF($E3 &lt; TimeIntervals!BB$4,0,
 IF(AND($H3 &lt; TimeIntervals!BB$4,$E3 &gt; TimeIntervals!BB$5),TimeIntervals!BB$6,
 IF(AND($H3 &lt; TimeIntervals!BB$4,$E3 &lt;= TimeIntervals!BB$5),$E3-TimeIntervals!BB$4,
 IF(AND($H3 &gt;= TimeIntervals!BB$4,$E3 &gt; TimeIntervals!BB$5),TimeIntervals!BB$5-$H3,
 IF(AND($H3 &gt;= TimeIntervals!BB$4,$E3 &lt;= TimeIntervals!BB$5),$E3-$H3,0)
 ))))))/$F3</f>
        <v>0</v>
      </c>
      <c r="HV3" s="3">
        <f>IF(OR($F3&gt;=7,$G3&lt;8),0,
 IF($H3 &gt; TimeIntervals!BC$5,0,
 IF($E3 &lt; TimeIntervals!BC$4,0,
 IF(AND($H3 &lt; TimeIntervals!BC$4,$E3 &gt; TimeIntervals!BC$5),TimeIntervals!BC$6,
 IF(AND($H3 &lt; TimeIntervals!BC$4,$E3 &lt;= TimeIntervals!BC$5),$E3-TimeIntervals!BC$4,
 IF(AND($H3 &gt;= TimeIntervals!BC$4,$E3 &gt; TimeIntervals!BC$5),TimeIntervals!BC$5-$H3,
 IF(AND($H3 &gt;= TimeIntervals!BC$4,$E3 &lt;= TimeIntervals!BC$5),$E3-$H3,0)
 ))))))/$F3</f>
        <v>0</v>
      </c>
      <c r="HW3" s="3">
        <f>IF(OR($F3&gt;=7,$G3&lt;8),0,
 IF($H3 &gt; TimeIntervals!BD$5,0,
 IF($E3 &lt; TimeIntervals!BD$4,0,
 IF(AND($H3 &lt; TimeIntervals!BD$4,$E3 &gt; TimeIntervals!BD$5),TimeIntervals!BD$6,
 IF(AND($H3 &lt; TimeIntervals!BD$4,$E3 &lt;= TimeIntervals!BD$5),$E3-TimeIntervals!BD$4,
 IF(AND($H3 &gt;= TimeIntervals!BD$4,$E3 &gt; TimeIntervals!BD$5),TimeIntervals!BD$5-$H3,
 IF(AND($H3 &gt;= TimeIntervals!BD$4,$E3 &lt;= TimeIntervals!BD$5),$E3-$H3,0)
 ))))))/$F3</f>
        <v>0</v>
      </c>
      <c r="HX3" s="3">
        <f>IF(OR($F3&gt;=7,$G3&lt;8),0,
 IF($H3 &gt; TimeIntervals!BE$5,0,
 IF($E3 &lt; TimeIntervals!BE$4,0,
 IF(AND($H3 &lt; TimeIntervals!BE$4,$E3 &gt; TimeIntervals!BE$5),TimeIntervals!BE$6,
 IF(AND($H3 &lt; TimeIntervals!BE$4,$E3 &lt;= TimeIntervals!BE$5),$E3-TimeIntervals!BE$4,
 IF(AND($H3 &gt;= TimeIntervals!BE$4,$E3 &gt; TimeIntervals!BE$5),TimeIntervals!BE$5-$H3,
 IF(AND($H3 &gt;= TimeIntervals!BE$4,$E3 &lt;= TimeIntervals!BE$5),$E3-$H3,0)
 ))))))/$F3</f>
        <v>0</v>
      </c>
      <c r="HY3" s="3">
        <f>IF(OR($F3&gt;=7,$G3&lt;8),0,
 IF($H3 &gt; TimeIntervals!BF$5,0,
 IF($E3 &lt; TimeIntervals!BF$4,0,
 IF(AND($H3 &lt; TimeIntervals!BF$4,$E3 &gt; TimeIntervals!BF$5),TimeIntervals!BF$6,
 IF(AND($H3 &lt; TimeIntervals!BF$4,$E3 &lt;= TimeIntervals!BF$5),$E3-TimeIntervals!BF$4,
 IF(AND($H3 &gt;= TimeIntervals!BF$4,$E3 &gt; TimeIntervals!BF$5),TimeIntervals!BF$5-$H3,
 IF(AND($H3 &gt;= TimeIntervals!BF$4,$E3 &lt;= TimeIntervals!BF$5),$E3-$H3,0)
 ))))))/$F3</f>
        <v>0</v>
      </c>
      <c r="HZ3" s="3">
        <f>IF(OR($F3&gt;=7,$G3&lt;8),0,
 IF($H3 &gt; TimeIntervals!BG$5,0,
 IF($E3 &lt; TimeIntervals!BG$4,0,
 IF(AND($H3 &lt; TimeIntervals!BG$4,$E3 &gt; TimeIntervals!BG$5),TimeIntervals!BG$6,
 IF(AND($H3 &lt; TimeIntervals!BG$4,$E3 &lt;= TimeIntervals!BG$5),$E3-TimeIntervals!BG$4,
 IF(AND($H3 &gt;= TimeIntervals!BG$4,$E3 &gt; TimeIntervals!BG$5),TimeIntervals!BG$5-$H3,
 IF(AND($H3 &gt;= TimeIntervals!BG$4,$E3 &lt;= TimeIntervals!BG$5),$E3-$H3,0)
 ))))))/$F3</f>
        <v>0</v>
      </c>
      <c r="IA3" s="3">
        <f>IF(OR($F3&gt;=7,$G3&lt;8),0,
 IF($H3 &gt; TimeIntervals!BH$5,0,
 IF($E3 &lt; TimeIntervals!BH$4,0,
 IF(AND($H3 &lt; TimeIntervals!BH$4,$E3 &gt; TimeIntervals!BH$5),TimeIntervals!BH$6,
 IF(AND($H3 &lt; TimeIntervals!BH$4,$E3 &lt;= TimeIntervals!BH$5),$E3-TimeIntervals!BH$4,
 IF(AND($H3 &gt;= TimeIntervals!BH$4,$E3 &gt; TimeIntervals!BH$5),TimeIntervals!BH$5-$H3,
 IF(AND($H3 &gt;= TimeIntervals!BH$4,$E3 &lt;= TimeIntervals!BH$5),$E3-$H3,0)
 ))))))/$F3</f>
        <v>0</v>
      </c>
      <c r="IB3" s="3">
        <f>IF(OR($F3&gt;=7,$G3&lt;8),0,
 IF($H3 &gt; TimeIntervals!BI$5,0,
 IF($E3 &lt; TimeIntervals!BI$4,0,
 IF(AND($H3 &lt; TimeIntervals!BI$4,$E3 &gt; TimeIntervals!BI$5),TimeIntervals!BI$6,
 IF(AND($H3 &lt; TimeIntervals!BI$4,$E3 &lt;= TimeIntervals!BI$5),$E3-TimeIntervals!BI$4,
 IF(AND($H3 &gt;= TimeIntervals!BI$4,$E3 &gt; TimeIntervals!BI$5),TimeIntervals!BI$5-$H3,
 IF(AND($H3 &gt;= TimeIntervals!BI$4,$E3 &lt;= TimeIntervals!BI$5),$E3-$H3,0)
 ))))))/$F3</f>
        <v>0</v>
      </c>
      <c r="IC3" s="3">
        <f>IF(OR($F3&gt;=7,$G3&lt;8),0,
 IF($H3 &gt; TimeIntervals!BJ$5,0,
 IF($E3 &lt; TimeIntervals!BJ$4,0,
 IF(AND($H3 &lt; TimeIntervals!BJ$4,$E3 &gt; TimeIntervals!BJ$5),TimeIntervals!BJ$6,
 IF(AND($H3 &lt; TimeIntervals!BJ$4,$E3 &lt;= TimeIntervals!BJ$5),$E3-TimeIntervals!BJ$4,
 IF(AND($H3 &gt;= TimeIntervals!BJ$4,$E3 &gt; TimeIntervals!BJ$5),TimeIntervals!BJ$5-$H3,
 IF(AND($H3 &gt;= TimeIntervals!BJ$4,$E3 &lt;= TimeIntervals!BJ$5),$E3-$H3,0)
 ))))))/$F3</f>
        <v>0</v>
      </c>
      <c r="ID3" s="3">
        <f>IF(OR($F3&gt;=7,$G3&lt;8),0,
 IF($H3 &gt; TimeIntervals!BK$5,0,
 IF($E3 &lt; TimeIntervals!BK$4,0,
 IF(AND($H3 &lt; TimeIntervals!BK$4,$E3 &gt; TimeIntervals!BK$5),TimeIntervals!BK$6,
 IF(AND($H3 &lt; TimeIntervals!BK$4,$E3 &lt;= TimeIntervals!BK$5),$E3-TimeIntervals!BK$4,
 IF(AND($H3 &gt;= TimeIntervals!BK$4,$E3 &gt; TimeIntervals!BK$5),TimeIntervals!BK$5-$H3,
 IF(AND($H3 &gt;= TimeIntervals!BK$4,$E3 &lt;= TimeIntervals!BK$5),$E3-$H3,0)
 ))))))/$F3</f>
        <v>0</v>
      </c>
      <c r="IE3" s="3">
        <f>IF(OR($F3&gt;=7,$G3&lt;8),0,
 IF($H3 &gt; TimeIntervals!BL$5,0,
 IF($E3 &lt; TimeIntervals!BL$4,0,
 IF(AND($H3 &lt; TimeIntervals!BL$4,$E3 &gt; TimeIntervals!BL$5),TimeIntervals!BL$6,
 IF(AND($H3 &lt; TimeIntervals!BL$4,$E3 &lt;= TimeIntervals!BL$5),$E3-TimeIntervals!BL$4,
 IF(AND($H3 &gt;= TimeIntervals!BL$4,$E3 &gt; TimeIntervals!BL$5),TimeIntervals!BL$5-$H3,
 IF(AND($H3 &gt;= TimeIntervals!BL$4,$E3 &lt;= TimeIntervals!BL$5),$E3-$H3,0)
 ))))))/$F3</f>
        <v>0</v>
      </c>
      <c r="IF3" s="3">
        <f>IF(OR($F3&gt;=7,$G3&lt;8),0,
 IF($H3 &gt; TimeIntervals!BM$5,0,
 IF($E3 &lt; TimeIntervals!BM$4,0,
 IF(AND($H3 &lt; TimeIntervals!BM$4,$E3 &gt; TimeIntervals!BM$5),TimeIntervals!BM$6,
 IF(AND($H3 &lt; TimeIntervals!BM$4,$E3 &lt;= TimeIntervals!BM$5),$E3-TimeIntervals!BM$4,
 IF(AND($H3 &gt;= TimeIntervals!BM$4,$E3 &gt; TimeIntervals!BM$5),TimeIntervals!BM$5-$H3,
 IF(AND($H3 &gt;= TimeIntervals!BM$4,$E3 &lt;= TimeIntervals!BM$5),$E3-$H3,0)
 ))))))/$F3</f>
        <v>0</v>
      </c>
      <c r="IG3" s="3">
        <f>IF(OR($F3&gt;=7,$G3&lt;8),0,
 IF($H3 &gt; TimeIntervals!BN$5,0,
 IF($E3 &lt; TimeIntervals!BN$4,0,
 IF(AND($H3 &lt; TimeIntervals!BN$4,$E3 &gt; TimeIntervals!BN$5),TimeIntervals!BN$6,
 IF(AND($H3 &lt; TimeIntervals!BN$4,$E3 &lt;= TimeIntervals!BN$5),$E3-TimeIntervals!BN$4,
 IF(AND($H3 &gt;= TimeIntervals!BN$4,$E3 &gt; TimeIntervals!BN$5),TimeIntervals!BN$5-$H3,
 IF(AND($H3 &gt;= TimeIntervals!BN$4,$E3 &lt;= TimeIntervals!BN$5),$E3-$H3,0)
 ))))))/$F3</f>
        <v>0</v>
      </c>
      <c r="IH3" s="3">
        <f>IF(OR($F3&gt;=7,$G3&lt;8),0,
 IF($H3 &gt; TimeIntervals!BO$5,0,
 IF($E3 &lt; TimeIntervals!BO$4,0,
 IF(AND($H3 &lt; TimeIntervals!BO$4,$E3 &gt; TimeIntervals!BO$5),TimeIntervals!BO$6,
 IF(AND($H3 &lt; TimeIntervals!BO$4,$E3 &lt;= TimeIntervals!BO$5),$E3-TimeIntervals!BO$4,
 IF(AND($H3 &gt;= TimeIntervals!BO$4,$E3 &gt; TimeIntervals!BO$5),TimeIntervals!BO$5-$H3,
 IF(AND($H3 &gt;= TimeIntervals!BO$4,$E3 &lt;= TimeIntervals!BO$5),$E3-$H3,0)
 ))))))/$F3</f>
        <v>0</v>
      </c>
      <c r="II3" s="3">
        <f>IF(OR($F3&gt;=7,$G3&lt;8),0,
 IF($H3 &gt; TimeIntervals!BP$5,0,
 IF($E3 &lt; TimeIntervals!BP$4,0,
 IF(AND($H3 &lt; TimeIntervals!BP$4,$E3 &gt; TimeIntervals!BP$5),TimeIntervals!BP$6,
 IF(AND($H3 &lt; TimeIntervals!BP$4,$E3 &lt;= TimeIntervals!BP$5),$E3-TimeIntervals!BP$4,
 IF(AND($H3 &gt;= TimeIntervals!BP$4,$E3 &gt; TimeIntervals!BP$5),TimeIntervals!BP$5-$H3,
 IF(AND($H3 &gt;= TimeIntervals!BP$4,$E3 &lt;= TimeIntervals!BP$5),$E3-$H3,0)
 ))))))/$F3</f>
        <v>0</v>
      </c>
      <c r="IJ3" s="3">
        <f>IF(OR($F3&gt;=7,$G3&lt;8),0,
 IF($H3 &gt; TimeIntervals!BQ$5,0,
 IF($E3 &lt; TimeIntervals!BQ$4,0,
 IF(AND($H3 &lt; TimeIntervals!BQ$4,$E3 &gt; TimeIntervals!BQ$5),TimeIntervals!BQ$6,
 IF(AND($H3 &lt; TimeIntervals!BQ$4,$E3 &lt;= TimeIntervals!BQ$5),$E3-TimeIntervals!BQ$4,
 IF(AND($H3 &gt;= TimeIntervals!BQ$4,$E3 &gt; TimeIntervals!BQ$5),TimeIntervals!BQ$5-$H3,
 IF(AND($H3 &gt;= TimeIntervals!BQ$4,$E3 &lt;= TimeIntervals!BQ$5),$E3-$H3,0)
 ))))))/$F3</f>
        <v>0</v>
      </c>
      <c r="IK3" s="3">
        <f>IF(OR($F3&gt;=7,$G3&lt;8),0,
 IF($H3 &gt; TimeIntervals!BR$5,0,
 IF($E3 &lt; TimeIntervals!BR$4,0,
 IF(AND($H3 &lt; TimeIntervals!BR$4,$E3 &gt; TimeIntervals!BR$5),TimeIntervals!BR$6,
 IF(AND($H3 &lt; TimeIntervals!BR$4,$E3 &lt;= TimeIntervals!BR$5),$E3-TimeIntervals!BR$4,
 IF(AND($H3 &gt;= TimeIntervals!BR$4,$E3 &gt; TimeIntervals!BR$5),TimeIntervals!BR$5-$H3,
 IF(AND($H3 &gt;= TimeIntervals!BR$4,$E3 &lt;= TimeIntervals!BR$5),$E3-$H3,0)
 ))))))/$F3</f>
        <v>0</v>
      </c>
      <c r="IL3" s="3">
        <f>IF(OR($F3&gt;=7,$G3&lt;8),0,
 IF($H3 &gt; TimeIntervals!BS$5,0,
 IF($E3 &lt; TimeIntervals!BS$4,0,
 IF(AND($H3 &lt; TimeIntervals!BS$4,$E3 &gt; TimeIntervals!BS$5),TimeIntervals!BS$6,
 IF(AND($H3 &lt; TimeIntervals!BS$4,$E3 &lt;= TimeIntervals!BS$5),$E3-TimeIntervals!BS$4,
 IF(AND($H3 &gt;= TimeIntervals!BS$4,$E3 &gt; TimeIntervals!BS$5),TimeIntervals!BS$5-$H3,
 IF(AND($H3 &gt;= TimeIntervals!BS$4,$E3 &lt;= TimeIntervals!BS$5),$E3-$H3,0)
 ))))))/$F3</f>
        <v>0</v>
      </c>
      <c r="IM3" s="3">
        <f>IF(OR($F3&gt;=7,$G3&lt;8),0,
 IF($H3 &gt; TimeIntervals!BT$5,0,
 IF($E3 &lt; TimeIntervals!BT$4,0,
 IF(AND($H3 &lt; TimeIntervals!BT$4,$E3 &gt; TimeIntervals!BT$5),TimeIntervals!BT$6,
 IF(AND($H3 &lt; TimeIntervals!BT$4,$E3 &lt;= TimeIntervals!BT$5),$E3-TimeIntervals!BT$4,
 IF(AND($H3 &gt;= TimeIntervals!BT$4,$E3 &gt; TimeIntervals!BT$5),TimeIntervals!BT$5-$H3,
 IF(AND($H3 &gt;= TimeIntervals!BT$4,$E3 &lt;= TimeIntervals!BT$5),$E3-$H3,0)
 ))))))/$F3</f>
        <v>0</v>
      </c>
      <c r="IN3" s="3">
        <f>IF(OR($F3&gt;=7,$G3&lt;8),0,
 IF($H3 &gt; TimeIntervals!BU$5,0,
 IF($E3 &lt; TimeIntervals!BU$4,0,
 IF(AND($H3 &lt; TimeIntervals!BU$4,$E3 &gt; TimeIntervals!BU$5),TimeIntervals!BU$6,
 IF(AND($H3 &lt; TimeIntervals!BU$4,$E3 &lt;= TimeIntervals!BU$5),$E3-TimeIntervals!BU$4,
 IF(AND($H3 &gt;= TimeIntervals!BU$4,$E3 &gt; TimeIntervals!BU$5),TimeIntervals!BU$5-$H3,
 IF(AND($H3 &gt;= TimeIntervals!BU$4,$E3 &lt;= TimeIntervals!BU$5),$E3-$H3,0)
 ))))))/$F3</f>
        <v>0</v>
      </c>
      <c r="IO3" s="3">
        <f>IF(OR($F3&gt;=7,$G3&lt;8),0,
 IF($H3 &gt; TimeIntervals!BV$5,0,
 IF($E3 &lt; TimeIntervals!BV$4,0,
 IF(AND($H3 &lt; TimeIntervals!BV$4,$E3 &gt; TimeIntervals!BV$5),TimeIntervals!BV$6,
 IF(AND($H3 &lt; TimeIntervals!BV$4,$E3 &lt;= TimeIntervals!BV$5),$E3-TimeIntervals!BV$4,
 IF(AND($H3 &gt;= TimeIntervals!BV$4,$E3 &gt; TimeIntervals!BV$5),TimeIntervals!BV$5-$H3,
 IF(AND($H3 &gt;= TimeIntervals!BV$4,$E3 &lt;= TimeIntervals!BV$5),$E3-$H3,0)
 ))))))/$F3</f>
        <v>0</v>
      </c>
      <c r="IP3" s="3">
        <f>IF(OR($F3&gt;=7,$G3&lt;8),0,
 IF($H3 &gt; TimeIntervals!BW$5,0,
 IF($E3 &lt; TimeIntervals!BW$4,0,
 IF(AND($H3 &lt; TimeIntervals!BW$4,$E3 &gt; TimeIntervals!BW$5),TimeIntervals!BW$6,
 IF(AND($H3 &lt; TimeIntervals!BW$4,$E3 &lt;= TimeIntervals!BW$5),$E3-TimeIntervals!BW$4,
 IF(AND($H3 &gt;= TimeIntervals!BW$4,$E3 &gt; TimeIntervals!BW$5),TimeIntervals!BW$5-$H3,
 IF(AND($H3 &gt;= TimeIntervals!BW$4,$E3 &lt;= TimeIntervals!BW$5),$E3-$H3,0)
 ))))))/$F3</f>
        <v>0</v>
      </c>
      <c r="IQ3" s="3">
        <f>IF(OR($F3&gt;=7,$G3&lt;8),0,
 IF($H3 &gt; TimeIntervals!BX$5,0,
 IF($E3 &lt; TimeIntervals!BX$4,0,
 IF(AND($H3 &lt; TimeIntervals!BX$4,$E3 &gt; TimeIntervals!BX$5),TimeIntervals!BX$6,
 IF(AND($H3 &lt; TimeIntervals!BX$4,$E3 &lt;= TimeIntervals!BX$5),$E3-TimeIntervals!BX$4,
 IF(AND($H3 &gt;= TimeIntervals!BX$4,$E3 &gt; TimeIntervals!BX$5),TimeIntervals!BX$5-$H3,
 IF(AND($H3 &gt;= TimeIntervals!BX$4,$E3 &lt;= TimeIntervals!BX$5),$E3-$H3,0)
 ))))))/$F3</f>
        <v>0</v>
      </c>
      <c r="IR3" s="3">
        <f>IF(OR($F3&gt;=7,$G3&lt;8),0,
 IF($H3 &gt; TimeIntervals!BY$5,0,
 IF($E3 &lt; TimeIntervals!BY$4,0,
 IF(AND($H3 &lt; TimeIntervals!BY$4,$E3 &gt; TimeIntervals!BY$5),TimeIntervals!BY$6,
 IF(AND($H3 &lt; TimeIntervals!BY$4,$E3 &lt;= TimeIntervals!BY$5),$E3-TimeIntervals!BY$4,
 IF(AND($H3 &gt;= TimeIntervals!BY$4,$E3 &gt; TimeIntervals!BY$5),TimeIntervals!BY$5-$H3,
 IF(AND($H3 &gt;= TimeIntervals!BY$4,$E3 &lt;= TimeIntervals!BY$5),$E3-$H3,0)
 ))))))/$F3</f>
        <v>0</v>
      </c>
      <c r="IS3" s="3">
        <f>IF(OR($F3&gt;=7,$G3&lt;8),0,
 IF($H3 &gt; TimeIntervals!BZ$5,0,
 IF($E3 &lt; TimeIntervals!BZ$4,0,
 IF(AND($H3 &lt; TimeIntervals!BZ$4,$E3 &gt; TimeIntervals!BZ$5),TimeIntervals!BZ$6,
 IF(AND($H3 &lt; TimeIntervals!BZ$4,$E3 &lt;= TimeIntervals!BZ$5),$E3-TimeIntervals!BZ$4,
 IF(AND($H3 &gt;= TimeIntervals!BZ$4,$E3 &gt; TimeIntervals!BZ$5),TimeIntervals!BZ$5-$H3,
 IF(AND($H3 &gt;= TimeIntervals!BZ$4,$E3 &lt;= TimeIntervals!BZ$5),$E3-$H3,0)
 ))))))/$F3</f>
        <v>0</v>
      </c>
      <c r="IT3" s="3">
        <f>IF(OR($F3&gt;=7,$G3&lt;8),0,
 IF($H3 &gt; TimeIntervals!CA$5,0,
 IF($E3 &lt; TimeIntervals!CA$4,0,
 IF(AND($H3 &lt; TimeIntervals!CA$4,$E3 &gt; TimeIntervals!CA$5),TimeIntervals!CA$6,
 IF(AND($H3 &lt; TimeIntervals!CA$4,$E3 &lt;= TimeIntervals!CA$5),$E3-TimeIntervals!CA$4,
 IF(AND($H3 &gt;= TimeIntervals!CA$4,$E3 &gt; TimeIntervals!CA$5),TimeIntervals!CA$5-$H3,
 IF(AND($H3 &gt;= TimeIntervals!CA$4,$E3 &lt;= TimeIntervals!CA$5),$E3-$H3,0)
 ))))))/$F3</f>
        <v>0</v>
      </c>
      <c r="IU3" s="3">
        <f>IF(OR($F3&gt;=7,$G3&lt;8),0,
 IF($H3 &gt; TimeIntervals!CB$5,0,
 IF($E3 &lt; TimeIntervals!CB$4,0,
 IF(AND($H3 &lt; TimeIntervals!CB$4,$E3 &gt; TimeIntervals!CB$5),TimeIntervals!CB$6,
 IF(AND($H3 &lt; TimeIntervals!CB$4,$E3 &lt;= TimeIntervals!CB$5),$E3-TimeIntervals!CB$4,
 IF(AND($H3 &gt;= TimeIntervals!CB$4,$E3 &gt; TimeIntervals!CB$5),TimeIntervals!CB$5-$H3,
 IF(AND($H3 &gt;= TimeIntervals!CB$4,$E3 &lt;= TimeIntervals!CB$5),$E3-$H3,0)
 ))))))/$F3</f>
        <v>0</v>
      </c>
      <c r="IV3" s="3">
        <f>IF(OR($F3&gt;=7,$G3&lt;8),0,
 IF($H3 &gt; TimeIntervals!CC$5,0,
 IF($E3 &lt; TimeIntervals!CC$4,0,
 IF(AND($H3 &lt; TimeIntervals!CC$4,$E3 &gt; TimeIntervals!CC$5),TimeIntervals!CC$6,
 IF(AND($H3 &lt; TimeIntervals!CC$4,$E3 &lt;= TimeIntervals!CC$5),$E3-TimeIntervals!CC$4,
 IF(AND($H3 &gt;= TimeIntervals!CC$4,$E3 &gt; TimeIntervals!CC$5),TimeIntervals!CC$5-$H3,
 IF(AND($H3 &gt;= TimeIntervals!CC$4,$E3 &lt;= TimeIntervals!CC$5),$E3-$H3,0)
 ))))))/$F3</f>
        <v>0</v>
      </c>
      <c r="IW3" s="3">
        <f>IF(OR($F3&gt;=7,$G3&lt;8),0,
 IF($H3 &gt; TimeIntervals!CD$5,0,
 IF($E3 &lt; TimeIntervals!CD$4,0,
 IF(AND($H3 &lt; TimeIntervals!CD$4,$E3 &gt; TimeIntervals!CD$5),TimeIntervals!CD$6,
 IF(AND($H3 &lt; TimeIntervals!CD$4,$E3 &lt;= TimeIntervals!CD$5),$E3-TimeIntervals!CD$4,
 IF(AND($H3 &gt;= TimeIntervals!CD$4,$E3 &gt; TimeIntervals!CD$5),TimeIntervals!CD$5-$H3,
 IF(AND($H3 &gt;= TimeIntervals!CD$4,$E3 &lt;= TimeIntervals!CD$5),$E3-$H3,0)
 ))))))/$F3</f>
        <v>0</v>
      </c>
      <c r="IX3" s="3">
        <f>IF(OR($F3&gt;=7,$G3&lt;8),0,
 IF($H3 &gt; TimeIntervals!CE$5,0,
 IF($E3 &lt; TimeIntervals!CE$4,0,
 IF(AND($H3 &lt; TimeIntervals!CE$4,$E3 &gt; TimeIntervals!CE$5),TimeIntervals!CE$6,
 IF(AND($H3 &lt; TimeIntervals!CE$4,$E3 &lt;= TimeIntervals!CE$5),$E3-TimeIntervals!CE$4,
 IF(AND($H3 &gt;= TimeIntervals!CE$4,$E3 &gt; TimeIntervals!CE$5),TimeIntervals!CE$5-$H3,
 IF(AND($H3 &gt;= TimeIntervals!CE$4,$E3 &lt;= TimeIntervals!CE$5),$E3-$H3,0)
 ))))))/$F3</f>
        <v>0</v>
      </c>
      <c r="IY3" s="3">
        <f>IF(OR($F3&gt;=7,$G3&lt;8),0,
 IF($H3 &gt; TimeIntervals!CF$5,0,
 IF($E3 &lt; TimeIntervals!CF$4,0,
 IF(AND($H3 &lt; TimeIntervals!CF$4,$E3 &gt; TimeIntervals!CF$5),TimeIntervals!CF$6,
 IF(AND($H3 &lt; TimeIntervals!CF$4,$E3 &lt;= TimeIntervals!CF$5),$E3-TimeIntervals!CF$4,
 IF(AND($H3 &gt;= TimeIntervals!CF$4,$E3 &gt; TimeIntervals!CF$5),TimeIntervals!CF$5-$H3,
 IF(AND($H3 &gt;= TimeIntervals!CF$4,$E3 &lt;= TimeIntervals!CF$5),$E3-$H3,0)
 ))))))/$F3</f>
        <v>0</v>
      </c>
      <c r="IZ3" s="3">
        <f>IF(OR($F3&gt;=7,$G3&lt;8),0,
 IF($H3 &gt; TimeIntervals!CG$5,0,
 IF($E3 &lt; TimeIntervals!CG$4,0,
 IF(AND($H3 &lt; TimeIntervals!CG$4,$E3 &gt; TimeIntervals!CG$5),TimeIntervals!CG$6,
 IF(AND($H3 &lt; TimeIntervals!CG$4,$E3 &lt;= TimeIntervals!CG$5),$E3-TimeIntervals!CG$4,
 IF(AND($H3 &gt;= TimeIntervals!CG$4,$E3 &gt; TimeIntervals!CG$5),TimeIntervals!CG$5-$H3,
 IF(AND($H3 &gt;= TimeIntervals!CG$4,$E3 &lt;= TimeIntervals!CG$5),$E3-$H3,0)
 ))))))/$F3</f>
        <v>0</v>
      </c>
      <c r="JA3" s="3">
        <f>IF(OR($F3&gt;=7,$G3&lt;8),0,
 IF($H3 &gt; TimeIntervals!CH$5,0,
 IF($E3 &lt; TimeIntervals!CH$4,0,
 IF(AND($H3 &lt; TimeIntervals!CH$4,$E3 &gt; TimeIntervals!CH$5),TimeIntervals!CH$6,
 IF(AND($H3 &lt; TimeIntervals!CH$4,$E3 &lt;= TimeIntervals!CH$5),$E3-TimeIntervals!CH$4,
 IF(AND($H3 &gt;= TimeIntervals!CH$4,$E3 &gt; TimeIntervals!CH$5),TimeIntervals!CH$5-$H3,
 IF(AND($H3 &gt;= TimeIntervals!CH$4,$E3 &lt;= TimeIntervals!CH$5),$E3-$H3,0)
 ))))))/$F3</f>
        <v>0</v>
      </c>
      <c r="JB3" s="3">
        <f>IF(OR($F3&gt;=7,$G3&lt;8),0,
 IF($H3 &gt; TimeIntervals!CI$5,0,
 IF($E3 &lt; TimeIntervals!CI$4,0,
 IF(AND($H3 &lt; TimeIntervals!CI$4,$E3 &gt; TimeIntervals!CI$5),TimeIntervals!CI$6,
 IF(AND($H3 &lt; TimeIntervals!CI$4,$E3 &lt;= TimeIntervals!CI$5),$E3-TimeIntervals!CI$4,
 IF(AND($H3 &gt;= TimeIntervals!CI$4,$E3 &gt; TimeIntervals!CI$5),TimeIntervals!CI$5-$H3,
 IF(AND($H3 &gt;= TimeIntervals!CI$4,$E3 &lt;= TimeIntervals!CI$5),$E3-$H3,0)
 ))))))/$F3</f>
        <v>0</v>
      </c>
      <c r="JC3" s="3">
        <f>IF(OR($F3&gt;=7,$G3&lt;8),0,
 IF($H3 &gt; TimeIntervals!CJ$5,0,
 IF($E3 &lt; TimeIntervals!CJ$4,0,
 IF(AND($H3 &lt; TimeIntervals!CJ$4,$E3 &gt; TimeIntervals!CJ$5),TimeIntervals!CJ$6,
 IF(AND($H3 &lt; TimeIntervals!CJ$4,$E3 &lt;= TimeIntervals!CJ$5),$E3-TimeIntervals!CJ$4,
 IF(AND($H3 &gt;= TimeIntervals!CJ$4,$E3 &gt; TimeIntervals!CJ$5),TimeIntervals!CJ$5-$H3,
 IF(AND($H3 &gt;= TimeIntervals!CJ$4,$E3 &lt;= TimeIntervals!CJ$5),$E3-$H3,0)
 ))))))/$F3</f>
        <v>0</v>
      </c>
      <c r="JD3" s="3">
        <f>IF(OR($F3&gt;=7,$G3&lt;8),0,
 IF($H3 &gt; TimeIntervals!CK$5,0,
 IF($E3 &lt; TimeIntervals!CK$4,0,
 IF(AND($H3 &lt; TimeIntervals!CK$4,$E3 &gt; TimeIntervals!CK$5),TimeIntervals!CK$6,
 IF(AND($H3 &lt; TimeIntervals!CK$4,$E3 &lt;= TimeIntervals!CK$5),$E3-TimeIntervals!CK$4,
 IF(AND($H3 &gt;= TimeIntervals!CK$4,$E3 &gt; TimeIntervals!CK$5),TimeIntervals!CK$5-$H3,
 IF(AND($H3 &gt;= TimeIntervals!CK$4,$E3 &lt;= TimeIntervals!CK$5),$E3-$H3,0)
 ))))))/$F3</f>
        <v>0</v>
      </c>
      <c r="JE3" s="3">
        <f>IF(OR($F3&gt;=7,$G3&lt;8),0,
 IF($H3 &gt; TimeIntervals!CL$5,0,
 IF($E3 &lt; TimeIntervals!CL$4,0,
 IF(AND($H3 &lt; TimeIntervals!CL$4,$E3 &gt; TimeIntervals!CL$5),TimeIntervals!CL$6,
 IF(AND($H3 &lt; TimeIntervals!CL$4,$E3 &lt;= TimeIntervals!CL$5),$E3-TimeIntervals!CL$4,
 IF(AND($H3 &gt;= TimeIntervals!CL$4,$E3 &gt; TimeIntervals!CL$5),TimeIntervals!CL$5-$H3,
 IF(AND($H3 &gt;= TimeIntervals!CL$4,$E3 &lt;= TimeIntervals!CL$5),$E3-$H3,0)
 ))))))/$F3</f>
        <v>0</v>
      </c>
      <c r="JF3" s="3">
        <f>IF(OR($F3&gt;=7,$G3&lt;8),0,
 IF($H3 &gt; TimeIntervals!CM$5,0,
 IF($E3 &lt; TimeIntervals!CM$4,0,
 IF(AND($H3 &lt; TimeIntervals!CM$4,$E3 &gt; TimeIntervals!CM$5),TimeIntervals!CM$6,
 IF(AND($H3 &lt; TimeIntervals!CM$4,$E3 &lt;= TimeIntervals!CM$5),$E3-TimeIntervals!CM$4,
 IF(AND($H3 &gt;= TimeIntervals!CM$4,$E3 &gt; TimeIntervals!CM$5),TimeIntervals!CM$5-$H3,
 IF(AND($H3 &gt;= TimeIntervals!CM$4,$E3 &lt;= TimeIntervals!CM$5),$E3-$H3,0)
 ))))))/$F3</f>
        <v>0</v>
      </c>
      <c r="JG3" s="3">
        <f>IF(OR($F3&gt;=7,$G3&lt;8),0,
 IF($H3 &gt; TimeIntervals!CN$5,0,
 IF($E3 &lt; TimeIntervals!CN$4,0,
 IF(AND($H3 &lt; TimeIntervals!CN$4,$E3 &gt; TimeIntervals!CN$5),TimeIntervals!CN$6,
 IF(AND($H3 &lt; TimeIntervals!CN$4,$E3 &lt;= TimeIntervals!CN$5),$E3-TimeIntervals!CN$4,
 IF(AND($H3 &gt;= TimeIntervals!CN$4,$E3 &gt; TimeIntervals!CN$5),TimeIntervals!CN$5-$H3,
 IF(AND($H3 &gt;= TimeIntervals!CN$4,$E3 &lt;= TimeIntervals!CN$5),$E3-$H3,0)
 ))))))/$F3</f>
        <v>0</v>
      </c>
      <c r="JH3" s="3">
        <f>IF(OR($F3&gt;=7,$G3&lt;8),0,
 IF($H3 &gt; TimeIntervals!CO$5,0,
 IF($E3 &lt; TimeIntervals!CO$4,0,
 IF(AND($H3 &lt; TimeIntervals!CO$4,$E3 &gt; TimeIntervals!CO$5),TimeIntervals!CO$6,
 IF(AND($H3 &lt; TimeIntervals!CO$4,$E3 &lt;= TimeIntervals!CO$5),$E3-TimeIntervals!CO$4,
 IF(AND($H3 &gt;= TimeIntervals!CO$4,$E3 &gt; TimeIntervals!CO$5),TimeIntervals!CO$5-$H3,
 IF(AND($H3 &gt;= TimeIntervals!CO$4,$E3 &lt;= TimeIntervals!CO$5),$E3-$H3,0)
 ))))))/$F3</f>
        <v>0</v>
      </c>
      <c r="JI3" s="3">
        <f>IF(OR($F3&gt;=7,$G3&lt;8),0,
 IF($H3 &gt; TimeIntervals!CP$5,0,
 IF($E3 &lt; TimeIntervals!CP$4,0,
 IF(AND($H3 &lt; TimeIntervals!CP$4,$E3 &gt; TimeIntervals!CP$5),TimeIntervals!CP$6,
 IF(AND($H3 &lt; TimeIntervals!CP$4,$E3 &lt;= TimeIntervals!CP$5),$E3-TimeIntervals!CP$4,
 IF(AND($H3 &gt;= TimeIntervals!CP$4,$E3 &gt; TimeIntervals!CP$5),TimeIntervals!CP$5-$H3,
 IF(AND($H3 &gt;= TimeIntervals!CP$4,$E3 &lt;= TimeIntervals!CP$5),$E3-$H3,0)
 ))))))/$F3</f>
        <v>0</v>
      </c>
      <c r="JJ3" s="3">
        <f>IF(OR($F3&gt;=7,$G3&lt;8),0,
 IF($H3 &gt; TimeIntervals!CQ$5,0,
 IF($E3 &lt; TimeIntervals!CQ$4,0,
 IF(AND($H3 &lt; TimeIntervals!CQ$4,$E3 &gt; TimeIntervals!CQ$5),TimeIntervals!CQ$6,
 IF(AND($H3 &lt; TimeIntervals!CQ$4,$E3 &lt;= TimeIntervals!CQ$5),$E3-TimeIntervals!CQ$4,
 IF(AND($H3 &gt;= TimeIntervals!CQ$4,$E3 &gt; TimeIntervals!CQ$5),TimeIntervals!CQ$5-$H3,
 IF(AND($H3 &gt;= TimeIntervals!CQ$4,$E3 &lt;= TimeIntervals!CQ$5),$E3-$H3,0)
 ))))))/$F3</f>
        <v>0</v>
      </c>
      <c r="JK3" s="3">
        <f>IF(OR($F3&gt;=7,$G3&lt;8),0,
 IF($H3 &gt; TimeIntervals!CR$5,0,
 IF($E3 &lt; TimeIntervals!CR$4,0,
 IF(AND($H3 &lt; TimeIntervals!CR$4,$E3 &gt; TimeIntervals!CR$5),TimeIntervals!CR$6,
 IF(AND($H3 &lt; TimeIntervals!CR$4,$E3 &lt;= TimeIntervals!CR$5),$E3-TimeIntervals!CR$4,
 IF(AND($H3 &gt;= TimeIntervals!CR$4,$E3 &gt; TimeIntervals!CR$5),TimeIntervals!CR$5-$H3,
 IF(AND($H3 &gt;= TimeIntervals!CR$4,$E3 &lt;= TimeIntervals!CR$5),$E3-$H3,0)
 ))))))/$F3</f>
        <v>0</v>
      </c>
      <c r="JL3" s="3">
        <f>IF(OR($F3&gt;=7,$G3&lt;8),0,
 IF($H3 &gt; TimeIntervals!CS$5,0,
 IF($E3 &lt; TimeIntervals!CS$4,0,
 IF(AND($H3 &lt; TimeIntervals!CS$4,$E3 &gt; TimeIntervals!CS$5),TimeIntervals!CS$6,
 IF(AND($H3 &lt; TimeIntervals!CS$4,$E3 &lt;= TimeIntervals!CS$5),$E3-TimeIntervals!CS$4,
 IF(AND($H3 &gt;= TimeIntervals!CS$4,$E3 &gt; TimeIntervals!CS$5),TimeIntervals!CS$5-$H3,
 IF(AND($H3 &gt;= TimeIntervals!CS$4,$E3 &lt;= TimeIntervals!CS$5),$E3-$H3,0)
 ))))))/$F3</f>
        <v>0</v>
      </c>
      <c r="JM3" s="3">
        <f>IF(OR($F3&gt;=7,$G3&lt;8),0,
 IF($H3 &gt; TimeIntervals!CT$5,0,
 IF($E3 &lt; TimeIntervals!CT$4,0,
 IF(AND($H3 &lt; TimeIntervals!CT$4,$E3 &gt; TimeIntervals!CT$5),TimeIntervals!CT$6,
 IF(AND($H3 &lt; TimeIntervals!CT$4,$E3 &lt;= TimeIntervals!CT$5),$E3-TimeIntervals!CT$4,
 IF(AND($H3 &gt;= TimeIntervals!CT$4,$E3 &gt; TimeIntervals!CT$5),TimeIntervals!CT$5-$H3,
 IF(AND($H3 &gt;= TimeIntervals!CT$4,$E3 &lt;= TimeIntervals!CT$5),$E3-$H3,0)
 ))))))/$F3</f>
        <v>0</v>
      </c>
      <c r="JN3" s="3">
        <f>IF(OR($F3&gt;=7,$G3&lt;8),0,
 IF($H3 &gt; TimeIntervals!CU$5,0,
 IF($E3 &lt; TimeIntervals!CU$4,0,
 IF(AND($H3 &lt; TimeIntervals!CU$4,$E3 &gt; TimeIntervals!CU$5),TimeIntervals!CU$6,
 IF(AND($H3 &lt; TimeIntervals!CU$4,$E3 &lt;= TimeIntervals!CU$5),$E3-TimeIntervals!CU$4,
 IF(AND($H3 &gt;= TimeIntervals!CU$4,$E3 &gt; TimeIntervals!CU$5),TimeIntervals!CU$5-$H3,
 IF(AND($H3 &gt;= TimeIntervals!CU$4,$E3 &lt;= TimeIntervals!CU$5),$E3-$H3,0)
 ))))))/$F3</f>
        <v>0</v>
      </c>
      <c r="JO3" s="3">
        <f>IF(OR($F3&gt;=7,$G3&lt;8),0,
 IF($H3 &gt; TimeIntervals!CV$5,0,
 IF($E3 &lt; TimeIntervals!CV$4,0,
 IF(AND($H3 &lt; TimeIntervals!CV$4,$E3 &gt; TimeIntervals!CV$5),TimeIntervals!CV$6,
 IF(AND($H3 &lt; TimeIntervals!CV$4,$E3 &lt;= TimeIntervals!CV$5),$E3-TimeIntervals!CV$4,
 IF(AND($H3 &gt;= TimeIntervals!CV$4,$E3 &gt; TimeIntervals!CV$5),TimeIntervals!CV$5-$H3,
 IF(AND($H3 &gt;= TimeIntervals!CV$4,$E3 &lt;= TimeIntervals!CV$5),$E3-$H3,0)
 ))))))/$F3</f>
        <v>0</v>
      </c>
      <c r="JP3" s="3">
        <f>IF(OR($F3&gt;=7,$G3&lt;8),0,
 IF($H3 &gt; TimeIntervals!CW$5,0,
 IF($E3 &lt; TimeIntervals!CW$4,0,
 IF(AND($H3 &lt; TimeIntervals!CW$4,$E3 &gt; TimeIntervals!CW$5),TimeIntervals!CW$6,
 IF(AND($H3 &lt; TimeIntervals!CW$4,$E3 &lt;= TimeIntervals!CW$5),$E3-TimeIntervals!CW$4,
 IF(AND($H3 &gt;= TimeIntervals!CW$4,$E3 &gt; TimeIntervals!CW$5),TimeIntervals!CW$5-$H3,
 IF(AND($H3 &gt;= TimeIntervals!CW$4,$E3 &lt;= TimeIntervals!CW$5),$E3-$H3,0)
 ))))))/$F3</f>
        <v>0</v>
      </c>
      <c r="JQ3" s="3">
        <f>IF(OR($F3&gt;=7,$G3&lt;8),0,
 IF($H3 &gt; TimeIntervals!CX$5,0,
 IF($E3 &lt; TimeIntervals!CX$4,0,
 IF(AND($H3 &lt; TimeIntervals!CX$4,$E3 &gt; TimeIntervals!CX$5),TimeIntervals!CX$6,
 IF(AND($H3 &lt; TimeIntervals!CX$4,$E3 &lt;= TimeIntervals!CX$5),$E3-TimeIntervals!CX$4,
 IF(AND($H3 &gt;= TimeIntervals!CX$4,$E3 &gt; TimeIntervals!CX$5),TimeIntervals!CX$5-$H3,
 IF(AND($H3 &gt;= TimeIntervals!CX$4,$E3 &lt;= TimeIntervals!CX$5),$E3-$H3,0)
 ))))))/$F3</f>
        <v>0</v>
      </c>
      <c r="JR3" s="3">
        <f>IF(OR($F3&gt;=7,$G3&lt;8),0,
 IF($H3 &gt; TimeIntervals!CY$5,0,
 IF($E3 &lt; TimeIntervals!CY$4,0,
 IF(AND($H3 &lt; TimeIntervals!CY$4,$E3 &gt; TimeIntervals!CY$5),TimeIntervals!CY$6,
 IF(AND($H3 &lt; TimeIntervals!CY$4,$E3 &lt;= TimeIntervals!CY$5),$E3-TimeIntervals!CY$4,
 IF(AND($H3 &gt;= TimeIntervals!CY$4,$E3 &gt; TimeIntervals!CY$5),TimeIntervals!CY$5-$H3,
 IF(AND($H3 &gt;= TimeIntervals!CY$4,$E3 &lt;= TimeIntervals!CY$5),$E3-$H3,0)
 ))))))/$F3</f>
        <v>0</v>
      </c>
      <c r="JS3" s="3">
        <f>IF(OR($F3&gt;=7,$G3&lt;8),0,
 IF($H3 &gt; TimeIntervals!CZ$5,0,
 IF($E3 &lt; TimeIntervals!CZ$4,0,
 IF(AND($H3 &lt; TimeIntervals!CZ$4,$E3 &gt; TimeIntervals!CZ$5),TimeIntervals!CZ$6,
 IF(AND($H3 &lt; TimeIntervals!CZ$4,$E3 &lt;= TimeIntervals!CZ$5),$E3-TimeIntervals!CZ$4,
 IF(AND($H3 &gt;= TimeIntervals!CZ$4,$E3 &gt; TimeIntervals!CZ$5),TimeIntervals!CZ$5-$H3,
 IF(AND($H3 &gt;= TimeIntervals!CZ$4,$E3 &lt;= TimeIntervals!CZ$5),$E3-$H3,0)
 ))))))/$F3</f>
        <v>0</v>
      </c>
      <c r="JT3" s="3">
        <f>IF(OR($F3&gt;=7,$G3&lt;8),0,
 IF($H3 &gt; TimeIntervals!DA$5,0,
 IF($E3 &lt; TimeIntervals!DA$4,0,
 IF(AND($H3 &lt; TimeIntervals!DA$4,$E3 &gt; TimeIntervals!DA$5),TimeIntervals!DA$6,
 IF(AND($H3 &lt; TimeIntervals!DA$4,$E3 &lt;= TimeIntervals!DA$5),$E3-TimeIntervals!DA$4,
 IF(AND($H3 &gt;= TimeIntervals!DA$4,$E3 &gt; TimeIntervals!DA$5),TimeIntervals!DA$5-$H3,
 IF(AND($H3 &gt;= TimeIntervals!DA$4,$E3 &lt;= TimeIntervals!DA$5),$E3-$H3,0)
 ))))))/$F3</f>
        <v>0</v>
      </c>
      <c r="JU3" s="3">
        <f>IF(OR($F3&gt;=7,$G3&lt;8),0,
 IF($H3 &gt; TimeIntervals!DB$5,0,
 IF($E3 &lt; TimeIntervals!DB$4,0,
 IF(AND($H3 &lt; TimeIntervals!DB$4,$E3 &gt; TimeIntervals!DB$5),TimeIntervals!DB$6,
 IF(AND($H3 &lt; TimeIntervals!DB$4,$E3 &lt;= TimeIntervals!DB$5),$E3-TimeIntervals!DB$4,
 IF(AND($H3 &gt;= TimeIntervals!DB$4,$E3 &gt; TimeIntervals!DB$5),TimeIntervals!DB$5-$H3,
 IF(AND($H3 &gt;= TimeIntervals!DB$4,$E3 &lt;= TimeIntervals!DB$5),$E3-$H3,0)
 ))))))/$F3</f>
        <v>0</v>
      </c>
      <c r="JV3" s="3">
        <f>IF(OR($F3&gt;=7,$G3&lt;8),0,
 IF($H3 &gt; TimeIntervals!DC$5,0,
 IF($E3 &lt; TimeIntervals!DC$4,0,
 IF(AND($H3 &lt; TimeIntervals!DC$4,$E3 &gt; TimeIntervals!DC$5),TimeIntervals!DC$6,
 IF(AND($H3 &lt; TimeIntervals!DC$4,$E3 &lt;= TimeIntervals!DC$5),$E3-TimeIntervals!DC$4,
 IF(AND($H3 &gt;= TimeIntervals!DC$4,$E3 &gt; TimeIntervals!DC$5),TimeIntervals!DC$5-$H3,
 IF(AND($H3 &gt;= TimeIntervals!DC$4,$E3 &lt;= TimeIntervals!DC$5),$E3-$H3,0)
 ))))))/$F3</f>
        <v>0</v>
      </c>
      <c r="JW3" s="3">
        <f>IF(OR($F3&gt;=7,$G3&lt;8),0,
 IF($H3 &gt; TimeIntervals!DD$5,0,
 IF($E3 &lt; TimeIntervals!DD$4,0,
 IF(AND($H3 &lt; TimeIntervals!DD$4,$E3 &gt; TimeIntervals!DD$5),TimeIntervals!DD$6,
 IF(AND($H3 &lt; TimeIntervals!DD$4,$E3 &lt;= TimeIntervals!DD$5),$E3-TimeIntervals!DD$4,
 IF(AND($H3 &gt;= TimeIntervals!DD$4,$E3 &gt; TimeIntervals!DD$5),TimeIntervals!DD$5-$H3,
 IF(AND($H3 &gt;= TimeIntervals!DD$4,$E3 &lt;= TimeIntervals!DD$5),$E3-$H3,0)
 ))))))/$F3</f>
        <v>0</v>
      </c>
      <c r="JX3" s="3">
        <f>IF(OR($F3&gt;=7,$G3&lt;8),0,
 IF($H3 &gt; TimeIntervals!DE$5,0,
 IF($E3 &lt; TimeIntervals!DE$4,0,
 IF(AND($H3 &lt; TimeIntervals!DE$4,$E3 &gt; TimeIntervals!DE$5),TimeIntervals!DE$6,
 IF(AND($H3 &lt; TimeIntervals!DE$4,$E3 &lt;= TimeIntervals!DE$5),$E3-TimeIntervals!DE$4,
 IF(AND($H3 &gt;= TimeIntervals!DE$4,$E3 &gt; TimeIntervals!DE$5),TimeIntervals!DE$5-$H3,
 IF(AND($H3 &gt;= TimeIntervals!DE$4,$E3 &lt;= TimeIntervals!DE$5),$E3-$H3,0)
 ))))))/$F3</f>
        <v>0</v>
      </c>
      <c r="JY3" s="3">
        <f>IF(OR($F3&gt;=7,$G3&lt;8),0,
 IF($H3 &gt; TimeIntervals!DF$5,0,
 IF($E3 &lt; TimeIntervals!DF$4,0,
 IF(AND($H3 &lt; TimeIntervals!DF$4,$E3 &gt; TimeIntervals!DF$5),TimeIntervals!DF$6,
 IF(AND($H3 &lt; TimeIntervals!DF$4,$E3 &lt;= TimeIntervals!DF$5),$E3-TimeIntervals!DF$4,
 IF(AND($H3 &gt;= TimeIntervals!DF$4,$E3 &gt; TimeIntervals!DF$5),TimeIntervals!DF$5-$H3,
 IF(AND($H3 &gt;= TimeIntervals!DF$4,$E3 &lt;= TimeIntervals!DF$5),$E3-$H3,0)
 ))))))/$F3</f>
        <v>0</v>
      </c>
      <c r="JZ3" s="3">
        <f>IF(OR($F3&gt;=7,$G3&lt;8),0,
 IF($H3 &gt; TimeIntervals!DG$5,0,
 IF($E3 &lt; TimeIntervals!DG$4,0,
 IF(AND($H3 &lt; TimeIntervals!DG$4,$E3 &gt; TimeIntervals!DG$5),TimeIntervals!DG$6,
 IF(AND($H3 &lt; TimeIntervals!DG$4,$E3 &lt;= TimeIntervals!DG$5),$E3-TimeIntervals!DG$4,
 IF(AND($H3 &gt;= TimeIntervals!DG$4,$E3 &gt; TimeIntervals!DG$5),TimeIntervals!DG$5-$H3,
 IF(AND($H3 &gt;= TimeIntervals!DG$4,$E3 &lt;= TimeIntervals!DG$5),$E3-$H3,0)
 ))))))/$F3</f>
        <v>0</v>
      </c>
      <c r="KA3" s="3">
        <f>IF(OR($F3&gt;=7,$G3&lt;8),0,
 IF($H3 &gt; TimeIntervals!DH$5,0,
 IF($E3 &lt; TimeIntervals!DH$4,0,
 IF(AND($H3 &lt; TimeIntervals!DH$4,$E3 &gt; TimeIntervals!DH$5),TimeIntervals!DH$6,
 IF(AND($H3 &lt; TimeIntervals!DH$4,$E3 &lt;= TimeIntervals!DH$5),$E3-TimeIntervals!DH$4,
 IF(AND($H3 &gt;= TimeIntervals!DH$4,$E3 &gt; TimeIntervals!DH$5),TimeIntervals!DH$5-$H3,
 IF(AND($H3 &gt;= TimeIntervals!DH$4,$E3 &lt;= TimeIntervals!DH$5),$E3-$H3,0)
 ))))))/$F3</f>
        <v>0</v>
      </c>
      <c r="KB3" s="3">
        <f>IF(OR($F3&gt;=7,$G3&lt;8),0,
 IF($H3 &gt; TimeIntervals!DI$5,0,
 IF($E3 &lt; TimeIntervals!DI$4,0,
 IF(AND($H3 &lt; TimeIntervals!DI$4,$E3 &gt; TimeIntervals!DI$5),TimeIntervals!DI$6,
 IF(AND($H3 &lt; TimeIntervals!DI$4,$E3 &lt;= TimeIntervals!DI$5),$E3-TimeIntervals!DI$4,
 IF(AND($H3 &gt;= TimeIntervals!DI$4,$E3 &gt; TimeIntervals!DI$5),TimeIntervals!DI$5-$H3,
 IF(AND($H3 &gt;= TimeIntervals!DI$4,$E3 &lt;= TimeIntervals!DI$5),$E3-$H3,0)
 ))))))/$F3</f>
        <v>0</v>
      </c>
      <c r="KC3" s="3">
        <f>IF(OR($F3&gt;=7,$G3&lt;8),0,
 IF($H3 &gt; TimeIntervals!DJ$5,0,
 IF($E3 &lt; TimeIntervals!DJ$4,0,
 IF(AND($H3 &lt; TimeIntervals!DJ$4,$E3 &gt; TimeIntervals!DJ$5),TimeIntervals!DJ$6,
 IF(AND($H3 &lt; TimeIntervals!DJ$4,$E3 &lt;= TimeIntervals!DJ$5),$E3-TimeIntervals!DJ$4,
 IF(AND($H3 &gt;= TimeIntervals!DJ$4,$E3 &gt; TimeIntervals!DJ$5),TimeIntervals!DJ$5-$H3,
 IF(AND($H3 &gt;= TimeIntervals!DJ$4,$E3 &lt;= TimeIntervals!DJ$5),$E3-$H3,0)
 ))))))/$F3</f>
        <v>0</v>
      </c>
      <c r="KD3" s="3">
        <f>IF(OR($F3&gt;=7,$G3&lt;8),0,
 IF($H3 &gt; TimeIntervals!DK$5,0,
 IF($E3 &lt; TimeIntervals!DK$4,0,
 IF(AND($H3 &lt; TimeIntervals!DK$4,$E3 &gt; TimeIntervals!DK$5),TimeIntervals!DK$6,
 IF(AND($H3 &lt; TimeIntervals!DK$4,$E3 &lt;= TimeIntervals!DK$5),$E3-TimeIntervals!DK$4,
 IF(AND($H3 &gt;= TimeIntervals!DK$4,$E3 &gt; TimeIntervals!DK$5),TimeIntervals!DK$5-$H3,
 IF(AND($H3 &gt;= TimeIntervals!DK$4,$E3 &lt;= TimeIntervals!DK$5),$E3-$H3,0)
 ))))))/$F3</f>
        <v>0</v>
      </c>
      <c r="KE3" s="3">
        <f>IF(OR($F3&gt;=7,$G3&lt;8),0,
 IF($H3 &gt; TimeIntervals!DL$5,0,
 IF($E3 &lt; TimeIntervals!DL$4,0,
 IF(AND($H3 &lt; TimeIntervals!DL$4,$E3 &gt; TimeIntervals!DL$5),TimeIntervals!DL$6,
 IF(AND($H3 &lt; TimeIntervals!DL$4,$E3 &lt;= TimeIntervals!DL$5),$E3-TimeIntervals!DL$4,
 IF(AND($H3 &gt;= TimeIntervals!DL$4,$E3 &gt; TimeIntervals!DL$5),TimeIntervals!DL$5-$H3,
 IF(AND($H3 &gt;= TimeIntervals!DL$4,$E3 &lt;= TimeIntervals!DL$5),$E3-$H3,0)
 ))))))/$F3</f>
        <v>0</v>
      </c>
      <c r="KF3" s="3">
        <f>IF(OR($F3&gt;=7,$G3&lt;8),0,
 IF($H3 &gt; TimeIntervals!DM$5,0,
 IF($E3 &lt; TimeIntervals!DM$4,0,
 IF(AND($H3 &lt; TimeIntervals!DM$4,$E3 &gt; TimeIntervals!DM$5),TimeIntervals!DM$6,
 IF(AND($H3 &lt; TimeIntervals!DM$4,$E3 &lt;= TimeIntervals!DM$5),$E3-TimeIntervals!DM$4,
 IF(AND($H3 &gt;= TimeIntervals!DM$4,$E3 &gt; TimeIntervals!DM$5),TimeIntervals!DM$5-$H3,
 IF(AND($H3 &gt;= TimeIntervals!DM$4,$E3 &lt;= TimeIntervals!DM$5),$E3-$H3,0)
 ))))))/$F3</f>
        <v>0</v>
      </c>
      <c r="KG3" s="3">
        <f>IF(OR($F3&gt;=7,$G3&lt;8),0,
 IF($H3 &gt; TimeIntervals!DN$5,0,
 IF($E3 &lt; TimeIntervals!DN$4,0,
 IF(AND($H3 &lt; TimeIntervals!DN$4,$E3 &gt; TimeIntervals!DN$5),TimeIntervals!DN$6,
 IF(AND($H3 &lt; TimeIntervals!DN$4,$E3 &lt;= TimeIntervals!DN$5),$E3-TimeIntervals!DN$4,
 IF(AND($H3 &gt;= TimeIntervals!DN$4,$E3 &gt; TimeIntervals!DN$5),TimeIntervals!DN$5-$H3,
 IF(AND($H3 &gt;= TimeIntervals!DN$4,$E3 &lt;= TimeIntervals!DN$5),$E3-$H3,0)
 ))))))/$F3</f>
        <v>0</v>
      </c>
      <c r="KH3" s="3">
        <f>IF(OR($F3&gt;=7,$G3&lt;8),0,
 IF($H3 &gt; TimeIntervals!DO$5,0,
 IF($E3 &lt; TimeIntervals!DO$4,0,
 IF(AND($H3 &lt; TimeIntervals!DO$4,$E3 &gt; TimeIntervals!DO$5),TimeIntervals!DO$6,
 IF(AND($H3 &lt; TimeIntervals!DO$4,$E3 &lt;= TimeIntervals!DO$5),$E3-TimeIntervals!DO$4,
 IF(AND($H3 &gt;= TimeIntervals!DO$4,$E3 &gt; TimeIntervals!DO$5),TimeIntervals!DO$5-$H3,
 IF(AND($H3 &gt;= TimeIntervals!DO$4,$E3 &lt;= TimeIntervals!DO$5),$E3-$H3,0)
 ))))))/$F3</f>
        <v>0</v>
      </c>
      <c r="KI3" s="3">
        <f>IF(OR($F3&gt;=7,$G3&lt;8),0,
 IF($H3 &gt; TimeIntervals!DP$5,0,
 IF($E3 &lt; TimeIntervals!DP$4,0,
 IF(AND($H3 &lt; TimeIntervals!DP$4,$E3 &gt; TimeIntervals!DP$5),TimeIntervals!DP$6,
 IF(AND($H3 &lt; TimeIntervals!DP$4,$E3 &lt;= TimeIntervals!DP$5),$E3-TimeIntervals!DP$4,
 IF(AND($H3 &gt;= TimeIntervals!DP$4,$E3 &gt; TimeIntervals!DP$5),TimeIntervals!DP$5-$H3,
 IF(AND($H3 &gt;= TimeIntervals!DP$4,$E3 &lt;= TimeIntervals!DP$5),$E3-$H3,0)
 ))))))/$F3</f>
        <v>0</v>
      </c>
      <c r="KJ3" s="3">
        <f>IF(OR($F3&gt;=7,$G3&lt;8),0,
 IF($H3 &gt; TimeIntervals!DQ$5,0,
 IF($E3 &lt; TimeIntervals!DQ$4,0,
 IF(AND($H3 &lt; TimeIntervals!DQ$4,$E3 &gt; TimeIntervals!DQ$5),TimeIntervals!DQ$6,
 IF(AND($H3 &lt; TimeIntervals!DQ$4,$E3 &lt;= TimeIntervals!DQ$5),$E3-TimeIntervals!DQ$4,
 IF(AND($H3 &gt;= TimeIntervals!DQ$4,$E3 &gt; TimeIntervals!DQ$5),TimeIntervals!DQ$5-$H3,
 IF(AND($H3 &gt;= TimeIntervals!DQ$4,$E3 &lt;= TimeIntervals!DQ$5),$E3-$H3,0)
 ))))))/$F3</f>
        <v>0</v>
      </c>
      <c r="KK3" s="3">
        <f>IF(OR($F3&gt;=7,$G3&lt;8),0,
 IF($H3 &gt; TimeIntervals!DR$5,0,
 IF($E3 &lt; TimeIntervals!DR$4,0,
 IF(AND($H3 &lt; TimeIntervals!DR$4,$E3 &gt; TimeIntervals!DR$5),TimeIntervals!DR$6,
 IF(AND($H3 &lt; TimeIntervals!DR$4,$E3 &lt;= TimeIntervals!DR$5),$E3-TimeIntervals!DR$4,
 IF(AND($H3 &gt;= TimeIntervals!DR$4,$E3 &gt; TimeIntervals!DR$5),TimeIntervals!DR$5-$H3,
 IF(AND($H3 &gt;= TimeIntervals!DR$4,$E3 &lt;= TimeIntervals!DR$5),$E3-$H3,0)
 ))))))/$F3</f>
        <v>0</v>
      </c>
      <c r="KL3" s="3">
        <f>IF(OR($F3&gt;=7,$G3&lt;8),0,
 IF($H3 &gt; TimeIntervals!DS$5,0,
 IF($E3 &lt; TimeIntervals!DS$4,0,
 IF(AND($H3 &lt; TimeIntervals!DS$4,$E3 &gt; TimeIntervals!DS$5),TimeIntervals!DS$6,
 IF(AND($H3 &lt; TimeIntervals!DS$4,$E3 &lt;= TimeIntervals!DS$5),$E3-TimeIntervals!DS$4,
 IF(AND($H3 &gt;= TimeIntervals!DS$4,$E3 &gt; TimeIntervals!DS$5),TimeIntervals!DS$5-$H3,
 IF(AND($H3 &gt;= TimeIntervals!DS$4,$E3 &lt;= TimeIntervals!DS$5),$E3-$H3,0)
 ))))))/$F3</f>
        <v>0</v>
      </c>
      <c r="KM3" s="3">
        <f>IF(OR($F3&gt;=7,$G3&lt;8),0,
 IF($H3 &gt; TimeIntervals!DT$5,0,
 IF($E3 &lt; TimeIntervals!DT$4,0,
 IF(AND($H3 &lt; TimeIntervals!DT$4,$E3 &gt; TimeIntervals!DT$5),TimeIntervals!DT$6,
 IF(AND($H3 &lt; TimeIntervals!DT$4,$E3 &lt;= TimeIntervals!DT$5),$E3-TimeIntervals!DT$4,
 IF(AND($H3 &gt;= TimeIntervals!DT$4,$E3 &gt; TimeIntervals!DT$5),TimeIntervals!DT$5-$H3,
 IF(AND($H3 &gt;= TimeIntervals!DT$4,$E3 &lt;= TimeIntervals!DT$5),$E3-$H3,0)
 ))))))/$F3</f>
        <v>0</v>
      </c>
      <c r="KN3" s="3">
        <f>IF(OR($F3&gt;=7,$G3&lt;8),0,
 IF($H3 &gt; TimeIntervals!DU$5,0,
 IF($E3 &lt; TimeIntervals!DU$4,0,
 IF(AND($H3 &lt; TimeIntervals!DU$4,$E3 &gt; TimeIntervals!DU$5),TimeIntervals!DU$6,
 IF(AND($H3 &lt; TimeIntervals!DU$4,$E3 &lt;= TimeIntervals!DU$5),$E3-TimeIntervals!DU$4,
 IF(AND($H3 &gt;= TimeIntervals!DU$4,$E3 &gt; TimeIntervals!DU$5),TimeIntervals!DU$5-$H3,
 IF(AND($H3 &gt;= TimeIntervals!DU$4,$E3 &lt;= TimeIntervals!DU$5),$E3-$H3,0)
 ))))))/$F3</f>
        <v>0</v>
      </c>
      <c r="KO3" s="3">
        <f>IF(OR($F3&gt;=7,$G3&lt;8),0,
 IF($H3 &gt; TimeIntervals!DV$5,0,
 IF($E3 &lt; TimeIntervals!DV$4,0,
 IF(AND($H3 &lt; TimeIntervals!DV$4,$E3 &gt; TimeIntervals!DV$5),TimeIntervals!DV$6,
 IF(AND($H3 &lt; TimeIntervals!DV$4,$E3 &lt;= TimeIntervals!DV$5),$E3-TimeIntervals!DV$4,
 IF(AND($H3 &gt;= TimeIntervals!DV$4,$E3 &gt; TimeIntervals!DV$5),TimeIntervals!DV$5-$H3,
 IF(AND($H3 &gt;= TimeIntervals!DV$4,$E3 &lt;= TimeIntervals!DV$5),$E3-$H3,0)
 ))))))/$F3</f>
        <v>0</v>
      </c>
      <c r="KP3" s="3">
        <f>IF(OR($F3&gt;=7,$G3&lt;8),0,
 IF($H3 &gt; TimeIntervals!DW$5,0,
 IF($E3 &lt; TimeIntervals!DW$4,0,
 IF(AND($H3 &lt; TimeIntervals!DW$4,$E3 &gt; TimeIntervals!DW$5),TimeIntervals!DW$6,
 IF(AND($H3 &lt; TimeIntervals!DW$4,$E3 &lt;= TimeIntervals!DW$5),$E3-TimeIntervals!DW$4,
 IF(AND($H3 &gt;= TimeIntervals!DW$4,$E3 &gt; TimeIntervals!DW$5),TimeIntervals!DW$5-$H3,
 IF(AND($H3 &gt;= TimeIntervals!DW$4,$E3 &lt;= TimeIntervals!DW$5),$E3-$H3,0)
 ))))))/$F3</f>
        <v>0</v>
      </c>
      <c r="KQ3" s="3">
        <f>IF(OR($F3&gt;=7,$G3&lt;8),0,
 IF($H3 &gt; TimeIntervals!DX$5,0,
 IF($E3 &lt; TimeIntervals!DX$4,0,
 IF(AND($H3 &lt; TimeIntervals!DX$4,$E3 &gt; TimeIntervals!DX$5),TimeIntervals!DX$6,
 IF(AND($H3 &lt; TimeIntervals!DX$4,$E3 &lt;= TimeIntervals!DX$5),$E3-TimeIntervals!DX$4,
 IF(AND($H3 &gt;= TimeIntervals!DX$4,$E3 &gt; TimeIntervals!DX$5),TimeIntervals!DX$5-$H3,
 IF(AND($H3 &gt;= TimeIntervals!DX$4,$E3 &lt;= TimeIntervals!DX$5),$E3-$H3,0)
 ))))))/$F3</f>
        <v>0</v>
      </c>
      <c r="KR3" s="3">
        <f>IF(OR($F3&gt;=7,$G3&lt;8),0,
 IF($H3 &gt; TimeIntervals!DY$5,0,
 IF($E3 &lt; TimeIntervals!DY$4,0,
 IF(AND($H3 &lt; TimeIntervals!DY$4,$E3 &gt; TimeIntervals!DY$5),TimeIntervals!DY$6,
 IF(AND($H3 &lt; TimeIntervals!DY$4,$E3 &lt;= TimeIntervals!DY$5),$E3-TimeIntervals!DY$4,
 IF(AND($H3 &gt;= TimeIntervals!DY$4,$E3 &gt; TimeIntervals!DY$5),TimeIntervals!DY$5-$H3,
 IF(AND($H3 &gt;= TimeIntervals!DY$4,$E3 &lt;= TimeIntervals!DY$5),$E3-$H3,0)
 ))))))/$F3</f>
        <v>0</v>
      </c>
      <c r="KS3" s="3">
        <f>IF(OR($F3&gt;=7,$G3&lt;8),0,
 IF($H3 &gt; TimeIntervals!DZ$5,0,
 IF($E3 &lt; TimeIntervals!DZ$4,0,
 IF(AND($H3 &lt; TimeIntervals!DZ$4,$E3 &gt; TimeIntervals!DZ$5),TimeIntervals!DZ$6,
 IF(AND($H3 &lt; TimeIntervals!DZ$4,$E3 &lt;= TimeIntervals!DZ$5),$E3-TimeIntervals!DZ$4,
 IF(AND($H3 &gt;= TimeIntervals!DZ$4,$E3 &gt; TimeIntervals!DZ$5),TimeIntervals!DZ$5-$H3,
 IF(AND($H3 &gt;= TimeIntervals!DZ$4,$E3 &lt;= TimeIntervals!DZ$5),$E3-$H3,0)
 ))))))/$F3</f>
        <v>0</v>
      </c>
      <c r="KT3" s="3">
        <f>IF(OR($F3&gt;=7,$G3&lt;8),0,
 IF($H3 &gt; TimeIntervals!EA$5,0,
 IF($E3 &lt; TimeIntervals!EA$4,0,
 IF(AND($H3 &lt; TimeIntervals!EA$4,$E3 &gt; TimeIntervals!EA$5),TimeIntervals!EA$6,
 IF(AND($H3 &lt; TimeIntervals!EA$4,$E3 &lt;= TimeIntervals!EA$5),$E3-TimeIntervals!EA$4,
 IF(AND($H3 &gt;= TimeIntervals!EA$4,$E3 &gt; TimeIntervals!EA$5),TimeIntervals!EA$5-$H3,
 IF(AND($H3 &gt;= TimeIntervals!EA$4,$E3 &lt;= TimeIntervals!EA$5),$E3-$H3,0)
 ))))))/$F3</f>
        <v>0</v>
      </c>
      <c r="KU3" s="3">
        <f>IF(OR($F3&gt;=7,$G3&lt;8),0,
 IF($H3 &gt; TimeIntervals!EB$5,0,
 IF($E3 &lt; TimeIntervals!EB$4,0,
 IF(AND($H3 &lt; TimeIntervals!EB$4,$E3 &gt; TimeIntervals!EB$5),TimeIntervals!EB$6,
 IF(AND($H3 &lt; TimeIntervals!EB$4,$E3 &lt;= TimeIntervals!EB$5),$E3-TimeIntervals!EB$4,
 IF(AND($H3 &gt;= TimeIntervals!EB$4,$E3 &gt; TimeIntervals!EB$5),TimeIntervals!EB$5-$H3,
 IF(AND($H3 &gt;= TimeIntervals!EB$4,$E3 &lt;= TimeIntervals!EB$5),$E3-$H3,0)
 ))))))/$F3</f>
        <v>0</v>
      </c>
      <c r="KV3" s="3">
        <f>IF(OR($F3&gt;=7,$G3&lt;8),0,
 IF($H3 &gt; TimeIntervals!EC$5,0,
 IF($E3 &lt; TimeIntervals!EC$4,0,
 IF(AND($H3 &lt; TimeIntervals!EC$4,$E3 &gt; TimeIntervals!EC$5),TimeIntervals!EC$6,
 IF(AND($H3 &lt; TimeIntervals!EC$4,$E3 &lt;= TimeIntervals!EC$5),$E3-TimeIntervals!EC$4,
 IF(AND($H3 &gt;= TimeIntervals!EC$4,$E3 &gt; TimeIntervals!EC$5),TimeIntervals!EC$5-$H3,
 IF(AND($H3 &gt;= TimeIntervals!EC$4,$E3 &lt;= TimeIntervals!EC$5),$E3-$H3,0)
 ))))))/$F3</f>
        <v>0</v>
      </c>
      <c r="KW3" s="3">
        <f>IF(OR($F3&gt;=7,$G3&lt;8),0,
 IF($H3 &gt; TimeIntervals!ED$5,0,
 IF($E3 &lt; TimeIntervals!ED$4,0,
 IF(AND($H3 &lt; TimeIntervals!ED$4,$E3 &gt; TimeIntervals!ED$5),TimeIntervals!ED$6,
 IF(AND($H3 &lt; TimeIntervals!ED$4,$E3 &lt;= TimeIntervals!ED$5),$E3-TimeIntervals!ED$4,
 IF(AND($H3 &gt;= TimeIntervals!ED$4,$E3 &gt; TimeIntervals!ED$5),TimeIntervals!ED$5-$H3,
 IF(AND($H3 &gt;= TimeIntervals!ED$4,$E3 &lt;= TimeIntervals!ED$5),$E3-$H3,0)
 ))))))/$F3</f>
        <v>0</v>
      </c>
      <c r="KX3" s="3">
        <f>IF(OR($F3&gt;=7,$G3&lt;8),0,
 IF($H3 &gt; TimeIntervals!EE$5,0,
 IF($E3 &lt; TimeIntervals!EE$4,0,
 IF(AND($H3 &lt; TimeIntervals!EE$4,$E3 &gt; TimeIntervals!EE$5),TimeIntervals!EE$6,
 IF(AND($H3 &lt; TimeIntervals!EE$4,$E3 &lt;= TimeIntervals!EE$5),$E3-TimeIntervals!EE$4,
 IF(AND($H3 &gt;= TimeIntervals!EE$4,$E3 &gt; TimeIntervals!EE$5),TimeIntervals!EE$5-$H3,
 IF(AND($H3 &gt;= TimeIntervals!EE$4,$E3 &lt;= TimeIntervals!EE$5),$E3-$H3,0)
 ))))))/$F3</f>
        <v>0</v>
      </c>
      <c r="KY3" s="3">
        <f>IF(OR($F3&gt;=7,$G3&lt;8),0,
 IF($H3 &gt; TimeIntervals!EF$5,0,
 IF($E3 &lt; TimeIntervals!EF$4,0,
 IF(AND($H3 &lt; TimeIntervals!EF$4,$E3 &gt; TimeIntervals!EF$5),TimeIntervals!EF$6,
 IF(AND($H3 &lt; TimeIntervals!EF$4,$E3 &lt;= TimeIntervals!EF$5),$E3-TimeIntervals!EF$4,
 IF(AND($H3 &gt;= TimeIntervals!EF$4,$E3 &gt; TimeIntervals!EF$5),TimeIntervals!EF$5-$H3,
 IF(AND($H3 &gt;= TimeIntervals!EF$4,$E3 &lt;= TimeIntervals!EF$5),$E3-$H3,0)
 ))))))/$F3</f>
        <v>0</v>
      </c>
      <c r="KZ3" s="3">
        <f>IF(OR($F3&gt;=7,$G3&lt;8),0,
 IF($H3 &gt; TimeIntervals!EG$5,0,
 IF($E3 &lt; TimeIntervals!EG$4,0,
 IF(AND($H3 &lt; TimeIntervals!EG$4,$E3 &gt; TimeIntervals!EG$5),TimeIntervals!EG$6,
 IF(AND($H3 &lt; TimeIntervals!EG$4,$E3 &lt;= TimeIntervals!EG$5),$E3-TimeIntervals!EG$4,
 IF(AND($H3 &gt;= TimeIntervals!EG$4,$E3 &gt; TimeIntervals!EG$5),TimeIntervals!EG$5-$H3,
 IF(AND($H3 &gt;= TimeIntervals!EG$4,$E3 &lt;= TimeIntervals!EG$5),$E3-$H3,0)
 ))))))/$F3</f>
        <v>0</v>
      </c>
      <c r="LA3" s="3">
        <f>IF(OR($F3&gt;=7,$G3&lt;8),0,
 IF($H3 &gt; TimeIntervals!EH$5,0,
 IF($E3 &lt; TimeIntervals!EH$4,0,
 IF(AND($H3 &lt; TimeIntervals!EH$4,$E3 &gt; TimeIntervals!EH$5),TimeIntervals!EH$6,
 IF(AND($H3 &lt; TimeIntervals!EH$4,$E3 &lt;= TimeIntervals!EH$5),$E3-TimeIntervals!EH$4,
 IF(AND($H3 &gt;= TimeIntervals!EH$4,$E3 &gt; TimeIntervals!EH$5),TimeIntervals!EH$5-$H3,
 IF(AND($H3 &gt;= TimeIntervals!EH$4,$E3 &lt;= TimeIntervals!EH$5),$E3-$H3,0)
 ))))))/$F3</f>
        <v>0</v>
      </c>
      <c r="LB3" s="3">
        <f>IF(OR($F3&gt;=7,$G3&lt;8),0,
 IF($H3 &gt; TimeIntervals!EI$5,0,
 IF($E3 &lt; TimeIntervals!EI$4,0,
 IF(AND($H3 &lt; TimeIntervals!EI$4,$E3 &gt; TimeIntervals!EI$5),TimeIntervals!EI$6,
 IF(AND($H3 &lt; TimeIntervals!EI$4,$E3 &lt;= TimeIntervals!EI$5),$E3-TimeIntervals!EI$4,
 IF(AND($H3 &gt;= TimeIntervals!EI$4,$E3 &gt; TimeIntervals!EI$5),TimeIntervals!EI$5-$H3,
 IF(AND($H3 &gt;= TimeIntervals!EI$4,$E3 &lt;= TimeIntervals!EI$5),$E3-$H3,0)
 ))))))/$F3</f>
        <v>0</v>
      </c>
      <c r="LC3" s="3">
        <f>IF(OR($F3&gt;=7,$G3&lt;8),0,
 IF($H3 &gt; TimeIntervals!EJ$5,0,
 IF($E3 &lt; TimeIntervals!EJ$4,0,
 IF(AND($H3 &lt; TimeIntervals!EJ$4,$E3 &gt; TimeIntervals!EJ$5),TimeIntervals!EJ$6,
 IF(AND($H3 &lt; TimeIntervals!EJ$4,$E3 &lt;= TimeIntervals!EJ$5),$E3-TimeIntervals!EJ$4,
 IF(AND($H3 &gt;= TimeIntervals!EJ$4,$E3 &gt; TimeIntervals!EJ$5),TimeIntervals!EJ$5-$H3,
 IF(AND($H3 &gt;= TimeIntervals!EJ$4,$E3 &lt;= TimeIntervals!EJ$5),$E3-$H3,0)
 ))))))/$F3</f>
        <v>0</v>
      </c>
      <c r="LD3" s="3">
        <f>IF(OR($F3&gt;=7,$G3&lt;8),0,
 IF($H3 &gt; TimeIntervals!EK$5,0,
 IF($E3 &lt; TimeIntervals!EK$4,0,
 IF(AND($H3 &lt; TimeIntervals!EK$4,$E3 &gt; TimeIntervals!EK$5),TimeIntervals!EK$6,
 IF(AND($H3 &lt; TimeIntervals!EK$4,$E3 &lt;= TimeIntervals!EK$5),$E3-TimeIntervals!EK$4,
 IF(AND($H3 &gt;= TimeIntervals!EK$4,$E3 &gt; TimeIntervals!EK$5),TimeIntervals!EK$5-$H3,
 IF(AND($H3 &gt;= TimeIntervals!EK$4,$E3 &lt;= TimeIntervals!EK$5),$E3-$H3,0)
 ))))))/$F3</f>
        <v>0</v>
      </c>
      <c r="LE3" s="3">
        <f>IF(OR($F3&gt;=7,$G3&lt;8),0,
 IF($H3 &gt; TimeIntervals!EL$5,0,
 IF($E3 &lt; TimeIntervals!EL$4,0,
 IF(AND($H3 &lt; TimeIntervals!EL$4,$E3 &gt; TimeIntervals!EL$5),TimeIntervals!EL$6,
 IF(AND($H3 &lt; TimeIntervals!EL$4,$E3 &lt;= TimeIntervals!EL$5),$E3-TimeIntervals!EL$4,
 IF(AND($H3 &gt;= TimeIntervals!EL$4,$E3 &gt; TimeIntervals!EL$5),TimeIntervals!EL$5-$H3,
 IF(AND($H3 &gt;= TimeIntervals!EL$4,$E3 &lt;= TimeIntervals!EL$5),$E3-$H3,0)
 ))))))/$F3</f>
        <v>0</v>
      </c>
      <c r="LF3" s="3">
        <f>IF(OR($F3&gt;=7,$G3&lt;8),0,
 IF($H3 &gt; TimeIntervals!EM$5,0,
 IF($E3 &lt; TimeIntervals!EM$4,0,
 IF(AND($H3 &lt; TimeIntervals!EM$4,$E3 &gt; TimeIntervals!EM$5),TimeIntervals!EM$6,
 IF(AND($H3 &lt; TimeIntervals!EM$4,$E3 &lt;= TimeIntervals!EM$5),$E3-TimeIntervals!EM$4,
 IF(AND($H3 &gt;= TimeIntervals!EM$4,$E3 &gt; TimeIntervals!EM$5),TimeIntervals!EM$5-$H3,
 IF(AND($H3 &gt;= TimeIntervals!EM$4,$E3 &lt;= TimeIntervals!EM$5),$E3-$H3,0)
 ))))))/$F3</f>
        <v>0</v>
      </c>
      <c r="LG3" s="3">
        <f>IF(OR($F3&gt;=7,$G3&lt;8),0,
 IF($H3 &gt; TimeIntervals!EN$5,0,
 IF($E3 &lt; TimeIntervals!EN$4,0,
 IF(AND($H3 &lt; TimeIntervals!EN$4,$E3 &gt; TimeIntervals!EN$5),TimeIntervals!EN$6,
 IF(AND($H3 &lt; TimeIntervals!EN$4,$E3 &lt;= TimeIntervals!EN$5),$E3-TimeIntervals!EN$4,
 IF(AND($H3 &gt;= TimeIntervals!EN$4,$E3 &gt; TimeIntervals!EN$5),TimeIntervals!EN$5-$H3,
 IF(AND($H3 &gt;= TimeIntervals!EN$4,$E3 &lt;= TimeIntervals!EN$5),$E3-$H3,0)
 ))))))/$F3</f>
        <v>0</v>
      </c>
      <c r="LH3" s="3">
        <f>IF(OR($F3&gt;=7,$G3&lt;8),0,
 IF($H3 &gt; TimeIntervals!EO$5,0,
 IF($E3 &lt; TimeIntervals!EO$4,0,
 IF(AND($H3 &lt; TimeIntervals!EO$4,$E3 &gt; TimeIntervals!EO$5),TimeIntervals!EO$6,
 IF(AND($H3 &lt; TimeIntervals!EO$4,$E3 &lt;= TimeIntervals!EO$5),$E3-TimeIntervals!EO$4,
 IF(AND($H3 &gt;= TimeIntervals!EO$4,$E3 &gt; TimeIntervals!EO$5),TimeIntervals!EO$5-$H3,
 IF(AND($H3 &gt;= TimeIntervals!EO$4,$E3 &lt;= TimeIntervals!EO$5),$E3-$H3,0)
 ))))))/$F3</f>
        <v>0</v>
      </c>
      <c r="LI3" s="3">
        <f>IF(OR($F3&gt;=7,$G3&lt;8),0,
 IF($H3 &gt; TimeIntervals!EP$5,0,
 IF($E3 &lt; TimeIntervals!EP$4,0,
 IF(AND($H3 &lt; TimeIntervals!EP$4,$E3 &gt; TimeIntervals!EP$5),TimeIntervals!EP$6,
 IF(AND($H3 &lt; TimeIntervals!EP$4,$E3 &lt;= TimeIntervals!EP$5),$E3-TimeIntervals!EP$4,
 IF(AND($H3 &gt;= TimeIntervals!EP$4,$E3 &gt; TimeIntervals!EP$5),TimeIntervals!EP$5-$H3,
 IF(AND($H3 &gt;= TimeIntervals!EP$4,$E3 &lt;= TimeIntervals!EP$5),$E3-$H3,0)
 ))))))/$F3</f>
        <v>0</v>
      </c>
      <c r="LJ3" s="3">
        <f>IF(OR($F3&gt;=7,$G3&lt;8),0,
 IF($H3 &gt; TimeIntervals!EQ$5,0,
 IF($E3 &lt; TimeIntervals!EQ$4,0,
 IF(AND($H3 &lt; TimeIntervals!EQ$4,$E3 &gt; TimeIntervals!EQ$5),TimeIntervals!EQ$6,
 IF(AND($H3 &lt; TimeIntervals!EQ$4,$E3 &lt;= TimeIntervals!EQ$5),$E3-TimeIntervals!EQ$4,
 IF(AND($H3 &gt;= TimeIntervals!EQ$4,$E3 &gt; TimeIntervals!EQ$5),TimeIntervals!EQ$5-$H3,
 IF(AND($H3 &gt;= TimeIntervals!EQ$4,$E3 &lt;= TimeIntervals!EQ$5),$E3-$H3,0)
 ))))))/$F3</f>
        <v>0</v>
      </c>
      <c r="LK3" s="3">
        <f>IF(OR($F3&gt;=7,$G3&lt;8),0,
 IF($H3 &gt; TimeIntervals!ER$5,0,
 IF($E3 &lt; TimeIntervals!ER$4,0,
 IF(AND($H3 &lt; TimeIntervals!ER$4,$E3 &gt; TimeIntervals!ER$5),TimeIntervals!ER$6,
 IF(AND($H3 &lt; TimeIntervals!ER$4,$E3 &lt;= TimeIntervals!ER$5),$E3-TimeIntervals!ER$4,
 IF(AND($H3 &gt;= TimeIntervals!ER$4,$E3 &gt; TimeIntervals!ER$5),TimeIntervals!ER$5-$H3,
 IF(AND($H3 &gt;= TimeIntervals!ER$4,$E3 &lt;= TimeIntervals!ER$5),$E3-$H3,0)
 ))))))/$F3</f>
        <v>0</v>
      </c>
      <c r="LL3" s="3">
        <f>IF(OR($F3&gt;=7,$G3&lt;8),0,
 IF($H3 &gt; TimeIntervals!ES$5,0,
 IF($E3 &lt; TimeIntervals!ES$4,0,
 IF(AND($H3 &lt; TimeIntervals!ES$4,$E3 &gt; TimeIntervals!ES$5),TimeIntervals!ES$6,
 IF(AND($H3 &lt; TimeIntervals!ES$4,$E3 &lt;= TimeIntervals!ES$5),$E3-TimeIntervals!ES$4,
 IF(AND($H3 &gt;= TimeIntervals!ES$4,$E3 &gt; TimeIntervals!ES$5),TimeIntervals!ES$5-$H3,
 IF(AND($H3 &gt;= TimeIntervals!ES$4,$E3 &lt;= TimeIntervals!ES$5),$E3-$H3,0)
 ))))))/$F3</f>
        <v>0</v>
      </c>
      <c r="LM3" s="3">
        <f>IF(OR($F3&gt;=7,$G3&lt;8),0,
 IF($H3 &gt; TimeIntervals!ET$5,0,
 IF($E3 &lt; TimeIntervals!ET$4,0,
 IF(AND($H3 &lt; TimeIntervals!ET$4,$E3 &gt; TimeIntervals!ET$5),TimeIntervals!ET$6,
 IF(AND($H3 &lt; TimeIntervals!ET$4,$E3 &lt;= TimeIntervals!ET$5),$E3-TimeIntervals!ET$4,
 IF(AND($H3 &gt;= TimeIntervals!ET$4,$E3 &gt; TimeIntervals!ET$5),TimeIntervals!ET$5-$H3,
 IF(AND($H3 &gt;= TimeIntervals!ET$4,$E3 &lt;= TimeIntervals!ET$5),$E3-$H3,0)
 ))))))/$F3</f>
        <v>0</v>
      </c>
      <c r="LN3" s="3">
        <f>IF(OR($F3&gt;=7,$G3&lt;8),0,
 IF($H3 &gt; TimeIntervals!EU$5,0,
 IF($E3 &lt; TimeIntervals!EU$4,0,
 IF(AND($H3 &lt; TimeIntervals!EU$4,$E3 &gt; TimeIntervals!EU$5),TimeIntervals!EU$6,
 IF(AND($H3 &lt; TimeIntervals!EU$4,$E3 &lt;= TimeIntervals!EU$5),$E3-TimeIntervals!EU$4,
 IF(AND($H3 &gt;= TimeIntervals!EU$4,$E3 &gt; TimeIntervals!EU$5),TimeIntervals!EU$5-$H3,
 IF(AND($H3 &gt;= TimeIntervals!EU$4,$E3 &lt;= TimeIntervals!EU$5),$E3-$H3,0)
 ))))))/$F3</f>
        <v>0</v>
      </c>
      <c r="LO3" s="3">
        <f>IF(OR($F3&gt;=7,$G3&lt;8),0,
 IF($H3 &gt; TimeIntervals!EV$5,0,
 IF($E3 &lt; TimeIntervals!EV$4,0,
 IF(AND($H3 &lt; TimeIntervals!EV$4,$E3 &gt; TimeIntervals!EV$5),TimeIntervals!EV$6,
 IF(AND($H3 &lt; TimeIntervals!EV$4,$E3 &lt;= TimeIntervals!EV$5),$E3-TimeIntervals!EV$4,
 IF(AND($H3 &gt;= TimeIntervals!EV$4,$E3 &gt; TimeIntervals!EV$5),TimeIntervals!EV$5-$H3,
 IF(AND($H3 &gt;= TimeIntervals!EV$4,$E3 &lt;= TimeIntervals!EV$5),$E3-$H3,0)
 ))))))/$F3</f>
        <v>0</v>
      </c>
      <c r="LP3" s="3">
        <f>IF(OR($F3&gt;=7,$G3&lt;8),0,
 IF($H3 &gt; TimeIntervals!EW$5,0,
 IF($E3 &lt; TimeIntervals!EW$4,0,
 IF(AND($H3 &lt; TimeIntervals!EW$4,$E3 &gt; TimeIntervals!EW$5),TimeIntervals!EW$6,
 IF(AND($H3 &lt; TimeIntervals!EW$4,$E3 &lt;= TimeIntervals!EW$5),$E3-TimeIntervals!EW$4,
 IF(AND($H3 &gt;= TimeIntervals!EW$4,$E3 &gt; TimeIntervals!EW$5),TimeIntervals!EW$5-$H3,
 IF(AND($H3 &gt;= TimeIntervals!EW$4,$E3 &lt;= TimeIntervals!EW$5),$E3-$H3,0)
 ))))))/$F3</f>
        <v>0</v>
      </c>
      <c r="LQ3" s="3">
        <f>IF(OR($F3&gt;=7,$G3&lt;8),0,
 IF($H3 &gt; TimeIntervals!EX$5,0,
 IF($E3 &lt; TimeIntervals!EX$4,0,
 IF(AND($H3 &lt; TimeIntervals!EX$4,$E3 &gt; TimeIntervals!EX$5),TimeIntervals!EX$6,
 IF(AND($H3 &lt; TimeIntervals!EX$4,$E3 &lt;= TimeIntervals!EX$5),$E3-TimeIntervals!EX$4,
 IF(AND($H3 &gt;= TimeIntervals!EX$4,$E3 &gt; TimeIntervals!EX$5),TimeIntervals!EX$5-$H3,
 IF(AND($H3 &gt;= TimeIntervals!EX$4,$E3 &lt;= TimeIntervals!EX$5),$E3-$H3,0)
 ))))))/$F3</f>
        <v>0</v>
      </c>
      <c r="LR3" s="3">
        <f>IF(OR($F3&gt;=7,$G3&lt;8),0,
 IF($H3 &gt; TimeIntervals!EY$5,0,
 IF($E3 &lt; TimeIntervals!EY$4,0,
 IF(AND($H3 &lt; TimeIntervals!EY$4,$E3 &gt; TimeIntervals!EY$5),TimeIntervals!EY$6,
 IF(AND($H3 &lt; TimeIntervals!EY$4,$E3 &lt;= TimeIntervals!EY$5),$E3-TimeIntervals!EY$4,
 IF(AND($H3 &gt;= TimeIntervals!EY$4,$E3 &gt; TimeIntervals!EY$5),TimeIntervals!EY$5-$H3,
 IF(AND($H3 &gt;= TimeIntervals!EY$4,$E3 &lt;= TimeIntervals!EY$5),$E3-$H3,0)
 ))))))/$F3</f>
        <v>0</v>
      </c>
      <c r="LS3" s="3">
        <f>IF(OR($F3&gt;=7,$G3&lt;8),0,
 IF($H3 &gt; TimeIntervals!EZ$5,0,
 IF($E3 &lt; TimeIntervals!EZ$4,0,
 IF(AND($H3 &lt; TimeIntervals!EZ$4,$E3 &gt; TimeIntervals!EZ$5),TimeIntervals!EZ$6,
 IF(AND($H3 &lt; TimeIntervals!EZ$4,$E3 &lt;= TimeIntervals!EZ$5),$E3-TimeIntervals!EZ$4,
 IF(AND($H3 &gt;= TimeIntervals!EZ$4,$E3 &gt; TimeIntervals!EZ$5),TimeIntervals!EZ$5-$H3,
 IF(AND($H3 &gt;= TimeIntervals!EZ$4,$E3 &lt;= TimeIntervals!EZ$5),$E3-$H3,0)
 ))))))/$F3</f>
        <v>0</v>
      </c>
      <c r="LT3" s="3">
        <f>IF(OR($F3&gt;=7,$G3&lt;8),0,
 IF($H3 &gt; TimeIntervals!FA$5,0,
 IF($E3 &lt; TimeIntervals!FA$4,0,
 IF(AND($H3 &lt; TimeIntervals!FA$4,$E3 &gt; TimeIntervals!FA$5),TimeIntervals!FA$6,
 IF(AND($H3 &lt; TimeIntervals!FA$4,$E3 &lt;= TimeIntervals!FA$5),$E3-TimeIntervals!FA$4,
 IF(AND($H3 &gt;= TimeIntervals!FA$4,$E3 &gt; TimeIntervals!FA$5),TimeIntervals!FA$5-$H3,
 IF(AND($H3 &gt;= TimeIntervals!FA$4,$E3 &lt;= TimeIntervals!FA$5),$E3-$H3,0)
 ))))))/$F3</f>
        <v>0</v>
      </c>
      <c r="LU3" s="3">
        <f>IF(OR($F3&gt;=7,$G3&lt;8),0,
 IF($H3 &gt; TimeIntervals!FB$5,0,
 IF($E3 &lt; TimeIntervals!FB$4,0,
 IF(AND($H3 &lt; TimeIntervals!FB$4,$E3 &gt; TimeIntervals!FB$5),TimeIntervals!FB$6,
 IF(AND($H3 &lt; TimeIntervals!FB$4,$E3 &lt;= TimeIntervals!FB$5),$E3-TimeIntervals!FB$4,
 IF(AND($H3 &gt;= TimeIntervals!FB$4,$E3 &gt; TimeIntervals!FB$5),TimeIntervals!FB$5-$H3,
 IF(AND($H3 &gt;= TimeIntervals!FB$4,$E3 &lt;= TimeIntervals!FB$5),$E3-$H3,0)
 ))))))/$F3</f>
        <v>0</v>
      </c>
      <c r="LV3" s="3">
        <f>IF(OR($F3&gt;=7,$G3&lt;8),0,
 IF($H3 &gt; TimeIntervals!FC$5,0,
 IF($E3 &lt; TimeIntervals!FC$4,0,
 IF(AND($H3 &lt; TimeIntervals!FC$4,$E3 &gt; TimeIntervals!FC$5),TimeIntervals!FC$6,
 IF(AND($H3 &lt; TimeIntervals!FC$4,$E3 &lt;= TimeIntervals!FC$5),$E3-TimeIntervals!FC$4,
 IF(AND($H3 &gt;= TimeIntervals!FC$4,$E3 &gt; TimeIntervals!FC$5),TimeIntervals!FC$5-$H3,
 IF(AND($H3 &gt;= TimeIntervals!FC$4,$E3 &lt;= TimeIntervals!FC$5),$E3-$H3,0)
 ))))))/$F3</f>
        <v>0</v>
      </c>
      <c r="LW3" s="3">
        <f>IF(OR($F3&gt;=7,$G3&lt;8),0,
 IF($H3 &gt; TimeIntervals!FD$5,0,
 IF($E3 &lt; TimeIntervals!FD$4,0,
 IF(AND($H3 &lt; TimeIntervals!FD$4,$E3 &gt; TimeIntervals!FD$5),TimeIntervals!FD$6,
 IF(AND($H3 &lt; TimeIntervals!FD$4,$E3 &lt;= TimeIntervals!FD$5),$E3-TimeIntervals!FD$4,
 IF(AND($H3 &gt;= TimeIntervals!FD$4,$E3 &gt; TimeIntervals!FD$5),TimeIntervals!FD$5-$H3,
 IF(AND($H3 &gt;= TimeIntervals!FD$4,$E3 &lt;= TimeIntervals!FD$5),$E3-$H3,0)
 ))))))/$F3</f>
        <v>0</v>
      </c>
      <c r="LX3" s="3">
        <f>IF(OR($F3&gt;=7,$G3&lt;8),0,
 IF($H3 &gt; TimeIntervals!FE$5,0,
 IF($E3 &lt; TimeIntervals!FE$4,0,
 IF(AND($H3 &lt; TimeIntervals!FE$4,$E3 &gt; TimeIntervals!FE$5),TimeIntervals!FE$6,
 IF(AND($H3 &lt; TimeIntervals!FE$4,$E3 &lt;= TimeIntervals!FE$5),$E3-TimeIntervals!FE$4,
 IF(AND($H3 &gt;= TimeIntervals!FE$4,$E3 &gt; TimeIntervals!FE$5),TimeIntervals!FE$5-$H3,
 IF(AND($H3 &gt;= TimeIntervals!FE$4,$E3 &lt;= TimeIntervals!FE$5),$E3-$H3,0)
 ))))))/$F3</f>
        <v>0</v>
      </c>
      <c r="LY3" s="3">
        <f>IF(OR($F3&gt;=7,$G3&lt;8),0,
 IF($H3 &gt; TimeIntervals!FF$5,0,
 IF($E3 &lt; TimeIntervals!FF$4,0,
 IF(AND($H3 &lt; TimeIntervals!FF$4,$E3 &gt; TimeIntervals!FF$5),TimeIntervals!FF$6,
 IF(AND($H3 &lt; TimeIntervals!FF$4,$E3 &lt;= TimeIntervals!FF$5),$E3-TimeIntervals!FF$4,
 IF(AND($H3 &gt;= TimeIntervals!FF$4,$E3 &gt; TimeIntervals!FF$5),TimeIntervals!FF$5-$H3,
 IF(AND($H3 &gt;= TimeIntervals!FF$4,$E3 &lt;= TimeIntervals!FF$5),$E3-$H3,0)
 ))))))/$F3</f>
        <v>0</v>
      </c>
      <c r="LZ3" s="3">
        <f>IF(OR($F3&gt;=7,$G3&lt;8),0,
 IF($H3 &gt; TimeIntervals!FG$5,0,
 IF($E3 &lt; TimeIntervals!FG$4,0,
 IF(AND($H3 &lt; TimeIntervals!FG$4,$E3 &gt; TimeIntervals!FG$5),TimeIntervals!FG$6,
 IF(AND($H3 &lt; TimeIntervals!FG$4,$E3 &lt;= TimeIntervals!FG$5),$E3-TimeIntervals!FG$4,
 IF(AND($H3 &gt;= TimeIntervals!FG$4,$E3 &gt; TimeIntervals!FG$5),TimeIntervals!FG$5-$H3,
 IF(AND($H3 &gt;= TimeIntervals!FG$4,$E3 &lt;= TimeIntervals!FG$5),$E3-$H3,0)
 ))))))/$F3</f>
        <v>0</v>
      </c>
      <c r="MA3" s="3">
        <f>IF(OR($F3&gt;=7,$G3&lt;8),0,
 IF($H3 &gt; TimeIntervals!FH$5,0,
 IF($E3 &lt; TimeIntervals!FH$4,0,
 IF(AND($H3 &lt; TimeIntervals!FH$4,$E3 &gt; TimeIntervals!FH$5),TimeIntervals!FH$6,
 IF(AND($H3 &lt; TimeIntervals!FH$4,$E3 &lt;= TimeIntervals!FH$5),$E3-TimeIntervals!FH$4,
 IF(AND($H3 &gt;= TimeIntervals!FH$4,$E3 &gt; TimeIntervals!FH$5),TimeIntervals!FH$5-$H3,
 IF(AND($H3 &gt;= TimeIntervals!FH$4,$E3 &lt;= TimeIntervals!FH$5),$E3-$H3,0)
 ))))))/$F3</f>
        <v>0</v>
      </c>
      <c r="MB3" s="3">
        <f>IF(OR($F3&gt;=7,$G3&lt;8),0,
 IF($H3 &gt; TimeIntervals!FI$5,0,
 IF($E3 &lt; TimeIntervals!FI$4,0,
 IF(AND($H3 &lt; TimeIntervals!FI$4,$E3 &gt; TimeIntervals!FI$5),TimeIntervals!FI$6,
 IF(AND($H3 &lt; TimeIntervals!FI$4,$E3 &lt;= TimeIntervals!FI$5),$E3-TimeIntervals!FI$4,
 IF(AND($H3 &gt;= TimeIntervals!FI$4,$E3 &gt; TimeIntervals!FI$5),TimeIntervals!FI$5-$H3,
 IF(AND($H3 &gt;= TimeIntervals!FI$4,$E3 &lt;= TimeIntervals!FI$5),$E3-$H3,0)
 ))))))/$F3</f>
        <v>0</v>
      </c>
      <c r="MC3" s="3">
        <f>IF(OR($F3&gt;=7,$G3&lt;8),0,
 IF($H3 &gt; TimeIntervals!FJ$5,0,
 IF($E3 &lt; TimeIntervals!FJ$4,0,
 IF(AND($H3 &lt; TimeIntervals!FJ$4,$E3 &gt; TimeIntervals!FJ$5),TimeIntervals!FJ$6,
 IF(AND($H3 &lt; TimeIntervals!FJ$4,$E3 &lt;= TimeIntervals!FJ$5),$E3-TimeIntervals!FJ$4,
 IF(AND($H3 &gt;= TimeIntervals!FJ$4,$E3 &gt; TimeIntervals!FJ$5),TimeIntervals!FJ$5-$H3,
 IF(AND($H3 &gt;= TimeIntervals!FJ$4,$E3 &lt;= TimeIntervals!FJ$5),$E3-$H3,0)
 ))))))/$F3</f>
        <v>0</v>
      </c>
      <c r="MD3" s="3">
        <f>IF(OR($F3&gt;=7,$G3&lt;8),0,
 IF($H3 &gt; TimeIntervals!FK$5,0,
 IF($E3 &lt; TimeIntervals!FK$4,0,
 IF(AND($H3 &lt; TimeIntervals!FK$4,$E3 &gt; TimeIntervals!FK$5),TimeIntervals!FK$6,
 IF(AND($H3 &lt; TimeIntervals!FK$4,$E3 &lt;= TimeIntervals!FK$5),$E3-TimeIntervals!FK$4,
 IF(AND($H3 &gt;= TimeIntervals!FK$4,$E3 &gt; TimeIntervals!FK$5),TimeIntervals!FK$5-$H3,
 IF(AND($H3 &gt;= TimeIntervals!FK$4,$E3 &lt;= TimeIntervals!FK$5),$E3-$H3,0)
 ))))))/$F3</f>
        <v>0</v>
      </c>
      <c r="ME3" s="3">
        <f>IF(OR($F3&gt;=7,$G3&lt;8),0,
 IF($H3 &gt; TimeIntervals!FL$5,0,
 IF($E3 &lt; TimeIntervals!FL$4,0,
 IF(AND($H3 &lt; TimeIntervals!FL$4,$E3 &gt; TimeIntervals!FL$5),TimeIntervals!FL$6,
 IF(AND($H3 &lt; TimeIntervals!FL$4,$E3 &lt;= TimeIntervals!FL$5),$E3-TimeIntervals!FL$4,
 IF(AND($H3 &gt;= TimeIntervals!FL$4,$E3 &gt; TimeIntervals!FL$5),TimeIntervals!FL$5-$H3,
 IF(AND($H3 &gt;= TimeIntervals!FL$4,$E3 &lt;= TimeIntervals!FL$5),$E3-$H3,0)
 ))))))/$F3</f>
        <v>0</v>
      </c>
      <c r="MF3" s="3">
        <f>IF(OR($F3&gt;=7,$G3&lt;8),0,
 IF($H3 &gt; TimeIntervals!FM$5,0,
 IF($E3 &lt; TimeIntervals!FM$4,0,
 IF(AND($H3 &lt; TimeIntervals!FM$4,$E3 &gt; TimeIntervals!FM$5),TimeIntervals!FM$6,
 IF(AND($H3 &lt; TimeIntervals!FM$4,$E3 &lt;= TimeIntervals!FM$5),$E3-TimeIntervals!FM$4,
 IF(AND($H3 &gt;= TimeIntervals!FM$4,$E3 &gt; TimeIntervals!FM$5),TimeIntervals!FM$5-$H3,
 IF(AND($H3 &gt;= TimeIntervals!FM$4,$E3 &lt;= TimeIntervals!FM$5),$E3-$H3,0)
 ))))))/$F3</f>
        <v>0</v>
      </c>
      <c r="MG3" s="3"/>
    </row>
    <row r="4" spans="1:347" x14ac:dyDescent="0.25">
      <c r="A4" s="1">
        <f>IF(OR(ISBLANK(OriginalData!B4),ISBLANK(OriginalData!C4),OriginalData!B4&gt;OriginalData!C4),0,OriginalData!B4)</f>
        <v>41550.541666666664</v>
      </c>
      <c r="B4" s="1">
        <f>IF(OR(ISBLANK(OriginalData!B4),ISBLANK(OriginalData!C4),OriginalData!B4&gt;OriginalData!C4),0,OriginalData!C4)</f>
        <v>41550.583333333336</v>
      </c>
      <c r="C4" s="1">
        <f t="shared" si="0"/>
        <v>41550.583333333336</v>
      </c>
      <c r="D4" s="3">
        <f t="shared" si="1"/>
        <v>5.5416666666642413</v>
      </c>
      <c r="E4" s="3">
        <f t="shared" si="2"/>
        <v>5.5833333333357587</v>
      </c>
      <c r="F4" s="3">
        <f t="shared" si="3"/>
        <v>4.1666666671517305E-2</v>
      </c>
      <c r="G4" s="3">
        <f t="shared" si="4"/>
        <v>5.5833333333357587</v>
      </c>
      <c r="H4" s="3">
        <f t="shared" si="5"/>
        <v>5.5416666666642413</v>
      </c>
      <c r="I4" s="3">
        <f>IF($F4&gt;=7,TimeIntervals!B$6,
 IF($D4 &gt; TimeIntervals!B$5,0,
 IF($G4 &lt; TimeIntervals!B$4,0,
 IF(AND($D4 &lt; TimeIntervals!B$4,$G4 &gt; TimeIntervals!B$5),TimeIntervals!B$6,
 IF(AND($D4 &lt; TimeIntervals!B$4,$G4 &lt;= TimeIntervals!B$5),$G4-TimeIntervals!B$4,
 IF(AND($D4 &gt;= TimeIntervals!B$4,$G4 &gt; TimeIntervals!B$5),TimeIntervals!B$5-$D4,
 IF(AND($D4 &gt;= TimeIntervals!B$4,$G4 &lt;= TimeIntervals!B$5),$G4-$D4,0)
 ))))))/$F4</f>
        <v>0</v>
      </c>
      <c r="J4" s="3">
        <f>IF($F4&gt;=7,TimeIntervals!C$6,
 IF($D4 &gt; TimeIntervals!C$5,0,
 IF($G4 &lt; TimeIntervals!C$4,0,
 IF(AND($D4 &lt; TimeIntervals!C$4,$G4 &gt; TimeIntervals!C$5),TimeIntervals!C$6,
 IF(AND($D4 &lt; TimeIntervals!C$4,$G4 &lt;= TimeIntervals!C$5),$G4-TimeIntervals!C$4,
 IF(AND($D4 &gt;= TimeIntervals!C$4,$G4 &gt; TimeIntervals!C$5),TimeIntervals!C$5-$D4,
 IF(AND($D4 &gt;= TimeIntervals!C$4,$G4 &lt;= TimeIntervals!C$5),$G4-$D4,0)
 ))))))/$F4</f>
        <v>0</v>
      </c>
      <c r="K4" s="3">
        <f>IF($F4&gt;=7,TimeIntervals!D$6,
 IF($D4 &gt; TimeIntervals!D$5,0,
 IF($G4 &lt; TimeIntervals!D$4,0,
 IF(AND($D4 &lt; TimeIntervals!D$4,$G4 &gt; TimeIntervals!D$5),TimeIntervals!D$6,
 IF(AND($D4 &lt; TimeIntervals!D$4,$G4 &lt;= TimeIntervals!D$5),$G4-TimeIntervals!D$4,
 IF(AND($D4 &gt;= TimeIntervals!D$4,$G4 &gt; TimeIntervals!D$5),TimeIntervals!D$5-$D4,
 IF(AND($D4 &gt;= TimeIntervals!D$4,$G4 &lt;= TimeIntervals!D$5),$G4-$D4,0)
 ))))))/$F4</f>
        <v>0</v>
      </c>
      <c r="L4" s="3">
        <f>IF($F4&gt;=7,TimeIntervals!E$6,
 IF($D4 &gt; TimeIntervals!E$5,0,
 IF($G4 &lt; TimeIntervals!E$4,0,
 IF(AND($D4 &lt; TimeIntervals!E$4,$G4 &gt; TimeIntervals!E$5),TimeIntervals!E$6,
 IF(AND($D4 &lt; TimeIntervals!E$4,$G4 &lt;= TimeIntervals!E$5),$G4-TimeIntervals!E$4,
 IF(AND($D4 &gt;= TimeIntervals!E$4,$G4 &gt; TimeIntervals!E$5),TimeIntervals!E$5-$D4,
 IF(AND($D4 &gt;= TimeIntervals!E$4,$G4 &lt;= TimeIntervals!E$5),$G4-$D4,0)
 ))))))/$F4</f>
        <v>0</v>
      </c>
      <c r="M4" s="3">
        <f>IF($F4&gt;=7,TimeIntervals!F$6,
 IF($D4 &gt; TimeIntervals!F$5,0,
 IF($G4 &lt; TimeIntervals!F$4,0,
 IF(AND($D4 &lt; TimeIntervals!F$4,$G4 &gt; TimeIntervals!F$5),TimeIntervals!F$6,
 IF(AND($D4 &lt; TimeIntervals!F$4,$G4 &lt;= TimeIntervals!F$5),$G4-TimeIntervals!F$4,
 IF(AND($D4 &gt;= TimeIntervals!F$4,$G4 &gt; TimeIntervals!F$5),TimeIntervals!F$5-$D4,
 IF(AND($D4 &gt;= TimeIntervals!F$4,$G4 &lt;= TimeIntervals!F$5),$G4-$D4,0)
 ))))))/$F4</f>
        <v>0</v>
      </c>
      <c r="N4" s="3">
        <f>IF($F4&gt;=7,TimeIntervals!G$6,
 IF($D4 &gt; TimeIntervals!G$5,0,
 IF($G4 &lt; TimeIntervals!G$4,0,
 IF(AND($D4 &lt; TimeIntervals!G$4,$G4 &gt; TimeIntervals!G$5),TimeIntervals!G$6,
 IF(AND($D4 &lt; TimeIntervals!G$4,$G4 &lt;= TimeIntervals!G$5),$G4-TimeIntervals!G$4,
 IF(AND($D4 &gt;= TimeIntervals!G$4,$G4 &gt; TimeIntervals!G$5),TimeIntervals!G$5-$D4,
 IF(AND($D4 &gt;= TimeIntervals!G$4,$G4 &lt;= TimeIntervals!G$5),$G4-$D4,0)
 ))))))/$F4</f>
        <v>0</v>
      </c>
      <c r="O4" s="3">
        <f>IF($F4&gt;=7,TimeIntervals!H$6,
 IF($D4 &gt; TimeIntervals!H$5,0,
 IF($G4 &lt; TimeIntervals!H$4,0,
 IF(AND($D4 &lt; TimeIntervals!H$4,$G4 &gt; TimeIntervals!H$5),TimeIntervals!H$6,
 IF(AND($D4 &lt; TimeIntervals!H$4,$G4 &lt;= TimeIntervals!H$5),$G4-TimeIntervals!H$4,
 IF(AND($D4 &gt;= TimeIntervals!H$4,$G4 &gt; TimeIntervals!H$5),TimeIntervals!H$5-$D4,
 IF(AND($D4 &gt;= TimeIntervals!H$4,$G4 &lt;= TimeIntervals!H$5),$G4-$D4,0)
 ))))))/$F4</f>
        <v>0</v>
      </c>
      <c r="P4" s="3">
        <f>IF($F4&gt;=7,TimeIntervals!I$6,
 IF($D4 &gt; TimeIntervals!I$5,0,
 IF($G4 &lt; TimeIntervals!I$4,0,
 IF(AND($D4 &lt; TimeIntervals!I$4,$G4 &gt; TimeIntervals!I$5),TimeIntervals!I$6,
 IF(AND($D4 &lt; TimeIntervals!I$4,$G4 &lt;= TimeIntervals!I$5),$G4-TimeIntervals!I$4,
 IF(AND($D4 &gt;= TimeIntervals!I$4,$G4 &gt; TimeIntervals!I$5),TimeIntervals!I$5-$D4,
 IF(AND($D4 &gt;= TimeIntervals!I$4,$G4 &lt;= TimeIntervals!I$5),$G4-$D4,0)
 ))))))/$F4</f>
        <v>0</v>
      </c>
      <c r="Q4" s="3">
        <f>IF($F4&gt;=7,TimeIntervals!J$6,
 IF($D4 &gt; TimeIntervals!J$5,0,
 IF($G4 &lt; TimeIntervals!J$4,0,
 IF(AND($D4 &lt; TimeIntervals!J$4,$G4 &gt; TimeIntervals!J$5),TimeIntervals!J$6,
 IF(AND($D4 &lt; TimeIntervals!J$4,$G4 &lt;= TimeIntervals!J$5),$G4-TimeIntervals!J$4,
 IF(AND($D4 &gt;= TimeIntervals!J$4,$G4 &gt; TimeIntervals!J$5),TimeIntervals!J$5-$D4,
 IF(AND($D4 &gt;= TimeIntervals!J$4,$G4 &lt;= TimeIntervals!J$5),$G4-$D4,0)
 ))))))/$F4</f>
        <v>0</v>
      </c>
      <c r="R4" s="3">
        <f>IF($F4&gt;=7,TimeIntervals!K$6,
 IF($D4 &gt; TimeIntervals!K$5,0,
 IF($G4 &lt; TimeIntervals!K$4,0,
 IF(AND($D4 &lt; TimeIntervals!K$4,$G4 &gt; TimeIntervals!K$5),TimeIntervals!K$6,
 IF(AND($D4 &lt; TimeIntervals!K$4,$G4 &lt;= TimeIntervals!K$5),$G4-TimeIntervals!K$4,
 IF(AND($D4 &gt;= TimeIntervals!K$4,$G4 &gt; TimeIntervals!K$5),TimeIntervals!K$5-$D4,
 IF(AND($D4 &gt;= TimeIntervals!K$4,$G4 &lt;= TimeIntervals!K$5),$G4-$D4,0)
 ))))))/$F4</f>
        <v>0</v>
      </c>
      <c r="S4" s="3">
        <f>IF($F4&gt;=7,TimeIntervals!L$6,
 IF($D4 &gt; TimeIntervals!L$5,0,
 IF($G4 &lt; TimeIntervals!L$4,0,
 IF(AND($D4 &lt; TimeIntervals!L$4,$G4 &gt; TimeIntervals!L$5),TimeIntervals!L$6,
 IF(AND($D4 &lt; TimeIntervals!L$4,$G4 &lt;= TimeIntervals!L$5),$G4-TimeIntervals!L$4,
 IF(AND($D4 &gt;= TimeIntervals!L$4,$G4 &gt; TimeIntervals!L$5),TimeIntervals!L$5-$D4,
 IF(AND($D4 &gt;= TimeIntervals!L$4,$G4 &lt;= TimeIntervals!L$5),$G4-$D4,0)
 ))))))/$F4</f>
        <v>0</v>
      </c>
      <c r="T4" s="3">
        <f>IF($F4&gt;=7,TimeIntervals!M$6,
 IF($D4 &gt; TimeIntervals!M$5,0,
 IF($G4 &lt; TimeIntervals!M$4,0,
 IF(AND($D4 &lt; TimeIntervals!M$4,$G4 &gt; TimeIntervals!M$5),TimeIntervals!M$6,
 IF(AND($D4 &lt; TimeIntervals!M$4,$G4 &lt;= TimeIntervals!M$5),$G4-TimeIntervals!M$4,
 IF(AND($D4 &gt;= TimeIntervals!M$4,$G4 &gt; TimeIntervals!M$5),TimeIntervals!M$5-$D4,
 IF(AND($D4 &gt;= TimeIntervals!M$4,$G4 &lt;= TimeIntervals!M$5),$G4-$D4,0)
 ))))))/$F4</f>
        <v>0</v>
      </c>
      <c r="U4" s="3">
        <f>IF($F4&gt;=7,TimeIntervals!N$6,
 IF($D4 &gt; TimeIntervals!N$5,0,
 IF($G4 &lt; TimeIntervals!N$4,0,
 IF(AND($D4 &lt; TimeIntervals!N$4,$G4 &gt; TimeIntervals!N$5),TimeIntervals!N$6,
 IF(AND($D4 &lt; TimeIntervals!N$4,$G4 &lt;= TimeIntervals!N$5),$G4-TimeIntervals!N$4,
 IF(AND($D4 &gt;= TimeIntervals!N$4,$G4 &gt; TimeIntervals!N$5),TimeIntervals!N$5-$D4,
 IF(AND($D4 &gt;= TimeIntervals!N$4,$G4 &lt;= TimeIntervals!N$5),$G4-$D4,0)
 ))))))/$F4</f>
        <v>0</v>
      </c>
      <c r="V4" s="3">
        <f>IF($F4&gt;=7,TimeIntervals!O$6,
 IF($D4 &gt; TimeIntervals!O$5,0,
 IF($G4 &lt; TimeIntervals!O$4,0,
 IF(AND($D4 &lt; TimeIntervals!O$4,$G4 &gt; TimeIntervals!O$5),TimeIntervals!O$6,
 IF(AND($D4 &lt; TimeIntervals!O$4,$G4 &lt;= TimeIntervals!O$5),$G4-TimeIntervals!O$4,
 IF(AND($D4 &gt;= TimeIntervals!O$4,$G4 &gt; TimeIntervals!O$5),TimeIntervals!O$5-$D4,
 IF(AND($D4 &gt;= TimeIntervals!O$4,$G4 &lt;= TimeIntervals!O$5),$G4-$D4,0)
 ))))))/$F4</f>
        <v>0</v>
      </c>
      <c r="W4" s="3">
        <f>IF($F4&gt;=7,TimeIntervals!P$6,
 IF($D4 &gt; TimeIntervals!P$5,0,
 IF($G4 &lt; TimeIntervals!P$4,0,
 IF(AND($D4 &lt; TimeIntervals!P$4,$G4 &gt; TimeIntervals!P$5),TimeIntervals!P$6,
 IF(AND($D4 &lt; TimeIntervals!P$4,$G4 &lt;= TimeIntervals!P$5),$G4-TimeIntervals!P$4,
 IF(AND($D4 &gt;= TimeIntervals!P$4,$G4 &gt; TimeIntervals!P$5),TimeIntervals!P$5-$D4,
 IF(AND($D4 &gt;= TimeIntervals!P$4,$G4 &lt;= TimeIntervals!P$5),$G4-$D4,0)
 ))))))/$F4</f>
        <v>0</v>
      </c>
      <c r="X4" s="3">
        <f>IF($F4&gt;=7,TimeIntervals!Q$6,
 IF($D4 &gt; TimeIntervals!Q$5,0,
 IF($G4 &lt; TimeIntervals!Q$4,0,
 IF(AND($D4 &lt; TimeIntervals!Q$4,$G4 &gt; TimeIntervals!Q$5),TimeIntervals!Q$6,
 IF(AND($D4 &lt; TimeIntervals!Q$4,$G4 &lt;= TimeIntervals!Q$5),$G4-TimeIntervals!Q$4,
 IF(AND($D4 &gt;= TimeIntervals!Q$4,$G4 &gt; TimeIntervals!Q$5),TimeIntervals!Q$5-$D4,
 IF(AND($D4 &gt;= TimeIntervals!Q$4,$G4 &lt;= TimeIntervals!Q$5),$G4-$D4,0)
 ))))))/$F4</f>
        <v>0</v>
      </c>
      <c r="Y4" s="3">
        <f>IF($F4&gt;=7,TimeIntervals!R$6,
 IF($D4 &gt; TimeIntervals!R$5,0,
 IF($G4 &lt; TimeIntervals!R$4,0,
 IF(AND($D4 &lt; TimeIntervals!R$4,$G4 &gt; TimeIntervals!R$5),TimeIntervals!R$6,
 IF(AND($D4 &lt; TimeIntervals!R$4,$G4 &lt;= TimeIntervals!R$5),$G4-TimeIntervals!R$4,
 IF(AND($D4 &gt;= TimeIntervals!R$4,$G4 &gt; TimeIntervals!R$5),TimeIntervals!R$5-$D4,
 IF(AND($D4 &gt;= TimeIntervals!R$4,$G4 &lt;= TimeIntervals!R$5),$G4-$D4,0)
 ))))))/$F4</f>
        <v>0</v>
      </c>
      <c r="Z4" s="3">
        <f>IF($F4&gt;=7,TimeIntervals!S$6,
 IF($D4 &gt; TimeIntervals!S$5,0,
 IF($G4 &lt; TimeIntervals!S$4,0,
 IF(AND($D4 &lt; TimeIntervals!S$4,$G4 &gt; TimeIntervals!S$5),TimeIntervals!S$6,
 IF(AND($D4 &lt; TimeIntervals!S$4,$G4 &lt;= TimeIntervals!S$5),$G4-TimeIntervals!S$4,
 IF(AND($D4 &gt;= TimeIntervals!S$4,$G4 &gt; TimeIntervals!S$5),TimeIntervals!S$5-$D4,
 IF(AND($D4 &gt;= TimeIntervals!S$4,$G4 &lt;= TimeIntervals!S$5),$G4-$D4,0)
 ))))))/$F4</f>
        <v>0</v>
      </c>
      <c r="AA4" s="3">
        <f>IF($F4&gt;=7,TimeIntervals!T$6,
 IF($D4 &gt; TimeIntervals!T$5,0,
 IF($G4 &lt; TimeIntervals!T$4,0,
 IF(AND($D4 &lt; TimeIntervals!T$4,$G4 &gt; TimeIntervals!T$5),TimeIntervals!T$6,
 IF(AND($D4 &lt; TimeIntervals!T$4,$G4 &lt;= TimeIntervals!T$5),$G4-TimeIntervals!T$4,
 IF(AND($D4 &gt;= TimeIntervals!T$4,$G4 &gt; TimeIntervals!T$5),TimeIntervals!T$5-$D4,
 IF(AND($D4 &gt;= TimeIntervals!T$4,$G4 &lt;= TimeIntervals!T$5),$G4-$D4,0)
 ))))))/$F4</f>
        <v>0</v>
      </c>
      <c r="AB4" s="3">
        <f>IF($F4&gt;=7,TimeIntervals!U$6,
 IF($D4 &gt; TimeIntervals!U$5,0,
 IF($G4 &lt; TimeIntervals!U$4,0,
 IF(AND($D4 &lt; TimeIntervals!U$4,$G4 &gt; TimeIntervals!U$5),TimeIntervals!U$6,
 IF(AND($D4 &lt; TimeIntervals!U$4,$G4 &lt;= TimeIntervals!U$5),$G4-TimeIntervals!U$4,
 IF(AND($D4 &gt;= TimeIntervals!U$4,$G4 &gt; TimeIntervals!U$5),TimeIntervals!U$5-$D4,
 IF(AND($D4 &gt;= TimeIntervals!U$4,$G4 &lt;= TimeIntervals!U$5),$G4-$D4,0)
 ))))))/$F4</f>
        <v>0</v>
      </c>
      <c r="AC4" s="3">
        <f>IF($F4&gt;=7,TimeIntervals!V$6,
 IF($D4 &gt; TimeIntervals!V$5,0,
 IF($G4 &lt; TimeIntervals!V$4,0,
 IF(AND($D4 &lt; TimeIntervals!V$4,$G4 &gt; TimeIntervals!V$5),TimeIntervals!V$6,
 IF(AND($D4 &lt; TimeIntervals!V$4,$G4 &lt;= TimeIntervals!V$5),$G4-TimeIntervals!V$4,
 IF(AND($D4 &gt;= TimeIntervals!V$4,$G4 &gt; TimeIntervals!V$5),TimeIntervals!V$5-$D4,
 IF(AND($D4 &gt;= TimeIntervals!V$4,$G4 &lt;= TimeIntervals!V$5),$G4-$D4,0)
 ))))))/$F4</f>
        <v>0</v>
      </c>
      <c r="AD4" s="3">
        <f>IF($F4&gt;=7,TimeIntervals!W$6,
 IF($D4 &gt; TimeIntervals!W$5,0,
 IF($G4 &lt; TimeIntervals!W$4,0,
 IF(AND($D4 &lt; TimeIntervals!W$4,$G4 &gt; TimeIntervals!W$5),TimeIntervals!W$6,
 IF(AND($D4 &lt; TimeIntervals!W$4,$G4 &lt;= TimeIntervals!W$5),$G4-TimeIntervals!W$4,
 IF(AND($D4 &gt;= TimeIntervals!W$4,$G4 &gt; TimeIntervals!W$5),TimeIntervals!W$5-$D4,
 IF(AND($D4 &gt;= TimeIntervals!W$4,$G4 &lt;= TimeIntervals!W$5),$G4-$D4,0)
 ))))))/$F4</f>
        <v>0</v>
      </c>
      <c r="AE4" s="3">
        <f>IF($F4&gt;=7,TimeIntervals!X$6,
 IF($D4 &gt; TimeIntervals!X$5,0,
 IF($G4 &lt; TimeIntervals!X$4,0,
 IF(AND($D4 &lt; TimeIntervals!X$4,$G4 &gt; TimeIntervals!X$5),TimeIntervals!X$6,
 IF(AND($D4 &lt; TimeIntervals!X$4,$G4 &lt;= TimeIntervals!X$5),$G4-TimeIntervals!X$4,
 IF(AND($D4 &gt;= TimeIntervals!X$4,$G4 &gt; TimeIntervals!X$5),TimeIntervals!X$5-$D4,
 IF(AND($D4 &gt;= TimeIntervals!X$4,$G4 &lt;= TimeIntervals!X$5),$G4-$D4,0)
 ))))))/$F4</f>
        <v>0</v>
      </c>
      <c r="AF4" s="3">
        <f>IF($F4&gt;=7,TimeIntervals!Y$6,
 IF($D4 &gt; TimeIntervals!Y$5,0,
 IF($G4 &lt; TimeIntervals!Y$4,0,
 IF(AND($D4 &lt; TimeIntervals!Y$4,$G4 &gt; TimeIntervals!Y$5),TimeIntervals!Y$6,
 IF(AND($D4 &lt; TimeIntervals!Y$4,$G4 &lt;= TimeIntervals!Y$5),$G4-TimeIntervals!Y$4,
 IF(AND($D4 &gt;= TimeIntervals!Y$4,$G4 &gt; TimeIntervals!Y$5),TimeIntervals!Y$5-$D4,
 IF(AND($D4 &gt;= TimeIntervals!Y$4,$G4 &lt;= TimeIntervals!Y$5),$G4-$D4,0)
 ))))))/$F4</f>
        <v>0</v>
      </c>
      <c r="AG4" s="3">
        <f>IF($F4&gt;=7,TimeIntervals!Z$6,
 IF($D4 &gt; TimeIntervals!Z$5,0,
 IF($G4 &lt; TimeIntervals!Z$4,0,
 IF(AND($D4 &lt; TimeIntervals!Z$4,$G4 &gt; TimeIntervals!Z$5),TimeIntervals!Z$6,
 IF(AND($D4 &lt; TimeIntervals!Z$4,$G4 &lt;= TimeIntervals!Z$5),$G4-TimeIntervals!Z$4,
 IF(AND($D4 &gt;= TimeIntervals!Z$4,$G4 &gt; TimeIntervals!Z$5),TimeIntervals!Z$5-$D4,
 IF(AND($D4 &gt;= TimeIntervals!Z$4,$G4 &lt;= TimeIntervals!Z$5),$G4-$D4,0)
 ))))))/$F4</f>
        <v>0</v>
      </c>
      <c r="AH4" s="3">
        <f>IF($F4&gt;=7,TimeIntervals!AA$6,
 IF($D4 &gt; TimeIntervals!AA$5,0,
 IF($G4 &lt; TimeIntervals!AA$4,0,
 IF(AND($D4 &lt; TimeIntervals!AA$4,$G4 &gt; TimeIntervals!AA$5),TimeIntervals!AA$6,
 IF(AND($D4 &lt; TimeIntervals!AA$4,$G4 &lt;= TimeIntervals!AA$5),$G4-TimeIntervals!AA$4,
 IF(AND($D4 &gt;= TimeIntervals!AA$4,$G4 &gt; TimeIntervals!AA$5),TimeIntervals!AA$5-$D4,
 IF(AND($D4 &gt;= TimeIntervals!AA$4,$G4 &lt;= TimeIntervals!AA$5),$G4-$D4,0)
 ))))))/$F4</f>
        <v>0</v>
      </c>
      <c r="AI4" s="3">
        <f>IF($F4&gt;=7,TimeIntervals!AB$6,
 IF($D4 &gt; TimeIntervals!AB$5,0,
 IF($G4 &lt; TimeIntervals!AB$4,0,
 IF(AND($D4 &lt; TimeIntervals!AB$4,$G4 &gt; TimeIntervals!AB$5),TimeIntervals!AB$6,
 IF(AND($D4 &lt; TimeIntervals!AB$4,$G4 &lt;= TimeIntervals!AB$5),$G4-TimeIntervals!AB$4,
 IF(AND($D4 &gt;= TimeIntervals!AB$4,$G4 &gt; TimeIntervals!AB$5),TimeIntervals!AB$5-$D4,
 IF(AND($D4 &gt;= TimeIntervals!AB$4,$G4 &lt;= TimeIntervals!AB$5),$G4-$D4,0)
 ))))))/$F4</f>
        <v>0</v>
      </c>
      <c r="AJ4" s="3">
        <f>IF($F4&gt;=7,TimeIntervals!AC$6,
 IF($D4 &gt; TimeIntervals!AC$5,0,
 IF($G4 &lt; TimeIntervals!AC$4,0,
 IF(AND($D4 &lt; TimeIntervals!AC$4,$G4 &gt; TimeIntervals!AC$5),TimeIntervals!AC$6,
 IF(AND($D4 &lt; TimeIntervals!AC$4,$G4 &lt;= TimeIntervals!AC$5),$G4-TimeIntervals!AC$4,
 IF(AND($D4 &gt;= TimeIntervals!AC$4,$G4 &gt; TimeIntervals!AC$5),TimeIntervals!AC$5-$D4,
 IF(AND($D4 &gt;= TimeIntervals!AC$4,$G4 &lt;= TimeIntervals!AC$5),$G4-$D4,0)
 ))))))/$F4</f>
        <v>0</v>
      </c>
      <c r="AK4" s="3">
        <f>IF($F4&gt;=7,TimeIntervals!AD$6,
 IF($D4 &gt; TimeIntervals!AD$5,0,
 IF($G4 &lt; TimeIntervals!AD$4,0,
 IF(AND($D4 &lt; TimeIntervals!AD$4,$G4 &gt; TimeIntervals!AD$5),TimeIntervals!AD$6,
 IF(AND($D4 &lt; TimeIntervals!AD$4,$G4 &lt;= TimeIntervals!AD$5),$G4-TimeIntervals!AD$4,
 IF(AND($D4 &gt;= TimeIntervals!AD$4,$G4 &gt; TimeIntervals!AD$5),TimeIntervals!AD$5-$D4,
 IF(AND($D4 &gt;= TimeIntervals!AD$4,$G4 &lt;= TimeIntervals!AD$5),$G4-$D4,0)
 ))))))/$F4</f>
        <v>0</v>
      </c>
      <c r="AL4" s="3">
        <f>IF($F4&gt;=7,TimeIntervals!AE$6,
 IF($D4 &gt; TimeIntervals!AE$5,0,
 IF($G4 &lt; TimeIntervals!AE$4,0,
 IF(AND($D4 &lt; TimeIntervals!AE$4,$G4 &gt; TimeIntervals!AE$5),TimeIntervals!AE$6,
 IF(AND($D4 &lt; TimeIntervals!AE$4,$G4 &lt;= TimeIntervals!AE$5),$G4-TimeIntervals!AE$4,
 IF(AND($D4 &gt;= TimeIntervals!AE$4,$G4 &gt; TimeIntervals!AE$5),TimeIntervals!AE$5-$D4,
 IF(AND($D4 &gt;= TimeIntervals!AE$4,$G4 &lt;= TimeIntervals!AE$5),$G4-$D4,0)
 ))))))/$F4</f>
        <v>0</v>
      </c>
      <c r="AM4" s="3">
        <f>IF($F4&gt;=7,TimeIntervals!AF$6,
 IF($D4 &gt; TimeIntervals!AF$5,0,
 IF($G4 &lt; TimeIntervals!AF$4,0,
 IF(AND($D4 &lt; TimeIntervals!AF$4,$G4 &gt; TimeIntervals!AF$5),TimeIntervals!AF$6,
 IF(AND($D4 &lt; TimeIntervals!AF$4,$G4 &lt;= TimeIntervals!AF$5),$G4-TimeIntervals!AF$4,
 IF(AND($D4 &gt;= TimeIntervals!AF$4,$G4 &gt; TimeIntervals!AF$5),TimeIntervals!AF$5-$D4,
 IF(AND($D4 &gt;= TimeIntervals!AF$4,$G4 &lt;= TimeIntervals!AF$5),$G4-$D4,0)
 ))))))/$F4</f>
        <v>0</v>
      </c>
      <c r="AN4" s="3">
        <f>IF($F4&gt;=7,TimeIntervals!AG$6,
 IF($D4 &gt; TimeIntervals!AG$5,0,
 IF($G4 &lt; TimeIntervals!AG$4,0,
 IF(AND($D4 &lt; TimeIntervals!AG$4,$G4 &gt; TimeIntervals!AG$5),TimeIntervals!AG$6,
 IF(AND($D4 &lt; TimeIntervals!AG$4,$G4 &lt;= TimeIntervals!AG$5),$G4-TimeIntervals!AG$4,
 IF(AND($D4 &gt;= TimeIntervals!AG$4,$G4 &gt; TimeIntervals!AG$5),TimeIntervals!AG$5-$D4,
 IF(AND($D4 &gt;= TimeIntervals!AG$4,$G4 &lt;= TimeIntervals!AG$5),$G4-$D4,0)
 ))))))/$F4</f>
        <v>0</v>
      </c>
      <c r="AO4" s="3">
        <f>IF($F4&gt;=7,TimeIntervals!AH$6,
 IF($D4 &gt; TimeIntervals!AH$5,0,
 IF($G4 &lt; TimeIntervals!AH$4,0,
 IF(AND($D4 &lt; TimeIntervals!AH$4,$G4 &gt; TimeIntervals!AH$5),TimeIntervals!AH$6,
 IF(AND($D4 &lt; TimeIntervals!AH$4,$G4 &lt;= TimeIntervals!AH$5),$G4-TimeIntervals!AH$4,
 IF(AND($D4 &gt;= TimeIntervals!AH$4,$G4 &gt; TimeIntervals!AH$5),TimeIntervals!AH$5-$D4,
 IF(AND($D4 &gt;= TimeIntervals!AH$4,$G4 &lt;= TimeIntervals!AH$5),$G4-$D4,0)
 ))))))/$F4</f>
        <v>0</v>
      </c>
      <c r="AP4" s="3">
        <f>IF($F4&gt;=7,TimeIntervals!AI$6,
 IF($D4 &gt; TimeIntervals!AI$5,0,
 IF($G4 &lt; TimeIntervals!AI$4,0,
 IF(AND($D4 &lt; TimeIntervals!AI$4,$G4 &gt; TimeIntervals!AI$5),TimeIntervals!AI$6,
 IF(AND($D4 &lt; TimeIntervals!AI$4,$G4 &lt;= TimeIntervals!AI$5),$G4-TimeIntervals!AI$4,
 IF(AND($D4 &gt;= TimeIntervals!AI$4,$G4 &gt; TimeIntervals!AI$5),TimeIntervals!AI$5-$D4,
 IF(AND($D4 &gt;= TimeIntervals!AI$4,$G4 &lt;= TimeIntervals!AI$5),$G4-$D4,0)
 ))))))/$F4</f>
        <v>0</v>
      </c>
      <c r="AQ4" s="3">
        <f>IF($F4&gt;=7,TimeIntervals!AJ$6,
 IF($D4 &gt; TimeIntervals!AJ$5,0,
 IF($G4 &lt; TimeIntervals!AJ$4,0,
 IF(AND($D4 &lt; TimeIntervals!AJ$4,$G4 &gt; TimeIntervals!AJ$5),TimeIntervals!AJ$6,
 IF(AND($D4 &lt; TimeIntervals!AJ$4,$G4 &lt;= TimeIntervals!AJ$5),$G4-TimeIntervals!AJ$4,
 IF(AND($D4 &gt;= TimeIntervals!AJ$4,$G4 &gt; TimeIntervals!AJ$5),TimeIntervals!AJ$5-$D4,
 IF(AND($D4 &gt;= TimeIntervals!AJ$4,$G4 &lt;= TimeIntervals!AJ$5),$G4-$D4,0)
 ))))))/$F4</f>
        <v>0</v>
      </c>
      <c r="AR4" s="3">
        <f>IF($F4&gt;=7,TimeIntervals!AK$6,
 IF($D4 &gt; TimeIntervals!AK$5,0,
 IF($G4 &lt; TimeIntervals!AK$4,0,
 IF(AND($D4 &lt; TimeIntervals!AK$4,$G4 &gt; TimeIntervals!AK$5),TimeIntervals!AK$6,
 IF(AND($D4 &lt; TimeIntervals!AK$4,$G4 &lt;= TimeIntervals!AK$5),$G4-TimeIntervals!AK$4,
 IF(AND($D4 &gt;= TimeIntervals!AK$4,$G4 &gt; TimeIntervals!AK$5),TimeIntervals!AK$5-$D4,
 IF(AND($D4 &gt;= TimeIntervals!AK$4,$G4 &lt;= TimeIntervals!AK$5),$G4-$D4,0)
 ))))))/$F4</f>
        <v>0</v>
      </c>
      <c r="AS4" s="3">
        <f>IF($F4&gt;=7,TimeIntervals!AL$6,
 IF($D4 &gt; TimeIntervals!AL$5,0,
 IF($G4 &lt; TimeIntervals!AL$4,0,
 IF(AND($D4 &lt; TimeIntervals!AL$4,$G4 &gt; TimeIntervals!AL$5),TimeIntervals!AL$6,
 IF(AND($D4 &lt; TimeIntervals!AL$4,$G4 &lt;= TimeIntervals!AL$5),$G4-TimeIntervals!AL$4,
 IF(AND($D4 &gt;= TimeIntervals!AL$4,$G4 &gt; TimeIntervals!AL$5),TimeIntervals!AL$5-$D4,
 IF(AND($D4 &gt;= TimeIntervals!AL$4,$G4 &lt;= TimeIntervals!AL$5),$G4-$D4,0)
 ))))))/$F4</f>
        <v>0</v>
      </c>
      <c r="AT4" s="3">
        <f>IF($F4&gt;=7,TimeIntervals!AM$6,
 IF($D4 &gt; TimeIntervals!AM$5,0,
 IF($G4 &lt; TimeIntervals!AM$4,0,
 IF(AND($D4 &lt; TimeIntervals!AM$4,$G4 &gt; TimeIntervals!AM$5),TimeIntervals!AM$6,
 IF(AND($D4 &lt; TimeIntervals!AM$4,$G4 &lt;= TimeIntervals!AM$5),$G4-TimeIntervals!AM$4,
 IF(AND($D4 &gt;= TimeIntervals!AM$4,$G4 &gt; TimeIntervals!AM$5),TimeIntervals!AM$5-$D4,
 IF(AND($D4 &gt;= TimeIntervals!AM$4,$G4 &lt;= TimeIntervals!AM$5),$G4-$D4,0)
 ))))))/$F4</f>
        <v>0</v>
      </c>
      <c r="AU4" s="3">
        <f>IF($F4&gt;=7,TimeIntervals!AN$6,
 IF($D4 &gt; TimeIntervals!AN$5,0,
 IF($G4 &lt; TimeIntervals!AN$4,0,
 IF(AND($D4 &lt; TimeIntervals!AN$4,$G4 &gt; TimeIntervals!AN$5),TimeIntervals!AN$6,
 IF(AND($D4 &lt; TimeIntervals!AN$4,$G4 &lt;= TimeIntervals!AN$5),$G4-TimeIntervals!AN$4,
 IF(AND($D4 &gt;= TimeIntervals!AN$4,$G4 &gt; TimeIntervals!AN$5),TimeIntervals!AN$5-$D4,
 IF(AND($D4 &gt;= TimeIntervals!AN$4,$G4 &lt;= TimeIntervals!AN$5),$G4-$D4,0)
 ))))))/$F4</f>
        <v>0</v>
      </c>
      <c r="AV4" s="3">
        <f>IF($F4&gt;=7,TimeIntervals!AO$6,
 IF($D4 &gt; TimeIntervals!AO$5,0,
 IF($G4 &lt; TimeIntervals!AO$4,0,
 IF(AND($D4 &lt; TimeIntervals!AO$4,$G4 &gt; TimeIntervals!AO$5),TimeIntervals!AO$6,
 IF(AND($D4 &lt; TimeIntervals!AO$4,$G4 &lt;= TimeIntervals!AO$5),$G4-TimeIntervals!AO$4,
 IF(AND($D4 &gt;= TimeIntervals!AO$4,$G4 &gt; TimeIntervals!AO$5),TimeIntervals!AO$5-$D4,
 IF(AND($D4 &gt;= TimeIntervals!AO$4,$G4 &lt;= TimeIntervals!AO$5),$G4-$D4,0)
 ))))))/$F4</f>
        <v>0</v>
      </c>
      <c r="AW4" s="3">
        <f>IF($F4&gt;=7,TimeIntervals!AP$6,
 IF($D4 &gt; TimeIntervals!AP$5,0,
 IF($G4 &lt; TimeIntervals!AP$4,0,
 IF(AND($D4 &lt; TimeIntervals!AP$4,$G4 &gt; TimeIntervals!AP$5),TimeIntervals!AP$6,
 IF(AND($D4 &lt; TimeIntervals!AP$4,$G4 &lt;= TimeIntervals!AP$5),$G4-TimeIntervals!AP$4,
 IF(AND($D4 &gt;= TimeIntervals!AP$4,$G4 &gt; TimeIntervals!AP$5),TimeIntervals!AP$5-$D4,
 IF(AND($D4 &gt;= TimeIntervals!AP$4,$G4 &lt;= TimeIntervals!AP$5),$G4-$D4,0)
 ))))))/$F4</f>
        <v>0</v>
      </c>
      <c r="AX4" s="3">
        <f>IF($F4&gt;=7,TimeIntervals!AQ$6,
 IF($D4 &gt; TimeIntervals!AQ$5,0,
 IF($G4 &lt; TimeIntervals!AQ$4,0,
 IF(AND($D4 &lt; TimeIntervals!AQ$4,$G4 &gt; TimeIntervals!AQ$5),TimeIntervals!AQ$6,
 IF(AND($D4 &lt; TimeIntervals!AQ$4,$G4 &lt;= TimeIntervals!AQ$5),$G4-TimeIntervals!AQ$4,
 IF(AND($D4 &gt;= TimeIntervals!AQ$4,$G4 &gt; TimeIntervals!AQ$5),TimeIntervals!AQ$5-$D4,
 IF(AND($D4 &gt;= TimeIntervals!AQ$4,$G4 &lt;= TimeIntervals!AQ$5),$G4-$D4,0)
 ))))))/$F4</f>
        <v>0</v>
      </c>
      <c r="AY4" s="3">
        <f>IF($F4&gt;=7,TimeIntervals!AR$6,
 IF($D4 &gt; TimeIntervals!AR$5,0,
 IF($G4 &lt; TimeIntervals!AR$4,0,
 IF(AND($D4 &lt; TimeIntervals!AR$4,$G4 &gt; TimeIntervals!AR$5),TimeIntervals!AR$6,
 IF(AND($D4 &lt; TimeIntervals!AR$4,$G4 &lt;= TimeIntervals!AR$5),$G4-TimeIntervals!AR$4,
 IF(AND($D4 &gt;= TimeIntervals!AR$4,$G4 &gt; TimeIntervals!AR$5),TimeIntervals!AR$5-$D4,
 IF(AND($D4 &gt;= TimeIntervals!AR$4,$G4 &lt;= TimeIntervals!AR$5),$G4-$D4,0)
 ))))))/$F4</f>
        <v>0</v>
      </c>
      <c r="AZ4" s="3">
        <f>IF($F4&gt;=7,TimeIntervals!AS$6,
 IF($D4 &gt; TimeIntervals!AS$5,0,
 IF($G4 &lt; TimeIntervals!AS$4,0,
 IF(AND($D4 &lt; TimeIntervals!AS$4,$G4 &gt; TimeIntervals!AS$5),TimeIntervals!AS$6,
 IF(AND($D4 &lt; TimeIntervals!AS$4,$G4 &lt;= TimeIntervals!AS$5),$G4-TimeIntervals!AS$4,
 IF(AND($D4 &gt;= TimeIntervals!AS$4,$G4 &gt; TimeIntervals!AS$5),TimeIntervals!AS$5-$D4,
 IF(AND($D4 &gt;= TimeIntervals!AS$4,$G4 &lt;= TimeIntervals!AS$5),$G4-$D4,0)
 ))))))/$F4</f>
        <v>0</v>
      </c>
      <c r="BA4" s="3">
        <f>IF($F4&gt;=7,TimeIntervals!AT$6,
 IF($D4 &gt; TimeIntervals!AT$5,0,
 IF($G4 &lt; TimeIntervals!AT$4,0,
 IF(AND($D4 &lt; TimeIntervals!AT$4,$G4 &gt; TimeIntervals!AT$5),TimeIntervals!AT$6,
 IF(AND($D4 &lt; TimeIntervals!AT$4,$G4 &lt;= TimeIntervals!AT$5),$G4-TimeIntervals!AT$4,
 IF(AND($D4 &gt;= TimeIntervals!AT$4,$G4 &gt; TimeIntervals!AT$5),TimeIntervals!AT$5-$D4,
 IF(AND($D4 &gt;= TimeIntervals!AT$4,$G4 &lt;= TimeIntervals!AT$5),$G4-$D4,0)
 ))))))/$F4</f>
        <v>0</v>
      </c>
      <c r="BB4" s="3">
        <f>IF($F4&gt;=7,TimeIntervals!AU$6,
 IF($D4 &gt; TimeIntervals!AU$5,0,
 IF($G4 &lt; TimeIntervals!AU$4,0,
 IF(AND($D4 &lt; TimeIntervals!AU$4,$G4 &gt; TimeIntervals!AU$5),TimeIntervals!AU$6,
 IF(AND($D4 &lt; TimeIntervals!AU$4,$G4 &lt;= TimeIntervals!AU$5),$G4-TimeIntervals!AU$4,
 IF(AND($D4 &gt;= TimeIntervals!AU$4,$G4 &gt; TimeIntervals!AU$5),TimeIntervals!AU$5-$D4,
 IF(AND($D4 &gt;= TimeIntervals!AU$4,$G4 &lt;= TimeIntervals!AU$5),$G4-$D4,0)
 ))))))/$F4</f>
        <v>0</v>
      </c>
      <c r="BC4" s="3">
        <f>IF($F4&gt;=7,TimeIntervals!AV$6,
 IF($D4 &gt; TimeIntervals!AV$5,0,
 IF($G4 &lt; TimeIntervals!AV$4,0,
 IF(AND($D4 &lt; TimeIntervals!AV$4,$G4 &gt; TimeIntervals!AV$5),TimeIntervals!AV$6,
 IF(AND($D4 &lt; TimeIntervals!AV$4,$G4 &lt;= TimeIntervals!AV$5),$G4-TimeIntervals!AV$4,
 IF(AND($D4 &gt;= TimeIntervals!AV$4,$G4 &gt; TimeIntervals!AV$5),TimeIntervals!AV$5-$D4,
 IF(AND($D4 &gt;= TimeIntervals!AV$4,$G4 &lt;= TimeIntervals!AV$5),$G4-$D4,0)
 ))))))/$F4</f>
        <v>0</v>
      </c>
      <c r="BD4" s="3">
        <f>IF($F4&gt;=7,TimeIntervals!AW$6,
 IF($D4 &gt; TimeIntervals!AW$5,0,
 IF($G4 &lt; TimeIntervals!AW$4,0,
 IF(AND($D4 &lt; TimeIntervals!AW$4,$G4 &gt; TimeIntervals!AW$5),TimeIntervals!AW$6,
 IF(AND($D4 &lt; TimeIntervals!AW$4,$G4 &lt;= TimeIntervals!AW$5),$G4-TimeIntervals!AW$4,
 IF(AND($D4 &gt;= TimeIntervals!AW$4,$G4 &gt; TimeIntervals!AW$5),TimeIntervals!AW$5-$D4,
 IF(AND($D4 &gt;= TimeIntervals!AW$4,$G4 &lt;= TimeIntervals!AW$5),$G4-$D4,0)
 ))))))/$F4</f>
        <v>0</v>
      </c>
      <c r="BE4" s="3">
        <f>IF($F4&gt;=7,TimeIntervals!AX$6,
 IF($D4 &gt; TimeIntervals!AX$5,0,
 IF($G4 &lt; TimeIntervals!AX$4,0,
 IF(AND($D4 &lt; TimeIntervals!AX$4,$G4 &gt; TimeIntervals!AX$5),TimeIntervals!AX$6,
 IF(AND($D4 &lt; TimeIntervals!AX$4,$G4 &lt;= TimeIntervals!AX$5),$G4-TimeIntervals!AX$4,
 IF(AND($D4 &gt;= TimeIntervals!AX$4,$G4 &gt; TimeIntervals!AX$5),TimeIntervals!AX$5-$D4,
 IF(AND($D4 &gt;= TimeIntervals!AX$4,$G4 &lt;= TimeIntervals!AX$5),$G4-$D4,0)
 ))))))/$F4</f>
        <v>0</v>
      </c>
      <c r="BF4" s="3">
        <f>IF($F4&gt;=7,TimeIntervals!AY$6,
 IF($D4 &gt; TimeIntervals!AY$5,0,
 IF($G4 &lt; TimeIntervals!AY$4,0,
 IF(AND($D4 &lt; TimeIntervals!AY$4,$G4 &gt; TimeIntervals!AY$5),TimeIntervals!AY$6,
 IF(AND($D4 &lt; TimeIntervals!AY$4,$G4 &lt;= TimeIntervals!AY$5),$G4-TimeIntervals!AY$4,
 IF(AND($D4 &gt;= TimeIntervals!AY$4,$G4 &gt; TimeIntervals!AY$5),TimeIntervals!AY$5-$D4,
 IF(AND($D4 &gt;= TimeIntervals!AY$4,$G4 &lt;= TimeIntervals!AY$5),$G4-$D4,0)
 ))))))/$F4</f>
        <v>0</v>
      </c>
      <c r="BG4" s="3">
        <f>IF($F4&gt;=7,TimeIntervals!AZ$6,
 IF($D4 &gt; TimeIntervals!AZ$5,0,
 IF($G4 &lt; TimeIntervals!AZ$4,0,
 IF(AND($D4 &lt; TimeIntervals!AZ$4,$G4 &gt; TimeIntervals!AZ$5),TimeIntervals!AZ$6,
 IF(AND($D4 &lt; TimeIntervals!AZ$4,$G4 &lt;= TimeIntervals!AZ$5),$G4-TimeIntervals!AZ$4,
 IF(AND($D4 &gt;= TimeIntervals!AZ$4,$G4 &gt; TimeIntervals!AZ$5),TimeIntervals!AZ$5-$D4,
 IF(AND($D4 &gt;= TimeIntervals!AZ$4,$G4 &lt;= TimeIntervals!AZ$5),$G4-$D4,0)
 ))))))/$F4</f>
        <v>0</v>
      </c>
      <c r="BH4" s="3">
        <f>IF($F4&gt;=7,TimeIntervals!BA$6,
 IF($D4 &gt; TimeIntervals!BA$5,0,
 IF($G4 &lt; TimeIntervals!BA$4,0,
 IF(AND($D4 &lt; TimeIntervals!BA$4,$G4 &gt; TimeIntervals!BA$5),TimeIntervals!BA$6,
 IF(AND($D4 &lt; TimeIntervals!BA$4,$G4 &lt;= TimeIntervals!BA$5),$G4-TimeIntervals!BA$4,
 IF(AND($D4 &gt;= TimeIntervals!BA$4,$G4 &gt; TimeIntervals!BA$5),TimeIntervals!BA$5-$D4,
 IF(AND($D4 &gt;= TimeIntervals!BA$4,$G4 &lt;= TimeIntervals!BA$5),$G4-$D4,0)
 ))))))/$F4</f>
        <v>0</v>
      </c>
      <c r="BI4" s="3">
        <f>IF($F4&gt;=7,TimeIntervals!BB$6,
 IF($D4 &gt; TimeIntervals!BB$5,0,
 IF($G4 &lt; TimeIntervals!BB$4,0,
 IF(AND($D4 &lt; TimeIntervals!BB$4,$G4 &gt; TimeIntervals!BB$5),TimeIntervals!BB$6,
 IF(AND($D4 &lt; TimeIntervals!BB$4,$G4 &lt;= TimeIntervals!BB$5),$G4-TimeIntervals!BB$4,
 IF(AND($D4 &gt;= TimeIntervals!BB$4,$G4 &gt; TimeIntervals!BB$5),TimeIntervals!BB$5-$D4,
 IF(AND($D4 &gt;= TimeIntervals!BB$4,$G4 &lt;= TimeIntervals!BB$5),$G4-$D4,0)
 ))))))/$F4</f>
        <v>0</v>
      </c>
      <c r="BJ4" s="3">
        <f>IF($F4&gt;=7,TimeIntervals!BC$6,
 IF($D4 &gt; TimeIntervals!BC$5,0,
 IF($G4 &lt; TimeIntervals!BC$4,0,
 IF(AND($D4 &lt; TimeIntervals!BC$4,$G4 &gt; TimeIntervals!BC$5),TimeIntervals!BC$6,
 IF(AND($D4 &lt; TimeIntervals!BC$4,$G4 &lt;= TimeIntervals!BC$5),$G4-TimeIntervals!BC$4,
 IF(AND($D4 &gt;= TimeIntervals!BC$4,$G4 &gt; TimeIntervals!BC$5),TimeIntervals!BC$5-$D4,
 IF(AND($D4 &gt;= TimeIntervals!BC$4,$G4 &lt;= TimeIntervals!BC$5),$G4-$D4,0)
 ))))))/$F4</f>
        <v>0</v>
      </c>
      <c r="BK4" s="3">
        <f>IF($F4&gt;=7,TimeIntervals!BD$6,
 IF($D4 &gt; TimeIntervals!BD$5,0,
 IF($G4 &lt; TimeIntervals!BD$4,0,
 IF(AND($D4 &lt; TimeIntervals!BD$4,$G4 &gt; TimeIntervals!BD$5),TimeIntervals!BD$6,
 IF(AND($D4 &lt; TimeIntervals!BD$4,$G4 &lt;= TimeIntervals!BD$5),$G4-TimeIntervals!BD$4,
 IF(AND($D4 &gt;= TimeIntervals!BD$4,$G4 &gt; TimeIntervals!BD$5),TimeIntervals!BD$5-$D4,
 IF(AND($D4 &gt;= TimeIntervals!BD$4,$G4 &lt;= TimeIntervals!BD$5),$G4-$D4,0)
 ))))))/$F4</f>
        <v>0</v>
      </c>
      <c r="BL4" s="3">
        <f>IF($F4&gt;=7,TimeIntervals!BE$6,
 IF($D4 &gt; TimeIntervals!BE$5,0,
 IF($G4 &lt; TimeIntervals!BE$4,0,
 IF(AND($D4 &lt; TimeIntervals!BE$4,$G4 &gt; TimeIntervals!BE$5),TimeIntervals!BE$6,
 IF(AND($D4 &lt; TimeIntervals!BE$4,$G4 &lt;= TimeIntervals!BE$5),$G4-TimeIntervals!BE$4,
 IF(AND($D4 &gt;= TimeIntervals!BE$4,$G4 &gt; TimeIntervals!BE$5),TimeIntervals!BE$5-$D4,
 IF(AND($D4 &gt;= TimeIntervals!BE$4,$G4 &lt;= TimeIntervals!BE$5),$G4-$D4,0)
 ))))))/$F4</f>
        <v>0</v>
      </c>
      <c r="BM4" s="3">
        <f>IF($F4&gt;=7,TimeIntervals!BF$6,
 IF($D4 &gt; TimeIntervals!BF$5,0,
 IF($G4 &lt; TimeIntervals!BF$4,0,
 IF(AND($D4 &lt; TimeIntervals!BF$4,$G4 &gt; TimeIntervals!BF$5),TimeIntervals!BF$6,
 IF(AND($D4 &lt; TimeIntervals!BF$4,$G4 &lt;= TimeIntervals!BF$5),$G4-TimeIntervals!BF$4,
 IF(AND($D4 &gt;= TimeIntervals!BF$4,$G4 &gt; TimeIntervals!BF$5),TimeIntervals!BF$5-$D4,
 IF(AND($D4 &gt;= TimeIntervals!BF$4,$G4 &lt;= TimeIntervals!BF$5),$G4-$D4,0)
 ))))))/$F4</f>
        <v>0</v>
      </c>
      <c r="BN4" s="3">
        <f>IF($F4&gt;=7,TimeIntervals!BG$6,
 IF($D4 &gt; TimeIntervals!BG$5,0,
 IF($G4 &lt; TimeIntervals!BG$4,0,
 IF(AND($D4 &lt; TimeIntervals!BG$4,$G4 &gt; TimeIntervals!BG$5),TimeIntervals!BG$6,
 IF(AND($D4 &lt; TimeIntervals!BG$4,$G4 &lt;= TimeIntervals!BG$5),$G4-TimeIntervals!BG$4,
 IF(AND($D4 &gt;= TimeIntervals!BG$4,$G4 &gt; TimeIntervals!BG$5),TimeIntervals!BG$5-$D4,
 IF(AND($D4 &gt;= TimeIntervals!BG$4,$G4 &lt;= TimeIntervals!BG$5),$G4-$D4,0)
 ))))))/$F4</f>
        <v>0</v>
      </c>
      <c r="BO4" s="3">
        <f>IF($F4&gt;=7,TimeIntervals!BH$6,
 IF($D4 &gt; TimeIntervals!BH$5,0,
 IF($G4 &lt; TimeIntervals!BH$4,0,
 IF(AND($D4 &lt; TimeIntervals!BH$4,$G4 &gt; TimeIntervals!BH$5),TimeIntervals!BH$6,
 IF(AND($D4 &lt; TimeIntervals!BH$4,$G4 &lt;= TimeIntervals!BH$5),$G4-TimeIntervals!BH$4,
 IF(AND($D4 &gt;= TimeIntervals!BH$4,$G4 &gt; TimeIntervals!BH$5),TimeIntervals!BH$5-$D4,
 IF(AND($D4 &gt;= TimeIntervals!BH$4,$G4 &lt;= TimeIntervals!BH$5),$G4-$D4,0)
 ))))))/$F4</f>
        <v>0</v>
      </c>
      <c r="BP4" s="3">
        <f>IF($F4&gt;=7,TimeIntervals!BI$6,
 IF($D4 &gt; TimeIntervals!BI$5,0,
 IF($G4 &lt; TimeIntervals!BI$4,0,
 IF(AND($D4 &lt; TimeIntervals!BI$4,$G4 &gt; TimeIntervals!BI$5),TimeIntervals!BI$6,
 IF(AND($D4 &lt; TimeIntervals!BI$4,$G4 &lt;= TimeIntervals!BI$5),$G4-TimeIntervals!BI$4,
 IF(AND($D4 &gt;= TimeIntervals!BI$4,$G4 &gt; TimeIntervals!BI$5),TimeIntervals!BI$5-$D4,
 IF(AND($D4 &gt;= TimeIntervals!BI$4,$G4 &lt;= TimeIntervals!BI$5),$G4-$D4,0)
 ))))))/$F4</f>
        <v>0</v>
      </c>
      <c r="BQ4" s="3">
        <f>IF($F4&gt;=7,TimeIntervals!BJ$6,
 IF($D4 &gt; TimeIntervals!BJ$5,0,
 IF($G4 &lt; TimeIntervals!BJ$4,0,
 IF(AND($D4 &lt; TimeIntervals!BJ$4,$G4 &gt; TimeIntervals!BJ$5),TimeIntervals!BJ$6,
 IF(AND($D4 &lt; TimeIntervals!BJ$4,$G4 &lt;= TimeIntervals!BJ$5),$G4-TimeIntervals!BJ$4,
 IF(AND($D4 &gt;= TimeIntervals!BJ$4,$G4 &gt; TimeIntervals!BJ$5),TimeIntervals!BJ$5-$D4,
 IF(AND($D4 &gt;= TimeIntervals!BJ$4,$G4 &lt;= TimeIntervals!BJ$5),$G4-$D4,0)
 ))))))/$F4</f>
        <v>0</v>
      </c>
      <c r="BR4" s="3">
        <f>IF($F4&gt;=7,TimeIntervals!BK$6,
 IF($D4 &gt; TimeIntervals!BK$5,0,
 IF($G4 &lt; TimeIntervals!BK$4,0,
 IF(AND($D4 &lt; TimeIntervals!BK$4,$G4 &gt; TimeIntervals!BK$5),TimeIntervals!BK$6,
 IF(AND($D4 &lt; TimeIntervals!BK$4,$G4 &lt;= TimeIntervals!BK$5),$G4-TimeIntervals!BK$4,
 IF(AND($D4 &gt;= TimeIntervals!BK$4,$G4 &gt; TimeIntervals!BK$5),TimeIntervals!BK$5-$D4,
 IF(AND($D4 &gt;= TimeIntervals!BK$4,$G4 &lt;= TimeIntervals!BK$5),$G4-$D4,0)
 ))))))/$F4</f>
        <v>0</v>
      </c>
      <c r="BS4" s="3">
        <f>IF($F4&gt;=7,TimeIntervals!BL$6,
 IF($D4 &gt; TimeIntervals!BL$5,0,
 IF($G4 &lt; TimeIntervals!BL$4,0,
 IF(AND($D4 &lt; TimeIntervals!BL$4,$G4 &gt; TimeIntervals!BL$5),TimeIntervals!BL$6,
 IF(AND($D4 &lt; TimeIntervals!BL$4,$G4 &lt;= TimeIntervals!BL$5),$G4-TimeIntervals!BL$4,
 IF(AND($D4 &gt;= TimeIntervals!BL$4,$G4 &gt; TimeIntervals!BL$5),TimeIntervals!BL$5-$D4,
 IF(AND($D4 &gt;= TimeIntervals!BL$4,$G4 &lt;= TimeIntervals!BL$5),$G4-$D4,0)
 ))))))/$F4</f>
        <v>0</v>
      </c>
      <c r="BT4" s="3">
        <f>IF($F4&gt;=7,TimeIntervals!BM$6,
 IF($D4 &gt; TimeIntervals!BM$5,0,
 IF($G4 &lt; TimeIntervals!BM$4,0,
 IF(AND($D4 &lt; TimeIntervals!BM$4,$G4 &gt; TimeIntervals!BM$5),TimeIntervals!BM$6,
 IF(AND($D4 &lt; TimeIntervals!BM$4,$G4 &lt;= TimeIntervals!BM$5),$G4-TimeIntervals!BM$4,
 IF(AND($D4 &gt;= TimeIntervals!BM$4,$G4 &gt; TimeIntervals!BM$5),TimeIntervals!BM$5-$D4,
 IF(AND($D4 &gt;= TimeIntervals!BM$4,$G4 &lt;= TimeIntervals!BM$5),$G4-$D4,0)
 ))))))/$F4</f>
        <v>0</v>
      </c>
      <c r="BU4" s="3">
        <f>IF($F4&gt;=7,TimeIntervals!BN$6,
 IF($D4 &gt; TimeIntervals!BN$5,0,
 IF($G4 &lt; TimeIntervals!BN$4,0,
 IF(AND($D4 &lt; TimeIntervals!BN$4,$G4 &gt; TimeIntervals!BN$5),TimeIntervals!BN$6,
 IF(AND($D4 &lt; TimeIntervals!BN$4,$G4 &lt;= TimeIntervals!BN$5),$G4-TimeIntervals!BN$4,
 IF(AND($D4 &gt;= TimeIntervals!BN$4,$G4 &gt; TimeIntervals!BN$5),TimeIntervals!BN$5-$D4,
 IF(AND($D4 &gt;= TimeIntervals!BN$4,$G4 &lt;= TimeIntervals!BN$5),$G4-$D4,0)
 ))))))/$F4</f>
        <v>0</v>
      </c>
      <c r="BV4" s="3">
        <f>IF($F4&gt;=7,TimeIntervals!BO$6,
 IF($D4 &gt; TimeIntervals!BO$5,0,
 IF($G4 &lt; TimeIntervals!BO$4,0,
 IF(AND($D4 &lt; TimeIntervals!BO$4,$G4 &gt; TimeIntervals!BO$5),TimeIntervals!BO$6,
 IF(AND($D4 &lt; TimeIntervals!BO$4,$G4 &lt;= TimeIntervals!BO$5),$G4-TimeIntervals!BO$4,
 IF(AND($D4 &gt;= TimeIntervals!BO$4,$G4 &gt; TimeIntervals!BO$5),TimeIntervals!BO$5-$D4,
 IF(AND($D4 &gt;= TimeIntervals!BO$4,$G4 &lt;= TimeIntervals!BO$5),$G4-$D4,0)
 ))))))/$F4</f>
        <v>0</v>
      </c>
      <c r="BW4" s="3">
        <f>IF($F4&gt;=7,TimeIntervals!BP$6,
 IF($D4 &gt; TimeIntervals!BP$5,0,
 IF($G4 &lt; TimeIntervals!BP$4,0,
 IF(AND($D4 &lt; TimeIntervals!BP$4,$G4 &gt; TimeIntervals!BP$5),TimeIntervals!BP$6,
 IF(AND($D4 &lt; TimeIntervals!BP$4,$G4 &lt;= TimeIntervals!BP$5),$G4-TimeIntervals!BP$4,
 IF(AND($D4 &gt;= TimeIntervals!BP$4,$G4 &gt; TimeIntervals!BP$5),TimeIntervals!BP$5-$D4,
 IF(AND($D4 &gt;= TimeIntervals!BP$4,$G4 &lt;= TimeIntervals!BP$5),$G4-$D4,0)
 ))))))/$F4</f>
        <v>0</v>
      </c>
      <c r="BX4" s="3">
        <f>IF($F4&gt;=7,TimeIntervals!BQ$6,
 IF($D4 &gt; TimeIntervals!BQ$5,0,
 IF($G4 &lt; TimeIntervals!BQ$4,0,
 IF(AND($D4 &lt; TimeIntervals!BQ$4,$G4 &gt; TimeIntervals!BQ$5),TimeIntervals!BQ$6,
 IF(AND($D4 &lt; TimeIntervals!BQ$4,$G4 &lt;= TimeIntervals!BQ$5),$G4-TimeIntervals!BQ$4,
 IF(AND($D4 &gt;= TimeIntervals!BQ$4,$G4 &gt; TimeIntervals!BQ$5),TimeIntervals!BQ$5-$D4,
 IF(AND($D4 &gt;= TimeIntervals!BQ$4,$G4 &lt;= TimeIntervals!BQ$5),$G4-$D4,0)
 ))))))/$F4</f>
        <v>0</v>
      </c>
      <c r="BY4" s="3">
        <f>IF($F4&gt;=7,TimeIntervals!BR$6,
 IF($D4 &gt; TimeIntervals!BR$5,0,
 IF($G4 &lt; TimeIntervals!BR$4,0,
 IF(AND($D4 &lt; TimeIntervals!BR$4,$G4 &gt; TimeIntervals!BR$5),TimeIntervals!BR$6,
 IF(AND($D4 &lt; TimeIntervals!BR$4,$G4 &lt;= TimeIntervals!BR$5),$G4-TimeIntervals!BR$4,
 IF(AND($D4 &gt;= TimeIntervals!BR$4,$G4 &gt; TimeIntervals!BR$5),TimeIntervals!BR$5-$D4,
 IF(AND($D4 &gt;= TimeIntervals!BR$4,$G4 &lt;= TimeIntervals!BR$5),$G4-$D4,0)
 ))))))/$F4</f>
        <v>0</v>
      </c>
      <c r="BZ4" s="3">
        <f>IF($F4&gt;=7,TimeIntervals!BS$6,
 IF($D4 &gt; TimeIntervals!BS$5,0,
 IF($G4 &lt; TimeIntervals!BS$4,0,
 IF(AND($D4 &lt; TimeIntervals!BS$4,$G4 &gt; TimeIntervals!BS$5),TimeIntervals!BS$6,
 IF(AND($D4 &lt; TimeIntervals!BS$4,$G4 &lt;= TimeIntervals!BS$5),$G4-TimeIntervals!BS$4,
 IF(AND($D4 &gt;= TimeIntervals!BS$4,$G4 &gt; TimeIntervals!BS$5),TimeIntervals!BS$5-$D4,
 IF(AND($D4 &gt;= TimeIntervals!BS$4,$G4 &lt;= TimeIntervals!BS$5),$G4-$D4,0)
 ))))))/$F4</f>
        <v>0</v>
      </c>
      <c r="CA4" s="3">
        <f>IF($F4&gt;=7,TimeIntervals!BT$6,
 IF($D4 &gt; TimeIntervals!BT$5,0,
 IF($G4 &lt; TimeIntervals!BT$4,0,
 IF(AND($D4 &lt; TimeIntervals!BT$4,$G4 &gt; TimeIntervals!BT$5),TimeIntervals!BT$6,
 IF(AND($D4 &lt; TimeIntervals!BT$4,$G4 &lt;= TimeIntervals!BT$5),$G4-TimeIntervals!BT$4,
 IF(AND($D4 &gt;= TimeIntervals!BT$4,$G4 &gt; TimeIntervals!BT$5),TimeIntervals!BT$5-$D4,
 IF(AND($D4 &gt;= TimeIntervals!BT$4,$G4 &lt;= TimeIntervals!BT$5),$G4-$D4,0)
 ))))))/$F4</f>
        <v>0</v>
      </c>
      <c r="CB4" s="3">
        <f>IF($F4&gt;=7,TimeIntervals!BU$6,
 IF($D4 &gt; TimeIntervals!BU$5,0,
 IF($G4 &lt; TimeIntervals!BU$4,0,
 IF(AND($D4 &lt; TimeIntervals!BU$4,$G4 &gt; TimeIntervals!BU$5),TimeIntervals!BU$6,
 IF(AND($D4 &lt; TimeIntervals!BU$4,$G4 &lt;= TimeIntervals!BU$5),$G4-TimeIntervals!BU$4,
 IF(AND($D4 &gt;= TimeIntervals!BU$4,$G4 &gt; TimeIntervals!BU$5),TimeIntervals!BU$5-$D4,
 IF(AND($D4 &gt;= TimeIntervals!BU$4,$G4 &lt;= TimeIntervals!BU$5),$G4-$D4,0)
 ))))))/$F4</f>
        <v>0</v>
      </c>
      <c r="CC4" s="3">
        <f>IF($F4&gt;=7,TimeIntervals!BV$6,
 IF($D4 &gt; TimeIntervals!BV$5,0,
 IF($G4 &lt; TimeIntervals!BV$4,0,
 IF(AND($D4 &lt; TimeIntervals!BV$4,$G4 &gt; TimeIntervals!BV$5),TimeIntervals!BV$6,
 IF(AND($D4 &lt; TimeIntervals!BV$4,$G4 &lt;= TimeIntervals!BV$5),$G4-TimeIntervals!BV$4,
 IF(AND($D4 &gt;= TimeIntervals!BV$4,$G4 &gt; TimeIntervals!BV$5),TimeIntervals!BV$5-$D4,
 IF(AND($D4 &gt;= TimeIntervals!BV$4,$G4 &lt;= TimeIntervals!BV$5),$G4-$D4,0)
 ))))))/$F4</f>
        <v>0</v>
      </c>
      <c r="CD4" s="3">
        <f>IF($F4&gt;=7,TimeIntervals!BW$6,
 IF($D4 &gt; TimeIntervals!BW$5,0,
 IF($G4 &lt; TimeIntervals!BW$4,0,
 IF(AND($D4 &lt; TimeIntervals!BW$4,$G4 &gt; TimeIntervals!BW$5),TimeIntervals!BW$6,
 IF(AND($D4 &lt; TimeIntervals!BW$4,$G4 &lt;= TimeIntervals!BW$5),$G4-TimeIntervals!BW$4,
 IF(AND($D4 &gt;= TimeIntervals!BW$4,$G4 &gt; TimeIntervals!BW$5),TimeIntervals!BW$5-$D4,
 IF(AND($D4 &gt;= TimeIntervals!BW$4,$G4 &lt;= TimeIntervals!BW$5),$G4-$D4,0)
 ))))))/$F4</f>
        <v>0</v>
      </c>
      <c r="CE4" s="3">
        <f>IF($F4&gt;=7,TimeIntervals!BX$6,
 IF($D4 &gt; TimeIntervals!BX$5,0,
 IF($G4 &lt; TimeIntervals!BX$4,0,
 IF(AND($D4 &lt; TimeIntervals!BX$4,$G4 &gt; TimeIntervals!BX$5),TimeIntervals!BX$6,
 IF(AND($D4 &lt; TimeIntervals!BX$4,$G4 &lt;= TimeIntervals!BX$5),$G4-TimeIntervals!BX$4,
 IF(AND($D4 &gt;= TimeIntervals!BX$4,$G4 &gt; TimeIntervals!BX$5),TimeIntervals!BX$5-$D4,
 IF(AND($D4 &gt;= TimeIntervals!BX$4,$G4 &lt;= TimeIntervals!BX$5),$G4-$D4,0)
 ))))))/$F4</f>
        <v>0</v>
      </c>
      <c r="CF4" s="3">
        <f>IF($F4&gt;=7,TimeIntervals!BY$6,
 IF($D4 &gt; TimeIntervals!BY$5,0,
 IF($G4 &lt; TimeIntervals!BY$4,0,
 IF(AND($D4 &lt; TimeIntervals!BY$4,$G4 &gt; TimeIntervals!BY$5),TimeIntervals!BY$6,
 IF(AND($D4 &lt; TimeIntervals!BY$4,$G4 &lt;= TimeIntervals!BY$5),$G4-TimeIntervals!BY$4,
 IF(AND($D4 &gt;= TimeIntervals!BY$4,$G4 &gt; TimeIntervals!BY$5),TimeIntervals!BY$5-$D4,
 IF(AND($D4 &gt;= TimeIntervals!BY$4,$G4 &lt;= TimeIntervals!BY$5),$G4-$D4,0)
 ))))))/$F4</f>
        <v>0</v>
      </c>
      <c r="CG4" s="3">
        <f>IF($F4&gt;=7,TimeIntervals!BZ$6,
 IF($D4 &gt; TimeIntervals!BZ$5,0,
 IF($G4 &lt; TimeIntervals!BZ$4,0,
 IF(AND($D4 &lt; TimeIntervals!BZ$4,$G4 &gt; TimeIntervals!BZ$5),TimeIntervals!BZ$6,
 IF(AND($D4 &lt; TimeIntervals!BZ$4,$G4 &lt;= TimeIntervals!BZ$5),$G4-TimeIntervals!BZ$4,
 IF(AND($D4 &gt;= TimeIntervals!BZ$4,$G4 &gt; TimeIntervals!BZ$5),TimeIntervals!BZ$5-$D4,
 IF(AND($D4 &gt;= TimeIntervals!BZ$4,$G4 &lt;= TimeIntervals!BZ$5),$G4-$D4,0)
 ))))))/$F4</f>
        <v>0</v>
      </c>
      <c r="CH4" s="3">
        <f>IF($F4&gt;=7,TimeIntervals!CA$6,
 IF($D4 &gt; TimeIntervals!CA$5,0,
 IF($G4 &lt; TimeIntervals!CA$4,0,
 IF(AND($D4 &lt; TimeIntervals!CA$4,$G4 &gt; TimeIntervals!CA$5),TimeIntervals!CA$6,
 IF(AND($D4 &lt; TimeIntervals!CA$4,$G4 &lt;= TimeIntervals!CA$5),$G4-TimeIntervals!CA$4,
 IF(AND($D4 &gt;= TimeIntervals!CA$4,$G4 &gt; TimeIntervals!CA$5),TimeIntervals!CA$5-$D4,
 IF(AND($D4 &gt;= TimeIntervals!CA$4,$G4 &lt;= TimeIntervals!CA$5),$G4-$D4,0)
 ))))))/$F4</f>
        <v>0</v>
      </c>
      <c r="CI4" s="3">
        <f>IF($F4&gt;=7,TimeIntervals!CB$6,
 IF($D4 &gt; TimeIntervals!CB$5,0,
 IF($G4 &lt; TimeIntervals!CB$4,0,
 IF(AND($D4 &lt; TimeIntervals!CB$4,$G4 &gt; TimeIntervals!CB$5),TimeIntervals!CB$6,
 IF(AND($D4 &lt; TimeIntervals!CB$4,$G4 &lt;= TimeIntervals!CB$5),$G4-TimeIntervals!CB$4,
 IF(AND($D4 &gt;= TimeIntervals!CB$4,$G4 &gt; TimeIntervals!CB$5),TimeIntervals!CB$5-$D4,
 IF(AND($D4 &gt;= TimeIntervals!CB$4,$G4 &lt;= TimeIntervals!CB$5),$G4-$D4,0)
 ))))))/$F4</f>
        <v>0</v>
      </c>
      <c r="CJ4" s="3">
        <f>IF($F4&gt;=7,TimeIntervals!CC$6,
 IF($D4 &gt; TimeIntervals!CC$5,0,
 IF($G4 &lt; TimeIntervals!CC$4,0,
 IF(AND($D4 &lt; TimeIntervals!CC$4,$G4 &gt; TimeIntervals!CC$5),TimeIntervals!CC$6,
 IF(AND($D4 &lt; TimeIntervals!CC$4,$G4 &lt;= TimeIntervals!CC$5),$G4-TimeIntervals!CC$4,
 IF(AND($D4 &gt;= TimeIntervals!CC$4,$G4 &gt; TimeIntervals!CC$5),TimeIntervals!CC$5-$D4,
 IF(AND($D4 &gt;= TimeIntervals!CC$4,$G4 &lt;= TimeIntervals!CC$5),$G4-$D4,0)
 ))))))/$F4</f>
        <v>0</v>
      </c>
      <c r="CK4" s="3">
        <f>IF($F4&gt;=7,TimeIntervals!CD$6,
 IF($D4 &gt; TimeIntervals!CD$5,0,
 IF($G4 &lt; TimeIntervals!CD$4,0,
 IF(AND($D4 &lt; TimeIntervals!CD$4,$G4 &gt; TimeIntervals!CD$5),TimeIntervals!CD$6,
 IF(AND($D4 &lt; TimeIntervals!CD$4,$G4 &lt;= TimeIntervals!CD$5),$G4-TimeIntervals!CD$4,
 IF(AND($D4 &gt;= TimeIntervals!CD$4,$G4 &gt; TimeIntervals!CD$5),TimeIntervals!CD$5-$D4,
 IF(AND($D4 &gt;= TimeIntervals!CD$4,$G4 &lt;= TimeIntervals!CD$5),$G4-$D4,0)
 ))))))/$F4</f>
        <v>0</v>
      </c>
      <c r="CL4" s="3">
        <f>IF($F4&gt;=7,TimeIntervals!CE$6,
 IF($D4 &gt; TimeIntervals!CE$5,0,
 IF($G4 &lt; TimeIntervals!CE$4,0,
 IF(AND($D4 &lt; TimeIntervals!CE$4,$G4 &gt; TimeIntervals!CE$5),TimeIntervals!CE$6,
 IF(AND($D4 &lt; TimeIntervals!CE$4,$G4 &lt;= TimeIntervals!CE$5),$G4-TimeIntervals!CE$4,
 IF(AND($D4 &gt;= TimeIntervals!CE$4,$G4 &gt; TimeIntervals!CE$5),TimeIntervals!CE$5-$D4,
 IF(AND($D4 &gt;= TimeIntervals!CE$4,$G4 &lt;= TimeIntervals!CE$5),$G4-$D4,0)
 ))))))/$F4</f>
        <v>0</v>
      </c>
      <c r="CM4" s="3">
        <f>IF($F4&gt;=7,TimeIntervals!CF$6,
 IF($D4 &gt; TimeIntervals!CF$5,0,
 IF($G4 &lt; TimeIntervals!CF$4,0,
 IF(AND($D4 &lt; TimeIntervals!CF$4,$G4 &gt; TimeIntervals!CF$5),TimeIntervals!CF$6,
 IF(AND($D4 &lt; TimeIntervals!CF$4,$G4 &lt;= TimeIntervals!CF$5),$G4-TimeIntervals!CF$4,
 IF(AND($D4 &gt;= TimeIntervals!CF$4,$G4 &gt; TimeIntervals!CF$5),TimeIntervals!CF$5-$D4,
 IF(AND($D4 &gt;= TimeIntervals!CF$4,$G4 &lt;= TimeIntervals!CF$5),$G4-$D4,0)
 ))))))/$F4</f>
        <v>0</v>
      </c>
      <c r="CN4" s="3">
        <f>IF($F4&gt;=7,TimeIntervals!CG$6,
 IF($D4 &gt; TimeIntervals!CG$5,0,
 IF($G4 &lt; TimeIntervals!CG$4,0,
 IF(AND($D4 &lt; TimeIntervals!CG$4,$G4 &gt; TimeIntervals!CG$5),TimeIntervals!CG$6,
 IF(AND($D4 &lt; TimeIntervals!CG$4,$G4 &lt;= TimeIntervals!CG$5),$G4-TimeIntervals!CG$4,
 IF(AND($D4 &gt;= TimeIntervals!CG$4,$G4 &gt; TimeIntervals!CG$5),TimeIntervals!CG$5-$D4,
 IF(AND($D4 &gt;= TimeIntervals!CG$4,$G4 &lt;= TimeIntervals!CG$5),$G4-$D4,0)
 ))))))/$F4</f>
        <v>0</v>
      </c>
      <c r="CO4" s="3">
        <f>IF($F4&gt;=7,TimeIntervals!CH$6,
 IF($D4 &gt; TimeIntervals!CH$5,0,
 IF($G4 &lt; TimeIntervals!CH$4,0,
 IF(AND($D4 &lt; TimeIntervals!CH$4,$G4 &gt; TimeIntervals!CH$5),TimeIntervals!CH$6,
 IF(AND($D4 &lt; TimeIntervals!CH$4,$G4 &lt;= TimeIntervals!CH$5),$G4-TimeIntervals!CH$4,
 IF(AND($D4 &gt;= TimeIntervals!CH$4,$G4 &gt; TimeIntervals!CH$5),TimeIntervals!CH$5-$D4,
 IF(AND($D4 &gt;= TimeIntervals!CH$4,$G4 &lt;= TimeIntervals!CH$5),$G4-$D4,0)
 ))))))/$F4</f>
        <v>0</v>
      </c>
      <c r="CP4" s="3">
        <f>IF($F4&gt;=7,TimeIntervals!CI$6,
 IF($D4 &gt; TimeIntervals!CI$5,0,
 IF($G4 &lt; TimeIntervals!CI$4,0,
 IF(AND($D4 &lt; TimeIntervals!CI$4,$G4 &gt; TimeIntervals!CI$5),TimeIntervals!CI$6,
 IF(AND($D4 &lt; TimeIntervals!CI$4,$G4 &lt;= TimeIntervals!CI$5),$G4-TimeIntervals!CI$4,
 IF(AND($D4 &gt;= TimeIntervals!CI$4,$G4 &gt; TimeIntervals!CI$5),TimeIntervals!CI$5-$D4,
 IF(AND($D4 &gt;= TimeIntervals!CI$4,$G4 &lt;= TimeIntervals!CI$5),$G4-$D4,0)
 ))))))/$F4</f>
        <v>0</v>
      </c>
      <c r="CQ4" s="3">
        <f>IF($F4&gt;=7,TimeIntervals!CJ$6,
 IF($D4 &gt; TimeIntervals!CJ$5,0,
 IF($G4 &lt; TimeIntervals!CJ$4,0,
 IF(AND($D4 &lt; TimeIntervals!CJ$4,$G4 &gt; TimeIntervals!CJ$5),TimeIntervals!CJ$6,
 IF(AND($D4 &lt; TimeIntervals!CJ$4,$G4 &lt;= TimeIntervals!CJ$5),$G4-TimeIntervals!CJ$4,
 IF(AND($D4 &gt;= TimeIntervals!CJ$4,$G4 &gt; TimeIntervals!CJ$5),TimeIntervals!CJ$5-$D4,
 IF(AND($D4 &gt;= TimeIntervals!CJ$4,$G4 &lt;= TimeIntervals!CJ$5),$G4-$D4,0)
 ))))))/$F4</f>
        <v>0</v>
      </c>
      <c r="CR4" s="3">
        <f>IF($F4&gt;=7,TimeIntervals!CK$6,
 IF($D4 &gt; TimeIntervals!CK$5,0,
 IF($G4 &lt; TimeIntervals!CK$4,0,
 IF(AND($D4 &lt; TimeIntervals!CK$4,$G4 &gt; TimeIntervals!CK$5),TimeIntervals!CK$6,
 IF(AND($D4 &lt; TimeIntervals!CK$4,$G4 &lt;= TimeIntervals!CK$5),$G4-TimeIntervals!CK$4,
 IF(AND($D4 &gt;= TimeIntervals!CK$4,$G4 &gt; TimeIntervals!CK$5),TimeIntervals!CK$5-$D4,
 IF(AND($D4 &gt;= TimeIntervals!CK$4,$G4 &lt;= TimeIntervals!CK$5),$G4-$D4,0)
 ))))))/$F4</f>
        <v>0</v>
      </c>
      <c r="CS4" s="3">
        <f>IF($F4&gt;=7,TimeIntervals!CL$6,
 IF($D4 &gt; TimeIntervals!CL$5,0,
 IF($G4 &lt; TimeIntervals!CL$4,0,
 IF(AND($D4 &lt; TimeIntervals!CL$4,$G4 &gt; TimeIntervals!CL$5),TimeIntervals!CL$6,
 IF(AND($D4 &lt; TimeIntervals!CL$4,$G4 &lt;= TimeIntervals!CL$5),$G4-TimeIntervals!CL$4,
 IF(AND($D4 &gt;= TimeIntervals!CL$4,$G4 &gt; TimeIntervals!CL$5),TimeIntervals!CL$5-$D4,
 IF(AND($D4 &gt;= TimeIntervals!CL$4,$G4 &lt;= TimeIntervals!CL$5),$G4-$D4,0)
 ))))))/$F4</f>
        <v>0</v>
      </c>
      <c r="CT4" s="3">
        <f>IF($F4&gt;=7,TimeIntervals!CM$6,
 IF($D4 &gt; TimeIntervals!CM$5,0,
 IF($G4 &lt; TimeIntervals!CM$4,0,
 IF(AND($D4 &lt; TimeIntervals!CM$4,$G4 &gt; TimeIntervals!CM$5),TimeIntervals!CM$6,
 IF(AND($D4 &lt; TimeIntervals!CM$4,$G4 &lt;= TimeIntervals!CM$5),$G4-TimeIntervals!CM$4,
 IF(AND($D4 &gt;= TimeIntervals!CM$4,$G4 &gt; TimeIntervals!CM$5),TimeIntervals!CM$5-$D4,
 IF(AND($D4 &gt;= TimeIntervals!CM$4,$G4 &lt;= TimeIntervals!CM$5),$G4-$D4,0)
 ))))))/$F4</f>
        <v>0</v>
      </c>
      <c r="CU4" s="3">
        <f>IF($F4&gt;=7,TimeIntervals!CN$6,
 IF($D4 &gt; TimeIntervals!CN$5,0,
 IF($G4 &lt; TimeIntervals!CN$4,0,
 IF(AND($D4 &lt; TimeIntervals!CN$4,$G4 &gt; TimeIntervals!CN$5),TimeIntervals!CN$6,
 IF(AND($D4 &lt; TimeIntervals!CN$4,$G4 &lt;= TimeIntervals!CN$5),$G4-TimeIntervals!CN$4,
 IF(AND($D4 &gt;= TimeIntervals!CN$4,$G4 &gt; TimeIntervals!CN$5),TimeIntervals!CN$5-$D4,
 IF(AND($D4 &gt;= TimeIntervals!CN$4,$G4 &lt;= TimeIntervals!CN$5),$G4-$D4,0)
 ))))))/$F4</f>
        <v>0</v>
      </c>
      <c r="CV4" s="3">
        <f>IF($F4&gt;=7,TimeIntervals!CO$6,
 IF($D4 &gt; TimeIntervals!CO$5,0,
 IF($G4 &lt; TimeIntervals!CO$4,0,
 IF(AND($D4 &lt; TimeIntervals!CO$4,$G4 &gt; TimeIntervals!CO$5),TimeIntervals!CO$6,
 IF(AND($D4 &lt; TimeIntervals!CO$4,$G4 &lt;= TimeIntervals!CO$5),$G4-TimeIntervals!CO$4,
 IF(AND($D4 &gt;= TimeIntervals!CO$4,$G4 &gt; TimeIntervals!CO$5),TimeIntervals!CO$5-$D4,
 IF(AND($D4 &gt;= TimeIntervals!CO$4,$G4 &lt;= TimeIntervals!CO$5),$G4-$D4,0)
 ))))))/$F4</f>
        <v>0</v>
      </c>
      <c r="CW4" s="3">
        <f>IF($F4&gt;=7,TimeIntervals!CP$6,
 IF($D4 &gt; TimeIntervals!CP$5,0,
 IF($G4 &lt; TimeIntervals!CP$4,0,
 IF(AND($D4 &lt; TimeIntervals!CP$4,$G4 &gt; TimeIntervals!CP$5),TimeIntervals!CP$6,
 IF(AND($D4 &lt; TimeIntervals!CP$4,$G4 &lt;= TimeIntervals!CP$5),$G4-TimeIntervals!CP$4,
 IF(AND($D4 &gt;= TimeIntervals!CP$4,$G4 &gt; TimeIntervals!CP$5),TimeIntervals!CP$5-$D4,
 IF(AND($D4 &gt;= TimeIntervals!CP$4,$G4 &lt;= TimeIntervals!CP$5),$G4-$D4,0)
 ))))))/$F4</f>
        <v>0</v>
      </c>
      <c r="CX4" s="3">
        <f>IF($F4&gt;=7,TimeIntervals!CQ$6,
 IF($D4 &gt; TimeIntervals!CQ$5,0,
 IF($G4 &lt; TimeIntervals!CQ$4,0,
 IF(AND($D4 &lt; TimeIntervals!CQ$4,$G4 &gt; TimeIntervals!CQ$5),TimeIntervals!CQ$6,
 IF(AND($D4 &lt; TimeIntervals!CQ$4,$G4 &lt;= TimeIntervals!CQ$5),$G4-TimeIntervals!CQ$4,
 IF(AND($D4 &gt;= TimeIntervals!CQ$4,$G4 &gt; TimeIntervals!CQ$5),TimeIntervals!CQ$5-$D4,
 IF(AND($D4 &gt;= TimeIntervals!CQ$4,$G4 &lt;= TimeIntervals!CQ$5),$G4-$D4,0)
 ))))))/$F4</f>
        <v>0</v>
      </c>
      <c r="CY4" s="3">
        <f>IF($F4&gt;=7,TimeIntervals!CR$6,
 IF($D4 &gt; TimeIntervals!CR$5,0,
 IF($G4 &lt; TimeIntervals!CR$4,0,
 IF(AND($D4 &lt; TimeIntervals!CR$4,$G4 &gt; TimeIntervals!CR$5),TimeIntervals!CR$6,
 IF(AND($D4 &lt; TimeIntervals!CR$4,$G4 &lt;= TimeIntervals!CR$5),$G4-TimeIntervals!CR$4,
 IF(AND($D4 &gt;= TimeIntervals!CR$4,$G4 &gt; TimeIntervals!CR$5),TimeIntervals!CR$5-$D4,
 IF(AND($D4 &gt;= TimeIntervals!CR$4,$G4 &lt;= TimeIntervals!CR$5),$G4-$D4,0)
 ))))))/$F4</f>
        <v>0</v>
      </c>
      <c r="CZ4" s="3">
        <f>IF($F4&gt;=7,TimeIntervals!CS$6,
 IF($D4 &gt; TimeIntervals!CS$5,0,
 IF($G4 &lt; TimeIntervals!CS$4,0,
 IF(AND($D4 &lt; TimeIntervals!CS$4,$G4 &gt; TimeIntervals!CS$5),TimeIntervals!CS$6,
 IF(AND($D4 &lt; TimeIntervals!CS$4,$G4 &lt;= TimeIntervals!CS$5),$G4-TimeIntervals!CS$4,
 IF(AND($D4 &gt;= TimeIntervals!CS$4,$G4 &gt; TimeIntervals!CS$5),TimeIntervals!CS$5-$D4,
 IF(AND($D4 &gt;= TimeIntervals!CS$4,$G4 &lt;= TimeIntervals!CS$5),$G4-$D4,0)
 ))))))/$F4</f>
        <v>0</v>
      </c>
      <c r="DA4" s="3">
        <f>IF($F4&gt;=7,TimeIntervals!CT$6,
 IF($D4 &gt; TimeIntervals!CT$5,0,
 IF($G4 &lt; TimeIntervals!CT$4,0,
 IF(AND($D4 &lt; TimeIntervals!CT$4,$G4 &gt; TimeIntervals!CT$5),TimeIntervals!CT$6,
 IF(AND($D4 &lt; TimeIntervals!CT$4,$G4 &lt;= TimeIntervals!CT$5),$G4-TimeIntervals!CT$4,
 IF(AND($D4 &gt;= TimeIntervals!CT$4,$G4 &gt; TimeIntervals!CT$5),TimeIntervals!CT$5-$D4,
 IF(AND($D4 &gt;= TimeIntervals!CT$4,$G4 &lt;= TimeIntervals!CT$5),$G4-$D4,0)
 ))))))/$F4</f>
        <v>0</v>
      </c>
      <c r="DB4" s="3">
        <f>IF($F4&gt;=7,TimeIntervals!CU$6,
 IF($D4 &gt; TimeIntervals!CU$5,0,
 IF($G4 &lt; TimeIntervals!CU$4,0,
 IF(AND($D4 &lt; TimeIntervals!CU$4,$G4 &gt; TimeIntervals!CU$5),TimeIntervals!CU$6,
 IF(AND($D4 &lt; TimeIntervals!CU$4,$G4 &lt;= TimeIntervals!CU$5),$G4-TimeIntervals!CU$4,
 IF(AND($D4 &gt;= TimeIntervals!CU$4,$G4 &gt; TimeIntervals!CU$5),TimeIntervals!CU$5-$D4,
 IF(AND($D4 &gt;= TimeIntervals!CU$4,$G4 &lt;= TimeIntervals!CU$5),$G4-$D4,0)
 ))))))/$F4</f>
        <v>0</v>
      </c>
      <c r="DC4" s="3">
        <f>IF($F4&gt;=7,TimeIntervals!CV$6,
 IF($D4 &gt; TimeIntervals!CV$5,0,
 IF($G4 &lt; TimeIntervals!CV$4,0,
 IF(AND($D4 &lt; TimeIntervals!CV$4,$G4 &gt; TimeIntervals!CV$5),TimeIntervals!CV$6,
 IF(AND($D4 &lt; TimeIntervals!CV$4,$G4 &lt;= TimeIntervals!CV$5),$G4-TimeIntervals!CV$4,
 IF(AND($D4 &gt;= TimeIntervals!CV$4,$G4 &gt; TimeIntervals!CV$5),TimeIntervals!CV$5-$D4,
 IF(AND($D4 &gt;= TimeIntervals!CV$4,$G4 &lt;= TimeIntervals!CV$5),$G4-$D4,0)
 ))))))/$F4</f>
        <v>0</v>
      </c>
      <c r="DD4" s="3">
        <f>IF($F4&gt;=7,TimeIntervals!CW$6,
 IF($D4 &gt; TimeIntervals!CW$5,0,
 IF($G4 &lt; TimeIntervals!CW$4,0,
 IF(AND($D4 &lt; TimeIntervals!CW$4,$G4 &gt; TimeIntervals!CW$5),TimeIntervals!CW$6,
 IF(AND($D4 &lt; TimeIntervals!CW$4,$G4 &lt;= TimeIntervals!CW$5),$G4-TimeIntervals!CW$4,
 IF(AND($D4 &gt;= TimeIntervals!CW$4,$G4 &gt; TimeIntervals!CW$5),TimeIntervals!CW$5-$D4,
 IF(AND($D4 &gt;= TimeIntervals!CW$4,$G4 &lt;= TimeIntervals!CW$5),$G4-$D4,0)
 ))))))/$F4</f>
        <v>0</v>
      </c>
      <c r="DE4" s="3">
        <f>IF($F4&gt;=7,TimeIntervals!CX$6,
 IF($D4 &gt; TimeIntervals!CX$5,0,
 IF($G4 &lt; TimeIntervals!CX$4,0,
 IF(AND($D4 &lt; TimeIntervals!CX$4,$G4 &gt; TimeIntervals!CX$5),TimeIntervals!CX$6,
 IF(AND($D4 &lt; TimeIntervals!CX$4,$G4 &lt;= TimeIntervals!CX$5),$G4-TimeIntervals!CX$4,
 IF(AND($D4 &gt;= TimeIntervals!CX$4,$G4 &gt; TimeIntervals!CX$5),TimeIntervals!CX$5-$D4,
 IF(AND($D4 &gt;= TimeIntervals!CX$4,$G4 &lt;= TimeIntervals!CX$5),$G4-$D4,0)
 ))))))/$F4</f>
        <v>0</v>
      </c>
      <c r="DF4" s="3">
        <f>IF($F4&gt;=7,TimeIntervals!CY$6,
 IF($D4 &gt; TimeIntervals!CY$5,0,
 IF($G4 &lt; TimeIntervals!CY$4,0,
 IF(AND($D4 &lt; TimeIntervals!CY$4,$G4 &gt; TimeIntervals!CY$5),TimeIntervals!CY$6,
 IF(AND($D4 &lt; TimeIntervals!CY$4,$G4 &lt;= TimeIntervals!CY$5),$G4-TimeIntervals!CY$4,
 IF(AND($D4 &gt;= TimeIntervals!CY$4,$G4 &gt; TimeIntervals!CY$5),TimeIntervals!CY$5-$D4,
 IF(AND($D4 &gt;= TimeIntervals!CY$4,$G4 &lt;= TimeIntervals!CY$5),$G4-$D4,0)
 ))))))/$F4</f>
        <v>0</v>
      </c>
      <c r="DG4" s="3">
        <f>IF($F4&gt;=7,TimeIntervals!CZ$6,
 IF($D4 &gt; TimeIntervals!CZ$5,0,
 IF($G4 &lt; TimeIntervals!CZ$4,0,
 IF(AND($D4 &lt; TimeIntervals!CZ$4,$G4 &gt; TimeIntervals!CZ$5),TimeIntervals!CZ$6,
 IF(AND($D4 &lt; TimeIntervals!CZ$4,$G4 &lt;= TimeIntervals!CZ$5),$G4-TimeIntervals!CZ$4,
 IF(AND($D4 &gt;= TimeIntervals!CZ$4,$G4 &gt; TimeIntervals!CZ$5),TimeIntervals!CZ$5-$D4,
 IF(AND($D4 &gt;= TimeIntervals!CZ$4,$G4 &lt;= TimeIntervals!CZ$5),$G4-$D4,0)
 ))))))/$F4</f>
        <v>0</v>
      </c>
      <c r="DH4" s="3">
        <f>IF($F4&gt;=7,TimeIntervals!DA$6,
 IF($D4 &gt; TimeIntervals!DA$5,0,
 IF($G4 &lt; TimeIntervals!DA$4,0,
 IF(AND($D4 &lt; TimeIntervals!DA$4,$G4 &gt; TimeIntervals!DA$5),TimeIntervals!DA$6,
 IF(AND($D4 &lt; TimeIntervals!DA$4,$G4 &lt;= TimeIntervals!DA$5),$G4-TimeIntervals!DA$4,
 IF(AND($D4 &gt;= TimeIntervals!DA$4,$G4 &gt; TimeIntervals!DA$5),TimeIntervals!DA$5-$D4,
 IF(AND($D4 &gt;= TimeIntervals!DA$4,$G4 &lt;= TimeIntervals!DA$5),$G4-$D4,0)
 ))))))/$F4</f>
        <v>0</v>
      </c>
      <c r="DI4" s="3">
        <f>IF($F4&gt;=7,TimeIntervals!DB$6,
 IF($D4 &gt; TimeIntervals!DB$5,0,
 IF($G4 &lt; TimeIntervals!DB$4,0,
 IF(AND($D4 &lt; TimeIntervals!DB$4,$G4 &gt; TimeIntervals!DB$5),TimeIntervals!DB$6,
 IF(AND($D4 &lt; TimeIntervals!DB$4,$G4 &lt;= TimeIntervals!DB$5),$G4-TimeIntervals!DB$4,
 IF(AND($D4 &gt;= TimeIntervals!DB$4,$G4 &gt; TimeIntervals!DB$5),TimeIntervals!DB$5-$D4,
 IF(AND($D4 &gt;= TimeIntervals!DB$4,$G4 &lt;= TimeIntervals!DB$5),$G4-$D4,0)
 ))))))/$F4</f>
        <v>0</v>
      </c>
      <c r="DJ4" s="3">
        <f>IF($F4&gt;=7,TimeIntervals!DC$6,
 IF($D4 &gt; TimeIntervals!DC$5,0,
 IF($G4 &lt; TimeIntervals!DC$4,0,
 IF(AND($D4 &lt; TimeIntervals!DC$4,$G4 &gt; TimeIntervals!DC$5),TimeIntervals!DC$6,
 IF(AND($D4 &lt; TimeIntervals!DC$4,$G4 &lt;= TimeIntervals!DC$5),$G4-TimeIntervals!DC$4,
 IF(AND($D4 &gt;= TimeIntervals!DC$4,$G4 &gt; TimeIntervals!DC$5),TimeIntervals!DC$5-$D4,
 IF(AND($D4 &gt;= TimeIntervals!DC$4,$G4 &lt;= TimeIntervals!DC$5),$G4-$D4,0)
 ))))))/$F4</f>
        <v>0</v>
      </c>
      <c r="DK4" s="3">
        <f>IF($F4&gt;=7,TimeIntervals!DD$6,
 IF($D4 &gt; TimeIntervals!DD$5,0,
 IF($G4 &lt; TimeIntervals!DD$4,0,
 IF(AND($D4 &lt; TimeIntervals!DD$4,$G4 &gt; TimeIntervals!DD$5),TimeIntervals!DD$6,
 IF(AND($D4 &lt; TimeIntervals!DD$4,$G4 &lt;= TimeIntervals!DD$5),$G4-TimeIntervals!DD$4,
 IF(AND($D4 &gt;= TimeIntervals!DD$4,$G4 &gt; TimeIntervals!DD$5),TimeIntervals!DD$5-$D4,
 IF(AND($D4 &gt;= TimeIntervals!DD$4,$G4 &lt;= TimeIntervals!DD$5),$G4-$D4,0)
 ))))))/$F4</f>
        <v>0</v>
      </c>
      <c r="DL4" s="3">
        <f>IF($F4&gt;=7,TimeIntervals!DE$6,
 IF($D4 &gt; TimeIntervals!DE$5,0,
 IF($G4 &lt; TimeIntervals!DE$4,0,
 IF(AND($D4 &lt; TimeIntervals!DE$4,$G4 &gt; TimeIntervals!DE$5),TimeIntervals!DE$6,
 IF(AND($D4 &lt; TimeIntervals!DE$4,$G4 &lt;= TimeIntervals!DE$5),$G4-TimeIntervals!DE$4,
 IF(AND($D4 &gt;= TimeIntervals!DE$4,$G4 &gt; TimeIntervals!DE$5),TimeIntervals!DE$5-$D4,
 IF(AND($D4 &gt;= TimeIntervals!DE$4,$G4 &lt;= TimeIntervals!DE$5),$G4-$D4,0)
 ))))))/$F4</f>
        <v>0</v>
      </c>
      <c r="DM4" s="3">
        <f>IF($F4&gt;=7,TimeIntervals!DF$6,
 IF($D4 &gt; TimeIntervals!DF$5,0,
 IF($G4 &lt; TimeIntervals!DF$4,0,
 IF(AND($D4 &lt; TimeIntervals!DF$4,$G4 &gt; TimeIntervals!DF$5),TimeIntervals!DF$6,
 IF(AND($D4 &lt; TimeIntervals!DF$4,$G4 &lt;= TimeIntervals!DF$5),$G4-TimeIntervals!DF$4,
 IF(AND($D4 &gt;= TimeIntervals!DF$4,$G4 &gt; TimeIntervals!DF$5),TimeIntervals!DF$5-$D4,
 IF(AND($D4 &gt;= TimeIntervals!DF$4,$G4 &lt;= TimeIntervals!DF$5),$G4-$D4,0)
 ))))))/$F4</f>
        <v>5.8214766334047917E-11</v>
      </c>
      <c r="DN4" s="3">
        <f>IF($F4&gt;=7,TimeIntervals!DG$6,
 IF($D4 &gt; TimeIntervals!DG$5,0,
 IF($G4 &lt; TimeIntervals!DG$4,0,
 IF(AND($D4 &lt; TimeIntervals!DG$4,$G4 &gt; TimeIntervals!DG$5),TimeIntervals!DG$6,
 IF(AND($D4 &lt; TimeIntervals!DG$4,$G4 &lt;= TimeIntervals!DG$5),$G4-TimeIntervals!DG$4,
 IF(AND($D4 &gt;= TimeIntervals!DG$4,$G4 &gt; TimeIntervals!DG$5),TimeIntervals!DG$5-$D4,
 IF(AND($D4 &gt;= TimeIntervals!DG$4,$G4 &lt;= TimeIntervals!DG$5),$G4-$D4,0)
 ))))))/$F4</f>
        <v>0.99999999988358645</v>
      </c>
      <c r="DO4" s="3">
        <f>IF($F4&gt;=7,TimeIntervals!DH$6,
 IF($D4 &gt; TimeIntervals!DH$5,0,
 IF($G4 &lt; TimeIntervals!DH$4,0,
 IF(AND($D4 &lt; TimeIntervals!DH$4,$G4 &gt; TimeIntervals!DH$5),TimeIntervals!DH$6,
 IF(AND($D4 &lt; TimeIntervals!DH$4,$G4 &lt;= TimeIntervals!DH$5),$G4-TimeIntervals!DH$4,
 IF(AND($D4 &gt;= TimeIntervals!DH$4,$G4 &gt; TimeIntervals!DH$5),TimeIntervals!DH$5-$D4,
 IF(AND($D4 &gt;= TimeIntervals!DH$4,$G4 &lt;= TimeIntervals!DH$5),$G4-$D4,0)
 ))))))/$F4</f>
        <v>5.8214766334047917E-11</v>
      </c>
      <c r="DP4" s="3">
        <f>IF($F4&gt;=7,TimeIntervals!DI$6,
 IF($D4 &gt; TimeIntervals!DI$5,0,
 IF($G4 &lt; TimeIntervals!DI$4,0,
 IF(AND($D4 &lt; TimeIntervals!DI$4,$G4 &gt; TimeIntervals!DI$5),TimeIntervals!DI$6,
 IF(AND($D4 &lt; TimeIntervals!DI$4,$G4 &lt;= TimeIntervals!DI$5),$G4-TimeIntervals!DI$4,
 IF(AND($D4 &gt;= TimeIntervals!DI$4,$G4 &gt; TimeIntervals!DI$5),TimeIntervals!DI$5-$D4,
 IF(AND($D4 &gt;= TimeIntervals!DI$4,$G4 &lt;= TimeIntervals!DI$5),$G4-$D4,0)
 ))))))/$F4</f>
        <v>0</v>
      </c>
      <c r="DQ4" s="3">
        <f>IF($F4&gt;=7,TimeIntervals!DJ$6,
 IF($D4 &gt; TimeIntervals!DJ$5,0,
 IF($G4 &lt; TimeIntervals!DJ$4,0,
 IF(AND($D4 &lt; TimeIntervals!DJ$4,$G4 &gt; TimeIntervals!DJ$5),TimeIntervals!DJ$6,
 IF(AND($D4 &lt; TimeIntervals!DJ$4,$G4 &lt;= TimeIntervals!DJ$5),$G4-TimeIntervals!DJ$4,
 IF(AND($D4 &gt;= TimeIntervals!DJ$4,$G4 &gt; TimeIntervals!DJ$5),TimeIntervals!DJ$5-$D4,
 IF(AND($D4 &gt;= TimeIntervals!DJ$4,$G4 &lt;= TimeIntervals!DJ$5),$G4-$D4,0)
 ))))))/$F4</f>
        <v>0</v>
      </c>
      <c r="DR4" s="3">
        <f>IF($F4&gt;=7,TimeIntervals!DK$6,
 IF($D4 &gt; TimeIntervals!DK$5,0,
 IF($G4 &lt; TimeIntervals!DK$4,0,
 IF(AND($D4 &lt; TimeIntervals!DK$4,$G4 &gt; TimeIntervals!DK$5),TimeIntervals!DK$6,
 IF(AND($D4 &lt; TimeIntervals!DK$4,$G4 &lt;= TimeIntervals!DK$5),$G4-TimeIntervals!DK$4,
 IF(AND($D4 &gt;= TimeIntervals!DK$4,$G4 &gt; TimeIntervals!DK$5),TimeIntervals!DK$5-$D4,
 IF(AND($D4 &gt;= TimeIntervals!DK$4,$G4 &lt;= TimeIntervals!DK$5),$G4-$D4,0)
 ))))))/$F4</f>
        <v>0</v>
      </c>
      <c r="DS4" s="3">
        <f>IF($F4&gt;=7,TimeIntervals!DL$6,
 IF($D4 &gt; TimeIntervals!DL$5,0,
 IF($G4 &lt; TimeIntervals!DL$4,0,
 IF(AND($D4 &lt; TimeIntervals!DL$4,$G4 &gt; TimeIntervals!DL$5),TimeIntervals!DL$6,
 IF(AND($D4 &lt; TimeIntervals!DL$4,$G4 &lt;= TimeIntervals!DL$5),$G4-TimeIntervals!DL$4,
 IF(AND($D4 &gt;= TimeIntervals!DL$4,$G4 &gt; TimeIntervals!DL$5),TimeIntervals!DL$5-$D4,
 IF(AND($D4 &gt;= TimeIntervals!DL$4,$G4 &lt;= TimeIntervals!DL$5),$G4-$D4,0)
 ))))))/$F4</f>
        <v>0</v>
      </c>
      <c r="DT4" s="3">
        <f>IF($F4&gt;=7,TimeIntervals!DM$6,
 IF($D4 &gt; TimeIntervals!DM$5,0,
 IF($G4 &lt; TimeIntervals!DM$4,0,
 IF(AND($D4 &lt; TimeIntervals!DM$4,$G4 &gt; TimeIntervals!DM$5),TimeIntervals!DM$6,
 IF(AND($D4 &lt; TimeIntervals!DM$4,$G4 &lt;= TimeIntervals!DM$5),$G4-TimeIntervals!DM$4,
 IF(AND($D4 &gt;= TimeIntervals!DM$4,$G4 &gt; TimeIntervals!DM$5),TimeIntervals!DM$5-$D4,
 IF(AND($D4 &gt;= TimeIntervals!DM$4,$G4 &lt;= TimeIntervals!DM$5),$G4-$D4,0)
 ))))))/$F4</f>
        <v>0</v>
      </c>
      <c r="DU4" s="3">
        <f>IF($F4&gt;=7,TimeIntervals!DN$6,
 IF($D4 &gt; TimeIntervals!DN$5,0,
 IF($G4 &lt; TimeIntervals!DN$4,0,
 IF(AND($D4 &lt; TimeIntervals!DN$4,$G4 &gt; TimeIntervals!DN$5),TimeIntervals!DN$6,
 IF(AND($D4 &lt; TimeIntervals!DN$4,$G4 &lt;= TimeIntervals!DN$5),$G4-TimeIntervals!DN$4,
 IF(AND($D4 &gt;= TimeIntervals!DN$4,$G4 &gt; TimeIntervals!DN$5),TimeIntervals!DN$5-$D4,
 IF(AND($D4 &gt;= TimeIntervals!DN$4,$G4 &lt;= TimeIntervals!DN$5),$G4-$D4,0)
 ))))))/$F4</f>
        <v>0</v>
      </c>
      <c r="DV4" s="3">
        <f>IF($F4&gt;=7,TimeIntervals!DO$6,
 IF($D4 &gt; TimeIntervals!DO$5,0,
 IF($G4 &lt; TimeIntervals!DO$4,0,
 IF(AND($D4 &lt; TimeIntervals!DO$4,$G4 &gt; TimeIntervals!DO$5),TimeIntervals!DO$6,
 IF(AND($D4 &lt; TimeIntervals!DO$4,$G4 &lt;= TimeIntervals!DO$5),$G4-TimeIntervals!DO$4,
 IF(AND($D4 &gt;= TimeIntervals!DO$4,$G4 &gt; TimeIntervals!DO$5),TimeIntervals!DO$5-$D4,
 IF(AND($D4 &gt;= TimeIntervals!DO$4,$G4 &lt;= TimeIntervals!DO$5),$G4-$D4,0)
 ))))))/$F4</f>
        <v>0</v>
      </c>
      <c r="DW4" s="3">
        <f>IF($F4&gt;=7,TimeIntervals!DP$6,
 IF($D4 &gt; TimeIntervals!DP$5,0,
 IF($G4 &lt; TimeIntervals!DP$4,0,
 IF(AND($D4 &lt; TimeIntervals!DP$4,$G4 &gt; TimeIntervals!DP$5),TimeIntervals!DP$6,
 IF(AND($D4 &lt; TimeIntervals!DP$4,$G4 &lt;= TimeIntervals!DP$5),$G4-TimeIntervals!DP$4,
 IF(AND($D4 &gt;= TimeIntervals!DP$4,$G4 &gt; TimeIntervals!DP$5),TimeIntervals!DP$5-$D4,
 IF(AND($D4 &gt;= TimeIntervals!DP$4,$G4 &lt;= TimeIntervals!DP$5),$G4-$D4,0)
 ))))))/$F4</f>
        <v>0</v>
      </c>
      <c r="DX4" s="3">
        <f>IF($F4&gt;=7,TimeIntervals!DQ$6,
 IF($D4 &gt; TimeIntervals!DQ$5,0,
 IF($G4 &lt; TimeIntervals!DQ$4,0,
 IF(AND($D4 &lt; TimeIntervals!DQ$4,$G4 &gt; TimeIntervals!DQ$5),TimeIntervals!DQ$6,
 IF(AND($D4 &lt; TimeIntervals!DQ$4,$G4 &lt;= TimeIntervals!DQ$5),$G4-TimeIntervals!DQ$4,
 IF(AND($D4 &gt;= TimeIntervals!DQ$4,$G4 &gt; TimeIntervals!DQ$5),TimeIntervals!DQ$5-$D4,
 IF(AND($D4 &gt;= TimeIntervals!DQ$4,$G4 &lt;= TimeIntervals!DQ$5),$G4-$D4,0)
 ))))))/$F4</f>
        <v>0</v>
      </c>
      <c r="DY4" s="3">
        <f>IF($F4&gt;=7,TimeIntervals!DR$6,
 IF($D4 &gt; TimeIntervals!DR$5,0,
 IF($G4 &lt; TimeIntervals!DR$4,0,
 IF(AND($D4 &lt; TimeIntervals!DR$4,$G4 &gt; TimeIntervals!DR$5),TimeIntervals!DR$6,
 IF(AND($D4 &lt; TimeIntervals!DR$4,$G4 &lt;= TimeIntervals!DR$5),$G4-TimeIntervals!DR$4,
 IF(AND($D4 &gt;= TimeIntervals!DR$4,$G4 &gt; TimeIntervals!DR$5),TimeIntervals!DR$5-$D4,
 IF(AND($D4 &gt;= TimeIntervals!DR$4,$G4 &lt;= TimeIntervals!DR$5),$G4-$D4,0)
 ))))))/$F4</f>
        <v>0</v>
      </c>
      <c r="DZ4" s="3">
        <f>IF($F4&gt;=7,TimeIntervals!DS$6,
 IF($D4 &gt; TimeIntervals!DS$5,0,
 IF($G4 &lt; TimeIntervals!DS$4,0,
 IF(AND($D4 &lt; TimeIntervals!DS$4,$G4 &gt; TimeIntervals!DS$5),TimeIntervals!DS$6,
 IF(AND($D4 &lt; TimeIntervals!DS$4,$G4 &lt;= TimeIntervals!DS$5),$G4-TimeIntervals!DS$4,
 IF(AND($D4 &gt;= TimeIntervals!DS$4,$G4 &gt; TimeIntervals!DS$5),TimeIntervals!DS$5-$D4,
 IF(AND($D4 &gt;= TimeIntervals!DS$4,$G4 &lt;= TimeIntervals!DS$5),$G4-$D4,0)
 ))))))/$F4</f>
        <v>0</v>
      </c>
      <c r="EA4" s="3">
        <f>IF($F4&gt;=7,TimeIntervals!DT$6,
 IF($D4 &gt; TimeIntervals!DT$5,0,
 IF($G4 &lt; TimeIntervals!DT$4,0,
 IF(AND($D4 &lt; TimeIntervals!DT$4,$G4 &gt; TimeIntervals!DT$5),TimeIntervals!DT$6,
 IF(AND($D4 &lt; TimeIntervals!DT$4,$G4 &lt;= TimeIntervals!DT$5),$G4-TimeIntervals!DT$4,
 IF(AND($D4 &gt;= TimeIntervals!DT$4,$G4 &gt; TimeIntervals!DT$5),TimeIntervals!DT$5-$D4,
 IF(AND($D4 &gt;= TimeIntervals!DT$4,$G4 &lt;= TimeIntervals!DT$5),$G4-$D4,0)
 ))))))/$F4</f>
        <v>0</v>
      </c>
      <c r="EB4" s="3">
        <f>IF($F4&gt;=7,TimeIntervals!DU$6,
 IF($D4 &gt; TimeIntervals!DU$5,0,
 IF($G4 &lt; TimeIntervals!DU$4,0,
 IF(AND($D4 &lt; TimeIntervals!DU$4,$G4 &gt; TimeIntervals!DU$5),TimeIntervals!DU$6,
 IF(AND($D4 &lt; TimeIntervals!DU$4,$G4 &lt;= TimeIntervals!DU$5),$G4-TimeIntervals!DU$4,
 IF(AND($D4 &gt;= TimeIntervals!DU$4,$G4 &gt; TimeIntervals!DU$5),TimeIntervals!DU$5-$D4,
 IF(AND($D4 &gt;= TimeIntervals!DU$4,$G4 &lt;= TimeIntervals!DU$5),$G4-$D4,0)
 ))))))/$F4</f>
        <v>0</v>
      </c>
      <c r="EC4" s="3">
        <f>IF($F4&gt;=7,TimeIntervals!DV$6,
 IF($D4 &gt; TimeIntervals!DV$5,0,
 IF($G4 &lt; TimeIntervals!DV$4,0,
 IF(AND($D4 &lt; TimeIntervals!DV$4,$G4 &gt; TimeIntervals!DV$5),TimeIntervals!DV$6,
 IF(AND($D4 &lt; TimeIntervals!DV$4,$G4 &lt;= TimeIntervals!DV$5),$G4-TimeIntervals!DV$4,
 IF(AND($D4 &gt;= TimeIntervals!DV$4,$G4 &gt; TimeIntervals!DV$5),TimeIntervals!DV$5-$D4,
 IF(AND($D4 &gt;= TimeIntervals!DV$4,$G4 &lt;= TimeIntervals!DV$5),$G4-$D4,0)
 ))))))/$F4</f>
        <v>0</v>
      </c>
      <c r="ED4" s="3">
        <f>IF($F4&gt;=7,TimeIntervals!DW$6,
 IF($D4 &gt; TimeIntervals!DW$5,0,
 IF($G4 &lt; TimeIntervals!DW$4,0,
 IF(AND($D4 &lt; TimeIntervals!DW$4,$G4 &gt; TimeIntervals!DW$5),TimeIntervals!DW$6,
 IF(AND($D4 &lt; TimeIntervals!DW$4,$G4 &lt;= TimeIntervals!DW$5),$G4-TimeIntervals!DW$4,
 IF(AND($D4 &gt;= TimeIntervals!DW$4,$G4 &gt; TimeIntervals!DW$5),TimeIntervals!DW$5-$D4,
 IF(AND($D4 &gt;= TimeIntervals!DW$4,$G4 &lt;= TimeIntervals!DW$5),$G4-$D4,0)
 ))))))/$F4</f>
        <v>0</v>
      </c>
      <c r="EE4" s="3">
        <f>IF($F4&gt;=7,TimeIntervals!DX$6,
 IF($D4 &gt; TimeIntervals!DX$5,0,
 IF($G4 &lt; TimeIntervals!DX$4,0,
 IF(AND($D4 &lt; TimeIntervals!DX$4,$G4 &gt; TimeIntervals!DX$5),TimeIntervals!DX$6,
 IF(AND($D4 &lt; TimeIntervals!DX$4,$G4 &lt;= TimeIntervals!DX$5),$G4-TimeIntervals!DX$4,
 IF(AND($D4 &gt;= TimeIntervals!DX$4,$G4 &gt; TimeIntervals!DX$5),TimeIntervals!DX$5-$D4,
 IF(AND($D4 &gt;= TimeIntervals!DX$4,$G4 &lt;= TimeIntervals!DX$5),$G4-$D4,0)
 ))))))/$F4</f>
        <v>0</v>
      </c>
      <c r="EF4" s="3">
        <f>IF($F4&gt;=7,TimeIntervals!DY$6,
 IF($D4 &gt; TimeIntervals!DY$5,0,
 IF($G4 &lt; TimeIntervals!DY$4,0,
 IF(AND($D4 &lt; TimeIntervals!DY$4,$G4 &gt; TimeIntervals!DY$5),TimeIntervals!DY$6,
 IF(AND($D4 &lt; TimeIntervals!DY$4,$G4 &lt;= TimeIntervals!DY$5),$G4-TimeIntervals!DY$4,
 IF(AND($D4 &gt;= TimeIntervals!DY$4,$G4 &gt; TimeIntervals!DY$5),TimeIntervals!DY$5-$D4,
 IF(AND($D4 &gt;= TimeIntervals!DY$4,$G4 &lt;= TimeIntervals!DY$5),$G4-$D4,0)
 ))))))/$F4</f>
        <v>0</v>
      </c>
      <c r="EG4" s="3">
        <f>IF($F4&gt;=7,TimeIntervals!DZ$6,
 IF($D4 &gt; TimeIntervals!DZ$5,0,
 IF($G4 &lt; TimeIntervals!DZ$4,0,
 IF(AND($D4 &lt; TimeIntervals!DZ$4,$G4 &gt; TimeIntervals!DZ$5),TimeIntervals!DZ$6,
 IF(AND($D4 &lt; TimeIntervals!DZ$4,$G4 &lt;= TimeIntervals!DZ$5),$G4-TimeIntervals!DZ$4,
 IF(AND($D4 &gt;= TimeIntervals!DZ$4,$G4 &gt; TimeIntervals!DZ$5),TimeIntervals!DZ$5-$D4,
 IF(AND($D4 &gt;= TimeIntervals!DZ$4,$G4 &lt;= TimeIntervals!DZ$5),$G4-$D4,0)
 ))))))/$F4</f>
        <v>0</v>
      </c>
      <c r="EH4" s="3">
        <f>IF($F4&gt;=7,TimeIntervals!EA$6,
 IF($D4 &gt; TimeIntervals!EA$5,0,
 IF($G4 &lt; TimeIntervals!EA$4,0,
 IF(AND($D4 &lt; TimeIntervals!EA$4,$G4 &gt; TimeIntervals!EA$5),TimeIntervals!EA$6,
 IF(AND($D4 &lt; TimeIntervals!EA$4,$G4 &lt;= TimeIntervals!EA$5),$G4-TimeIntervals!EA$4,
 IF(AND($D4 &gt;= TimeIntervals!EA$4,$G4 &gt; TimeIntervals!EA$5),TimeIntervals!EA$5-$D4,
 IF(AND($D4 &gt;= TimeIntervals!EA$4,$G4 &lt;= TimeIntervals!EA$5),$G4-$D4,0)
 ))))))/$F4</f>
        <v>0</v>
      </c>
      <c r="EI4" s="3">
        <f>IF($F4&gt;=7,TimeIntervals!EB$6,
 IF($D4 &gt; TimeIntervals!EB$5,0,
 IF($G4 &lt; TimeIntervals!EB$4,0,
 IF(AND($D4 &lt; TimeIntervals!EB$4,$G4 &gt; TimeIntervals!EB$5),TimeIntervals!EB$6,
 IF(AND($D4 &lt; TimeIntervals!EB$4,$G4 &lt;= TimeIntervals!EB$5),$G4-TimeIntervals!EB$4,
 IF(AND($D4 &gt;= TimeIntervals!EB$4,$G4 &gt; TimeIntervals!EB$5),TimeIntervals!EB$5-$D4,
 IF(AND($D4 &gt;= TimeIntervals!EB$4,$G4 &lt;= TimeIntervals!EB$5),$G4-$D4,0)
 ))))))/$F4</f>
        <v>0</v>
      </c>
      <c r="EJ4" s="3">
        <f>IF($F4&gt;=7,TimeIntervals!EC$6,
 IF($D4 &gt; TimeIntervals!EC$5,0,
 IF($G4 &lt; TimeIntervals!EC$4,0,
 IF(AND($D4 &lt; TimeIntervals!EC$4,$G4 &gt; TimeIntervals!EC$5),TimeIntervals!EC$6,
 IF(AND($D4 &lt; TimeIntervals!EC$4,$G4 &lt;= TimeIntervals!EC$5),$G4-TimeIntervals!EC$4,
 IF(AND($D4 &gt;= TimeIntervals!EC$4,$G4 &gt; TimeIntervals!EC$5),TimeIntervals!EC$5-$D4,
 IF(AND($D4 &gt;= TimeIntervals!EC$4,$G4 &lt;= TimeIntervals!EC$5),$G4-$D4,0)
 ))))))/$F4</f>
        <v>0</v>
      </c>
      <c r="EK4" s="3">
        <f>IF($F4&gt;=7,TimeIntervals!ED$6,
 IF($D4 &gt; TimeIntervals!ED$5,0,
 IF($G4 &lt; TimeIntervals!ED$4,0,
 IF(AND($D4 &lt; TimeIntervals!ED$4,$G4 &gt; TimeIntervals!ED$5),TimeIntervals!ED$6,
 IF(AND($D4 &lt; TimeIntervals!ED$4,$G4 &lt;= TimeIntervals!ED$5),$G4-TimeIntervals!ED$4,
 IF(AND($D4 &gt;= TimeIntervals!ED$4,$G4 &gt; TimeIntervals!ED$5),TimeIntervals!ED$5-$D4,
 IF(AND($D4 &gt;= TimeIntervals!ED$4,$G4 &lt;= TimeIntervals!ED$5),$G4-$D4,0)
 ))))))/$F4</f>
        <v>0</v>
      </c>
      <c r="EL4" s="3">
        <f>IF($F4&gt;=7,TimeIntervals!EE$6,
 IF($D4 &gt; TimeIntervals!EE$5,0,
 IF($G4 &lt; TimeIntervals!EE$4,0,
 IF(AND($D4 &lt; TimeIntervals!EE$4,$G4 &gt; TimeIntervals!EE$5),TimeIntervals!EE$6,
 IF(AND($D4 &lt; TimeIntervals!EE$4,$G4 &lt;= TimeIntervals!EE$5),$G4-TimeIntervals!EE$4,
 IF(AND($D4 &gt;= TimeIntervals!EE$4,$G4 &gt; TimeIntervals!EE$5),TimeIntervals!EE$5-$D4,
 IF(AND($D4 &gt;= TimeIntervals!EE$4,$G4 &lt;= TimeIntervals!EE$5),$G4-$D4,0)
 ))))))/$F4</f>
        <v>0</v>
      </c>
      <c r="EM4" s="3">
        <f>IF($F4&gt;=7,TimeIntervals!EF$6,
 IF($D4 &gt; TimeIntervals!EF$5,0,
 IF($G4 &lt; TimeIntervals!EF$4,0,
 IF(AND($D4 &lt; TimeIntervals!EF$4,$G4 &gt; TimeIntervals!EF$5),TimeIntervals!EF$6,
 IF(AND($D4 &lt; TimeIntervals!EF$4,$G4 &lt;= TimeIntervals!EF$5),$G4-TimeIntervals!EF$4,
 IF(AND($D4 &gt;= TimeIntervals!EF$4,$G4 &gt; TimeIntervals!EF$5),TimeIntervals!EF$5-$D4,
 IF(AND($D4 &gt;= TimeIntervals!EF$4,$G4 &lt;= TimeIntervals!EF$5),$G4-$D4,0)
 ))))))/$F4</f>
        <v>0</v>
      </c>
      <c r="EN4" s="3">
        <f>IF($F4&gt;=7,TimeIntervals!EG$6,
 IF($D4 &gt; TimeIntervals!EG$5,0,
 IF($G4 &lt; TimeIntervals!EG$4,0,
 IF(AND($D4 &lt; TimeIntervals!EG$4,$G4 &gt; TimeIntervals!EG$5),TimeIntervals!EG$6,
 IF(AND($D4 &lt; TimeIntervals!EG$4,$G4 &lt;= TimeIntervals!EG$5),$G4-TimeIntervals!EG$4,
 IF(AND($D4 &gt;= TimeIntervals!EG$4,$G4 &gt; TimeIntervals!EG$5),TimeIntervals!EG$5-$D4,
 IF(AND($D4 &gt;= TimeIntervals!EG$4,$G4 &lt;= TimeIntervals!EG$5),$G4-$D4,0)
 ))))))/$F4</f>
        <v>0</v>
      </c>
      <c r="EO4" s="3">
        <f>IF($F4&gt;=7,TimeIntervals!EH$6,
 IF($D4 &gt; TimeIntervals!EH$5,0,
 IF($G4 &lt; TimeIntervals!EH$4,0,
 IF(AND($D4 &lt; TimeIntervals!EH$4,$G4 &gt; TimeIntervals!EH$5),TimeIntervals!EH$6,
 IF(AND($D4 &lt; TimeIntervals!EH$4,$G4 &lt;= TimeIntervals!EH$5),$G4-TimeIntervals!EH$4,
 IF(AND($D4 &gt;= TimeIntervals!EH$4,$G4 &gt; TimeIntervals!EH$5),TimeIntervals!EH$5-$D4,
 IF(AND($D4 &gt;= TimeIntervals!EH$4,$G4 &lt;= TimeIntervals!EH$5),$G4-$D4,0)
 ))))))/$F4</f>
        <v>0</v>
      </c>
      <c r="EP4" s="3">
        <f>IF($F4&gt;=7,TimeIntervals!EI$6,
 IF($D4 &gt; TimeIntervals!EI$5,0,
 IF($G4 &lt; TimeIntervals!EI$4,0,
 IF(AND($D4 &lt; TimeIntervals!EI$4,$G4 &gt; TimeIntervals!EI$5),TimeIntervals!EI$6,
 IF(AND($D4 &lt; TimeIntervals!EI$4,$G4 &lt;= TimeIntervals!EI$5),$G4-TimeIntervals!EI$4,
 IF(AND($D4 &gt;= TimeIntervals!EI$4,$G4 &gt; TimeIntervals!EI$5),TimeIntervals!EI$5-$D4,
 IF(AND($D4 &gt;= TimeIntervals!EI$4,$G4 &lt;= TimeIntervals!EI$5),$G4-$D4,0)
 ))))))/$F4</f>
        <v>0</v>
      </c>
      <c r="EQ4" s="3">
        <f>IF($F4&gt;=7,TimeIntervals!EJ$6,
 IF($D4 &gt; TimeIntervals!EJ$5,0,
 IF($G4 &lt; TimeIntervals!EJ$4,0,
 IF(AND($D4 &lt; TimeIntervals!EJ$4,$G4 &gt; TimeIntervals!EJ$5),TimeIntervals!EJ$6,
 IF(AND($D4 &lt; TimeIntervals!EJ$4,$G4 &lt;= TimeIntervals!EJ$5),$G4-TimeIntervals!EJ$4,
 IF(AND($D4 &gt;= TimeIntervals!EJ$4,$G4 &gt; TimeIntervals!EJ$5),TimeIntervals!EJ$5-$D4,
 IF(AND($D4 &gt;= TimeIntervals!EJ$4,$G4 &lt;= TimeIntervals!EJ$5),$G4-$D4,0)
 ))))))/$F4</f>
        <v>0</v>
      </c>
      <c r="ER4" s="3">
        <f>IF($F4&gt;=7,TimeIntervals!EK$6,
 IF($D4 &gt; TimeIntervals!EK$5,0,
 IF($G4 &lt; TimeIntervals!EK$4,0,
 IF(AND($D4 &lt; TimeIntervals!EK$4,$G4 &gt; TimeIntervals!EK$5),TimeIntervals!EK$6,
 IF(AND($D4 &lt; TimeIntervals!EK$4,$G4 &lt;= TimeIntervals!EK$5),$G4-TimeIntervals!EK$4,
 IF(AND($D4 &gt;= TimeIntervals!EK$4,$G4 &gt; TimeIntervals!EK$5),TimeIntervals!EK$5-$D4,
 IF(AND($D4 &gt;= TimeIntervals!EK$4,$G4 &lt;= TimeIntervals!EK$5),$G4-$D4,0)
 ))))))/$F4</f>
        <v>0</v>
      </c>
      <c r="ES4" s="3">
        <f>IF($F4&gt;=7,TimeIntervals!EL$6,
 IF($D4 &gt; TimeIntervals!EL$5,0,
 IF($G4 &lt; TimeIntervals!EL$4,0,
 IF(AND($D4 &lt; TimeIntervals!EL$4,$G4 &gt; TimeIntervals!EL$5),TimeIntervals!EL$6,
 IF(AND($D4 &lt; TimeIntervals!EL$4,$G4 &lt;= TimeIntervals!EL$5),$G4-TimeIntervals!EL$4,
 IF(AND($D4 &gt;= TimeIntervals!EL$4,$G4 &gt; TimeIntervals!EL$5),TimeIntervals!EL$5-$D4,
 IF(AND($D4 &gt;= TimeIntervals!EL$4,$G4 &lt;= TimeIntervals!EL$5),$G4-$D4,0)
 ))))))/$F4</f>
        <v>0</v>
      </c>
      <c r="ET4" s="3">
        <f>IF($F4&gt;=7,TimeIntervals!EM$6,
 IF($D4 &gt; TimeIntervals!EM$5,0,
 IF($G4 &lt; TimeIntervals!EM$4,0,
 IF(AND($D4 &lt; TimeIntervals!EM$4,$G4 &gt; TimeIntervals!EM$5),TimeIntervals!EM$6,
 IF(AND($D4 &lt; TimeIntervals!EM$4,$G4 &lt;= TimeIntervals!EM$5),$G4-TimeIntervals!EM$4,
 IF(AND($D4 &gt;= TimeIntervals!EM$4,$G4 &gt; TimeIntervals!EM$5),TimeIntervals!EM$5-$D4,
 IF(AND($D4 &gt;= TimeIntervals!EM$4,$G4 &lt;= TimeIntervals!EM$5),$G4-$D4,0)
 ))))))/$F4</f>
        <v>0</v>
      </c>
      <c r="EU4" s="3">
        <f>IF($F4&gt;=7,TimeIntervals!EN$6,
 IF($D4 &gt; TimeIntervals!EN$5,0,
 IF($G4 &lt; TimeIntervals!EN$4,0,
 IF(AND($D4 &lt; TimeIntervals!EN$4,$G4 &gt; TimeIntervals!EN$5),TimeIntervals!EN$6,
 IF(AND($D4 &lt; TimeIntervals!EN$4,$G4 &lt;= TimeIntervals!EN$5),$G4-TimeIntervals!EN$4,
 IF(AND($D4 &gt;= TimeIntervals!EN$4,$G4 &gt; TimeIntervals!EN$5),TimeIntervals!EN$5-$D4,
 IF(AND($D4 &gt;= TimeIntervals!EN$4,$G4 &lt;= TimeIntervals!EN$5),$G4-$D4,0)
 ))))))/$F4</f>
        <v>0</v>
      </c>
      <c r="EV4" s="3">
        <f>IF($F4&gt;=7,TimeIntervals!EO$6,
 IF($D4 &gt; TimeIntervals!EO$5,0,
 IF($G4 &lt; TimeIntervals!EO$4,0,
 IF(AND($D4 &lt; TimeIntervals!EO$4,$G4 &gt; TimeIntervals!EO$5),TimeIntervals!EO$6,
 IF(AND($D4 &lt; TimeIntervals!EO$4,$G4 &lt;= TimeIntervals!EO$5),$G4-TimeIntervals!EO$4,
 IF(AND($D4 &gt;= TimeIntervals!EO$4,$G4 &gt; TimeIntervals!EO$5),TimeIntervals!EO$5-$D4,
 IF(AND($D4 &gt;= TimeIntervals!EO$4,$G4 &lt;= TimeIntervals!EO$5),$G4-$D4,0)
 ))))))/$F4</f>
        <v>0</v>
      </c>
      <c r="EW4" s="3">
        <f>IF($F4&gt;=7,TimeIntervals!EP$6,
 IF($D4 &gt; TimeIntervals!EP$5,0,
 IF($G4 &lt; TimeIntervals!EP$4,0,
 IF(AND($D4 &lt; TimeIntervals!EP$4,$G4 &gt; TimeIntervals!EP$5),TimeIntervals!EP$6,
 IF(AND($D4 &lt; TimeIntervals!EP$4,$G4 &lt;= TimeIntervals!EP$5),$G4-TimeIntervals!EP$4,
 IF(AND($D4 &gt;= TimeIntervals!EP$4,$G4 &gt; TimeIntervals!EP$5),TimeIntervals!EP$5-$D4,
 IF(AND($D4 &gt;= TimeIntervals!EP$4,$G4 &lt;= TimeIntervals!EP$5),$G4-$D4,0)
 ))))))/$F4</f>
        <v>0</v>
      </c>
      <c r="EX4" s="3">
        <f>IF($F4&gt;=7,TimeIntervals!EQ$6,
 IF($D4 &gt; TimeIntervals!EQ$5,0,
 IF($G4 &lt; TimeIntervals!EQ$4,0,
 IF(AND($D4 &lt; TimeIntervals!EQ$4,$G4 &gt; TimeIntervals!EQ$5),TimeIntervals!EQ$6,
 IF(AND($D4 &lt; TimeIntervals!EQ$4,$G4 &lt;= TimeIntervals!EQ$5),$G4-TimeIntervals!EQ$4,
 IF(AND($D4 &gt;= TimeIntervals!EQ$4,$G4 &gt; TimeIntervals!EQ$5),TimeIntervals!EQ$5-$D4,
 IF(AND($D4 &gt;= TimeIntervals!EQ$4,$G4 &lt;= TimeIntervals!EQ$5),$G4-$D4,0)
 ))))))/$F4</f>
        <v>0</v>
      </c>
      <c r="EY4" s="3">
        <f>IF($F4&gt;=7,TimeIntervals!ER$6,
 IF($D4 &gt; TimeIntervals!ER$5,0,
 IF($G4 &lt; TimeIntervals!ER$4,0,
 IF(AND($D4 &lt; TimeIntervals!ER$4,$G4 &gt; TimeIntervals!ER$5),TimeIntervals!ER$6,
 IF(AND($D4 &lt; TimeIntervals!ER$4,$G4 &lt;= TimeIntervals!ER$5),$G4-TimeIntervals!ER$4,
 IF(AND($D4 &gt;= TimeIntervals!ER$4,$G4 &gt; TimeIntervals!ER$5),TimeIntervals!ER$5-$D4,
 IF(AND($D4 &gt;= TimeIntervals!ER$4,$G4 &lt;= TimeIntervals!ER$5),$G4-$D4,0)
 ))))))/$F4</f>
        <v>0</v>
      </c>
      <c r="EZ4" s="3">
        <f>IF($F4&gt;=7,TimeIntervals!ES$6,
 IF($D4 &gt; TimeIntervals!ES$5,0,
 IF($G4 &lt; TimeIntervals!ES$4,0,
 IF(AND($D4 &lt; TimeIntervals!ES$4,$G4 &gt; TimeIntervals!ES$5),TimeIntervals!ES$6,
 IF(AND($D4 &lt; TimeIntervals!ES$4,$G4 &lt;= TimeIntervals!ES$5),$G4-TimeIntervals!ES$4,
 IF(AND($D4 &gt;= TimeIntervals!ES$4,$G4 &gt; TimeIntervals!ES$5),TimeIntervals!ES$5-$D4,
 IF(AND($D4 &gt;= TimeIntervals!ES$4,$G4 &lt;= TimeIntervals!ES$5),$G4-$D4,0)
 ))))))/$F4</f>
        <v>0</v>
      </c>
      <c r="FA4" s="3">
        <f>IF($F4&gt;=7,TimeIntervals!ET$6,
 IF($D4 &gt; TimeIntervals!ET$5,0,
 IF($G4 &lt; TimeIntervals!ET$4,0,
 IF(AND($D4 &lt; TimeIntervals!ET$4,$G4 &gt; TimeIntervals!ET$5),TimeIntervals!ET$6,
 IF(AND($D4 &lt; TimeIntervals!ET$4,$G4 &lt;= TimeIntervals!ET$5),$G4-TimeIntervals!ET$4,
 IF(AND($D4 &gt;= TimeIntervals!ET$4,$G4 &gt; TimeIntervals!ET$5),TimeIntervals!ET$5-$D4,
 IF(AND($D4 &gt;= TimeIntervals!ET$4,$G4 &lt;= TimeIntervals!ET$5),$G4-$D4,0)
 ))))))/$F4</f>
        <v>0</v>
      </c>
      <c r="FB4" s="3">
        <f>IF($F4&gt;=7,TimeIntervals!EU$6,
 IF($D4 &gt; TimeIntervals!EU$5,0,
 IF($G4 &lt; TimeIntervals!EU$4,0,
 IF(AND($D4 &lt; TimeIntervals!EU$4,$G4 &gt; TimeIntervals!EU$5),TimeIntervals!EU$6,
 IF(AND($D4 &lt; TimeIntervals!EU$4,$G4 &lt;= TimeIntervals!EU$5),$G4-TimeIntervals!EU$4,
 IF(AND($D4 &gt;= TimeIntervals!EU$4,$G4 &gt; TimeIntervals!EU$5),TimeIntervals!EU$5-$D4,
 IF(AND($D4 &gt;= TimeIntervals!EU$4,$G4 &lt;= TimeIntervals!EU$5),$G4-$D4,0)
 ))))))/$F4</f>
        <v>0</v>
      </c>
      <c r="FC4" s="3">
        <f>IF($F4&gt;=7,TimeIntervals!EV$6,
 IF($D4 &gt; TimeIntervals!EV$5,0,
 IF($G4 &lt; TimeIntervals!EV$4,0,
 IF(AND($D4 &lt; TimeIntervals!EV$4,$G4 &gt; TimeIntervals!EV$5),TimeIntervals!EV$6,
 IF(AND($D4 &lt; TimeIntervals!EV$4,$G4 &lt;= TimeIntervals!EV$5),$G4-TimeIntervals!EV$4,
 IF(AND($D4 &gt;= TimeIntervals!EV$4,$G4 &gt; TimeIntervals!EV$5),TimeIntervals!EV$5-$D4,
 IF(AND($D4 &gt;= TimeIntervals!EV$4,$G4 &lt;= TimeIntervals!EV$5),$G4-$D4,0)
 ))))))/$F4</f>
        <v>0</v>
      </c>
      <c r="FD4" s="3">
        <f>IF($F4&gt;=7,TimeIntervals!EW$6,
 IF($D4 &gt; TimeIntervals!EW$5,0,
 IF($G4 &lt; TimeIntervals!EW$4,0,
 IF(AND($D4 &lt; TimeIntervals!EW$4,$G4 &gt; TimeIntervals!EW$5),TimeIntervals!EW$6,
 IF(AND($D4 &lt; TimeIntervals!EW$4,$G4 &lt;= TimeIntervals!EW$5),$G4-TimeIntervals!EW$4,
 IF(AND($D4 &gt;= TimeIntervals!EW$4,$G4 &gt; TimeIntervals!EW$5),TimeIntervals!EW$5-$D4,
 IF(AND($D4 &gt;= TimeIntervals!EW$4,$G4 &lt;= TimeIntervals!EW$5),$G4-$D4,0)
 ))))))/$F4</f>
        <v>0</v>
      </c>
      <c r="FE4" s="3">
        <f>IF($F4&gt;=7,TimeIntervals!EX$6,
 IF($D4 &gt; TimeIntervals!EX$5,0,
 IF($G4 &lt; TimeIntervals!EX$4,0,
 IF(AND($D4 &lt; TimeIntervals!EX$4,$G4 &gt; TimeIntervals!EX$5),TimeIntervals!EX$6,
 IF(AND($D4 &lt; TimeIntervals!EX$4,$G4 &lt;= TimeIntervals!EX$5),$G4-TimeIntervals!EX$4,
 IF(AND($D4 &gt;= TimeIntervals!EX$4,$G4 &gt; TimeIntervals!EX$5),TimeIntervals!EX$5-$D4,
 IF(AND($D4 &gt;= TimeIntervals!EX$4,$G4 &lt;= TimeIntervals!EX$5),$G4-$D4,0)
 ))))))/$F4</f>
        <v>0</v>
      </c>
      <c r="FF4" s="3">
        <f>IF($F4&gt;=7,TimeIntervals!EY$6,
 IF($D4 &gt; TimeIntervals!EY$5,0,
 IF($G4 &lt; TimeIntervals!EY$4,0,
 IF(AND($D4 &lt; TimeIntervals!EY$4,$G4 &gt; TimeIntervals!EY$5),TimeIntervals!EY$6,
 IF(AND($D4 &lt; TimeIntervals!EY$4,$G4 &lt;= TimeIntervals!EY$5),$G4-TimeIntervals!EY$4,
 IF(AND($D4 &gt;= TimeIntervals!EY$4,$G4 &gt; TimeIntervals!EY$5),TimeIntervals!EY$5-$D4,
 IF(AND($D4 &gt;= TimeIntervals!EY$4,$G4 &lt;= TimeIntervals!EY$5),$G4-$D4,0)
 ))))))/$F4</f>
        <v>0</v>
      </c>
      <c r="FG4" s="3">
        <f>IF($F4&gt;=7,TimeIntervals!EZ$6,
 IF($D4 &gt; TimeIntervals!EZ$5,0,
 IF($G4 &lt; TimeIntervals!EZ$4,0,
 IF(AND($D4 &lt; TimeIntervals!EZ$4,$G4 &gt; TimeIntervals!EZ$5),TimeIntervals!EZ$6,
 IF(AND($D4 &lt; TimeIntervals!EZ$4,$G4 &lt;= TimeIntervals!EZ$5),$G4-TimeIntervals!EZ$4,
 IF(AND($D4 &gt;= TimeIntervals!EZ$4,$G4 &gt; TimeIntervals!EZ$5),TimeIntervals!EZ$5-$D4,
 IF(AND($D4 &gt;= TimeIntervals!EZ$4,$G4 &lt;= TimeIntervals!EZ$5),$G4-$D4,0)
 ))))))/$F4</f>
        <v>0</v>
      </c>
      <c r="FH4" s="3">
        <f>IF($F4&gt;=7,TimeIntervals!FA$6,
 IF($D4 &gt; TimeIntervals!FA$5,0,
 IF($G4 &lt; TimeIntervals!FA$4,0,
 IF(AND($D4 &lt; TimeIntervals!FA$4,$G4 &gt; TimeIntervals!FA$5),TimeIntervals!FA$6,
 IF(AND($D4 &lt; TimeIntervals!FA$4,$G4 &lt;= TimeIntervals!FA$5),$G4-TimeIntervals!FA$4,
 IF(AND($D4 &gt;= TimeIntervals!FA$4,$G4 &gt; TimeIntervals!FA$5),TimeIntervals!FA$5-$D4,
 IF(AND($D4 &gt;= TimeIntervals!FA$4,$G4 &lt;= TimeIntervals!FA$5),$G4-$D4,0)
 ))))))/$F4</f>
        <v>0</v>
      </c>
      <c r="FI4" s="3">
        <f>IF($F4&gt;=7,TimeIntervals!FB$6,
 IF($D4 &gt; TimeIntervals!FB$5,0,
 IF($G4 &lt; TimeIntervals!FB$4,0,
 IF(AND($D4 &lt; TimeIntervals!FB$4,$G4 &gt; TimeIntervals!FB$5),TimeIntervals!FB$6,
 IF(AND($D4 &lt; TimeIntervals!FB$4,$G4 &lt;= TimeIntervals!FB$5),$G4-TimeIntervals!FB$4,
 IF(AND($D4 &gt;= TimeIntervals!FB$4,$G4 &gt; TimeIntervals!FB$5),TimeIntervals!FB$5-$D4,
 IF(AND($D4 &gt;= TimeIntervals!FB$4,$G4 &lt;= TimeIntervals!FB$5),$G4-$D4,0)
 ))))))/$F4</f>
        <v>0</v>
      </c>
      <c r="FJ4" s="3">
        <f>IF($F4&gt;=7,TimeIntervals!FC$6,
 IF($D4 &gt; TimeIntervals!FC$5,0,
 IF($G4 &lt; TimeIntervals!FC$4,0,
 IF(AND($D4 &lt; TimeIntervals!FC$4,$G4 &gt; TimeIntervals!FC$5),TimeIntervals!FC$6,
 IF(AND($D4 &lt; TimeIntervals!FC$4,$G4 &lt;= TimeIntervals!FC$5),$G4-TimeIntervals!FC$4,
 IF(AND($D4 &gt;= TimeIntervals!FC$4,$G4 &gt; TimeIntervals!FC$5),TimeIntervals!FC$5-$D4,
 IF(AND($D4 &gt;= TimeIntervals!FC$4,$G4 &lt;= TimeIntervals!FC$5),$G4-$D4,0)
 ))))))/$F4</f>
        <v>0</v>
      </c>
      <c r="FK4" s="3">
        <f>IF($F4&gt;=7,TimeIntervals!FD$6,
 IF($D4 &gt; TimeIntervals!FD$5,0,
 IF($G4 &lt; TimeIntervals!FD$4,0,
 IF(AND($D4 &lt; TimeIntervals!FD$4,$G4 &gt; TimeIntervals!FD$5),TimeIntervals!FD$6,
 IF(AND($D4 &lt; TimeIntervals!FD$4,$G4 &lt;= TimeIntervals!FD$5),$G4-TimeIntervals!FD$4,
 IF(AND($D4 &gt;= TimeIntervals!FD$4,$G4 &gt; TimeIntervals!FD$5),TimeIntervals!FD$5-$D4,
 IF(AND($D4 &gt;= TimeIntervals!FD$4,$G4 &lt;= TimeIntervals!FD$5),$G4-$D4,0)
 ))))))/$F4</f>
        <v>0</v>
      </c>
      <c r="FL4" s="3">
        <f>IF($F4&gt;=7,TimeIntervals!FE$6,
 IF($D4 &gt; TimeIntervals!FE$5,0,
 IF($G4 &lt; TimeIntervals!FE$4,0,
 IF(AND($D4 &lt; TimeIntervals!FE$4,$G4 &gt; TimeIntervals!FE$5),TimeIntervals!FE$6,
 IF(AND($D4 &lt; TimeIntervals!FE$4,$G4 &lt;= TimeIntervals!FE$5),$G4-TimeIntervals!FE$4,
 IF(AND($D4 &gt;= TimeIntervals!FE$4,$G4 &gt; TimeIntervals!FE$5),TimeIntervals!FE$5-$D4,
 IF(AND($D4 &gt;= TimeIntervals!FE$4,$G4 &lt;= TimeIntervals!FE$5),$G4-$D4,0)
 ))))))/$F4</f>
        <v>0</v>
      </c>
      <c r="FM4" s="3">
        <f>IF($F4&gt;=7,TimeIntervals!FF$6,
 IF($D4 &gt; TimeIntervals!FF$5,0,
 IF($G4 &lt; TimeIntervals!FF$4,0,
 IF(AND($D4 &lt; TimeIntervals!FF$4,$G4 &gt; TimeIntervals!FF$5),TimeIntervals!FF$6,
 IF(AND($D4 &lt; TimeIntervals!FF$4,$G4 &lt;= TimeIntervals!FF$5),$G4-TimeIntervals!FF$4,
 IF(AND($D4 &gt;= TimeIntervals!FF$4,$G4 &gt; TimeIntervals!FF$5),TimeIntervals!FF$5-$D4,
 IF(AND($D4 &gt;= TimeIntervals!FF$4,$G4 &lt;= TimeIntervals!FF$5),$G4-$D4,0)
 ))))))/$F4</f>
        <v>0</v>
      </c>
      <c r="FN4" s="3">
        <f>IF($F4&gt;=7,TimeIntervals!FG$6,
 IF($D4 &gt; TimeIntervals!FG$5,0,
 IF($G4 &lt; TimeIntervals!FG$4,0,
 IF(AND($D4 &lt; TimeIntervals!FG$4,$G4 &gt; TimeIntervals!FG$5),TimeIntervals!FG$6,
 IF(AND($D4 &lt; TimeIntervals!FG$4,$G4 &lt;= TimeIntervals!FG$5),$G4-TimeIntervals!FG$4,
 IF(AND($D4 &gt;= TimeIntervals!FG$4,$G4 &gt; TimeIntervals!FG$5),TimeIntervals!FG$5-$D4,
 IF(AND($D4 &gt;= TimeIntervals!FG$4,$G4 &lt;= TimeIntervals!FG$5),$G4-$D4,0)
 ))))))/$F4</f>
        <v>0</v>
      </c>
      <c r="FO4" s="3">
        <f>IF($F4&gt;=7,TimeIntervals!FH$6,
 IF($D4 &gt; TimeIntervals!FH$5,0,
 IF($G4 &lt; TimeIntervals!FH$4,0,
 IF(AND($D4 &lt; TimeIntervals!FH$4,$G4 &gt; TimeIntervals!FH$5),TimeIntervals!FH$6,
 IF(AND($D4 &lt; TimeIntervals!FH$4,$G4 &lt;= TimeIntervals!FH$5),$G4-TimeIntervals!FH$4,
 IF(AND($D4 &gt;= TimeIntervals!FH$4,$G4 &gt; TimeIntervals!FH$5),TimeIntervals!FH$5-$D4,
 IF(AND($D4 &gt;= TimeIntervals!FH$4,$G4 &lt;= TimeIntervals!FH$5),$G4-$D4,0)
 ))))))/$F4</f>
        <v>0</v>
      </c>
      <c r="FP4" s="3">
        <f>IF($F4&gt;=7,TimeIntervals!FI$6,
 IF($D4 &gt; TimeIntervals!FI$5,0,
 IF($G4 &lt; TimeIntervals!FI$4,0,
 IF(AND($D4 &lt; TimeIntervals!FI$4,$G4 &gt; TimeIntervals!FI$5),TimeIntervals!FI$6,
 IF(AND($D4 &lt; TimeIntervals!FI$4,$G4 &lt;= TimeIntervals!FI$5),$G4-TimeIntervals!FI$4,
 IF(AND($D4 &gt;= TimeIntervals!FI$4,$G4 &gt; TimeIntervals!FI$5),TimeIntervals!FI$5-$D4,
 IF(AND($D4 &gt;= TimeIntervals!FI$4,$G4 &lt;= TimeIntervals!FI$5),$G4-$D4,0)
 ))))))/$F4</f>
        <v>0</v>
      </c>
      <c r="FQ4" s="3">
        <f>IF($F4&gt;=7,TimeIntervals!FJ$6,
 IF($D4 &gt; TimeIntervals!FJ$5,0,
 IF($G4 &lt; TimeIntervals!FJ$4,0,
 IF(AND($D4 &lt; TimeIntervals!FJ$4,$G4 &gt; TimeIntervals!FJ$5),TimeIntervals!FJ$6,
 IF(AND($D4 &lt; TimeIntervals!FJ$4,$G4 &lt;= TimeIntervals!FJ$5),$G4-TimeIntervals!FJ$4,
 IF(AND($D4 &gt;= TimeIntervals!FJ$4,$G4 &gt; TimeIntervals!FJ$5),TimeIntervals!FJ$5-$D4,
 IF(AND($D4 &gt;= TimeIntervals!FJ$4,$G4 &lt;= TimeIntervals!FJ$5),$G4-$D4,0)
 ))))))/$F4</f>
        <v>0</v>
      </c>
      <c r="FR4" s="3">
        <f>IF($F4&gt;=7,TimeIntervals!FK$6,
 IF($D4 &gt; TimeIntervals!FK$5,0,
 IF($G4 &lt; TimeIntervals!FK$4,0,
 IF(AND($D4 &lt; TimeIntervals!FK$4,$G4 &gt; TimeIntervals!FK$5),TimeIntervals!FK$6,
 IF(AND($D4 &lt; TimeIntervals!FK$4,$G4 &lt;= TimeIntervals!FK$5),$G4-TimeIntervals!FK$4,
 IF(AND($D4 &gt;= TimeIntervals!FK$4,$G4 &gt; TimeIntervals!FK$5),TimeIntervals!FK$5-$D4,
 IF(AND($D4 &gt;= TimeIntervals!FK$4,$G4 &lt;= TimeIntervals!FK$5),$G4-$D4,0)
 ))))))/$F4</f>
        <v>0</v>
      </c>
      <c r="FS4" s="3">
        <f>IF($F4&gt;=7,TimeIntervals!FL$6,
 IF($D4 &gt; TimeIntervals!FL$5,0,
 IF($G4 &lt; TimeIntervals!FL$4,0,
 IF(AND($D4 &lt; TimeIntervals!FL$4,$G4 &gt; TimeIntervals!FL$5),TimeIntervals!FL$6,
 IF(AND($D4 &lt; TimeIntervals!FL$4,$G4 &lt;= TimeIntervals!FL$5),$G4-TimeIntervals!FL$4,
 IF(AND($D4 &gt;= TimeIntervals!FL$4,$G4 &gt; TimeIntervals!FL$5),TimeIntervals!FL$5-$D4,
 IF(AND($D4 &gt;= TimeIntervals!FL$4,$G4 &lt;= TimeIntervals!FL$5),$G4-$D4,0)
 ))))))/$F4</f>
        <v>0</v>
      </c>
      <c r="FT4" s="3">
        <f>IF($F4&gt;=7,TimeIntervals!FM$6,
 IF($D4 &gt; TimeIntervals!FM$5,0,
 IF($G4 &lt; TimeIntervals!FM$4,0,
 IF(AND($D4 &lt; TimeIntervals!FM$4,$G4 &gt; TimeIntervals!FM$5),TimeIntervals!FM$6,
 IF(AND($D4 &lt; TimeIntervals!FM$4,$G4 &lt;= TimeIntervals!FM$5),$G4-TimeIntervals!FM$4,
 IF(AND($D4 &gt;= TimeIntervals!FM$4,$G4 &gt; TimeIntervals!FM$5),TimeIntervals!FM$5-$D4,
 IF(AND($D4 &gt;= TimeIntervals!FM$4,$G4 &lt;= TimeIntervals!FM$5),$G4-$D4,0)
 ))))))/$F4</f>
        <v>0</v>
      </c>
      <c r="FU4" s="3">
        <f>IF(OR($F4&gt;=7,$G4&lt;8),0,
 IF($H4 &gt; TimeIntervals!B$5,0,
 IF($E4 &lt; TimeIntervals!B$4,0,
 IF(AND($H4 &lt; TimeIntervals!B$4,$E4 &gt; TimeIntervals!B$5),TimeIntervals!B$6,
 IF(AND($H4 &lt; TimeIntervals!B$4,$E4 &lt;= TimeIntervals!B$5),$E4-TimeIntervals!B$4,
 IF(AND($H4 &gt;= TimeIntervals!B$4,$E4 &gt; TimeIntervals!B$5),TimeIntervals!B$5-$H4,
 IF(AND($H4 &gt;= TimeIntervals!B$4,$E4 &lt;= TimeIntervals!B$5),$E4-$H4,0)
 ))))))/$F4</f>
        <v>0</v>
      </c>
      <c r="FV4" s="3">
        <f>IF(OR($F4&gt;=7,$G4&lt;8),0,
 IF($H4 &gt; TimeIntervals!C$5,0,
 IF($E4 &lt; TimeIntervals!C$4,0,
 IF(AND($H4 &lt; TimeIntervals!C$4,$E4 &gt; TimeIntervals!C$5),TimeIntervals!C$6,
 IF(AND($H4 &lt; TimeIntervals!C$4,$E4 &lt;= TimeIntervals!C$5),$E4-TimeIntervals!C$4,
 IF(AND($H4 &gt;= TimeIntervals!C$4,$E4 &gt; TimeIntervals!C$5),TimeIntervals!C$5-$H4,
 IF(AND($H4 &gt;= TimeIntervals!C$4,$E4 &lt;= TimeIntervals!C$5),$E4-$H4,0)
 ))))))/$F4</f>
        <v>0</v>
      </c>
      <c r="FW4" s="3">
        <f>IF(OR($F4&gt;=7,$G4&lt;8),0,
 IF($H4 &gt; TimeIntervals!D$5,0,
 IF($E4 &lt; TimeIntervals!D$4,0,
 IF(AND($H4 &lt; TimeIntervals!D$4,$E4 &gt; TimeIntervals!D$5),TimeIntervals!D$6,
 IF(AND($H4 &lt; TimeIntervals!D$4,$E4 &lt;= TimeIntervals!D$5),$E4-TimeIntervals!D$4,
 IF(AND($H4 &gt;= TimeIntervals!D$4,$E4 &gt; TimeIntervals!D$5),TimeIntervals!D$5-$H4,
 IF(AND($H4 &gt;= TimeIntervals!D$4,$E4 &lt;= TimeIntervals!D$5),$E4-$H4,0)
 ))))))/$F4</f>
        <v>0</v>
      </c>
      <c r="FX4" s="3">
        <f>IF(OR($F4&gt;=7,$G4&lt;8),0,
 IF($H4 &gt; TimeIntervals!E$5,0,
 IF($E4 &lt; TimeIntervals!E$4,0,
 IF(AND($H4 &lt; TimeIntervals!E$4,$E4 &gt; TimeIntervals!E$5),TimeIntervals!E$6,
 IF(AND($H4 &lt; TimeIntervals!E$4,$E4 &lt;= TimeIntervals!E$5),$E4-TimeIntervals!E$4,
 IF(AND($H4 &gt;= TimeIntervals!E$4,$E4 &gt; TimeIntervals!E$5),TimeIntervals!E$5-$H4,
 IF(AND($H4 &gt;= TimeIntervals!E$4,$E4 &lt;= TimeIntervals!E$5),$E4-$H4,0)
 ))))))/$F4</f>
        <v>0</v>
      </c>
      <c r="FY4" s="3">
        <f>IF(OR($F4&gt;=7,$G4&lt;8),0,
 IF($H4 &gt; TimeIntervals!F$5,0,
 IF($E4 &lt; TimeIntervals!F$4,0,
 IF(AND($H4 &lt; TimeIntervals!F$4,$E4 &gt; TimeIntervals!F$5),TimeIntervals!F$6,
 IF(AND($H4 &lt; TimeIntervals!F$4,$E4 &lt;= TimeIntervals!F$5),$E4-TimeIntervals!F$4,
 IF(AND($H4 &gt;= TimeIntervals!F$4,$E4 &gt; TimeIntervals!F$5),TimeIntervals!F$5-$H4,
 IF(AND($H4 &gt;= TimeIntervals!F$4,$E4 &lt;= TimeIntervals!F$5),$E4-$H4,0)
 ))))))/$F4</f>
        <v>0</v>
      </c>
      <c r="FZ4" s="3">
        <f>IF(OR($F4&gt;=7,$G4&lt;8),0,
 IF($H4 &gt; TimeIntervals!G$5,0,
 IF($E4 &lt; TimeIntervals!G$4,0,
 IF(AND($H4 &lt; TimeIntervals!G$4,$E4 &gt; TimeIntervals!G$5),TimeIntervals!G$6,
 IF(AND($H4 &lt; TimeIntervals!G$4,$E4 &lt;= TimeIntervals!G$5),$E4-TimeIntervals!G$4,
 IF(AND($H4 &gt;= TimeIntervals!G$4,$E4 &gt; TimeIntervals!G$5),TimeIntervals!G$5-$H4,
 IF(AND($H4 &gt;= TimeIntervals!G$4,$E4 &lt;= TimeIntervals!G$5),$E4-$H4,0)
 ))))))/$F4</f>
        <v>0</v>
      </c>
      <c r="GA4" s="3">
        <f>IF(OR($F4&gt;=7,$G4&lt;8),0,
 IF($H4 &gt; TimeIntervals!H$5,0,
 IF($E4 &lt; TimeIntervals!H$4,0,
 IF(AND($H4 &lt; TimeIntervals!H$4,$E4 &gt; TimeIntervals!H$5),TimeIntervals!H$6,
 IF(AND($H4 &lt; TimeIntervals!H$4,$E4 &lt;= TimeIntervals!H$5),$E4-TimeIntervals!H$4,
 IF(AND($H4 &gt;= TimeIntervals!H$4,$E4 &gt; TimeIntervals!H$5),TimeIntervals!H$5-$H4,
 IF(AND($H4 &gt;= TimeIntervals!H$4,$E4 &lt;= TimeIntervals!H$5),$E4-$H4,0)
 ))))))/$F4</f>
        <v>0</v>
      </c>
      <c r="GB4" s="3">
        <f>IF(OR($F4&gt;=7,$G4&lt;8),0,
 IF($H4 &gt; TimeIntervals!I$5,0,
 IF($E4 &lt; TimeIntervals!I$4,0,
 IF(AND($H4 &lt; TimeIntervals!I$4,$E4 &gt; TimeIntervals!I$5),TimeIntervals!I$6,
 IF(AND($H4 &lt; TimeIntervals!I$4,$E4 &lt;= TimeIntervals!I$5),$E4-TimeIntervals!I$4,
 IF(AND($H4 &gt;= TimeIntervals!I$4,$E4 &gt; TimeIntervals!I$5),TimeIntervals!I$5-$H4,
 IF(AND($H4 &gt;= TimeIntervals!I$4,$E4 &lt;= TimeIntervals!I$5),$E4-$H4,0)
 ))))))/$F4</f>
        <v>0</v>
      </c>
      <c r="GC4" s="3">
        <f>IF(OR($F4&gt;=7,$G4&lt;8),0,
 IF($H4 &gt; TimeIntervals!J$5,0,
 IF($E4 &lt; TimeIntervals!J$4,0,
 IF(AND($H4 &lt; TimeIntervals!J$4,$E4 &gt; TimeIntervals!J$5),TimeIntervals!J$6,
 IF(AND($H4 &lt; TimeIntervals!J$4,$E4 &lt;= TimeIntervals!J$5),$E4-TimeIntervals!J$4,
 IF(AND($H4 &gt;= TimeIntervals!J$4,$E4 &gt; TimeIntervals!J$5),TimeIntervals!J$5-$H4,
 IF(AND($H4 &gt;= TimeIntervals!J$4,$E4 &lt;= TimeIntervals!J$5),$E4-$H4,0)
 ))))))/$F4</f>
        <v>0</v>
      </c>
      <c r="GD4" s="3">
        <f>IF(OR($F4&gt;=7,$G4&lt;8),0,
 IF($H4 &gt; TimeIntervals!K$5,0,
 IF($E4 &lt; TimeIntervals!K$4,0,
 IF(AND($H4 &lt; TimeIntervals!K$4,$E4 &gt; TimeIntervals!K$5),TimeIntervals!K$6,
 IF(AND($H4 &lt; TimeIntervals!K$4,$E4 &lt;= TimeIntervals!K$5),$E4-TimeIntervals!K$4,
 IF(AND($H4 &gt;= TimeIntervals!K$4,$E4 &gt; TimeIntervals!K$5),TimeIntervals!K$5-$H4,
 IF(AND($H4 &gt;= TimeIntervals!K$4,$E4 &lt;= TimeIntervals!K$5),$E4-$H4,0)
 ))))))/$F4</f>
        <v>0</v>
      </c>
      <c r="GE4" s="3">
        <f>IF(OR($F4&gt;=7,$G4&lt;8),0,
 IF($H4 &gt; TimeIntervals!L$5,0,
 IF($E4 &lt; TimeIntervals!L$4,0,
 IF(AND($H4 &lt; TimeIntervals!L$4,$E4 &gt; TimeIntervals!L$5),TimeIntervals!L$6,
 IF(AND($H4 &lt; TimeIntervals!L$4,$E4 &lt;= TimeIntervals!L$5),$E4-TimeIntervals!L$4,
 IF(AND($H4 &gt;= TimeIntervals!L$4,$E4 &gt; TimeIntervals!L$5),TimeIntervals!L$5-$H4,
 IF(AND($H4 &gt;= TimeIntervals!L$4,$E4 &lt;= TimeIntervals!L$5),$E4-$H4,0)
 ))))))/$F4</f>
        <v>0</v>
      </c>
      <c r="GF4" s="3">
        <f>IF(OR($F4&gt;=7,$G4&lt;8),0,
 IF($H4 &gt; TimeIntervals!M$5,0,
 IF($E4 &lt; TimeIntervals!M$4,0,
 IF(AND($H4 &lt; TimeIntervals!M$4,$E4 &gt; TimeIntervals!M$5),TimeIntervals!M$6,
 IF(AND($H4 &lt; TimeIntervals!M$4,$E4 &lt;= TimeIntervals!M$5),$E4-TimeIntervals!M$4,
 IF(AND($H4 &gt;= TimeIntervals!M$4,$E4 &gt; TimeIntervals!M$5),TimeIntervals!M$5-$H4,
 IF(AND($H4 &gt;= TimeIntervals!M$4,$E4 &lt;= TimeIntervals!M$5),$E4-$H4,0)
 ))))))/$F4</f>
        <v>0</v>
      </c>
      <c r="GG4" s="3">
        <f>IF(OR($F4&gt;=7,$G4&lt;8),0,
 IF($H4 &gt; TimeIntervals!N$5,0,
 IF($E4 &lt; TimeIntervals!N$4,0,
 IF(AND($H4 &lt; TimeIntervals!N$4,$E4 &gt; TimeIntervals!N$5),TimeIntervals!N$6,
 IF(AND($H4 &lt; TimeIntervals!N$4,$E4 &lt;= TimeIntervals!N$5),$E4-TimeIntervals!N$4,
 IF(AND($H4 &gt;= TimeIntervals!N$4,$E4 &gt; TimeIntervals!N$5),TimeIntervals!N$5-$H4,
 IF(AND($H4 &gt;= TimeIntervals!N$4,$E4 &lt;= TimeIntervals!N$5),$E4-$H4,0)
 ))))))/$F4</f>
        <v>0</v>
      </c>
      <c r="GH4" s="3">
        <f>IF(OR($F4&gt;=7,$G4&lt;8),0,
 IF($H4 &gt; TimeIntervals!O$5,0,
 IF($E4 &lt; TimeIntervals!O$4,0,
 IF(AND($H4 &lt; TimeIntervals!O$4,$E4 &gt; TimeIntervals!O$5),TimeIntervals!O$6,
 IF(AND($H4 &lt; TimeIntervals!O$4,$E4 &lt;= TimeIntervals!O$5),$E4-TimeIntervals!O$4,
 IF(AND($H4 &gt;= TimeIntervals!O$4,$E4 &gt; TimeIntervals!O$5),TimeIntervals!O$5-$H4,
 IF(AND($H4 &gt;= TimeIntervals!O$4,$E4 &lt;= TimeIntervals!O$5),$E4-$H4,0)
 ))))))/$F4</f>
        <v>0</v>
      </c>
      <c r="GI4" s="3">
        <f>IF(OR($F4&gt;=7,$G4&lt;8),0,
 IF($H4 &gt; TimeIntervals!P$5,0,
 IF($E4 &lt; TimeIntervals!P$4,0,
 IF(AND($H4 &lt; TimeIntervals!P$4,$E4 &gt; TimeIntervals!P$5),TimeIntervals!P$6,
 IF(AND($H4 &lt; TimeIntervals!P$4,$E4 &lt;= TimeIntervals!P$5),$E4-TimeIntervals!P$4,
 IF(AND($H4 &gt;= TimeIntervals!P$4,$E4 &gt; TimeIntervals!P$5),TimeIntervals!P$5-$H4,
 IF(AND($H4 &gt;= TimeIntervals!P$4,$E4 &lt;= TimeIntervals!P$5),$E4-$H4,0)
 ))))))/$F4</f>
        <v>0</v>
      </c>
      <c r="GJ4" s="3">
        <f>IF(OR($F4&gt;=7,$G4&lt;8),0,
 IF($H4 &gt; TimeIntervals!Q$5,0,
 IF($E4 &lt; TimeIntervals!Q$4,0,
 IF(AND($H4 &lt; TimeIntervals!Q$4,$E4 &gt; TimeIntervals!Q$5),TimeIntervals!Q$6,
 IF(AND($H4 &lt; TimeIntervals!Q$4,$E4 &lt;= TimeIntervals!Q$5),$E4-TimeIntervals!Q$4,
 IF(AND($H4 &gt;= TimeIntervals!Q$4,$E4 &gt; TimeIntervals!Q$5),TimeIntervals!Q$5-$H4,
 IF(AND($H4 &gt;= TimeIntervals!Q$4,$E4 &lt;= TimeIntervals!Q$5),$E4-$H4,0)
 ))))))/$F4</f>
        <v>0</v>
      </c>
      <c r="GK4" s="3">
        <f>IF(OR($F4&gt;=7,$G4&lt;8),0,
 IF($H4 &gt; TimeIntervals!R$5,0,
 IF($E4 &lt; TimeIntervals!R$4,0,
 IF(AND($H4 &lt; TimeIntervals!R$4,$E4 &gt; TimeIntervals!R$5),TimeIntervals!R$6,
 IF(AND($H4 &lt; TimeIntervals!R$4,$E4 &lt;= TimeIntervals!R$5),$E4-TimeIntervals!R$4,
 IF(AND($H4 &gt;= TimeIntervals!R$4,$E4 &gt; TimeIntervals!R$5),TimeIntervals!R$5-$H4,
 IF(AND($H4 &gt;= TimeIntervals!R$4,$E4 &lt;= TimeIntervals!R$5),$E4-$H4,0)
 ))))))/$F4</f>
        <v>0</v>
      </c>
      <c r="GL4" s="3">
        <f>IF(OR($F4&gt;=7,$G4&lt;8),0,
 IF($H4 &gt; TimeIntervals!S$5,0,
 IF($E4 &lt; TimeIntervals!S$4,0,
 IF(AND($H4 &lt; TimeIntervals!S$4,$E4 &gt; TimeIntervals!S$5),TimeIntervals!S$6,
 IF(AND($H4 &lt; TimeIntervals!S$4,$E4 &lt;= TimeIntervals!S$5),$E4-TimeIntervals!S$4,
 IF(AND($H4 &gt;= TimeIntervals!S$4,$E4 &gt; TimeIntervals!S$5),TimeIntervals!S$5-$H4,
 IF(AND($H4 &gt;= TimeIntervals!S$4,$E4 &lt;= TimeIntervals!S$5),$E4-$H4,0)
 ))))))/$F4</f>
        <v>0</v>
      </c>
      <c r="GM4" s="3">
        <f>IF(OR($F4&gt;=7,$G4&lt;8),0,
 IF($H4 &gt; TimeIntervals!T$5,0,
 IF($E4 &lt; TimeIntervals!T$4,0,
 IF(AND($H4 &lt; TimeIntervals!T$4,$E4 &gt; TimeIntervals!T$5),TimeIntervals!T$6,
 IF(AND($H4 &lt; TimeIntervals!T$4,$E4 &lt;= TimeIntervals!T$5),$E4-TimeIntervals!T$4,
 IF(AND($H4 &gt;= TimeIntervals!T$4,$E4 &gt; TimeIntervals!T$5),TimeIntervals!T$5-$H4,
 IF(AND($H4 &gt;= TimeIntervals!T$4,$E4 &lt;= TimeIntervals!T$5),$E4-$H4,0)
 ))))))/$F4</f>
        <v>0</v>
      </c>
      <c r="GN4" s="3">
        <f>IF(OR($F4&gt;=7,$G4&lt;8),0,
 IF($H4 &gt; TimeIntervals!U$5,0,
 IF($E4 &lt; TimeIntervals!U$4,0,
 IF(AND($H4 &lt; TimeIntervals!U$4,$E4 &gt; TimeIntervals!U$5),TimeIntervals!U$6,
 IF(AND($H4 &lt; TimeIntervals!U$4,$E4 &lt;= TimeIntervals!U$5),$E4-TimeIntervals!U$4,
 IF(AND($H4 &gt;= TimeIntervals!U$4,$E4 &gt; TimeIntervals!U$5),TimeIntervals!U$5-$H4,
 IF(AND($H4 &gt;= TimeIntervals!U$4,$E4 &lt;= TimeIntervals!U$5),$E4-$H4,0)
 ))))))/$F4</f>
        <v>0</v>
      </c>
      <c r="GO4" s="3">
        <f>IF(OR($F4&gt;=7,$G4&lt;8),0,
 IF($H4 &gt; TimeIntervals!V$5,0,
 IF($E4 &lt; TimeIntervals!V$4,0,
 IF(AND($H4 &lt; TimeIntervals!V$4,$E4 &gt; TimeIntervals!V$5),TimeIntervals!V$6,
 IF(AND($H4 &lt; TimeIntervals!V$4,$E4 &lt;= TimeIntervals!V$5),$E4-TimeIntervals!V$4,
 IF(AND($H4 &gt;= TimeIntervals!V$4,$E4 &gt; TimeIntervals!V$5),TimeIntervals!V$5-$H4,
 IF(AND($H4 &gt;= TimeIntervals!V$4,$E4 &lt;= TimeIntervals!V$5),$E4-$H4,0)
 ))))))/$F4</f>
        <v>0</v>
      </c>
      <c r="GP4" s="3">
        <f>IF(OR($F4&gt;=7,$G4&lt;8),0,
 IF($H4 &gt; TimeIntervals!W$5,0,
 IF($E4 &lt; TimeIntervals!W$4,0,
 IF(AND($H4 &lt; TimeIntervals!W$4,$E4 &gt; TimeIntervals!W$5),TimeIntervals!W$6,
 IF(AND($H4 &lt; TimeIntervals!W$4,$E4 &lt;= TimeIntervals!W$5),$E4-TimeIntervals!W$4,
 IF(AND($H4 &gt;= TimeIntervals!W$4,$E4 &gt; TimeIntervals!W$5),TimeIntervals!W$5-$H4,
 IF(AND($H4 &gt;= TimeIntervals!W$4,$E4 &lt;= TimeIntervals!W$5),$E4-$H4,0)
 ))))))/$F4</f>
        <v>0</v>
      </c>
      <c r="GQ4" s="3">
        <f>IF(OR($F4&gt;=7,$G4&lt;8),0,
 IF($H4 &gt; TimeIntervals!X$5,0,
 IF($E4 &lt; TimeIntervals!X$4,0,
 IF(AND($H4 &lt; TimeIntervals!X$4,$E4 &gt; TimeIntervals!X$5),TimeIntervals!X$6,
 IF(AND($H4 &lt; TimeIntervals!X$4,$E4 &lt;= TimeIntervals!X$5),$E4-TimeIntervals!X$4,
 IF(AND($H4 &gt;= TimeIntervals!X$4,$E4 &gt; TimeIntervals!X$5),TimeIntervals!X$5-$H4,
 IF(AND($H4 &gt;= TimeIntervals!X$4,$E4 &lt;= TimeIntervals!X$5),$E4-$H4,0)
 ))))))/$F4</f>
        <v>0</v>
      </c>
      <c r="GR4" s="3">
        <f>IF(OR($F4&gt;=7,$G4&lt;8),0,
 IF($H4 &gt; TimeIntervals!Y$5,0,
 IF($E4 &lt; TimeIntervals!Y$4,0,
 IF(AND($H4 &lt; TimeIntervals!Y$4,$E4 &gt; TimeIntervals!Y$5),TimeIntervals!Y$6,
 IF(AND($H4 &lt; TimeIntervals!Y$4,$E4 &lt;= TimeIntervals!Y$5),$E4-TimeIntervals!Y$4,
 IF(AND($H4 &gt;= TimeIntervals!Y$4,$E4 &gt; TimeIntervals!Y$5),TimeIntervals!Y$5-$H4,
 IF(AND($H4 &gt;= TimeIntervals!Y$4,$E4 &lt;= TimeIntervals!Y$5),$E4-$H4,0)
 ))))))/$F4</f>
        <v>0</v>
      </c>
      <c r="GS4" s="3">
        <f>IF(OR($F4&gt;=7,$G4&lt;8),0,
 IF($H4 &gt; TimeIntervals!Z$5,0,
 IF($E4 &lt; TimeIntervals!Z$4,0,
 IF(AND($H4 &lt; TimeIntervals!Z$4,$E4 &gt; TimeIntervals!Z$5),TimeIntervals!Z$6,
 IF(AND($H4 &lt; TimeIntervals!Z$4,$E4 &lt;= TimeIntervals!Z$5),$E4-TimeIntervals!Z$4,
 IF(AND($H4 &gt;= TimeIntervals!Z$4,$E4 &gt; TimeIntervals!Z$5),TimeIntervals!Z$5-$H4,
 IF(AND($H4 &gt;= TimeIntervals!Z$4,$E4 &lt;= TimeIntervals!Z$5),$E4-$H4,0)
 ))))))/$F4</f>
        <v>0</v>
      </c>
      <c r="GT4" s="3">
        <f>IF(OR($F4&gt;=7,$G4&lt;8),0,
 IF($H4 &gt; TimeIntervals!AA$5,0,
 IF($E4 &lt; TimeIntervals!AA$4,0,
 IF(AND($H4 &lt; TimeIntervals!AA$4,$E4 &gt; TimeIntervals!AA$5),TimeIntervals!AA$6,
 IF(AND($H4 &lt; TimeIntervals!AA$4,$E4 &lt;= TimeIntervals!AA$5),$E4-TimeIntervals!AA$4,
 IF(AND($H4 &gt;= TimeIntervals!AA$4,$E4 &gt; TimeIntervals!AA$5),TimeIntervals!AA$5-$H4,
 IF(AND($H4 &gt;= TimeIntervals!AA$4,$E4 &lt;= TimeIntervals!AA$5),$E4-$H4,0)
 ))))))/$F4</f>
        <v>0</v>
      </c>
      <c r="GU4" s="3">
        <f>IF(OR($F4&gt;=7,$G4&lt;8),0,
 IF($H4 &gt; TimeIntervals!AB$5,0,
 IF($E4 &lt; TimeIntervals!AB$4,0,
 IF(AND($H4 &lt; TimeIntervals!AB$4,$E4 &gt; TimeIntervals!AB$5),TimeIntervals!AB$6,
 IF(AND($H4 &lt; TimeIntervals!AB$4,$E4 &lt;= TimeIntervals!AB$5),$E4-TimeIntervals!AB$4,
 IF(AND($H4 &gt;= TimeIntervals!AB$4,$E4 &gt; TimeIntervals!AB$5),TimeIntervals!AB$5-$H4,
 IF(AND($H4 &gt;= TimeIntervals!AB$4,$E4 &lt;= TimeIntervals!AB$5),$E4-$H4,0)
 ))))))/$F4</f>
        <v>0</v>
      </c>
      <c r="GV4" s="3">
        <f>IF(OR($F4&gt;=7,$G4&lt;8),0,
 IF($H4 &gt; TimeIntervals!AC$5,0,
 IF($E4 &lt; TimeIntervals!AC$4,0,
 IF(AND($H4 &lt; TimeIntervals!AC$4,$E4 &gt; TimeIntervals!AC$5),TimeIntervals!AC$6,
 IF(AND($H4 &lt; TimeIntervals!AC$4,$E4 &lt;= TimeIntervals!AC$5),$E4-TimeIntervals!AC$4,
 IF(AND($H4 &gt;= TimeIntervals!AC$4,$E4 &gt; TimeIntervals!AC$5),TimeIntervals!AC$5-$H4,
 IF(AND($H4 &gt;= TimeIntervals!AC$4,$E4 &lt;= TimeIntervals!AC$5),$E4-$H4,0)
 ))))))/$F4</f>
        <v>0</v>
      </c>
      <c r="GW4" s="3">
        <f>IF(OR($F4&gt;=7,$G4&lt;8),0,
 IF($H4 &gt; TimeIntervals!AD$5,0,
 IF($E4 &lt; TimeIntervals!AD$4,0,
 IF(AND($H4 &lt; TimeIntervals!AD$4,$E4 &gt; TimeIntervals!AD$5),TimeIntervals!AD$6,
 IF(AND($H4 &lt; TimeIntervals!AD$4,$E4 &lt;= TimeIntervals!AD$5),$E4-TimeIntervals!AD$4,
 IF(AND($H4 &gt;= TimeIntervals!AD$4,$E4 &gt; TimeIntervals!AD$5),TimeIntervals!AD$5-$H4,
 IF(AND($H4 &gt;= TimeIntervals!AD$4,$E4 &lt;= TimeIntervals!AD$5),$E4-$H4,0)
 ))))))/$F4</f>
        <v>0</v>
      </c>
      <c r="GX4" s="3">
        <f>IF(OR($F4&gt;=7,$G4&lt;8),0,
 IF($H4 &gt; TimeIntervals!AE$5,0,
 IF($E4 &lt; TimeIntervals!AE$4,0,
 IF(AND($H4 &lt; TimeIntervals!AE$4,$E4 &gt; TimeIntervals!AE$5),TimeIntervals!AE$6,
 IF(AND($H4 &lt; TimeIntervals!AE$4,$E4 &lt;= TimeIntervals!AE$5),$E4-TimeIntervals!AE$4,
 IF(AND($H4 &gt;= TimeIntervals!AE$4,$E4 &gt; TimeIntervals!AE$5),TimeIntervals!AE$5-$H4,
 IF(AND($H4 &gt;= TimeIntervals!AE$4,$E4 &lt;= TimeIntervals!AE$5),$E4-$H4,0)
 ))))))/$F4</f>
        <v>0</v>
      </c>
      <c r="GY4" s="3">
        <f>IF(OR($F4&gt;=7,$G4&lt;8),0,
 IF($H4 &gt; TimeIntervals!AF$5,0,
 IF($E4 &lt; TimeIntervals!AF$4,0,
 IF(AND($H4 &lt; TimeIntervals!AF$4,$E4 &gt; TimeIntervals!AF$5),TimeIntervals!AF$6,
 IF(AND($H4 &lt; TimeIntervals!AF$4,$E4 &lt;= TimeIntervals!AF$5),$E4-TimeIntervals!AF$4,
 IF(AND($H4 &gt;= TimeIntervals!AF$4,$E4 &gt; TimeIntervals!AF$5),TimeIntervals!AF$5-$H4,
 IF(AND($H4 &gt;= TimeIntervals!AF$4,$E4 &lt;= TimeIntervals!AF$5),$E4-$H4,0)
 ))))))/$F4</f>
        <v>0</v>
      </c>
      <c r="GZ4" s="3">
        <f>IF(OR($F4&gt;=7,$G4&lt;8),0,
 IF($H4 &gt; TimeIntervals!AG$5,0,
 IF($E4 &lt; TimeIntervals!AG$4,0,
 IF(AND($H4 &lt; TimeIntervals!AG$4,$E4 &gt; TimeIntervals!AG$5),TimeIntervals!AG$6,
 IF(AND($H4 &lt; TimeIntervals!AG$4,$E4 &lt;= TimeIntervals!AG$5),$E4-TimeIntervals!AG$4,
 IF(AND($H4 &gt;= TimeIntervals!AG$4,$E4 &gt; TimeIntervals!AG$5),TimeIntervals!AG$5-$H4,
 IF(AND($H4 &gt;= TimeIntervals!AG$4,$E4 &lt;= TimeIntervals!AG$5),$E4-$H4,0)
 ))))))/$F4</f>
        <v>0</v>
      </c>
      <c r="HA4" s="3">
        <f>IF(OR($F4&gt;=7,$G4&lt;8),0,
 IF($H4 &gt; TimeIntervals!AH$5,0,
 IF($E4 &lt; TimeIntervals!AH$4,0,
 IF(AND($H4 &lt; TimeIntervals!AH$4,$E4 &gt; TimeIntervals!AH$5),TimeIntervals!AH$6,
 IF(AND($H4 &lt; TimeIntervals!AH$4,$E4 &lt;= TimeIntervals!AH$5),$E4-TimeIntervals!AH$4,
 IF(AND($H4 &gt;= TimeIntervals!AH$4,$E4 &gt; TimeIntervals!AH$5),TimeIntervals!AH$5-$H4,
 IF(AND($H4 &gt;= TimeIntervals!AH$4,$E4 &lt;= TimeIntervals!AH$5),$E4-$H4,0)
 ))))))/$F4</f>
        <v>0</v>
      </c>
      <c r="HB4" s="3">
        <f>IF(OR($F4&gt;=7,$G4&lt;8),0,
 IF($H4 &gt; TimeIntervals!AI$5,0,
 IF($E4 &lt; TimeIntervals!AI$4,0,
 IF(AND($H4 &lt; TimeIntervals!AI$4,$E4 &gt; TimeIntervals!AI$5),TimeIntervals!AI$6,
 IF(AND($H4 &lt; TimeIntervals!AI$4,$E4 &lt;= TimeIntervals!AI$5),$E4-TimeIntervals!AI$4,
 IF(AND($H4 &gt;= TimeIntervals!AI$4,$E4 &gt; TimeIntervals!AI$5),TimeIntervals!AI$5-$H4,
 IF(AND($H4 &gt;= TimeIntervals!AI$4,$E4 &lt;= TimeIntervals!AI$5),$E4-$H4,0)
 ))))))/$F4</f>
        <v>0</v>
      </c>
      <c r="HC4" s="3">
        <f>IF(OR($F4&gt;=7,$G4&lt;8),0,
 IF($H4 &gt; TimeIntervals!AJ$5,0,
 IF($E4 &lt; TimeIntervals!AJ$4,0,
 IF(AND($H4 &lt; TimeIntervals!AJ$4,$E4 &gt; TimeIntervals!AJ$5),TimeIntervals!AJ$6,
 IF(AND($H4 &lt; TimeIntervals!AJ$4,$E4 &lt;= TimeIntervals!AJ$5),$E4-TimeIntervals!AJ$4,
 IF(AND($H4 &gt;= TimeIntervals!AJ$4,$E4 &gt; TimeIntervals!AJ$5),TimeIntervals!AJ$5-$H4,
 IF(AND($H4 &gt;= TimeIntervals!AJ$4,$E4 &lt;= TimeIntervals!AJ$5),$E4-$H4,0)
 ))))))/$F4</f>
        <v>0</v>
      </c>
      <c r="HD4" s="3">
        <f>IF(OR($F4&gt;=7,$G4&lt;8),0,
 IF($H4 &gt; TimeIntervals!AK$5,0,
 IF($E4 &lt; TimeIntervals!AK$4,0,
 IF(AND($H4 &lt; TimeIntervals!AK$4,$E4 &gt; TimeIntervals!AK$5),TimeIntervals!AK$6,
 IF(AND($H4 &lt; TimeIntervals!AK$4,$E4 &lt;= TimeIntervals!AK$5),$E4-TimeIntervals!AK$4,
 IF(AND($H4 &gt;= TimeIntervals!AK$4,$E4 &gt; TimeIntervals!AK$5),TimeIntervals!AK$5-$H4,
 IF(AND($H4 &gt;= TimeIntervals!AK$4,$E4 &lt;= TimeIntervals!AK$5),$E4-$H4,0)
 ))))))/$F4</f>
        <v>0</v>
      </c>
      <c r="HE4" s="3">
        <f>IF(OR($F4&gt;=7,$G4&lt;8),0,
 IF($H4 &gt; TimeIntervals!AL$5,0,
 IF($E4 &lt; TimeIntervals!AL$4,0,
 IF(AND($H4 &lt; TimeIntervals!AL$4,$E4 &gt; TimeIntervals!AL$5),TimeIntervals!AL$6,
 IF(AND($H4 &lt; TimeIntervals!AL$4,$E4 &lt;= TimeIntervals!AL$5),$E4-TimeIntervals!AL$4,
 IF(AND($H4 &gt;= TimeIntervals!AL$4,$E4 &gt; TimeIntervals!AL$5),TimeIntervals!AL$5-$H4,
 IF(AND($H4 &gt;= TimeIntervals!AL$4,$E4 &lt;= TimeIntervals!AL$5),$E4-$H4,0)
 ))))))/$F4</f>
        <v>0</v>
      </c>
      <c r="HF4" s="3">
        <f>IF(OR($F4&gt;=7,$G4&lt;8),0,
 IF($H4 &gt; TimeIntervals!AM$5,0,
 IF($E4 &lt; TimeIntervals!AM$4,0,
 IF(AND($H4 &lt; TimeIntervals!AM$4,$E4 &gt; TimeIntervals!AM$5),TimeIntervals!AM$6,
 IF(AND($H4 &lt; TimeIntervals!AM$4,$E4 &lt;= TimeIntervals!AM$5),$E4-TimeIntervals!AM$4,
 IF(AND($H4 &gt;= TimeIntervals!AM$4,$E4 &gt; TimeIntervals!AM$5),TimeIntervals!AM$5-$H4,
 IF(AND($H4 &gt;= TimeIntervals!AM$4,$E4 &lt;= TimeIntervals!AM$5),$E4-$H4,0)
 ))))))/$F4</f>
        <v>0</v>
      </c>
      <c r="HG4" s="3">
        <f>IF(OR($F4&gt;=7,$G4&lt;8),0,
 IF($H4 &gt; TimeIntervals!AN$5,0,
 IF($E4 &lt; TimeIntervals!AN$4,0,
 IF(AND($H4 &lt; TimeIntervals!AN$4,$E4 &gt; TimeIntervals!AN$5),TimeIntervals!AN$6,
 IF(AND($H4 &lt; TimeIntervals!AN$4,$E4 &lt;= TimeIntervals!AN$5),$E4-TimeIntervals!AN$4,
 IF(AND($H4 &gt;= TimeIntervals!AN$4,$E4 &gt; TimeIntervals!AN$5),TimeIntervals!AN$5-$H4,
 IF(AND($H4 &gt;= TimeIntervals!AN$4,$E4 &lt;= TimeIntervals!AN$5),$E4-$H4,0)
 ))))))/$F4</f>
        <v>0</v>
      </c>
      <c r="HH4" s="3">
        <f>IF(OR($F4&gt;=7,$G4&lt;8),0,
 IF($H4 &gt; TimeIntervals!AO$5,0,
 IF($E4 &lt; TimeIntervals!AO$4,0,
 IF(AND($H4 &lt; TimeIntervals!AO$4,$E4 &gt; TimeIntervals!AO$5),TimeIntervals!AO$6,
 IF(AND($H4 &lt; TimeIntervals!AO$4,$E4 &lt;= TimeIntervals!AO$5),$E4-TimeIntervals!AO$4,
 IF(AND($H4 &gt;= TimeIntervals!AO$4,$E4 &gt; TimeIntervals!AO$5),TimeIntervals!AO$5-$H4,
 IF(AND($H4 &gt;= TimeIntervals!AO$4,$E4 &lt;= TimeIntervals!AO$5),$E4-$H4,0)
 ))))))/$F4</f>
        <v>0</v>
      </c>
      <c r="HI4" s="3">
        <f>IF(OR($F4&gt;=7,$G4&lt;8),0,
 IF($H4 &gt; TimeIntervals!AP$5,0,
 IF($E4 &lt; TimeIntervals!AP$4,0,
 IF(AND($H4 &lt; TimeIntervals!AP$4,$E4 &gt; TimeIntervals!AP$5),TimeIntervals!AP$6,
 IF(AND($H4 &lt; TimeIntervals!AP$4,$E4 &lt;= TimeIntervals!AP$5),$E4-TimeIntervals!AP$4,
 IF(AND($H4 &gt;= TimeIntervals!AP$4,$E4 &gt; TimeIntervals!AP$5),TimeIntervals!AP$5-$H4,
 IF(AND($H4 &gt;= TimeIntervals!AP$4,$E4 &lt;= TimeIntervals!AP$5),$E4-$H4,0)
 ))))))/$F4</f>
        <v>0</v>
      </c>
      <c r="HJ4" s="3">
        <f>IF(OR($F4&gt;=7,$G4&lt;8),0,
 IF($H4 &gt; TimeIntervals!AQ$5,0,
 IF($E4 &lt; TimeIntervals!AQ$4,0,
 IF(AND($H4 &lt; TimeIntervals!AQ$4,$E4 &gt; TimeIntervals!AQ$5),TimeIntervals!AQ$6,
 IF(AND($H4 &lt; TimeIntervals!AQ$4,$E4 &lt;= TimeIntervals!AQ$5),$E4-TimeIntervals!AQ$4,
 IF(AND($H4 &gt;= TimeIntervals!AQ$4,$E4 &gt; TimeIntervals!AQ$5),TimeIntervals!AQ$5-$H4,
 IF(AND($H4 &gt;= TimeIntervals!AQ$4,$E4 &lt;= TimeIntervals!AQ$5),$E4-$H4,0)
 ))))))/$F4</f>
        <v>0</v>
      </c>
      <c r="HK4" s="3">
        <f>IF(OR($F4&gt;=7,$G4&lt;8),0,
 IF($H4 &gt; TimeIntervals!AR$5,0,
 IF($E4 &lt; TimeIntervals!AR$4,0,
 IF(AND($H4 &lt; TimeIntervals!AR$4,$E4 &gt; TimeIntervals!AR$5),TimeIntervals!AR$6,
 IF(AND($H4 &lt; TimeIntervals!AR$4,$E4 &lt;= TimeIntervals!AR$5),$E4-TimeIntervals!AR$4,
 IF(AND($H4 &gt;= TimeIntervals!AR$4,$E4 &gt; TimeIntervals!AR$5),TimeIntervals!AR$5-$H4,
 IF(AND($H4 &gt;= TimeIntervals!AR$4,$E4 &lt;= TimeIntervals!AR$5),$E4-$H4,0)
 ))))))/$F4</f>
        <v>0</v>
      </c>
      <c r="HL4" s="3">
        <f>IF(OR($F4&gt;=7,$G4&lt;8),0,
 IF($H4 &gt; TimeIntervals!AS$5,0,
 IF($E4 &lt; TimeIntervals!AS$4,0,
 IF(AND($H4 &lt; TimeIntervals!AS$4,$E4 &gt; TimeIntervals!AS$5),TimeIntervals!AS$6,
 IF(AND($H4 &lt; TimeIntervals!AS$4,$E4 &lt;= TimeIntervals!AS$5),$E4-TimeIntervals!AS$4,
 IF(AND($H4 &gt;= TimeIntervals!AS$4,$E4 &gt; TimeIntervals!AS$5),TimeIntervals!AS$5-$H4,
 IF(AND($H4 &gt;= TimeIntervals!AS$4,$E4 &lt;= TimeIntervals!AS$5),$E4-$H4,0)
 ))))))/$F4</f>
        <v>0</v>
      </c>
      <c r="HM4" s="3">
        <f>IF(OR($F4&gt;=7,$G4&lt;8),0,
 IF($H4 &gt; TimeIntervals!AT$5,0,
 IF($E4 &lt; TimeIntervals!AT$4,0,
 IF(AND($H4 &lt; TimeIntervals!AT$4,$E4 &gt; TimeIntervals!AT$5),TimeIntervals!AT$6,
 IF(AND($H4 &lt; TimeIntervals!AT$4,$E4 &lt;= TimeIntervals!AT$5),$E4-TimeIntervals!AT$4,
 IF(AND($H4 &gt;= TimeIntervals!AT$4,$E4 &gt; TimeIntervals!AT$5),TimeIntervals!AT$5-$H4,
 IF(AND($H4 &gt;= TimeIntervals!AT$4,$E4 &lt;= TimeIntervals!AT$5),$E4-$H4,0)
 ))))))/$F4</f>
        <v>0</v>
      </c>
      <c r="HN4" s="3">
        <f>IF(OR($F4&gt;=7,$G4&lt;8),0,
 IF($H4 &gt; TimeIntervals!AU$5,0,
 IF($E4 &lt; TimeIntervals!AU$4,0,
 IF(AND($H4 &lt; TimeIntervals!AU$4,$E4 &gt; TimeIntervals!AU$5),TimeIntervals!AU$6,
 IF(AND($H4 &lt; TimeIntervals!AU$4,$E4 &lt;= TimeIntervals!AU$5),$E4-TimeIntervals!AU$4,
 IF(AND($H4 &gt;= TimeIntervals!AU$4,$E4 &gt; TimeIntervals!AU$5),TimeIntervals!AU$5-$H4,
 IF(AND($H4 &gt;= TimeIntervals!AU$4,$E4 &lt;= TimeIntervals!AU$5),$E4-$H4,0)
 ))))))/$F4</f>
        <v>0</v>
      </c>
      <c r="HO4" s="3">
        <f>IF(OR($F4&gt;=7,$G4&lt;8),0,
 IF($H4 &gt; TimeIntervals!AV$5,0,
 IF($E4 &lt; TimeIntervals!AV$4,0,
 IF(AND($H4 &lt; TimeIntervals!AV$4,$E4 &gt; TimeIntervals!AV$5),TimeIntervals!AV$6,
 IF(AND($H4 &lt; TimeIntervals!AV$4,$E4 &lt;= TimeIntervals!AV$5),$E4-TimeIntervals!AV$4,
 IF(AND($H4 &gt;= TimeIntervals!AV$4,$E4 &gt; TimeIntervals!AV$5),TimeIntervals!AV$5-$H4,
 IF(AND($H4 &gt;= TimeIntervals!AV$4,$E4 &lt;= TimeIntervals!AV$5),$E4-$H4,0)
 ))))))/$F4</f>
        <v>0</v>
      </c>
      <c r="HP4" s="3">
        <f>IF(OR($F4&gt;=7,$G4&lt;8),0,
 IF($H4 &gt; TimeIntervals!AW$5,0,
 IF($E4 &lt; TimeIntervals!AW$4,0,
 IF(AND($H4 &lt; TimeIntervals!AW$4,$E4 &gt; TimeIntervals!AW$5),TimeIntervals!AW$6,
 IF(AND($H4 &lt; TimeIntervals!AW$4,$E4 &lt;= TimeIntervals!AW$5),$E4-TimeIntervals!AW$4,
 IF(AND($H4 &gt;= TimeIntervals!AW$4,$E4 &gt; TimeIntervals!AW$5),TimeIntervals!AW$5-$H4,
 IF(AND($H4 &gt;= TimeIntervals!AW$4,$E4 &lt;= TimeIntervals!AW$5),$E4-$H4,0)
 ))))))/$F4</f>
        <v>0</v>
      </c>
      <c r="HQ4" s="3">
        <f>IF(OR($F4&gt;=7,$G4&lt;8),0,
 IF($H4 &gt; TimeIntervals!AX$5,0,
 IF($E4 &lt; TimeIntervals!AX$4,0,
 IF(AND($H4 &lt; TimeIntervals!AX$4,$E4 &gt; TimeIntervals!AX$5),TimeIntervals!AX$6,
 IF(AND($H4 &lt; TimeIntervals!AX$4,$E4 &lt;= TimeIntervals!AX$5),$E4-TimeIntervals!AX$4,
 IF(AND($H4 &gt;= TimeIntervals!AX$4,$E4 &gt; TimeIntervals!AX$5),TimeIntervals!AX$5-$H4,
 IF(AND($H4 &gt;= TimeIntervals!AX$4,$E4 &lt;= TimeIntervals!AX$5),$E4-$H4,0)
 ))))))/$F4</f>
        <v>0</v>
      </c>
      <c r="HR4" s="3">
        <f>IF(OR($F4&gt;=7,$G4&lt;8),0,
 IF($H4 &gt; TimeIntervals!AY$5,0,
 IF($E4 &lt; TimeIntervals!AY$4,0,
 IF(AND($H4 &lt; TimeIntervals!AY$4,$E4 &gt; TimeIntervals!AY$5),TimeIntervals!AY$6,
 IF(AND($H4 &lt; TimeIntervals!AY$4,$E4 &lt;= TimeIntervals!AY$5),$E4-TimeIntervals!AY$4,
 IF(AND($H4 &gt;= TimeIntervals!AY$4,$E4 &gt; TimeIntervals!AY$5),TimeIntervals!AY$5-$H4,
 IF(AND($H4 &gt;= TimeIntervals!AY$4,$E4 &lt;= TimeIntervals!AY$5),$E4-$H4,0)
 ))))))/$F4</f>
        <v>0</v>
      </c>
      <c r="HS4" s="3">
        <f>IF(OR($F4&gt;=7,$G4&lt;8),0,
 IF($H4 &gt; TimeIntervals!AZ$5,0,
 IF($E4 &lt; TimeIntervals!AZ$4,0,
 IF(AND($H4 &lt; TimeIntervals!AZ$4,$E4 &gt; TimeIntervals!AZ$5),TimeIntervals!AZ$6,
 IF(AND($H4 &lt; TimeIntervals!AZ$4,$E4 &lt;= TimeIntervals!AZ$5),$E4-TimeIntervals!AZ$4,
 IF(AND($H4 &gt;= TimeIntervals!AZ$4,$E4 &gt; TimeIntervals!AZ$5),TimeIntervals!AZ$5-$H4,
 IF(AND($H4 &gt;= TimeIntervals!AZ$4,$E4 &lt;= TimeIntervals!AZ$5),$E4-$H4,0)
 ))))))/$F4</f>
        <v>0</v>
      </c>
      <c r="HT4" s="3">
        <f>IF(OR($F4&gt;=7,$G4&lt;8),0,
 IF($H4 &gt; TimeIntervals!BA$5,0,
 IF($E4 &lt; TimeIntervals!BA$4,0,
 IF(AND($H4 &lt; TimeIntervals!BA$4,$E4 &gt; TimeIntervals!BA$5),TimeIntervals!BA$6,
 IF(AND($H4 &lt; TimeIntervals!BA$4,$E4 &lt;= TimeIntervals!BA$5),$E4-TimeIntervals!BA$4,
 IF(AND($H4 &gt;= TimeIntervals!BA$4,$E4 &gt; TimeIntervals!BA$5),TimeIntervals!BA$5-$H4,
 IF(AND($H4 &gt;= TimeIntervals!BA$4,$E4 &lt;= TimeIntervals!BA$5),$E4-$H4,0)
 ))))))/$F4</f>
        <v>0</v>
      </c>
      <c r="HU4" s="3">
        <f>IF(OR($F4&gt;=7,$G4&lt;8),0,
 IF($H4 &gt; TimeIntervals!BB$5,0,
 IF($E4 &lt; TimeIntervals!BB$4,0,
 IF(AND($H4 &lt; TimeIntervals!BB$4,$E4 &gt; TimeIntervals!BB$5),TimeIntervals!BB$6,
 IF(AND($H4 &lt; TimeIntervals!BB$4,$E4 &lt;= TimeIntervals!BB$5),$E4-TimeIntervals!BB$4,
 IF(AND($H4 &gt;= TimeIntervals!BB$4,$E4 &gt; TimeIntervals!BB$5),TimeIntervals!BB$5-$H4,
 IF(AND($H4 &gt;= TimeIntervals!BB$4,$E4 &lt;= TimeIntervals!BB$5),$E4-$H4,0)
 ))))))/$F4</f>
        <v>0</v>
      </c>
      <c r="HV4" s="3">
        <f>IF(OR($F4&gt;=7,$G4&lt;8),0,
 IF($H4 &gt; TimeIntervals!BC$5,0,
 IF($E4 &lt; TimeIntervals!BC$4,0,
 IF(AND($H4 &lt; TimeIntervals!BC$4,$E4 &gt; TimeIntervals!BC$5),TimeIntervals!BC$6,
 IF(AND($H4 &lt; TimeIntervals!BC$4,$E4 &lt;= TimeIntervals!BC$5),$E4-TimeIntervals!BC$4,
 IF(AND($H4 &gt;= TimeIntervals!BC$4,$E4 &gt; TimeIntervals!BC$5),TimeIntervals!BC$5-$H4,
 IF(AND($H4 &gt;= TimeIntervals!BC$4,$E4 &lt;= TimeIntervals!BC$5),$E4-$H4,0)
 ))))))/$F4</f>
        <v>0</v>
      </c>
      <c r="HW4" s="3">
        <f>IF(OR($F4&gt;=7,$G4&lt;8),0,
 IF($H4 &gt; TimeIntervals!BD$5,0,
 IF($E4 &lt; TimeIntervals!BD$4,0,
 IF(AND($H4 &lt; TimeIntervals!BD$4,$E4 &gt; TimeIntervals!BD$5),TimeIntervals!BD$6,
 IF(AND($H4 &lt; TimeIntervals!BD$4,$E4 &lt;= TimeIntervals!BD$5),$E4-TimeIntervals!BD$4,
 IF(AND($H4 &gt;= TimeIntervals!BD$4,$E4 &gt; TimeIntervals!BD$5),TimeIntervals!BD$5-$H4,
 IF(AND($H4 &gt;= TimeIntervals!BD$4,$E4 &lt;= TimeIntervals!BD$5),$E4-$H4,0)
 ))))))/$F4</f>
        <v>0</v>
      </c>
      <c r="HX4" s="3">
        <f>IF(OR($F4&gt;=7,$G4&lt;8),0,
 IF($H4 &gt; TimeIntervals!BE$5,0,
 IF($E4 &lt; TimeIntervals!BE$4,0,
 IF(AND($H4 &lt; TimeIntervals!BE$4,$E4 &gt; TimeIntervals!BE$5),TimeIntervals!BE$6,
 IF(AND($H4 &lt; TimeIntervals!BE$4,$E4 &lt;= TimeIntervals!BE$5),$E4-TimeIntervals!BE$4,
 IF(AND($H4 &gt;= TimeIntervals!BE$4,$E4 &gt; TimeIntervals!BE$5),TimeIntervals!BE$5-$H4,
 IF(AND($H4 &gt;= TimeIntervals!BE$4,$E4 &lt;= TimeIntervals!BE$5),$E4-$H4,0)
 ))))))/$F4</f>
        <v>0</v>
      </c>
      <c r="HY4" s="3">
        <f>IF(OR($F4&gt;=7,$G4&lt;8),0,
 IF($H4 &gt; TimeIntervals!BF$5,0,
 IF($E4 &lt; TimeIntervals!BF$4,0,
 IF(AND($H4 &lt; TimeIntervals!BF$4,$E4 &gt; TimeIntervals!BF$5),TimeIntervals!BF$6,
 IF(AND($H4 &lt; TimeIntervals!BF$4,$E4 &lt;= TimeIntervals!BF$5),$E4-TimeIntervals!BF$4,
 IF(AND($H4 &gt;= TimeIntervals!BF$4,$E4 &gt; TimeIntervals!BF$5),TimeIntervals!BF$5-$H4,
 IF(AND($H4 &gt;= TimeIntervals!BF$4,$E4 &lt;= TimeIntervals!BF$5),$E4-$H4,0)
 ))))))/$F4</f>
        <v>0</v>
      </c>
      <c r="HZ4" s="3">
        <f>IF(OR($F4&gt;=7,$G4&lt;8),0,
 IF($H4 &gt; TimeIntervals!BG$5,0,
 IF($E4 &lt; TimeIntervals!BG$4,0,
 IF(AND($H4 &lt; TimeIntervals!BG$4,$E4 &gt; TimeIntervals!BG$5),TimeIntervals!BG$6,
 IF(AND($H4 &lt; TimeIntervals!BG$4,$E4 &lt;= TimeIntervals!BG$5),$E4-TimeIntervals!BG$4,
 IF(AND($H4 &gt;= TimeIntervals!BG$4,$E4 &gt; TimeIntervals!BG$5),TimeIntervals!BG$5-$H4,
 IF(AND($H4 &gt;= TimeIntervals!BG$4,$E4 &lt;= TimeIntervals!BG$5),$E4-$H4,0)
 ))))))/$F4</f>
        <v>0</v>
      </c>
      <c r="IA4" s="3">
        <f>IF(OR($F4&gt;=7,$G4&lt;8),0,
 IF($H4 &gt; TimeIntervals!BH$5,0,
 IF($E4 &lt; TimeIntervals!BH$4,0,
 IF(AND($H4 &lt; TimeIntervals!BH$4,$E4 &gt; TimeIntervals!BH$5),TimeIntervals!BH$6,
 IF(AND($H4 &lt; TimeIntervals!BH$4,$E4 &lt;= TimeIntervals!BH$5),$E4-TimeIntervals!BH$4,
 IF(AND($H4 &gt;= TimeIntervals!BH$4,$E4 &gt; TimeIntervals!BH$5),TimeIntervals!BH$5-$H4,
 IF(AND($H4 &gt;= TimeIntervals!BH$4,$E4 &lt;= TimeIntervals!BH$5),$E4-$H4,0)
 ))))))/$F4</f>
        <v>0</v>
      </c>
      <c r="IB4" s="3">
        <f>IF(OR($F4&gt;=7,$G4&lt;8),0,
 IF($H4 &gt; TimeIntervals!BI$5,0,
 IF($E4 &lt; TimeIntervals!BI$4,0,
 IF(AND($H4 &lt; TimeIntervals!BI$4,$E4 &gt; TimeIntervals!BI$5),TimeIntervals!BI$6,
 IF(AND($H4 &lt; TimeIntervals!BI$4,$E4 &lt;= TimeIntervals!BI$5),$E4-TimeIntervals!BI$4,
 IF(AND($H4 &gt;= TimeIntervals!BI$4,$E4 &gt; TimeIntervals!BI$5),TimeIntervals!BI$5-$H4,
 IF(AND($H4 &gt;= TimeIntervals!BI$4,$E4 &lt;= TimeIntervals!BI$5),$E4-$H4,0)
 ))))))/$F4</f>
        <v>0</v>
      </c>
      <c r="IC4" s="3">
        <f>IF(OR($F4&gt;=7,$G4&lt;8),0,
 IF($H4 &gt; TimeIntervals!BJ$5,0,
 IF($E4 &lt; TimeIntervals!BJ$4,0,
 IF(AND($H4 &lt; TimeIntervals!BJ$4,$E4 &gt; TimeIntervals!BJ$5),TimeIntervals!BJ$6,
 IF(AND($H4 &lt; TimeIntervals!BJ$4,$E4 &lt;= TimeIntervals!BJ$5),$E4-TimeIntervals!BJ$4,
 IF(AND($H4 &gt;= TimeIntervals!BJ$4,$E4 &gt; TimeIntervals!BJ$5),TimeIntervals!BJ$5-$H4,
 IF(AND($H4 &gt;= TimeIntervals!BJ$4,$E4 &lt;= TimeIntervals!BJ$5),$E4-$H4,0)
 ))))))/$F4</f>
        <v>0</v>
      </c>
      <c r="ID4" s="3">
        <f>IF(OR($F4&gt;=7,$G4&lt;8),0,
 IF($H4 &gt; TimeIntervals!BK$5,0,
 IF($E4 &lt; TimeIntervals!BK$4,0,
 IF(AND($H4 &lt; TimeIntervals!BK$4,$E4 &gt; TimeIntervals!BK$5),TimeIntervals!BK$6,
 IF(AND($H4 &lt; TimeIntervals!BK$4,$E4 &lt;= TimeIntervals!BK$5),$E4-TimeIntervals!BK$4,
 IF(AND($H4 &gt;= TimeIntervals!BK$4,$E4 &gt; TimeIntervals!BK$5),TimeIntervals!BK$5-$H4,
 IF(AND($H4 &gt;= TimeIntervals!BK$4,$E4 &lt;= TimeIntervals!BK$5),$E4-$H4,0)
 ))))))/$F4</f>
        <v>0</v>
      </c>
      <c r="IE4" s="3">
        <f>IF(OR($F4&gt;=7,$G4&lt;8),0,
 IF($H4 &gt; TimeIntervals!BL$5,0,
 IF($E4 &lt; TimeIntervals!BL$4,0,
 IF(AND($H4 &lt; TimeIntervals!BL$4,$E4 &gt; TimeIntervals!BL$5),TimeIntervals!BL$6,
 IF(AND($H4 &lt; TimeIntervals!BL$4,$E4 &lt;= TimeIntervals!BL$5),$E4-TimeIntervals!BL$4,
 IF(AND($H4 &gt;= TimeIntervals!BL$4,$E4 &gt; TimeIntervals!BL$5),TimeIntervals!BL$5-$H4,
 IF(AND($H4 &gt;= TimeIntervals!BL$4,$E4 &lt;= TimeIntervals!BL$5),$E4-$H4,0)
 ))))))/$F4</f>
        <v>0</v>
      </c>
      <c r="IF4" s="3">
        <f>IF(OR($F4&gt;=7,$G4&lt;8),0,
 IF($H4 &gt; TimeIntervals!BM$5,0,
 IF($E4 &lt; TimeIntervals!BM$4,0,
 IF(AND($H4 &lt; TimeIntervals!BM$4,$E4 &gt; TimeIntervals!BM$5),TimeIntervals!BM$6,
 IF(AND($H4 &lt; TimeIntervals!BM$4,$E4 &lt;= TimeIntervals!BM$5),$E4-TimeIntervals!BM$4,
 IF(AND($H4 &gt;= TimeIntervals!BM$4,$E4 &gt; TimeIntervals!BM$5),TimeIntervals!BM$5-$H4,
 IF(AND($H4 &gt;= TimeIntervals!BM$4,$E4 &lt;= TimeIntervals!BM$5),$E4-$H4,0)
 ))))))/$F4</f>
        <v>0</v>
      </c>
      <c r="IG4" s="3">
        <f>IF(OR($F4&gt;=7,$G4&lt;8),0,
 IF($H4 &gt; TimeIntervals!BN$5,0,
 IF($E4 &lt; TimeIntervals!BN$4,0,
 IF(AND($H4 &lt; TimeIntervals!BN$4,$E4 &gt; TimeIntervals!BN$5),TimeIntervals!BN$6,
 IF(AND($H4 &lt; TimeIntervals!BN$4,$E4 &lt;= TimeIntervals!BN$5),$E4-TimeIntervals!BN$4,
 IF(AND($H4 &gt;= TimeIntervals!BN$4,$E4 &gt; TimeIntervals!BN$5),TimeIntervals!BN$5-$H4,
 IF(AND($H4 &gt;= TimeIntervals!BN$4,$E4 &lt;= TimeIntervals!BN$5),$E4-$H4,0)
 ))))))/$F4</f>
        <v>0</v>
      </c>
      <c r="IH4" s="3">
        <f>IF(OR($F4&gt;=7,$G4&lt;8),0,
 IF($H4 &gt; TimeIntervals!BO$5,0,
 IF($E4 &lt; TimeIntervals!BO$4,0,
 IF(AND($H4 &lt; TimeIntervals!BO$4,$E4 &gt; TimeIntervals!BO$5),TimeIntervals!BO$6,
 IF(AND($H4 &lt; TimeIntervals!BO$4,$E4 &lt;= TimeIntervals!BO$5),$E4-TimeIntervals!BO$4,
 IF(AND($H4 &gt;= TimeIntervals!BO$4,$E4 &gt; TimeIntervals!BO$5),TimeIntervals!BO$5-$H4,
 IF(AND($H4 &gt;= TimeIntervals!BO$4,$E4 &lt;= TimeIntervals!BO$5),$E4-$H4,0)
 ))))))/$F4</f>
        <v>0</v>
      </c>
      <c r="II4" s="3">
        <f>IF(OR($F4&gt;=7,$G4&lt;8),0,
 IF($H4 &gt; TimeIntervals!BP$5,0,
 IF($E4 &lt; TimeIntervals!BP$4,0,
 IF(AND($H4 &lt; TimeIntervals!BP$4,$E4 &gt; TimeIntervals!BP$5),TimeIntervals!BP$6,
 IF(AND($H4 &lt; TimeIntervals!BP$4,$E4 &lt;= TimeIntervals!BP$5),$E4-TimeIntervals!BP$4,
 IF(AND($H4 &gt;= TimeIntervals!BP$4,$E4 &gt; TimeIntervals!BP$5),TimeIntervals!BP$5-$H4,
 IF(AND($H4 &gt;= TimeIntervals!BP$4,$E4 &lt;= TimeIntervals!BP$5),$E4-$H4,0)
 ))))))/$F4</f>
        <v>0</v>
      </c>
      <c r="IJ4" s="3">
        <f>IF(OR($F4&gt;=7,$G4&lt;8),0,
 IF($H4 &gt; TimeIntervals!BQ$5,0,
 IF($E4 &lt; TimeIntervals!BQ$4,0,
 IF(AND($H4 &lt; TimeIntervals!BQ$4,$E4 &gt; TimeIntervals!BQ$5),TimeIntervals!BQ$6,
 IF(AND($H4 &lt; TimeIntervals!BQ$4,$E4 &lt;= TimeIntervals!BQ$5),$E4-TimeIntervals!BQ$4,
 IF(AND($H4 &gt;= TimeIntervals!BQ$4,$E4 &gt; TimeIntervals!BQ$5),TimeIntervals!BQ$5-$H4,
 IF(AND($H4 &gt;= TimeIntervals!BQ$4,$E4 &lt;= TimeIntervals!BQ$5),$E4-$H4,0)
 ))))))/$F4</f>
        <v>0</v>
      </c>
      <c r="IK4" s="3">
        <f>IF(OR($F4&gt;=7,$G4&lt;8),0,
 IF($H4 &gt; TimeIntervals!BR$5,0,
 IF($E4 &lt; TimeIntervals!BR$4,0,
 IF(AND($H4 &lt; TimeIntervals!BR$4,$E4 &gt; TimeIntervals!BR$5),TimeIntervals!BR$6,
 IF(AND($H4 &lt; TimeIntervals!BR$4,$E4 &lt;= TimeIntervals!BR$5),$E4-TimeIntervals!BR$4,
 IF(AND($H4 &gt;= TimeIntervals!BR$4,$E4 &gt; TimeIntervals!BR$5),TimeIntervals!BR$5-$H4,
 IF(AND($H4 &gt;= TimeIntervals!BR$4,$E4 &lt;= TimeIntervals!BR$5),$E4-$H4,0)
 ))))))/$F4</f>
        <v>0</v>
      </c>
      <c r="IL4" s="3">
        <f>IF(OR($F4&gt;=7,$G4&lt;8),0,
 IF($H4 &gt; TimeIntervals!BS$5,0,
 IF($E4 &lt; TimeIntervals!BS$4,0,
 IF(AND($H4 &lt; TimeIntervals!BS$4,$E4 &gt; TimeIntervals!BS$5),TimeIntervals!BS$6,
 IF(AND($H4 &lt; TimeIntervals!BS$4,$E4 &lt;= TimeIntervals!BS$5),$E4-TimeIntervals!BS$4,
 IF(AND($H4 &gt;= TimeIntervals!BS$4,$E4 &gt; TimeIntervals!BS$5),TimeIntervals!BS$5-$H4,
 IF(AND($H4 &gt;= TimeIntervals!BS$4,$E4 &lt;= TimeIntervals!BS$5),$E4-$H4,0)
 ))))))/$F4</f>
        <v>0</v>
      </c>
      <c r="IM4" s="3">
        <f>IF(OR($F4&gt;=7,$G4&lt;8),0,
 IF($H4 &gt; TimeIntervals!BT$5,0,
 IF($E4 &lt; TimeIntervals!BT$4,0,
 IF(AND($H4 &lt; TimeIntervals!BT$4,$E4 &gt; TimeIntervals!BT$5),TimeIntervals!BT$6,
 IF(AND($H4 &lt; TimeIntervals!BT$4,$E4 &lt;= TimeIntervals!BT$5),$E4-TimeIntervals!BT$4,
 IF(AND($H4 &gt;= TimeIntervals!BT$4,$E4 &gt; TimeIntervals!BT$5),TimeIntervals!BT$5-$H4,
 IF(AND($H4 &gt;= TimeIntervals!BT$4,$E4 &lt;= TimeIntervals!BT$5),$E4-$H4,0)
 ))))))/$F4</f>
        <v>0</v>
      </c>
      <c r="IN4" s="3">
        <f>IF(OR($F4&gt;=7,$G4&lt;8),0,
 IF($H4 &gt; TimeIntervals!BU$5,0,
 IF($E4 &lt; TimeIntervals!BU$4,0,
 IF(AND($H4 &lt; TimeIntervals!BU$4,$E4 &gt; TimeIntervals!BU$5),TimeIntervals!BU$6,
 IF(AND($H4 &lt; TimeIntervals!BU$4,$E4 &lt;= TimeIntervals!BU$5),$E4-TimeIntervals!BU$4,
 IF(AND($H4 &gt;= TimeIntervals!BU$4,$E4 &gt; TimeIntervals!BU$5),TimeIntervals!BU$5-$H4,
 IF(AND($H4 &gt;= TimeIntervals!BU$4,$E4 &lt;= TimeIntervals!BU$5),$E4-$H4,0)
 ))))))/$F4</f>
        <v>0</v>
      </c>
      <c r="IO4" s="3">
        <f>IF(OR($F4&gt;=7,$G4&lt;8),0,
 IF($H4 &gt; TimeIntervals!BV$5,0,
 IF($E4 &lt; TimeIntervals!BV$4,0,
 IF(AND($H4 &lt; TimeIntervals!BV$4,$E4 &gt; TimeIntervals!BV$5),TimeIntervals!BV$6,
 IF(AND($H4 &lt; TimeIntervals!BV$4,$E4 &lt;= TimeIntervals!BV$5),$E4-TimeIntervals!BV$4,
 IF(AND($H4 &gt;= TimeIntervals!BV$4,$E4 &gt; TimeIntervals!BV$5),TimeIntervals!BV$5-$H4,
 IF(AND($H4 &gt;= TimeIntervals!BV$4,$E4 &lt;= TimeIntervals!BV$5),$E4-$H4,0)
 ))))))/$F4</f>
        <v>0</v>
      </c>
      <c r="IP4" s="3">
        <f>IF(OR($F4&gt;=7,$G4&lt;8),0,
 IF($H4 &gt; TimeIntervals!BW$5,0,
 IF($E4 &lt; TimeIntervals!BW$4,0,
 IF(AND($H4 &lt; TimeIntervals!BW$4,$E4 &gt; TimeIntervals!BW$5),TimeIntervals!BW$6,
 IF(AND($H4 &lt; TimeIntervals!BW$4,$E4 &lt;= TimeIntervals!BW$5),$E4-TimeIntervals!BW$4,
 IF(AND($H4 &gt;= TimeIntervals!BW$4,$E4 &gt; TimeIntervals!BW$5),TimeIntervals!BW$5-$H4,
 IF(AND($H4 &gt;= TimeIntervals!BW$4,$E4 &lt;= TimeIntervals!BW$5),$E4-$H4,0)
 ))))))/$F4</f>
        <v>0</v>
      </c>
      <c r="IQ4" s="3">
        <f>IF(OR($F4&gt;=7,$G4&lt;8),0,
 IF($H4 &gt; TimeIntervals!BX$5,0,
 IF($E4 &lt; TimeIntervals!BX$4,0,
 IF(AND($H4 &lt; TimeIntervals!BX$4,$E4 &gt; TimeIntervals!BX$5),TimeIntervals!BX$6,
 IF(AND($H4 &lt; TimeIntervals!BX$4,$E4 &lt;= TimeIntervals!BX$5),$E4-TimeIntervals!BX$4,
 IF(AND($H4 &gt;= TimeIntervals!BX$4,$E4 &gt; TimeIntervals!BX$5),TimeIntervals!BX$5-$H4,
 IF(AND($H4 &gt;= TimeIntervals!BX$4,$E4 &lt;= TimeIntervals!BX$5),$E4-$H4,0)
 ))))))/$F4</f>
        <v>0</v>
      </c>
      <c r="IR4" s="3">
        <f>IF(OR($F4&gt;=7,$G4&lt;8),0,
 IF($H4 &gt; TimeIntervals!BY$5,0,
 IF($E4 &lt; TimeIntervals!BY$4,0,
 IF(AND($H4 &lt; TimeIntervals!BY$4,$E4 &gt; TimeIntervals!BY$5),TimeIntervals!BY$6,
 IF(AND($H4 &lt; TimeIntervals!BY$4,$E4 &lt;= TimeIntervals!BY$5),$E4-TimeIntervals!BY$4,
 IF(AND($H4 &gt;= TimeIntervals!BY$4,$E4 &gt; TimeIntervals!BY$5),TimeIntervals!BY$5-$H4,
 IF(AND($H4 &gt;= TimeIntervals!BY$4,$E4 &lt;= TimeIntervals!BY$5),$E4-$H4,0)
 ))))))/$F4</f>
        <v>0</v>
      </c>
      <c r="IS4" s="3">
        <f>IF(OR($F4&gt;=7,$G4&lt;8),0,
 IF($H4 &gt; TimeIntervals!BZ$5,0,
 IF($E4 &lt; TimeIntervals!BZ$4,0,
 IF(AND($H4 &lt; TimeIntervals!BZ$4,$E4 &gt; TimeIntervals!BZ$5),TimeIntervals!BZ$6,
 IF(AND($H4 &lt; TimeIntervals!BZ$4,$E4 &lt;= TimeIntervals!BZ$5),$E4-TimeIntervals!BZ$4,
 IF(AND($H4 &gt;= TimeIntervals!BZ$4,$E4 &gt; TimeIntervals!BZ$5),TimeIntervals!BZ$5-$H4,
 IF(AND($H4 &gt;= TimeIntervals!BZ$4,$E4 &lt;= TimeIntervals!BZ$5),$E4-$H4,0)
 ))))))/$F4</f>
        <v>0</v>
      </c>
      <c r="IT4" s="3">
        <f>IF(OR($F4&gt;=7,$G4&lt;8),0,
 IF($H4 &gt; TimeIntervals!CA$5,0,
 IF($E4 &lt; TimeIntervals!CA$4,0,
 IF(AND($H4 &lt; TimeIntervals!CA$4,$E4 &gt; TimeIntervals!CA$5),TimeIntervals!CA$6,
 IF(AND($H4 &lt; TimeIntervals!CA$4,$E4 &lt;= TimeIntervals!CA$5),$E4-TimeIntervals!CA$4,
 IF(AND($H4 &gt;= TimeIntervals!CA$4,$E4 &gt; TimeIntervals!CA$5),TimeIntervals!CA$5-$H4,
 IF(AND($H4 &gt;= TimeIntervals!CA$4,$E4 &lt;= TimeIntervals!CA$5),$E4-$H4,0)
 ))))))/$F4</f>
        <v>0</v>
      </c>
      <c r="IU4" s="3">
        <f>IF(OR($F4&gt;=7,$G4&lt;8),0,
 IF($H4 &gt; TimeIntervals!CB$5,0,
 IF($E4 &lt; TimeIntervals!CB$4,0,
 IF(AND($H4 &lt; TimeIntervals!CB$4,$E4 &gt; TimeIntervals!CB$5),TimeIntervals!CB$6,
 IF(AND($H4 &lt; TimeIntervals!CB$4,$E4 &lt;= TimeIntervals!CB$5),$E4-TimeIntervals!CB$4,
 IF(AND($H4 &gt;= TimeIntervals!CB$4,$E4 &gt; TimeIntervals!CB$5),TimeIntervals!CB$5-$H4,
 IF(AND($H4 &gt;= TimeIntervals!CB$4,$E4 &lt;= TimeIntervals!CB$5),$E4-$H4,0)
 ))))))/$F4</f>
        <v>0</v>
      </c>
      <c r="IV4" s="3">
        <f>IF(OR($F4&gt;=7,$G4&lt;8),0,
 IF($H4 &gt; TimeIntervals!CC$5,0,
 IF($E4 &lt; TimeIntervals!CC$4,0,
 IF(AND($H4 &lt; TimeIntervals!CC$4,$E4 &gt; TimeIntervals!CC$5),TimeIntervals!CC$6,
 IF(AND($H4 &lt; TimeIntervals!CC$4,$E4 &lt;= TimeIntervals!CC$5),$E4-TimeIntervals!CC$4,
 IF(AND($H4 &gt;= TimeIntervals!CC$4,$E4 &gt; TimeIntervals!CC$5),TimeIntervals!CC$5-$H4,
 IF(AND($H4 &gt;= TimeIntervals!CC$4,$E4 &lt;= TimeIntervals!CC$5),$E4-$H4,0)
 ))))))/$F4</f>
        <v>0</v>
      </c>
      <c r="IW4" s="3">
        <f>IF(OR($F4&gt;=7,$G4&lt;8),0,
 IF($H4 &gt; TimeIntervals!CD$5,0,
 IF($E4 &lt; TimeIntervals!CD$4,0,
 IF(AND($H4 &lt; TimeIntervals!CD$4,$E4 &gt; TimeIntervals!CD$5),TimeIntervals!CD$6,
 IF(AND($H4 &lt; TimeIntervals!CD$4,$E4 &lt;= TimeIntervals!CD$5),$E4-TimeIntervals!CD$4,
 IF(AND($H4 &gt;= TimeIntervals!CD$4,$E4 &gt; TimeIntervals!CD$5),TimeIntervals!CD$5-$H4,
 IF(AND($H4 &gt;= TimeIntervals!CD$4,$E4 &lt;= TimeIntervals!CD$5),$E4-$H4,0)
 ))))))/$F4</f>
        <v>0</v>
      </c>
      <c r="IX4" s="3">
        <f>IF(OR($F4&gt;=7,$G4&lt;8),0,
 IF($H4 &gt; TimeIntervals!CE$5,0,
 IF($E4 &lt; TimeIntervals!CE$4,0,
 IF(AND($H4 &lt; TimeIntervals!CE$4,$E4 &gt; TimeIntervals!CE$5),TimeIntervals!CE$6,
 IF(AND($H4 &lt; TimeIntervals!CE$4,$E4 &lt;= TimeIntervals!CE$5),$E4-TimeIntervals!CE$4,
 IF(AND($H4 &gt;= TimeIntervals!CE$4,$E4 &gt; TimeIntervals!CE$5),TimeIntervals!CE$5-$H4,
 IF(AND($H4 &gt;= TimeIntervals!CE$4,$E4 &lt;= TimeIntervals!CE$5),$E4-$H4,0)
 ))))))/$F4</f>
        <v>0</v>
      </c>
      <c r="IY4" s="3">
        <f>IF(OR($F4&gt;=7,$G4&lt;8),0,
 IF($H4 &gt; TimeIntervals!CF$5,0,
 IF($E4 &lt; TimeIntervals!CF$4,0,
 IF(AND($H4 &lt; TimeIntervals!CF$4,$E4 &gt; TimeIntervals!CF$5),TimeIntervals!CF$6,
 IF(AND($H4 &lt; TimeIntervals!CF$4,$E4 &lt;= TimeIntervals!CF$5),$E4-TimeIntervals!CF$4,
 IF(AND($H4 &gt;= TimeIntervals!CF$4,$E4 &gt; TimeIntervals!CF$5),TimeIntervals!CF$5-$H4,
 IF(AND($H4 &gt;= TimeIntervals!CF$4,$E4 &lt;= TimeIntervals!CF$5),$E4-$H4,0)
 ))))))/$F4</f>
        <v>0</v>
      </c>
      <c r="IZ4" s="3">
        <f>IF(OR($F4&gt;=7,$G4&lt;8),0,
 IF($H4 &gt; TimeIntervals!CG$5,0,
 IF($E4 &lt; TimeIntervals!CG$4,0,
 IF(AND($H4 &lt; TimeIntervals!CG$4,$E4 &gt; TimeIntervals!CG$5),TimeIntervals!CG$6,
 IF(AND($H4 &lt; TimeIntervals!CG$4,$E4 &lt;= TimeIntervals!CG$5),$E4-TimeIntervals!CG$4,
 IF(AND($H4 &gt;= TimeIntervals!CG$4,$E4 &gt; TimeIntervals!CG$5),TimeIntervals!CG$5-$H4,
 IF(AND($H4 &gt;= TimeIntervals!CG$4,$E4 &lt;= TimeIntervals!CG$5),$E4-$H4,0)
 ))))))/$F4</f>
        <v>0</v>
      </c>
      <c r="JA4" s="3">
        <f>IF(OR($F4&gt;=7,$G4&lt;8),0,
 IF($H4 &gt; TimeIntervals!CH$5,0,
 IF($E4 &lt; TimeIntervals!CH$4,0,
 IF(AND($H4 &lt; TimeIntervals!CH$4,$E4 &gt; TimeIntervals!CH$5),TimeIntervals!CH$6,
 IF(AND($H4 &lt; TimeIntervals!CH$4,$E4 &lt;= TimeIntervals!CH$5),$E4-TimeIntervals!CH$4,
 IF(AND($H4 &gt;= TimeIntervals!CH$4,$E4 &gt; TimeIntervals!CH$5),TimeIntervals!CH$5-$H4,
 IF(AND($H4 &gt;= TimeIntervals!CH$4,$E4 &lt;= TimeIntervals!CH$5),$E4-$H4,0)
 ))))))/$F4</f>
        <v>0</v>
      </c>
      <c r="JB4" s="3">
        <f>IF(OR($F4&gt;=7,$G4&lt;8),0,
 IF($H4 &gt; TimeIntervals!CI$5,0,
 IF($E4 &lt; TimeIntervals!CI$4,0,
 IF(AND($H4 &lt; TimeIntervals!CI$4,$E4 &gt; TimeIntervals!CI$5),TimeIntervals!CI$6,
 IF(AND($H4 &lt; TimeIntervals!CI$4,$E4 &lt;= TimeIntervals!CI$5),$E4-TimeIntervals!CI$4,
 IF(AND($H4 &gt;= TimeIntervals!CI$4,$E4 &gt; TimeIntervals!CI$5),TimeIntervals!CI$5-$H4,
 IF(AND($H4 &gt;= TimeIntervals!CI$4,$E4 &lt;= TimeIntervals!CI$5),$E4-$H4,0)
 ))))))/$F4</f>
        <v>0</v>
      </c>
      <c r="JC4" s="3">
        <f>IF(OR($F4&gt;=7,$G4&lt;8),0,
 IF($H4 &gt; TimeIntervals!CJ$5,0,
 IF($E4 &lt; TimeIntervals!CJ$4,0,
 IF(AND($H4 &lt; TimeIntervals!CJ$4,$E4 &gt; TimeIntervals!CJ$5),TimeIntervals!CJ$6,
 IF(AND($H4 &lt; TimeIntervals!CJ$4,$E4 &lt;= TimeIntervals!CJ$5),$E4-TimeIntervals!CJ$4,
 IF(AND($H4 &gt;= TimeIntervals!CJ$4,$E4 &gt; TimeIntervals!CJ$5),TimeIntervals!CJ$5-$H4,
 IF(AND($H4 &gt;= TimeIntervals!CJ$4,$E4 &lt;= TimeIntervals!CJ$5),$E4-$H4,0)
 ))))))/$F4</f>
        <v>0</v>
      </c>
      <c r="JD4" s="3">
        <f>IF(OR($F4&gt;=7,$G4&lt;8),0,
 IF($H4 &gt; TimeIntervals!CK$5,0,
 IF($E4 &lt; TimeIntervals!CK$4,0,
 IF(AND($H4 &lt; TimeIntervals!CK$4,$E4 &gt; TimeIntervals!CK$5),TimeIntervals!CK$6,
 IF(AND($H4 &lt; TimeIntervals!CK$4,$E4 &lt;= TimeIntervals!CK$5),$E4-TimeIntervals!CK$4,
 IF(AND($H4 &gt;= TimeIntervals!CK$4,$E4 &gt; TimeIntervals!CK$5),TimeIntervals!CK$5-$H4,
 IF(AND($H4 &gt;= TimeIntervals!CK$4,$E4 &lt;= TimeIntervals!CK$5),$E4-$H4,0)
 ))))))/$F4</f>
        <v>0</v>
      </c>
      <c r="JE4" s="3">
        <f>IF(OR($F4&gt;=7,$G4&lt;8),0,
 IF($H4 &gt; TimeIntervals!CL$5,0,
 IF($E4 &lt; TimeIntervals!CL$4,0,
 IF(AND($H4 &lt; TimeIntervals!CL$4,$E4 &gt; TimeIntervals!CL$5),TimeIntervals!CL$6,
 IF(AND($H4 &lt; TimeIntervals!CL$4,$E4 &lt;= TimeIntervals!CL$5),$E4-TimeIntervals!CL$4,
 IF(AND($H4 &gt;= TimeIntervals!CL$4,$E4 &gt; TimeIntervals!CL$5),TimeIntervals!CL$5-$H4,
 IF(AND($H4 &gt;= TimeIntervals!CL$4,$E4 &lt;= TimeIntervals!CL$5),$E4-$H4,0)
 ))))))/$F4</f>
        <v>0</v>
      </c>
      <c r="JF4" s="3">
        <f>IF(OR($F4&gt;=7,$G4&lt;8),0,
 IF($H4 &gt; TimeIntervals!CM$5,0,
 IF($E4 &lt; TimeIntervals!CM$4,0,
 IF(AND($H4 &lt; TimeIntervals!CM$4,$E4 &gt; TimeIntervals!CM$5),TimeIntervals!CM$6,
 IF(AND($H4 &lt; TimeIntervals!CM$4,$E4 &lt;= TimeIntervals!CM$5),$E4-TimeIntervals!CM$4,
 IF(AND($H4 &gt;= TimeIntervals!CM$4,$E4 &gt; TimeIntervals!CM$5),TimeIntervals!CM$5-$H4,
 IF(AND($H4 &gt;= TimeIntervals!CM$4,$E4 &lt;= TimeIntervals!CM$5),$E4-$H4,0)
 ))))))/$F4</f>
        <v>0</v>
      </c>
      <c r="JG4" s="3">
        <f>IF(OR($F4&gt;=7,$G4&lt;8),0,
 IF($H4 &gt; TimeIntervals!CN$5,0,
 IF($E4 &lt; TimeIntervals!CN$4,0,
 IF(AND($H4 &lt; TimeIntervals!CN$4,$E4 &gt; TimeIntervals!CN$5),TimeIntervals!CN$6,
 IF(AND($H4 &lt; TimeIntervals!CN$4,$E4 &lt;= TimeIntervals!CN$5),$E4-TimeIntervals!CN$4,
 IF(AND($H4 &gt;= TimeIntervals!CN$4,$E4 &gt; TimeIntervals!CN$5),TimeIntervals!CN$5-$H4,
 IF(AND($H4 &gt;= TimeIntervals!CN$4,$E4 &lt;= TimeIntervals!CN$5),$E4-$H4,0)
 ))))))/$F4</f>
        <v>0</v>
      </c>
      <c r="JH4" s="3">
        <f>IF(OR($F4&gt;=7,$G4&lt;8),0,
 IF($H4 &gt; TimeIntervals!CO$5,0,
 IF($E4 &lt; TimeIntervals!CO$4,0,
 IF(AND($H4 &lt; TimeIntervals!CO$4,$E4 &gt; TimeIntervals!CO$5),TimeIntervals!CO$6,
 IF(AND($H4 &lt; TimeIntervals!CO$4,$E4 &lt;= TimeIntervals!CO$5),$E4-TimeIntervals!CO$4,
 IF(AND($H4 &gt;= TimeIntervals!CO$4,$E4 &gt; TimeIntervals!CO$5),TimeIntervals!CO$5-$H4,
 IF(AND($H4 &gt;= TimeIntervals!CO$4,$E4 &lt;= TimeIntervals!CO$5),$E4-$H4,0)
 ))))))/$F4</f>
        <v>0</v>
      </c>
      <c r="JI4" s="3">
        <f>IF(OR($F4&gt;=7,$G4&lt;8),0,
 IF($H4 &gt; TimeIntervals!CP$5,0,
 IF($E4 &lt; TimeIntervals!CP$4,0,
 IF(AND($H4 &lt; TimeIntervals!CP$4,$E4 &gt; TimeIntervals!CP$5),TimeIntervals!CP$6,
 IF(AND($H4 &lt; TimeIntervals!CP$4,$E4 &lt;= TimeIntervals!CP$5),$E4-TimeIntervals!CP$4,
 IF(AND($H4 &gt;= TimeIntervals!CP$4,$E4 &gt; TimeIntervals!CP$5),TimeIntervals!CP$5-$H4,
 IF(AND($H4 &gt;= TimeIntervals!CP$4,$E4 &lt;= TimeIntervals!CP$5),$E4-$H4,0)
 ))))))/$F4</f>
        <v>0</v>
      </c>
      <c r="JJ4" s="3">
        <f>IF(OR($F4&gt;=7,$G4&lt;8),0,
 IF($H4 &gt; TimeIntervals!CQ$5,0,
 IF($E4 &lt; TimeIntervals!CQ$4,0,
 IF(AND($H4 &lt; TimeIntervals!CQ$4,$E4 &gt; TimeIntervals!CQ$5),TimeIntervals!CQ$6,
 IF(AND($H4 &lt; TimeIntervals!CQ$4,$E4 &lt;= TimeIntervals!CQ$5),$E4-TimeIntervals!CQ$4,
 IF(AND($H4 &gt;= TimeIntervals!CQ$4,$E4 &gt; TimeIntervals!CQ$5),TimeIntervals!CQ$5-$H4,
 IF(AND($H4 &gt;= TimeIntervals!CQ$4,$E4 &lt;= TimeIntervals!CQ$5),$E4-$H4,0)
 ))))))/$F4</f>
        <v>0</v>
      </c>
      <c r="JK4" s="3">
        <f>IF(OR($F4&gt;=7,$G4&lt;8),0,
 IF($H4 &gt; TimeIntervals!CR$5,0,
 IF($E4 &lt; TimeIntervals!CR$4,0,
 IF(AND($H4 &lt; TimeIntervals!CR$4,$E4 &gt; TimeIntervals!CR$5),TimeIntervals!CR$6,
 IF(AND($H4 &lt; TimeIntervals!CR$4,$E4 &lt;= TimeIntervals!CR$5),$E4-TimeIntervals!CR$4,
 IF(AND($H4 &gt;= TimeIntervals!CR$4,$E4 &gt; TimeIntervals!CR$5),TimeIntervals!CR$5-$H4,
 IF(AND($H4 &gt;= TimeIntervals!CR$4,$E4 &lt;= TimeIntervals!CR$5),$E4-$H4,0)
 ))))))/$F4</f>
        <v>0</v>
      </c>
      <c r="JL4" s="3">
        <f>IF(OR($F4&gt;=7,$G4&lt;8),0,
 IF($H4 &gt; TimeIntervals!CS$5,0,
 IF($E4 &lt; TimeIntervals!CS$4,0,
 IF(AND($H4 &lt; TimeIntervals!CS$4,$E4 &gt; TimeIntervals!CS$5),TimeIntervals!CS$6,
 IF(AND($H4 &lt; TimeIntervals!CS$4,$E4 &lt;= TimeIntervals!CS$5),$E4-TimeIntervals!CS$4,
 IF(AND($H4 &gt;= TimeIntervals!CS$4,$E4 &gt; TimeIntervals!CS$5),TimeIntervals!CS$5-$H4,
 IF(AND($H4 &gt;= TimeIntervals!CS$4,$E4 &lt;= TimeIntervals!CS$5),$E4-$H4,0)
 ))))))/$F4</f>
        <v>0</v>
      </c>
      <c r="JM4" s="3">
        <f>IF(OR($F4&gt;=7,$G4&lt;8),0,
 IF($H4 &gt; TimeIntervals!CT$5,0,
 IF($E4 &lt; TimeIntervals!CT$4,0,
 IF(AND($H4 &lt; TimeIntervals!CT$4,$E4 &gt; TimeIntervals!CT$5),TimeIntervals!CT$6,
 IF(AND($H4 &lt; TimeIntervals!CT$4,$E4 &lt;= TimeIntervals!CT$5),$E4-TimeIntervals!CT$4,
 IF(AND($H4 &gt;= TimeIntervals!CT$4,$E4 &gt; TimeIntervals!CT$5),TimeIntervals!CT$5-$H4,
 IF(AND($H4 &gt;= TimeIntervals!CT$4,$E4 &lt;= TimeIntervals!CT$5),$E4-$H4,0)
 ))))))/$F4</f>
        <v>0</v>
      </c>
      <c r="JN4" s="3">
        <f>IF(OR($F4&gt;=7,$G4&lt;8),0,
 IF($H4 &gt; TimeIntervals!CU$5,0,
 IF($E4 &lt; TimeIntervals!CU$4,0,
 IF(AND($H4 &lt; TimeIntervals!CU$4,$E4 &gt; TimeIntervals!CU$5),TimeIntervals!CU$6,
 IF(AND($H4 &lt; TimeIntervals!CU$4,$E4 &lt;= TimeIntervals!CU$5),$E4-TimeIntervals!CU$4,
 IF(AND($H4 &gt;= TimeIntervals!CU$4,$E4 &gt; TimeIntervals!CU$5),TimeIntervals!CU$5-$H4,
 IF(AND($H4 &gt;= TimeIntervals!CU$4,$E4 &lt;= TimeIntervals!CU$5),$E4-$H4,0)
 ))))))/$F4</f>
        <v>0</v>
      </c>
      <c r="JO4" s="3">
        <f>IF(OR($F4&gt;=7,$G4&lt;8),0,
 IF($H4 &gt; TimeIntervals!CV$5,0,
 IF($E4 &lt; TimeIntervals!CV$4,0,
 IF(AND($H4 &lt; TimeIntervals!CV$4,$E4 &gt; TimeIntervals!CV$5),TimeIntervals!CV$6,
 IF(AND($H4 &lt; TimeIntervals!CV$4,$E4 &lt;= TimeIntervals!CV$5),$E4-TimeIntervals!CV$4,
 IF(AND($H4 &gt;= TimeIntervals!CV$4,$E4 &gt; TimeIntervals!CV$5),TimeIntervals!CV$5-$H4,
 IF(AND($H4 &gt;= TimeIntervals!CV$4,$E4 &lt;= TimeIntervals!CV$5),$E4-$H4,0)
 ))))))/$F4</f>
        <v>0</v>
      </c>
      <c r="JP4" s="3">
        <f>IF(OR($F4&gt;=7,$G4&lt;8),0,
 IF($H4 &gt; TimeIntervals!CW$5,0,
 IF($E4 &lt; TimeIntervals!CW$4,0,
 IF(AND($H4 &lt; TimeIntervals!CW$4,$E4 &gt; TimeIntervals!CW$5),TimeIntervals!CW$6,
 IF(AND($H4 &lt; TimeIntervals!CW$4,$E4 &lt;= TimeIntervals!CW$5),$E4-TimeIntervals!CW$4,
 IF(AND($H4 &gt;= TimeIntervals!CW$4,$E4 &gt; TimeIntervals!CW$5),TimeIntervals!CW$5-$H4,
 IF(AND($H4 &gt;= TimeIntervals!CW$4,$E4 &lt;= TimeIntervals!CW$5),$E4-$H4,0)
 ))))))/$F4</f>
        <v>0</v>
      </c>
      <c r="JQ4" s="3">
        <f>IF(OR($F4&gt;=7,$G4&lt;8),0,
 IF($H4 &gt; TimeIntervals!CX$5,0,
 IF($E4 &lt; TimeIntervals!CX$4,0,
 IF(AND($H4 &lt; TimeIntervals!CX$4,$E4 &gt; TimeIntervals!CX$5),TimeIntervals!CX$6,
 IF(AND($H4 &lt; TimeIntervals!CX$4,$E4 &lt;= TimeIntervals!CX$5),$E4-TimeIntervals!CX$4,
 IF(AND($H4 &gt;= TimeIntervals!CX$4,$E4 &gt; TimeIntervals!CX$5),TimeIntervals!CX$5-$H4,
 IF(AND($H4 &gt;= TimeIntervals!CX$4,$E4 &lt;= TimeIntervals!CX$5),$E4-$H4,0)
 ))))))/$F4</f>
        <v>0</v>
      </c>
      <c r="JR4" s="3">
        <f>IF(OR($F4&gt;=7,$G4&lt;8),0,
 IF($H4 &gt; TimeIntervals!CY$5,0,
 IF($E4 &lt; TimeIntervals!CY$4,0,
 IF(AND($H4 &lt; TimeIntervals!CY$4,$E4 &gt; TimeIntervals!CY$5),TimeIntervals!CY$6,
 IF(AND($H4 &lt; TimeIntervals!CY$4,$E4 &lt;= TimeIntervals!CY$5),$E4-TimeIntervals!CY$4,
 IF(AND($H4 &gt;= TimeIntervals!CY$4,$E4 &gt; TimeIntervals!CY$5),TimeIntervals!CY$5-$H4,
 IF(AND($H4 &gt;= TimeIntervals!CY$4,$E4 &lt;= TimeIntervals!CY$5),$E4-$H4,0)
 ))))))/$F4</f>
        <v>0</v>
      </c>
      <c r="JS4" s="3">
        <f>IF(OR($F4&gt;=7,$G4&lt;8),0,
 IF($H4 &gt; TimeIntervals!CZ$5,0,
 IF($E4 &lt; TimeIntervals!CZ$4,0,
 IF(AND($H4 &lt; TimeIntervals!CZ$4,$E4 &gt; TimeIntervals!CZ$5),TimeIntervals!CZ$6,
 IF(AND($H4 &lt; TimeIntervals!CZ$4,$E4 &lt;= TimeIntervals!CZ$5),$E4-TimeIntervals!CZ$4,
 IF(AND($H4 &gt;= TimeIntervals!CZ$4,$E4 &gt; TimeIntervals!CZ$5),TimeIntervals!CZ$5-$H4,
 IF(AND($H4 &gt;= TimeIntervals!CZ$4,$E4 &lt;= TimeIntervals!CZ$5),$E4-$H4,0)
 ))))))/$F4</f>
        <v>0</v>
      </c>
      <c r="JT4" s="3">
        <f>IF(OR($F4&gt;=7,$G4&lt;8),0,
 IF($H4 &gt; TimeIntervals!DA$5,0,
 IF($E4 &lt; TimeIntervals!DA$4,0,
 IF(AND($H4 &lt; TimeIntervals!DA$4,$E4 &gt; TimeIntervals!DA$5),TimeIntervals!DA$6,
 IF(AND($H4 &lt; TimeIntervals!DA$4,$E4 &lt;= TimeIntervals!DA$5),$E4-TimeIntervals!DA$4,
 IF(AND($H4 &gt;= TimeIntervals!DA$4,$E4 &gt; TimeIntervals!DA$5),TimeIntervals!DA$5-$H4,
 IF(AND($H4 &gt;= TimeIntervals!DA$4,$E4 &lt;= TimeIntervals!DA$5),$E4-$H4,0)
 ))))))/$F4</f>
        <v>0</v>
      </c>
      <c r="JU4" s="3">
        <f>IF(OR($F4&gt;=7,$G4&lt;8),0,
 IF($H4 &gt; TimeIntervals!DB$5,0,
 IF($E4 &lt; TimeIntervals!DB$4,0,
 IF(AND($H4 &lt; TimeIntervals!DB$4,$E4 &gt; TimeIntervals!DB$5),TimeIntervals!DB$6,
 IF(AND($H4 &lt; TimeIntervals!DB$4,$E4 &lt;= TimeIntervals!DB$5),$E4-TimeIntervals!DB$4,
 IF(AND($H4 &gt;= TimeIntervals!DB$4,$E4 &gt; TimeIntervals!DB$5),TimeIntervals!DB$5-$H4,
 IF(AND($H4 &gt;= TimeIntervals!DB$4,$E4 &lt;= TimeIntervals!DB$5),$E4-$H4,0)
 ))))))/$F4</f>
        <v>0</v>
      </c>
      <c r="JV4" s="3">
        <f>IF(OR($F4&gt;=7,$G4&lt;8),0,
 IF($H4 &gt; TimeIntervals!DC$5,0,
 IF($E4 &lt; TimeIntervals!DC$4,0,
 IF(AND($H4 &lt; TimeIntervals!DC$4,$E4 &gt; TimeIntervals!DC$5),TimeIntervals!DC$6,
 IF(AND($H4 &lt; TimeIntervals!DC$4,$E4 &lt;= TimeIntervals!DC$5),$E4-TimeIntervals!DC$4,
 IF(AND($H4 &gt;= TimeIntervals!DC$4,$E4 &gt; TimeIntervals!DC$5),TimeIntervals!DC$5-$H4,
 IF(AND($H4 &gt;= TimeIntervals!DC$4,$E4 &lt;= TimeIntervals!DC$5),$E4-$H4,0)
 ))))))/$F4</f>
        <v>0</v>
      </c>
      <c r="JW4" s="3">
        <f>IF(OR($F4&gt;=7,$G4&lt;8),0,
 IF($H4 &gt; TimeIntervals!DD$5,0,
 IF($E4 &lt; TimeIntervals!DD$4,0,
 IF(AND($H4 &lt; TimeIntervals!DD$4,$E4 &gt; TimeIntervals!DD$5),TimeIntervals!DD$6,
 IF(AND($H4 &lt; TimeIntervals!DD$4,$E4 &lt;= TimeIntervals!DD$5),$E4-TimeIntervals!DD$4,
 IF(AND($H4 &gt;= TimeIntervals!DD$4,$E4 &gt; TimeIntervals!DD$5),TimeIntervals!DD$5-$H4,
 IF(AND($H4 &gt;= TimeIntervals!DD$4,$E4 &lt;= TimeIntervals!DD$5),$E4-$H4,0)
 ))))))/$F4</f>
        <v>0</v>
      </c>
      <c r="JX4" s="3">
        <f>IF(OR($F4&gt;=7,$G4&lt;8),0,
 IF($H4 &gt; TimeIntervals!DE$5,0,
 IF($E4 &lt; TimeIntervals!DE$4,0,
 IF(AND($H4 &lt; TimeIntervals!DE$4,$E4 &gt; TimeIntervals!DE$5),TimeIntervals!DE$6,
 IF(AND($H4 &lt; TimeIntervals!DE$4,$E4 &lt;= TimeIntervals!DE$5),$E4-TimeIntervals!DE$4,
 IF(AND($H4 &gt;= TimeIntervals!DE$4,$E4 &gt; TimeIntervals!DE$5),TimeIntervals!DE$5-$H4,
 IF(AND($H4 &gt;= TimeIntervals!DE$4,$E4 &lt;= TimeIntervals!DE$5),$E4-$H4,0)
 ))))))/$F4</f>
        <v>0</v>
      </c>
      <c r="JY4" s="3">
        <f>IF(OR($F4&gt;=7,$G4&lt;8),0,
 IF($H4 &gt; TimeIntervals!DF$5,0,
 IF($E4 &lt; TimeIntervals!DF$4,0,
 IF(AND($H4 &lt; TimeIntervals!DF$4,$E4 &gt; TimeIntervals!DF$5),TimeIntervals!DF$6,
 IF(AND($H4 &lt; TimeIntervals!DF$4,$E4 &lt;= TimeIntervals!DF$5),$E4-TimeIntervals!DF$4,
 IF(AND($H4 &gt;= TimeIntervals!DF$4,$E4 &gt; TimeIntervals!DF$5),TimeIntervals!DF$5-$H4,
 IF(AND($H4 &gt;= TimeIntervals!DF$4,$E4 &lt;= TimeIntervals!DF$5),$E4-$H4,0)
 ))))))/$F4</f>
        <v>0</v>
      </c>
      <c r="JZ4" s="3">
        <f>IF(OR($F4&gt;=7,$G4&lt;8),0,
 IF($H4 &gt; TimeIntervals!DG$5,0,
 IF($E4 &lt; TimeIntervals!DG$4,0,
 IF(AND($H4 &lt; TimeIntervals!DG$4,$E4 &gt; TimeIntervals!DG$5),TimeIntervals!DG$6,
 IF(AND($H4 &lt; TimeIntervals!DG$4,$E4 &lt;= TimeIntervals!DG$5),$E4-TimeIntervals!DG$4,
 IF(AND($H4 &gt;= TimeIntervals!DG$4,$E4 &gt; TimeIntervals!DG$5),TimeIntervals!DG$5-$H4,
 IF(AND($H4 &gt;= TimeIntervals!DG$4,$E4 &lt;= TimeIntervals!DG$5),$E4-$H4,0)
 ))))))/$F4</f>
        <v>0</v>
      </c>
      <c r="KA4" s="3">
        <f>IF(OR($F4&gt;=7,$G4&lt;8),0,
 IF($H4 &gt; TimeIntervals!DH$5,0,
 IF($E4 &lt; TimeIntervals!DH$4,0,
 IF(AND($H4 &lt; TimeIntervals!DH$4,$E4 &gt; TimeIntervals!DH$5),TimeIntervals!DH$6,
 IF(AND($H4 &lt; TimeIntervals!DH$4,$E4 &lt;= TimeIntervals!DH$5),$E4-TimeIntervals!DH$4,
 IF(AND($H4 &gt;= TimeIntervals!DH$4,$E4 &gt; TimeIntervals!DH$5),TimeIntervals!DH$5-$H4,
 IF(AND($H4 &gt;= TimeIntervals!DH$4,$E4 &lt;= TimeIntervals!DH$5),$E4-$H4,0)
 ))))))/$F4</f>
        <v>0</v>
      </c>
      <c r="KB4" s="3">
        <f>IF(OR($F4&gt;=7,$G4&lt;8),0,
 IF($H4 &gt; TimeIntervals!DI$5,0,
 IF($E4 &lt; TimeIntervals!DI$4,0,
 IF(AND($H4 &lt; TimeIntervals!DI$4,$E4 &gt; TimeIntervals!DI$5),TimeIntervals!DI$6,
 IF(AND($H4 &lt; TimeIntervals!DI$4,$E4 &lt;= TimeIntervals!DI$5),$E4-TimeIntervals!DI$4,
 IF(AND($H4 &gt;= TimeIntervals!DI$4,$E4 &gt; TimeIntervals!DI$5),TimeIntervals!DI$5-$H4,
 IF(AND($H4 &gt;= TimeIntervals!DI$4,$E4 &lt;= TimeIntervals!DI$5),$E4-$H4,0)
 ))))))/$F4</f>
        <v>0</v>
      </c>
      <c r="KC4" s="3">
        <f>IF(OR($F4&gt;=7,$G4&lt;8),0,
 IF($H4 &gt; TimeIntervals!DJ$5,0,
 IF($E4 &lt; TimeIntervals!DJ$4,0,
 IF(AND($H4 &lt; TimeIntervals!DJ$4,$E4 &gt; TimeIntervals!DJ$5),TimeIntervals!DJ$6,
 IF(AND($H4 &lt; TimeIntervals!DJ$4,$E4 &lt;= TimeIntervals!DJ$5),$E4-TimeIntervals!DJ$4,
 IF(AND($H4 &gt;= TimeIntervals!DJ$4,$E4 &gt; TimeIntervals!DJ$5),TimeIntervals!DJ$5-$H4,
 IF(AND($H4 &gt;= TimeIntervals!DJ$4,$E4 &lt;= TimeIntervals!DJ$5),$E4-$H4,0)
 ))))))/$F4</f>
        <v>0</v>
      </c>
      <c r="KD4" s="3">
        <f>IF(OR($F4&gt;=7,$G4&lt;8),0,
 IF($H4 &gt; TimeIntervals!DK$5,0,
 IF($E4 &lt; TimeIntervals!DK$4,0,
 IF(AND($H4 &lt; TimeIntervals!DK$4,$E4 &gt; TimeIntervals!DK$5),TimeIntervals!DK$6,
 IF(AND($H4 &lt; TimeIntervals!DK$4,$E4 &lt;= TimeIntervals!DK$5),$E4-TimeIntervals!DK$4,
 IF(AND($H4 &gt;= TimeIntervals!DK$4,$E4 &gt; TimeIntervals!DK$5),TimeIntervals!DK$5-$H4,
 IF(AND($H4 &gt;= TimeIntervals!DK$4,$E4 &lt;= TimeIntervals!DK$5),$E4-$H4,0)
 ))))))/$F4</f>
        <v>0</v>
      </c>
      <c r="KE4" s="3">
        <f>IF(OR($F4&gt;=7,$G4&lt;8),0,
 IF($H4 &gt; TimeIntervals!DL$5,0,
 IF($E4 &lt; TimeIntervals!DL$4,0,
 IF(AND($H4 &lt; TimeIntervals!DL$4,$E4 &gt; TimeIntervals!DL$5),TimeIntervals!DL$6,
 IF(AND($H4 &lt; TimeIntervals!DL$4,$E4 &lt;= TimeIntervals!DL$5),$E4-TimeIntervals!DL$4,
 IF(AND($H4 &gt;= TimeIntervals!DL$4,$E4 &gt; TimeIntervals!DL$5),TimeIntervals!DL$5-$H4,
 IF(AND($H4 &gt;= TimeIntervals!DL$4,$E4 &lt;= TimeIntervals!DL$5),$E4-$H4,0)
 ))))))/$F4</f>
        <v>0</v>
      </c>
      <c r="KF4" s="3">
        <f>IF(OR($F4&gt;=7,$G4&lt;8),0,
 IF($H4 &gt; TimeIntervals!DM$5,0,
 IF($E4 &lt; TimeIntervals!DM$4,0,
 IF(AND($H4 &lt; TimeIntervals!DM$4,$E4 &gt; TimeIntervals!DM$5),TimeIntervals!DM$6,
 IF(AND($H4 &lt; TimeIntervals!DM$4,$E4 &lt;= TimeIntervals!DM$5),$E4-TimeIntervals!DM$4,
 IF(AND($H4 &gt;= TimeIntervals!DM$4,$E4 &gt; TimeIntervals!DM$5),TimeIntervals!DM$5-$H4,
 IF(AND($H4 &gt;= TimeIntervals!DM$4,$E4 &lt;= TimeIntervals!DM$5),$E4-$H4,0)
 ))))))/$F4</f>
        <v>0</v>
      </c>
      <c r="KG4" s="3">
        <f>IF(OR($F4&gt;=7,$G4&lt;8),0,
 IF($H4 &gt; TimeIntervals!DN$5,0,
 IF($E4 &lt; TimeIntervals!DN$4,0,
 IF(AND($H4 &lt; TimeIntervals!DN$4,$E4 &gt; TimeIntervals!DN$5),TimeIntervals!DN$6,
 IF(AND($H4 &lt; TimeIntervals!DN$4,$E4 &lt;= TimeIntervals!DN$5),$E4-TimeIntervals!DN$4,
 IF(AND($H4 &gt;= TimeIntervals!DN$4,$E4 &gt; TimeIntervals!DN$5),TimeIntervals!DN$5-$H4,
 IF(AND($H4 &gt;= TimeIntervals!DN$4,$E4 &lt;= TimeIntervals!DN$5),$E4-$H4,0)
 ))))))/$F4</f>
        <v>0</v>
      </c>
      <c r="KH4" s="3">
        <f>IF(OR($F4&gt;=7,$G4&lt;8),0,
 IF($H4 &gt; TimeIntervals!DO$5,0,
 IF($E4 &lt; TimeIntervals!DO$4,0,
 IF(AND($H4 &lt; TimeIntervals!DO$4,$E4 &gt; TimeIntervals!DO$5),TimeIntervals!DO$6,
 IF(AND($H4 &lt; TimeIntervals!DO$4,$E4 &lt;= TimeIntervals!DO$5),$E4-TimeIntervals!DO$4,
 IF(AND($H4 &gt;= TimeIntervals!DO$4,$E4 &gt; TimeIntervals!DO$5),TimeIntervals!DO$5-$H4,
 IF(AND($H4 &gt;= TimeIntervals!DO$4,$E4 &lt;= TimeIntervals!DO$5),$E4-$H4,0)
 ))))))/$F4</f>
        <v>0</v>
      </c>
      <c r="KI4" s="3">
        <f>IF(OR($F4&gt;=7,$G4&lt;8),0,
 IF($H4 &gt; TimeIntervals!DP$5,0,
 IF($E4 &lt; TimeIntervals!DP$4,0,
 IF(AND($H4 &lt; TimeIntervals!DP$4,$E4 &gt; TimeIntervals!DP$5),TimeIntervals!DP$6,
 IF(AND($H4 &lt; TimeIntervals!DP$4,$E4 &lt;= TimeIntervals!DP$5),$E4-TimeIntervals!DP$4,
 IF(AND($H4 &gt;= TimeIntervals!DP$4,$E4 &gt; TimeIntervals!DP$5),TimeIntervals!DP$5-$H4,
 IF(AND($H4 &gt;= TimeIntervals!DP$4,$E4 &lt;= TimeIntervals!DP$5),$E4-$H4,0)
 ))))))/$F4</f>
        <v>0</v>
      </c>
      <c r="KJ4" s="3">
        <f>IF(OR($F4&gt;=7,$G4&lt;8),0,
 IF($H4 &gt; TimeIntervals!DQ$5,0,
 IF($E4 &lt; TimeIntervals!DQ$4,0,
 IF(AND($H4 &lt; TimeIntervals!DQ$4,$E4 &gt; TimeIntervals!DQ$5),TimeIntervals!DQ$6,
 IF(AND($H4 &lt; TimeIntervals!DQ$4,$E4 &lt;= TimeIntervals!DQ$5),$E4-TimeIntervals!DQ$4,
 IF(AND($H4 &gt;= TimeIntervals!DQ$4,$E4 &gt; TimeIntervals!DQ$5),TimeIntervals!DQ$5-$H4,
 IF(AND($H4 &gt;= TimeIntervals!DQ$4,$E4 &lt;= TimeIntervals!DQ$5),$E4-$H4,0)
 ))))))/$F4</f>
        <v>0</v>
      </c>
      <c r="KK4" s="3">
        <f>IF(OR($F4&gt;=7,$G4&lt;8),0,
 IF($H4 &gt; TimeIntervals!DR$5,0,
 IF($E4 &lt; TimeIntervals!DR$4,0,
 IF(AND($H4 &lt; TimeIntervals!DR$4,$E4 &gt; TimeIntervals!DR$5),TimeIntervals!DR$6,
 IF(AND($H4 &lt; TimeIntervals!DR$4,$E4 &lt;= TimeIntervals!DR$5),$E4-TimeIntervals!DR$4,
 IF(AND($H4 &gt;= TimeIntervals!DR$4,$E4 &gt; TimeIntervals!DR$5),TimeIntervals!DR$5-$H4,
 IF(AND($H4 &gt;= TimeIntervals!DR$4,$E4 &lt;= TimeIntervals!DR$5),$E4-$H4,0)
 ))))))/$F4</f>
        <v>0</v>
      </c>
      <c r="KL4" s="3">
        <f>IF(OR($F4&gt;=7,$G4&lt;8),0,
 IF($H4 &gt; TimeIntervals!DS$5,0,
 IF($E4 &lt; TimeIntervals!DS$4,0,
 IF(AND($H4 &lt; TimeIntervals!DS$4,$E4 &gt; TimeIntervals!DS$5),TimeIntervals!DS$6,
 IF(AND($H4 &lt; TimeIntervals!DS$4,$E4 &lt;= TimeIntervals!DS$5),$E4-TimeIntervals!DS$4,
 IF(AND($H4 &gt;= TimeIntervals!DS$4,$E4 &gt; TimeIntervals!DS$5),TimeIntervals!DS$5-$H4,
 IF(AND($H4 &gt;= TimeIntervals!DS$4,$E4 &lt;= TimeIntervals!DS$5),$E4-$H4,0)
 ))))))/$F4</f>
        <v>0</v>
      </c>
      <c r="KM4" s="3">
        <f>IF(OR($F4&gt;=7,$G4&lt;8),0,
 IF($H4 &gt; TimeIntervals!DT$5,0,
 IF($E4 &lt; TimeIntervals!DT$4,0,
 IF(AND($H4 &lt; TimeIntervals!DT$4,$E4 &gt; TimeIntervals!DT$5),TimeIntervals!DT$6,
 IF(AND($H4 &lt; TimeIntervals!DT$4,$E4 &lt;= TimeIntervals!DT$5),$E4-TimeIntervals!DT$4,
 IF(AND($H4 &gt;= TimeIntervals!DT$4,$E4 &gt; TimeIntervals!DT$5),TimeIntervals!DT$5-$H4,
 IF(AND($H4 &gt;= TimeIntervals!DT$4,$E4 &lt;= TimeIntervals!DT$5),$E4-$H4,0)
 ))))))/$F4</f>
        <v>0</v>
      </c>
      <c r="KN4" s="3">
        <f>IF(OR($F4&gt;=7,$G4&lt;8),0,
 IF($H4 &gt; TimeIntervals!DU$5,0,
 IF($E4 &lt; TimeIntervals!DU$4,0,
 IF(AND($H4 &lt; TimeIntervals!DU$4,$E4 &gt; TimeIntervals!DU$5),TimeIntervals!DU$6,
 IF(AND($H4 &lt; TimeIntervals!DU$4,$E4 &lt;= TimeIntervals!DU$5),$E4-TimeIntervals!DU$4,
 IF(AND($H4 &gt;= TimeIntervals!DU$4,$E4 &gt; TimeIntervals!DU$5),TimeIntervals!DU$5-$H4,
 IF(AND($H4 &gt;= TimeIntervals!DU$4,$E4 &lt;= TimeIntervals!DU$5),$E4-$H4,0)
 ))))))/$F4</f>
        <v>0</v>
      </c>
      <c r="KO4" s="3">
        <f>IF(OR($F4&gt;=7,$G4&lt;8),0,
 IF($H4 &gt; TimeIntervals!DV$5,0,
 IF($E4 &lt; TimeIntervals!DV$4,0,
 IF(AND($H4 &lt; TimeIntervals!DV$4,$E4 &gt; TimeIntervals!DV$5),TimeIntervals!DV$6,
 IF(AND($H4 &lt; TimeIntervals!DV$4,$E4 &lt;= TimeIntervals!DV$5),$E4-TimeIntervals!DV$4,
 IF(AND($H4 &gt;= TimeIntervals!DV$4,$E4 &gt; TimeIntervals!DV$5),TimeIntervals!DV$5-$H4,
 IF(AND($H4 &gt;= TimeIntervals!DV$4,$E4 &lt;= TimeIntervals!DV$5),$E4-$H4,0)
 ))))))/$F4</f>
        <v>0</v>
      </c>
      <c r="KP4" s="3">
        <f>IF(OR($F4&gt;=7,$G4&lt;8),0,
 IF($H4 &gt; TimeIntervals!DW$5,0,
 IF($E4 &lt; TimeIntervals!DW$4,0,
 IF(AND($H4 &lt; TimeIntervals!DW$4,$E4 &gt; TimeIntervals!DW$5),TimeIntervals!DW$6,
 IF(AND($H4 &lt; TimeIntervals!DW$4,$E4 &lt;= TimeIntervals!DW$5),$E4-TimeIntervals!DW$4,
 IF(AND($H4 &gt;= TimeIntervals!DW$4,$E4 &gt; TimeIntervals!DW$5),TimeIntervals!DW$5-$H4,
 IF(AND($H4 &gt;= TimeIntervals!DW$4,$E4 &lt;= TimeIntervals!DW$5),$E4-$H4,0)
 ))))))/$F4</f>
        <v>0</v>
      </c>
      <c r="KQ4" s="3">
        <f>IF(OR($F4&gt;=7,$G4&lt;8),0,
 IF($H4 &gt; TimeIntervals!DX$5,0,
 IF($E4 &lt; TimeIntervals!DX$4,0,
 IF(AND($H4 &lt; TimeIntervals!DX$4,$E4 &gt; TimeIntervals!DX$5),TimeIntervals!DX$6,
 IF(AND($H4 &lt; TimeIntervals!DX$4,$E4 &lt;= TimeIntervals!DX$5),$E4-TimeIntervals!DX$4,
 IF(AND($H4 &gt;= TimeIntervals!DX$4,$E4 &gt; TimeIntervals!DX$5),TimeIntervals!DX$5-$H4,
 IF(AND($H4 &gt;= TimeIntervals!DX$4,$E4 &lt;= TimeIntervals!DX$5),$E4-$H4,0)
 ))))))/$F4</f>
        <v>0</v>
      </c>
      <c r="KR4" s="3">
        <f>IF(OR($F4&gt;=7,$G4&lt;8),0,
 IF($H4 &gt; TimeIntervals!DY$5,0,
 IF($E4 &lt; TimeIntervals!DY$4,0,
 IF(AND($H4 &lt; TimeIntervals!DY$4,$E4 &gt; TimeIntervals!DY$5),TimeIntervals!DY$6,
 IF(AND($H4 &lt; TimeIntervals!DY$4,$E4 &lt;= TimeIntervals!DY$5),$E4-TimeIntervals!DY$4,
 IF(AND($H4 &gt;= TimeIntervals!DY$4,$E4 &gt; TimeIntervals!DY$5),TimeIntervals!DY$5-$H4,
 IF(AND($H4 &gt;= TimeIntervals!DY$4,$E4 &lt;= TimeIntervals!DY$5),$E4-$H4,0)
 ))))))/$F4</f>
        <v>0</v>
      </c>
      <c r="KS4" s="3">
        <f>IF(OR($F4&gt;=7,$G4&lt;8),0,
 IF($H4 &gt; TimeIntervals!DZ$5,0,
 IF($E4 &lt; TimeIntervals!DZ$4,0,
 IF(AND($H4 &lt; TimeIntervals!DZ$4,$E4 &gt; TimeIntervals!DZ$5),TimeIntervals!DZ$6,
 IF(AND($H4 &lt; TimeIntervals!DZ$4,$E4 &lt;= TimeIntervals!DZ$5),$E4-TimeIntervals!DZ$4,
 IF(AND($H4 &gt;= TimeIntervals!DZ$4,$E4 &gt; TimeIntervals!DZ$5),TimeIntervals!DZ$5-$H4,
 IF(AND($H4 &gt;= TimeIntervals!DZ$4,$E4 &lt;= TimeIntervals!DZ$5),$E4-$H4,0)
 ))))))/$F4</f>
        <v>0</v>
      </c>
      <c r="KT4" s="3">
        <f>IF(OR($F4&gt;=7,$G4&lt;8),0,
 IF($H4 &gt; TimeIntervals!EA$5,0,
 IF($E4 &lt; TimeIntervals!EA$4,0,
 IF(AND($H4 &lt; TimeIntervals!EA$4,$E4 &gt; TimeIntervals!EA$5),TimeIntervals!EA$6,
 IF(AND($H4 &lt; TimeIntervals!EA$4,$E4 &lt;= TimeIntervals!EA$5),$E4-TimeIntervals!EA$4,
 IF(AND($H4 &gt;= TimeIntervals!EA$4,$E4 &gt; TimeIntervals!EA$5),TimeIntervals!EA$5-$H4,
 IF(AND($H4 &gt;= TimeIntervals!EA$4,$E4 &lt;= TimeIntervals!EA$5),$E4-$H4,0)
 ))))))/$F4</f>
        <v>0</v>
      </c>
      <c r="KU4" s="3">
        <f>IF(OR($F4&gt;=7,$G4&lt;8),0,
 IF($H4 &gt; TimeIntervals!EB$5,0,
 IF($E4 &lt; TimeIntervals!EB$4,0,
 IF(AND($H4 &lt; TimeIntervals!EB$4,$E4 &gt; TimeIntervals!EB$5),TimeIntervals!EB$6,
 IF(AND($H4 &lt; TimeIntervals!EB$4,$E4 &lt;= TimeIntervals!EB$5),$E4-TimeIntervals!EB$4,
 IF(AND($H4 &gt;= TimeIntervals!EB$4,$E4 &gt; TimeIntervals!EB$5),TimeIntervals!EB$5-$H4,
 IF(AND($H4 &gt;= TimeIntervals!EB$4,$E4 &lt;= TimeIntervals!EB$5),$E4-$H4,0)
 ))))))/$F4</f>
        <v>0</v>
      </c>
      <c r="KV4" s="3">
        <f>IF(OR($F4&gt;=7,$G4&lt;8),0,
 IF($H4 &gt; TimeIntervals!EC$5,0,
 IF($E4 &lt; TimeIntervals!EC$4,0,
 IF(AND($H4 &lt; TimeIntervals!EC$4,$E4 &gt; TimeIntervals!EC$5),TimeIntervals!EC$6,
 IF(AND($H4 &lt; TimeIntervals!EC$4,$E4 &lt;= TimeIntervals!EC$5),$E4-TimeIntervals!EC$4,
 IF(AND($H4 &gt;= TimeIntervals!EC$4,$E4 &gt; TimeIntervals!EC$5),TimeIntervals!EC$5-$H4,
 IF(AND($H4 &gt;= TimeIntervals!EC$4,$E4 &lt;= TimeIntervals!EC$5),$E4-$H4,0)
 ))))))/$F4</f>
        <v>0</v>
      </c>
      <c r="KW4" s="3">
        <f>IF(OR($F4&gt;=7,$G4&lt;8),0,
 IF($H4 &gt; TimeIntervals!ED$5,0,
 IF($E4 &lt; TimeIntervals!ED$4,0,
 IF(AND($H4 &lt; TimeIntervals!ED$4,$E4 &gt; TimeIntervals!ED$5),TimeIntervals!ED$6,
 IF(AND($H4 &lt; TimeIntervals!ED$4,$E4 &lt;= TimeIntervals!ED$5),$E4-TimeIntervals!ED$4,
 IF(AND($H4 &gt;= TimeIntervals!ED$4,$E4 &gt; TimeIntervals!ED$5),TimeIntervals!ED$5-$H4,
 IF(AND($H4 &gt;= TimeIntervals!ED$4,$E4 &lt;= TimeIntervals!ED$5),$E4-$H4,0)
 ))))))/$F4</f>
        <v>0</v>
      </c>
      <c r="KX4" s="3">
        <f>IF(OR($F4&gt;=7,$G4&lt;8),0,
 IF($H4 &gt; TimeIntervals!EE$5,0,
 IF($E4 &lt; TimeIntervals!EE$4,0,
 IF(AND($H4 &lt; TimeIntervals!EE$4,$E4 &gt; TimeIntervals!EE$5),TimeIntervals!EE$6,
 IF(AND($H4 &lt; TimeIntervals!EE$4,$E4 &lt;= TimeIntervals!EE$5),$E4-TimeIntervals!EE$4,
 IF(AND($H4 &gt;= TimeIntervals!EE$4,$E4 &gt; TimeIntervals!EE$5),TimeIntervals!EE$5-$H4,
 IF(AND($H4 &gt;= TimeIntervals!EE$4,$E4 &lt;= TimeIntervals!EE$5),$E4-$H4,0)
 ))))))/$F4</f>
        <v>0</v>
      </c>
      <c r="KY4" s="3">
        <f>IF(OR($F4&gt;=7,$G4&lt;8),0,
 IF($H4 &gt; TimeIntervals!EF$5,0,
 IF($E4 &lt; TimeIntervals!EF$4,0,
 IF(AND($H4 &lt; TimeIntervals!EF$4,$E4 &gt; TimeIntervals!EF$5),TimeIntervals!EF$6,
 IF(AND($H4 &lt; TimeIntervals!EF$4,$E4 &lt;= TimeIntervals!EF$5),$E4-TimeIntervals!EF$4,
 IF(AND($H4 &gt;= TimeIntervals!EF$4,$E4 &gt; TimeIntervals!EF$5),TimeIntervals!EF$5-$H4,
 IF(AND($H4 &gt;= TimeIntervals!EF$4,$E4 &lt;= TimeIntervals!EF$5),$E4-$H4,0)
 ))))))/$F4</f>
        <v>0</v>
      </c>
      <c r="KZ4" s="3">
        <f>IF(OR($F4&gt;=7,$G4&lt;8),0,
 IF($H4 &gt; TimeIntervals!EG$5,0,
 IF($E4 &lt; TimeIntervals!EG$4,0,
 IF(AND($H4 &lt; TimeIntervals!EG$4,$E4 &gt; TimeIntervals!EG$5),TimeIntervals!EG$6,
 IF(AND($H4 &lt; TimeIntervals!EG$4,$E4 &lt;= TimeIntervals!EG$5),$E4-TimeIntervals!EG$4,
 IF(AND($H4 &gt;= TimeIntervals!EG$4,$E4 &gt; TimeIntervals!EG$5),TimeIntervals!EG$5-$H4,
 IF(AND($H4 &gt;= TimeIntervals!EG$4,$E4 &lt;= TimeIntervals!EG$5),$E4-$H4,0)
 ))))))/$F4</f>
        <v>0</v>
      </c>
      <c r="LA4" s="3">
        <f>IF(OR($F4&gt;=7,$G4&lt;8),0,
 IF($H4 &gt; TimeIntervals!EH$5,0,
 IF($E4 &lt; TimeIntervals!EH$4,0,
 IF(AND($H4 &lt; TimeIntervals!EH$4,$E4 &gt; TimeIntervals!EH$5),TimeIntervals!EH$6,
 IF(AND($H4 &lt; TimeIntervals!EH$4,$E4 &lt;= TimeIntervals!EH$5),$E4-TimeIntervals!EH$4,
 IF(AND($H4 &gt;= TimeIntervals!EH$4,$E4 &gt; TimeIntervals!EH$5),TimeIntervals!EH$5-$H4,
 IF(AND($H4 &gt;= TimeIntervals!EH$4,$E4 &lt;= TimeIntervals!EH$5),$E4-$H4,0)
 ))))))/$F4</f>
        <v>0</v>
      </c>
      <c r="LB4" s="3">
        <f>IF(OR($F4&gt;=7,$G4&lt;8),0,
 IF($H4 &gt; TimeIntervals!EI$5,0,
 IF($E4 &lt; TimeIntervals!EI$4,0,
 IF(AND($H4 &lt; TimeIntervals!EI$4,$E4 &gt; TimeIntervals!EI$5),TimeIntervals!EI$6,
 IF(AND($H4 &lt; TimeIntervals!EI$4,$E4 &lt;= TimeIntervals!EI$5),$E4-TimeIntervals!EI$4,
 IF(AND($H4 &gt;= TimeIntervals!EI$4,$E4 &gt; TimeIntervals!EI$5),TimeIntervals!EI$5-$H4,
 IF(AND($H4 &gt;= TimeIntervals!EI$4,$E4 &lt;= TimeIntervals!EI$5),$E4-$H4,0)
 ))))))/$F4</f>
        <v>0</v>
      </c>
      <c r="LC4" s="3">
        <f>IF(OR($F4&gt;=7,$G4&lt;8),0,
 IF($H4 &gt; TimeIntervals!EJ$5,0,
 IF($E4 &lt; TimeIntervals!EJ$4,0,
 IF(AND($H4 &lt; TimeIntervals!EJ$4,$E4 &gt; TimeIntervals!EJ$5),TimeIntervals!EJ$6,
 IF(AND($H4 &lt; TimeIntervals!EJ$4,$E4 &lt;= TimeIntervals!EJ$5),$E4-TimeIntervals!EJ$4,
 IF(AND($H4 &gt;= TimeIntervals!EJ$4,$E4 &gt; TimeIntervals!EJ$5),TimeIntervals!EJ$5-$H4,
 IF(AND($H4 &gt;= TimeIntervals!EJ$4,$E4 &lt;= TimeIntervals!EJ$5),$E4-$H4,0)
 ))))))/$F4</f>
        <v>0</v>
      </c>
      <c r="LD4" s="3">
        <f>IF(OR($F4&gt;=7,$G4&lt;8),0,
 IF($H4 &gt; TimeIntervals!EK$5,0,
 IF($E4 &lt; TimeIntervals!EK$4,0,
 IF(AND($H4 &lt; TimeIntervals!EK$4,$E4 &gt; TimeIntervals!EK$5),TimeIntervals!EK$6,
 IF(AND($H4 &lt; TimeIntervals!EK$4,$E4 &lt;= TimeIntervals!EK$5),$E4-TimeIntervals!EK$4,
 IF(AND($H4 &gt;= TimeIntervals!EK$4,$E4 &gt; TimeIntervals!EK$5),TimeIntervals!EK$5-$H4,
 IF(AND($H4 &gt;= TimeIntervals!EK$4,$E4 &lt;= TimeIntervals!EK$5),$E4-$H4,0)
 ))))))/$F4</f>
        <v>0</v>
      </c>
      <c r="LE4" s="3">
        <f>IF(OR($F4&gt;=7,$G4&lt;8),0,
 IF($H4 &gt; TimeIntervals!EL$5,0,
 IF($E4 &lt; TimeIntervals!EL$4,0,
 IF(AND($H4 &lt; TimeIntervals!EL$4,$E4 &gt; TimeIntervals!EL$5),TimeIntervals!EL$6,
 IF(AND($H4 &lt; TimeIntervals!EL$4,$E4 &lt;= TimeIntervals!EL$5),$E4-TimeIntervals!EL$4,
 IF(AND($H4 &gt;= TimeIntervals!EL$4,$E4 &gt; TimeIntervals!EL$5),TimeIntervals!EL$5-$H4,
 IF(AND($H4 &gt;= TimeIntervals!EL$4,$E4 &lt;= TimeIntervals!EL$5),$E4-$H4,0)
 ))))))/$F4</f>
        <v>0</v>
      </c>
      <c r="LF4" s="3">
        <f>IF(OR($F4&gt;=7,$G4&lt;8),0,
 IF($H4 &gt; TimeIntervals!EM$5,0,
 IF($E4 &lt; TimeIntervals!EM$4,0,
 IF(AND($H4 &lt; TimeIntervals!EM$4,$E4 &gt; TimeIntervals!EM$5),TimeIntervals!EM$6,
 IF(AND($H4 &lt; TimeIntervals!EM$4,$E4 &lt;= TimeIntervals!EM$5),$E4-TimeIntervals!EM$4,
 IF(AND($H4 &gt;= TimeIntervals!EM$4,$E4 &gt; TimeIntervals!EM$5),TimeIntervals!EM$5-$H4,
 IF(AND($H4 &gt;= TimeIntervals!EM$4,$E4 &lt;= TimeIntervals!EM$5),$E4-$H4,0)
 ))))))/$F4</f>
        <v>0</v>
      </c>
      <c r="LG4" s="3">
        <f>IF(OR($F4&gt;=7,$G4&lt;8),0,
 IF($H4 &gt; TimeIntervals!EN$5,0,
 IF($E4 &lt; TimeIntervals!EN$4,0,
 IF(AND($H4 &lt; TimeIntervals!EN$4,$E4 &gt; TimeIntervals!EN$5),TimeIntervals!EN$6,
 IF(AND($H4 &lt; TimeIntervals!EN$4,$E4 &lt;= TimeIntervals!EN$5),$E4-TimeIntervals!EN$4,
 IF(AND($H4 &gt;= TimeIntervals!EN$4,$E4 &gt; TimeIntervals!EN$5),TimeIntervals!EN$5-$H4,
 IF(AND($H4 &gt;= TimeIntervals!EN$4,$E4 &lt;= TimeIntervals!EN$5),$E4-$H4,0)
 ))))))/$F4</f>
        <v>0</v>
      </c>
      <c r="LH4" s="3">
        <f>IF(OR($F4&gt;=7,$G4&lt;8),0,
 IF($H4 &gt; TimeIntervals!EO$5,0,
 IF($E4 &lt; TimeIntervals!EO$4,0,
 IF(AND($H4 &lt; TimeIntervals!EO$4,$E4 &gt; TimeIntervals!EO$5),TimeIntervals!EO$6,
 IF(AND($H4 &lt; TimeIntervals!EO$4,$E4 &lt;= TimeIntervals!EO$5),$E4-TimeIntervals!EO$4,
 IF(AND($H4 &gt;= TimeIntervals!EO$4,$E4 &gt; TimeIntervals!EO$5),TimeIntervals!EO$5-$H4,
 IF(AND($H4 &gt;= TimeIntervals!EO$4,$E4 &lt;= TimeIntervals!EO$5),$E4-$H4,0)
 ))))))/$F4</f>
        <v>0</v>
      </c>
      <c r="LI4" s="3">
        <f>IF(OR($F4&gt;=7,$G4&lt;8),0,
 IF($H4 &gt; TimeIntervals!EP$5,0,
 IF($E4 &lt; TimeIntervals!EP$4,0,
 IF(AND($H4 &lt; TimeIntervals!EP$4,$E4 &gt; TimeIntervals!EP$5),TimeIntervals!EP$6,
 IF(AND($H4 &lt; TimeIntervals!EP$4,$E4 &lt;= TimeIntervals!EP$5),$E4-TimeIntervals!EP$4,
 IF(AND($H4 &gt;= TimeIntervals!EP$4,$E4 &gt; TimeIntervals!EP$5),TimeIntervals!EP$5-$H4,
 IF(AND($H4 &gt;= TimeIntervals!EP$4,$E4 &lt;= TimeIntervals!EP$5),$E4-$H4,0)
 ))))))/$F4</f>
        <v>0</v>
      </c>
      <c r="LJ4" s="3">
        <f>IF(OR($F4&gt;=7,$G4&lt;8),0,
 IF($H4 &gt; TimeIntervals!EQ$5,0,
 IF($E4 &lt; TimeIntervals!EQ$4,0,
 IF(AND($H4 &lt; TimeIntervals!EQ$4,$E4 &gt; TimeIntervals!EQ$5),TimeIntervals!EQ$6,
 IF(AND($H4 &lt; TimeIntervals!EQ$4,$E4 &lt;= TimeIntervals!EQ$5),$E4-TimeIntervals!EQ$4,
 IF(AND($H4 &gt;= TimeIntervals!EQ$4,$E4 &gt; TimeIntervals!EQ$5),TimeIntervals!EQ$5-$H4,
 IF(AND($H4 &gt;= TimeIntervals!EQ$4,$E4 &lt;= TimeIntervals!EQ$5),$E4-$H4,0)
 ))))))/$F4</f>
        <v>0</v>
      </c>
      <c r="LK4" s="3">
        <f>IF(OR($F4&gt;=7,$G4&lt;8),0,
 IF($H4 &gt; TimeIntervals!ER$5,0,
 IF($E4 &lt; TimeIntervals!ER$4,0,
 IF(AND($H4 &lt; TimeIntervals!ER$4,$E4 &gt; TimeIntervals!ER$5),TimeIntervals!ER$6,
 IF(AND($H4 &lt; TimeIntervals!ER$4,$E4 &lt;= TimeIntervals!ER$5),$E4-TimeIntervals!ER$4,
 IF(AND($H4 &gt;= TimeIntervals!ER$4,$E4 &gt; TimeIntervals!ER$5),TimeIntervals!ER$5-$H4,
 IF(AND($H4 &gt;= TimeIntervals!ER$4,$E4 &lt;= TimeIntervals!ER$5),$E4-$H4,0)
 ))))))/$F4</f>
        <v>0</v>
      </c>
      <c r="LL4" s="3">
        <f>IF(OR($F4&gt;=7,$G4&lt;8),0,
 IF($H4 &gt; TimeIntervals!ES$5,0,
 IF($E4 &lt; TimeIntervals!ES$4,0,
 IF(AND($H4 &lt; TimeIntervals!ES$4,$E4 &gt; TimeIntervals!ES$5),TimeIntervals!ES$6,
 IF(AND($H4 &lt; TimeIntervals!ES$4,$E4 &lt;= TimeIntervals!ES$5),$E4-TimeIntervals!ES$4,
 IF(AND($H4 &gt;= TimeIntervals!ES$4,$E4 &gt; TimeIntervals!ES$5),TimeIntervals!ES$5-$H4,
 IF(AND($H4 &gt;= TimeIntervals!ES$4,$E4 &lt;= TimeIntervals!ES$5),$E4-$H4,0)
 ))))))/$F4</f>
        <v>0</v>
      </c>
      <c r="LM4" s="3">
        <f>IF(OR($F4&gt;=7,$G4&lt;8),0,
 IF($H4 &gt; TimeIntervals!ET$5,0,
 IF($E4 &lt; TimeIntervals!ET$4,0,
 IF(AND($H4 &lt; TimeIntervals!ET$4,$E4 &gt; TimeIntervals!ET$5),TimeIntervals!ET$6,
 IF(AND($H4 &lt; TimeIntervals!ET$4,$E4 &lt;= TimeIntervals!ET$5),$E4-TimeIntervals!ET$4,
 IF(AND($H4 &gt;= TimeIntervals!ET$4,$E4 &gt; TimeIntervals!ET$5),TimeIntervals!ET$5-$H4,
 IF(AND($H4 &gt;= TimeIntervals!ET$4,$E4 &lt;= TimeIntervals!ET$5),$E4-$H4,0)
 ))))))/$F4</f>
        <v>0</v>
      </c>
      <c r="LN4" s="3">
        <f>IF(OR($F4&gt;=7,$G4&lt;8),0,
 IF($H4 &gt; TimeIntervals!EU$5,0,
 IF($E4 &lt; TimeIntervals!EU$4,0,
 IF(AND($H4 &lt; TimeIntervals!EU$4,$E4 &gt; TimeIntervals!EU$5),TimeIntervals!EU$6,
 IF(AND($H4 &lt; TimeIntervals!EU$4,$E4 &lt;= TimeIntervals!EU$5),$E4-TimeIntervals!EU$4,
 IF(AND($H4 &gt;= TimeIntervals!EU$4,$E4 &gt; TimeIntervals!EU$5),TimeIntervals!EU$5-$H4,
 IF(AND($H4 &gt;= TimeIntervals!EU$4,$E4 &lt;= TimeIntervals!EU$5),$E4-$H4,0)
 ))))))/$F4</f>
        <v>0</v>
      </c>
      <c r="LO4" s="3">
        <f>IF(OR($F4&gt;=7,$G4&lt;8),0,
 IF($H4 &gt; TimeIntervals!EV$5,0,
 IF($E4 &lt; TimeIntervals!EV$4,0,
 IF(AND($H4 &lt; TimeIntervals!EV$4,$E4 &gt; TimeIntervals!EV$5),TimeIntervals!EV$6,
 IF(AND($H4 &lt; TimeIntervals!EV$4,$E4 &lt;= TimeIntervals!EV$5),$E4-TimeIntervals!EV$4,
 IF(AND($H4 &gt;= TimeIntervals!EV$4,$E4 &gt; TimeIntervals!EV$5),TimeIntervals!EV$5-$H4,
 IF(AND($H4 &gt;= TimeIntervals!EV$4,$E4 &lt;= TimeIntervals!EV$5),$E4-$H4,0)
 ))))))/$F4</f>
        <v>0</v>
      </c>
      <c r="LP4" s="3">
        <f>IF(OR($F4&gt;=7,$G4&lt;8),0,
 IF($H4 &gt; TimeIntervals!EW$5,0,
 IF($E4 &lt; TimeIntervals!EW$4,0,
 IF(AND($H4 &lt; TimeIntervals!EW$4,$E4 &gt; TimeIntervals!EW$5),TimeIntervals!EW$6,
 IF(AND($H4 &lt; TimeIntervals!EW$4,$E4 &lt;= TimeIntervals!EW$5),$E4-TimeIntervals!EW$4,
 IF(AND($H4 &gt;= TimeIntervals!EW$4,$E4 &gt; TimeIntervals!EW$5),TimeIntervals!EW$5-$H4,
 IF(AND($H4 &gt;= TimeIntervals!EW$4,$E4 &lt;= TimeIntervals!EW$5),$E4-$H4,0)
 ))))))/$F4</f>
        <v>0</v>
      </c>
      <c r="LQ4" s="3">
        <f>IF(OR($F4&gt;=7,$G4&lt;8),0,
 IF($H4 &gt; TimeIntervals!EX$5,0,
 IF($E4 &lt; TimeIntervals!EX$4,0,
 IF(AND($H4 &lt; TimeIntervals!EX$4,$E4 &gt; TimeIntervals!EX$5),TimeIntervals!EX$6,
 IF(AND($H4 &lt; TimeIntervals!EX$4,$E4 &lt;= TimeIntervals!EX$5),$E4-TimeIntervals!EX$4,
 IF(AND($H4 &gt;= TimeIntervals!EX$4,$E4 &gt; TimeIntervals!EX$5),TimeIntervals!EX$5-$H4,
 IF(AND($H4 &gt;= TimeIntervals!EX$4,$E4 &lt;= TimeIntervals!EX$5),$E4-$H4,0)
 ))))))/$F4</f>
        <v>0</v>
      </c>
      <c r="LR4" s="3">
        <f>IF(OR($F4&gt;=7,$G4&lt;8),0,
 IF($H4 &gt; TimeIntervals!EY$5,0,
 IF($E4 &lt; TimeIntervals!EY$4,0,
 IF(AND($H4 &lt; TimeIntervals!EY$4,$E4 &gt; TimeIntervals!EY$5),TimeIntervals!EY$6,
 IF(AND($H4 &lt; TimeIntervals!EY$4,$E4 &lt;= TimeIntervals!EY$5),$E4-TimeIntervals!EY$4,
 IF(AND($H4 &gt;= TimeIntervals!EY$4,$E4 &gt; TimeIntervals!EY$5),TimeIntervals!EY$5-$H4,
 IF(AND($H4 &gt;= TimeIntervals!EY$4,$E4 &lt;= TimeIntervals!EY$5),$E4-$H4,0)
 ))))))/$F4</f>
        <v>0</v>
      </c>
      <c r="LS4" s="3">
        <f>IF(OR($F4&gt;=7,$G4&lt;8),0,
 IF($H4 &gt; TimeIntervals!EZ$5,0,
 IF($E4 &lt; TimeIntervals!EZ$4,0,
 IF(AND($H4 &lt; TimeIntervals!EZ$4,$E4 &gt; TimeIntervals!EZ$5),TimeIntervals!EZ$6,
 IF(AND($H4 &lt; TimeIntervals!EZ$4,$E4 &lt;= TimeIntervals!EZ$5),$E4-TimeIntervals!EZ$4,
 IF(AND($H4 &gt;= TimeIntervals!EZ$4,$E4 &gt; TimeIntervals!EZ$5),TimeIntervals!EZ$5-$H4,
 IF(AND($H4 &gt;= TimeIntervals!EZ$4,$E4 &lt;= TimeIntervals!EZ$5),$E4-$H4,0)
 ))))))/$F4</f>
        <v>0</v>
      </c>
      <c r="LT4" s="3">
        <f>IF(OR($F4&gt;=7,$G4&lt;8),0,
 IF($H4 &gt; TimeIntervals!FA$5,0,
 IF($E4 &lt; TimeIntervals!FA$4,0,
 IF(AND($H4 &lt; TimeIntervals!FA$4,$E4 &gt; TimeIntervals!FA$5),TimeIntervals!FA$6,
 IF(AND($H4 &lt; TimeIntervals!FA$4,$E4 &lt;= TimeIntervals!FA$5),$E4-TimeIntervals!FA$4,
 IF(AND($H4 &gt;= TimeIntervals!FA$4,$E4 &gt; TimeIntervals!FA$5),TimeIntervals!FA$5-$H4,
 IF(AND($H4 &gt;= TimeIntervals!FA$4,$E4 &lt;= TimeIntervals!FA$5),$E4-$H4,0)
 ))))))/$F4</f>
        <v>0</v>
      </c>
      <c r="LU4" s="3">
        <f>IF(OR($F4&gt;=7,$G4&lt;8),0,
 IF($H4 &gt; TimeIntervals!FB$5,0,
 IF($E4 &lt; TimeIntervals!FB$4,0,
 IF(AND($H4 &lt; TimeIntervals!FB$4,$E4 &gt; TimeIntervals!FB$5),TimeIntervals!FB$6,
 IF(AND($H4 &lt; TimeIntervals!FB$4,$E4 &lt;= TimeIntervals!FB$5),$E4-TimeIntervals!FB$4,
 IF(AND($H4 &gt;= TimeIntervals!FB$4,$E4 &gt; TimeIntervals!FB$5),TimeIntervals!FB$5-$H4,
 IF(AND($H4 &gt;= TimeIntervals!FB$4,$E4 &lt;= TimeIntervals!FB$5),$E4-$H4,0)
 ))))))/$F4</f>
        <v>0</v>
      </c>
      <c r="LV4" s="3">
        <f>IF(OR($F4&gt;=7,$G4&lt;8),0,
 IF($H4 &gt; TimeIntervals!FC$5,0,
 IF($E4 &lt; TimeIntervals!FC$4,0,
 IF(AND($H4 &lt; TimeIntervals!FC$4,$E4 &gt; TimeIntervals!FC$5),TimeIntervals!FC$6,
 IF(AND($H4 &lt; TimeIntervals!FC$4,$E4 &lt;= TimeIntervals!FC$5),$E4-TimeIntervals!FC$4,
 IF(AND($H4 &gt;= TimeIntervals!FC$4,$E4 &gt; TimeIntervals!FC$5),TimeIntervals!FC$5-$H4,
 IF(AND($H4 &gt;= TimeIntervals!FC$4,$E4 &lt;= TimeIntervals!FC$5),$E4-$H4,0)
 ))))))/$F4</f>
        <v>0</v>
      </c>
      <c r="LW4" s="3">
        <f>IF(OR($F4&gt;=7,$G4&lt;8),0,
 IF($H4 &gt; TimeIntervals!FD$5,0,
 IF($E4 &lt; TimeIntervals!FD$4,0,
 IF(AND($H4 &lt; TimeIntervals!FD$4,$E4 &gt; TimeIntervals!FD$5),TimeIntervals!FD$6,
 IF(AND($H4 &lt; TimeIntervals!FD$4,$E4 &lt;= TimeIntervals!FD$5),$E4-TimeIntervals!FD$4,
 IF(AND($H4 &gt;= TimeIntervals!FD$4,$E4 &gt; TimeIntervals!FD$5),TimeIntervals!FD$5-$H4,
 IF(AND($H4 &gt;= TimeIntervals!FD$4,$E4 &lt;= TimeIntervals!FD$5),$E4-$H4,0)
 ))))))/$F4</f>
        <v>0</v>
      </c>
      <c r="LX4" s="3">
        <f>IF(OR($F4&gt;=7,$G4&lt;8),0,
 IF($H4 &gt; TimeIntervals!FE$5,0,
 IF($E4 &lt; TimeIntervals!FE$4,0,
 IF(AND($H4 &lt; TimeIntervals!FE$4,$E4 &gt; TimeIntervals!FE$5),TimeIntervals!FE$6,
 IF(AND($H4 &lt; TimeIntervals!FE$4,$E4 &lt;= TimeIntervals!FE$5),$E4-TimeIntervals!FE$4,
 IF(AND($H4 &gt;= TimeIntervals!FE$4,$E4 &gt; TimeIntervals!FE$5),TimeIntervals!FE$5-$H4,
 IF(AND($H4 &gt;= TimeIntervals!FE$4,$E4 &lt;= TimeIntervals!FE$5),$E4-$H4,0)
 ))))))/$F4</f>
        <v>0</v>
      </c>
      <c r="LY4" s="3">
        <f>IF(OR($F4&gt;=7,$G4&lt;8),0,
 IF($H4 &gt; TimeIntervals!FF$5,0,
 IF($E4 &lt; TimeIntervals!FF$4,0,
 IF(AND($H4 &lt; TimeIntervals!FF$4,$E4 &gt; TimeIntervals!FF$5),TimeIntervals!FF$6,
 IF(AND($H4 &lt; TimeIntervals!FF$4,$E4 &lt;= TimeIntervals!FF$5),$E4-TimeIntervals!FF$4,
 IF(AND($H4 &gt;= TimeIntervals!FF$4,$E4 &gt; TimeIntervals!FF$5),TimeIntervals!FF$5-$H4,
 IF(AND($H4 &gt;= TimeIntervals!FF$4,$E4 &lt;= TimeIntervals!FF$5),$E4-$H4,0)
 ))))))/$F4</f>
        <v>0</v>
      </c>
      <c r="LZ4" s="3">
        <f>IF(OR($F4&gt;=7,$G4&lt;8),0,
 IF($H4 &gt; TimeIntervals!FG$5,0,
 IF($E4 &lt; TimeIntervals!FG$4,0,
 IF(AND($H4 &lt; TimeIntervals!FG$4,$E4 &gt; TimeIntervals!FG$5),TimeIntervals!FG$6,
 IF(AND($H4 &lt; TimeIntervals!FG$4,$E4 &lt;= TimeIntervals!FG$5),$E4-TimeIntervals!FG$4,
 IF(AND($H4 &gt;= TimeIntervals!FG$4,$E4 &gt; TimeIntervals!FG$5),TimeIntervals!FG$5-$H4,
 IF(AND($H4 &gt;= TimeIntervals!FG$4,$E4 &lt;= TimeIntervals!FG$5),$E4-$H4,0)
 ))))))/$F4</f>
        <v>0</v>
      </c>
      <c r="MA4" s="3">
        <f>IF(OR($F4&gt;=7,$G4&lt;8),0,
 IF($H4 &gt; TimeIntervals!FH$5,0,
 IF($E4 &lt; TimeIntervals!FH$4,0,
 IF(AND($H4 &lt; TimeIntervals!FH$4,$E4 &gt; TimeIntervals!FH$5),TimeIntervals!FH$6,
 IF(AND($H4 &lt; TimeIntervals!FH$4,$E4 &lt;= TimeIntervals!FH$5),$E4-TimeIntervals!FH$4,
 IF(AND($H4 &gt;= TimeIntervals!FH$4,$E4 &gt; TimeIntervals!FH$5),TimeIntervals!FH$5-$H4,
 IF(AND($H4 &gt;= TimeIntervals!FH$4,$E4 &lt;= TimeIntervals!FH$5),$E4-$H4,0)
 ))))))/$F4</f>
        <v>0</v>
      </c>
      <c r="MB4" s="3">
        <f>IF(OR($F4&gt;=7,$G4&lt;8),0,
 IF($H4 &gt; TimeIntervals!FI$5,0,
 IF($E4 &lt; TimeIntervals!FI$4,0,
 IF(AND($H4 &lt; TimeIntervals!FI$4,$E4 &gt; TimeIntervals!FI$5),TimeIntervals!FI$6,
 IF(AND($H4 &lt; TimeIntervals!FI$4,$E4 &lt;= TimeIntervals!FI$5),$E4-TimeIntervals!FI$4,
 IF(AND($H4 &gt;= TimeIntervals!FI$4,$E4 &gt; TimeIntervals!FI$5),TimeIntervals!FI$5-$H4,
 IF(AND($H4 &gt;= TimeIntervals!FI$4,$E4 &lt;= TimeIntervals!FI$5),$E4-$H4,0)
 ))))))/$F4</f>
        <v>0</v>
      </c>
      <c r="MC4" s="3">
        <f>IF(OR($F4&gt;=7,$G4&lt;8),0,
 IF($H4 &gt; TimeIntervals!FJ$5,0,
 IF($E4 &lt; TimeIntervals!FJ$4,0,
 IF(AND($H4 &lt; TimeIntervals!FJ$4,$E4 &gt; TimeIntervals!FJ$5),TimeIntervals!FJ$6,
 IF(AND($H4 &lt; TimeIntervals!FJ$4,$E4 &lt;= TimeIntervals!FJ$5),$E4-TimeIntervals!FJ$4,
 IF(AND($H4 &gt;= TimeIntervals!FJ$4,$E4 &gt; TimeIntervals!FJ$5),TimeIntervals!FJ$5-$H4,
 IF(AND($H4 &gt;= TimeIntervals!FJ$4,$E4 &lt;= TimeIntervals!FJ$5),$E4-$H4,0)
 ))))))/$F4</f>
        <v>0</v>
      </c>
      <c r="MD4" s="3">
        <f>IF(OR($F4&gt;=7,$G4&lt;8),0,
 IF($H4 &gt; TimeIntervals!FK$5,0,
 IF($E4 &lt; TimeIntervals!FK$4,0,
 IF(AND($H4 &lt; TimeIntervals!FK$4,$E4 &gt; TimeIntervals!FK$5),TimeIntervals!FK$6,
 IF(AND($H4 &lt; TimeIntervals!FK$4,$E4 &lt;= TimeIntervals!FK$5),$E4-TimeIntervals!FK$4,
 IF(AND($H4 &gt;= TimeIntervals!FK$4,$E4 &gt; TimeIntervals!FK$5),TimeIntervals!FK$5-$H4,
 IF(AND($H4 &gt;= TimeIntervals!FK$4,$E4 &lt;= TimeIntervals!FK$5),$E4-$H4,0)
 ))))))/$F4</f>
        <v>0</v>
      </c>
      <c r="ME4" s="3">
        <f>IF(OR($F4&gt;=7,$G4&lt;8),0,
 IF($H4 &gt; TimeIntervals!FL$5,0,
 IF($E4 &lt; TimeIntervals!FL$4,0,
 IF(AND($H4 &lt; TimeIntervals!FL$4,$E4 &gt; TimeIntervals!FL$5),TimeIntervals!FL$6,
 IF(AND($H4 &lt; TimeIntervals!FL$4,$E4 &lt;= TimeIntervals!FL$5),$E4-TimeIntervals!FL$4,
 IF(AND($H4 &gt;= TimeIntervals!FL$4,$E4 &gt; TimeIntervals!FL$5),TimeIntervals!FL$5-$H4,
 IF(AND($H4 &gt;= TimeIntervals!FL$4,$E4 &lt;= TimeIntervals!FL$5),$E4-$H4,0)
 ))))))/$F4</f>
        <v>0</v>
      </c>
      <c r="MF4" s="3">
        <f>IF(OR($F4&gt;=7,$G4&lt;8),0,
 IF($H4 &gt; TimeIntervals!FM$5,0,
 IF($E4 &lt; TimeIntervals!FM$4,0,
 IF(AND($H4 &lt; TimeIntervals!FM$4,$E4 &gt; TimeIntervals!FM$5),TimeIntervals!FM$6,
 IF(AND($H4 &lt; TimeIntervals!FM$4,$E4 &lt;= TimeIntervals!FM$5),$E4-TimeIntervals!FM$4,
 IF(AND($H4 &gt;= TimeIntervals!FM$4,$E4 &gt; TimeIntervals!FM$5),TimeIntervals!FM$5-$H4,
 IF(AND($H4 &gt;= TimeIntervals!FM$4,$E4 &lt;= TimeIntervals!FM$5),$E4-$H4,0)
 ))))))/$F4</f>
        <v>0</v>
      </c>
      <c r="MG4" s="3"/>
    </row>
    <row r="5" spans="1:347" x14ac:dyDescent="0.25">
      <c r="A5" s="1">
        <f>IF(OR(ISBLANK(OriginalData!B5),ISBLANK(OriginalData!C5),OriginalData!B5&gt;OriginalData!C5),0,OriginalData!B5)</f>
        <v>41551.979166666664</v>
      </c>
      <c r="B5" s="1">
        <f>IF(OR(ISBLANK(OriginalData!B5),ISBLANK(OriginalData!C5),OriginalData!B5&gt;OriginalData!C5),0,OriginalData!C5)</f>
        <v>41552.020833333336</v>
      </c>
      <c r="C5" s="1">
        <f t="shared" si="0"/>
        <v>41552.020833333336</v>
      </c>
      <c r="D5" s="3">
        <f t="shared" si="1"/>
        <v>6.9791666666642413</v>
      </c>
      <c r="E5" s="3">
        <f t="shared" si="2"/>
        <v>7.0208333333357587</v>
      </c>
      <c r="F5" s="3">
        <f t="shared" si="3"/>
        <v>4.1666666671517305E-2</v>
      </c>
      <c r="G5" s="3">
        <f t="shared" si="4"/>
        <v>7.0208333333357587</v>
      </c>
      <c r="H5" s="3">
        <f t="shared" si="5"/>
        <v>6.9791666666642413</v>
      </c>
      <c r="I5" s="3">
        <f>IF($F5&gt;=7,TimeIntervals!B$6,
 IF($D5 &gt; TimeIntervals!B$5,0,
 IF($G5 &lt; TimeIntervals!B$4,0,
 IF(AND($D5 &lt; TimeIntervals!B$4,$G5 &gt; TimeIntervals!B$5),TimeIntervals!B$6,
 IF(AND($D5 &lt; TimeIntervals!B$4,$G5 &lt;= TimeIntervals!B$5),$G5-TimeIntervals!B$4,
 IF(AND($D5 &gt;= TimeIntervals!B$4,$G5 &gt; TimeIntervals!B$5),TimeIntervals!B$5-$D5,
 IF(AND($D5 &gt;= TimeIntervals!B$4,$G5 &lt;= TimeIntervals!B$5),$G5-$D5,0)
 ))))))/$F5</f>
        <v>0</v>
      </c>
      <c r="J5" s="3">
        <f>IF($F5&gt;=7,TimeIntervals!C$6,
 IF($D5 &gt; TimeIntervals!C$5,0,
 IF($G5 &lt; TimeIntervals!C$4,0,
 IF(AND($D5 &lt; TimeIntervals!C$4,$G5 &gt; TimeIntervals!C$5),TimeIntervals!C$6,
 IF(AND($D5 &lt; TimeIntervals!C$4,$G5 &lt;= TimeIntervals!C$5),$G5-TimeIntervals!C$4,
 IF(AND($D5 &gt;= TimeIntervals!C$4,$G5 &gt; TimeIntervals!C$5),TimeIntervals!C$5-$D5,
 IF(AND($D5 &gt;= TimeIntervals!C$4,$G5 &lt;= TimeIntervals!C$5),$G5-$D5,0)
 ))))))/$F5</f>
        <v>0</v>
      </c>
      <c r="K5" s="3">
        <f>IF($F5&gt;=7,TimeIntervals!D$6,
 IF($D5 &gt; TimeIntervals!D$5,0,
 IF($G5 &lt; TimeIntervals!D$4,0,
 IF(AND($D5 &lt; TimeIntervals!D$4,$G5 &gt; TimeIntervals!D$5),TimeIntervals!D$6,
 IF(AND($D5 &lt; TimeIntervals!D$4,$G5 &lt;= TimeIntervals!D$5),$G5-TimeIntervals!D$4,
 IF(AND($D5 &gt;= TimeIntervals!D$4,$G5 &gt; TimeIntervals!D$5),TimeIntervals!D$5-$D5,
 IF(AND($D5 &gt;= TimeIntervals!D$4,$G5 &lt;= TimeIntervals!D$5),$G5-$D5,0)
 ))))))/$F5</f>
        <v>0</v>
      </c>
      <c r="L5" s="3">
        <f>IF($F5&gt;=7,TimeIntervals!E$6,
 IF($D5 &gt; TimeIntervals!E$5,0,
 IF($G5 &lt; TimeIntervals!E$4,0,
 IF(AND($D5 &lt; TimeIntervals!E$4,$G5 &gt; TimeIntervals!E$5),TimeIntervals!E$6,
 IF(AND($D5 &lt; TimeIntervals!E$4,$G5 &lt;= TimeIntervals!E$5),$G5-TimeIntervals!E$4,
 IF(AND($D5 &gt;= TimeIntervals!E$4,$G5 &gt; TimeIntervals!E$5),TimeIntervals!E$5-$D5,
 IF(AND($D5 &gt;= TimeIntervals!E$4,$G5 &lt;= TimeIntervals!E$5),$G5-$D5,0)
 ))))))/$F5</f>
        <v>0</v>
      </c>
      <c r="M5" s="3">
        <f>IF($F5&gt;=7,TimeIntervals!F$6,
 IF($D5 &gt; TimeIntervals!F$5,0,
 IF($G5 &lt; TimeIntervals!F$4,0,
 IF(AND($D5 &lt; TimeIntervals!F$4,$G5 &gt; TimeIntervals!F$5),TimeIntervals!F$6,
 IF(AND($D5 &lt; TimeIntervals!F$4,$G5 &lt;= TimeIntervals!F$5),$G5-TimeIntervals!F$4,
 IF(AND($D5 &gt;= TimeIntervals!F$4,$G5 &gt; TimeIntervals!F$5),TimeIntervals!F$5-$D5,
 IF(AND($D5 &gt;= TimeIntervals!F$4,$G5 &lt;= TimeIntervals!F$5),$G5-$D5,0)
 ))))))/$F5</f>
        <v>0</v>
      </c>
      <c r="N5" s="3">
        <f>IF($F5&gt;=7,TimeIntervals!G$6,
 IF($D5 &gt; TimeIntervals!G$5,0,
 IF($G5 &lt; TimeIntervals!G$4,0,
 IF(AND($D5 &lt; TimeIntervals!G$4,$G5 &gt; TimeIntervals!G$5),TimeIntervals!G$6,
 IF(AND($D5 &lt; TimeIntervals!G$4,$G5 &lt;= TimeIntervals!G$5),$G5-TimeIntervals!G$4,
 IF(AND($D5 &gt;= TimeIntervals!G$4,$G5 &gt; TimeIntervals!G$5),TimeIntervals!G$5-$D5,
 IF(AND($D5 &gt;= TimeIntervals!G$4,$G5 &lt;= TimeIntervals!G$5),$G5-$D5,0)
 ))))))/$F5</f>
        <v>0</v>
      </c>
      <c r="O5" s="3">
        <f>IF($F5&gt;=7,TimeIntervals!H$6,
 IF($D5 &gt; TimeIntervals!H$5,0,
 IF($G5 &lt; TimeIntervals!H$4,0,
 IF(AND($D5 &lt; TimeIntervals!H$4,$G5 &gt; TimeIntervals!H$5),TimeIntervals!H$6,
 IF(AND($D5 &lt; TimeIntervals!H$4,$G5 &lt;= TimeIntervals!H$5),$G5-TimeIntervals!H$4,
 IF(AND($D5 &gt;= TimeIntervals!H$4,$G5 &gt; TimeIntervals!H$5),TimeIntervals!H$5-$D5,
 IF(AND($D5 &gt;= TimeIntervals!H$4,$G5 &lt;= TimeIntervals!H$5),$G5-$D5,0)
 ))))))/$F5</f>
        <v>0</v>
      </c>
      <c r="P5" s="3">
        <f>IF($F5&gt;=7,TimeIntervals!I$6,
 IF($D5 &gt; TimeIntervals!I$5,0,
 IF($G5 &lt; TimeIntervals!I$4,0,
 IF(AND($D5 &lt; TimeIntervals!I$4,$G5 &gt; TimeIntervals!I$5),TimeIntervals!I$6,
 IF(AND($D5 &lt; TimeIntervals!I$4,$G5 &lt;= TimeIntervals!I$5),$G5-TimeIntervals!I$4,
 IF(AND($D5 &gt;= TimeIntervals!I$4,$G5 &gt; TimeIntervals!I$5),TimeIntervals!I$5-$D5,
 IF(AND($D5 &gt;= TimeIntervals!I$4,$G5 &lt;= TimeIntervals!I$5),$G5-$D5,0)
 ))))))/$F5</f>
        <v>0</v>
      </c>
      <c r="Q5" s="3">
        <f>IF($F5&gt;=7,TimeIntervals!J$6,
 IF($D5 &gt; TimeIntervals!J$5,0,
 IF($G5 &lt; TimeIntervals!J$4,0,
 IF(AND($D5 &lt; TimeIntervals!J$4,$G5 &gt; TimeIntervals!J$5),TimeIntervals!J$6,
 IF(AND($D5 &lt; TimeIntervals!J$4,$G5 &lt;= TimeIntervals!J$5),$G5-TimeIntervals!J$4,
 IF(AND($D5 &gt;= TimeIntervals!J$4,$G5 &gt; TimeIntervals!J$5),TimeIntervals!J$5-$D5,
 IF(AND($D5 &gt;= TimeIntervals!J$4,$G5 &lt;= TimeIntervals!J$5),$G5-$D5,0)
 ))))))/$F5</f>
        <v>0</v>
      </c>
      <c r="R5" s="3">
        <f>IF($F5&gt;=7,TimeIntervals!K$6,
 IF($D5 &gt; TimeIntervals!K$5,0,
 IF($G5 &lt; TimeIntervals!K$4,0,
 IF(AND($D5 &lt; TimeIntervals!K$4,$G5 &gt; TimeIntervals!K$5),TimeIntervals!K$6,
 IF(AND($D5 &lt; TimeIntervals!K$4,$G5 &lt;= TimeIntervals!K$5),$G5-TimeIntervals!K$4,
 IF(AND($D5 &gt;= TimeIntervals!K$4,$G5 &gt; TimeIntervals!K$5),TimeIntervals!K$5-$D5,
 IF(AND($D5 &gt;= TimeIntervals!K$4,$G5 &lt;= TimeIntervals!K$5),$G5-$D5,0)
 ))))))/$F5</f>
        <v>0</v>
      </c>
      <c r="S5" s="3">
        <f>IF($F5&gt;=7,TimeIntervals!L$6,
 IF($D5 &gt; TimeIntervals!L$5,0,
 IF($G5 &lt; TimeIntervals!L$4,0,
 IF(AND($D5 &lt; TimeIntervals!L$4,$G5 &gt; TimeIntervals!L$5),TimeIntervals!L$6,
 IF(AND($D5 &lt; TimeIntervals!L$4,$G5 &lt;= TimeIntervals!L$5),$G5-TimeIntervals!L$4,
 IF(AND($D5 &gt;= TimeIntervals!L$4,$G5 &gt; TimeIntervals!L$5),TimeIntervals!L$5-$D5,
 IF(AND($D5 &gt;= TimeIntervals!L$4,$G5 &lt;= TimeIntervals!L$5),$G5-$D5,0)
 ))))))/$F5</f>
        <v>0</v>
      </c>
      <c r="T5" s="3">
        <f>IF($F5&gt;=7,TimeIntervals!M$6,
 IF($D5 &gt; TimeIntervals!M$5,0,
 IF($G5 &lt; TimeIntervals!M$4,0,
 IF(AND($D5 &lt; TimeIntervals!M$4,$G5 &gt; TimeIntervals!M$5),TimeIntervals!M$6,
 IF(AND($D5 &lt; TimeIntervals!M$4,$G5 &lt;= TimeIntervals!M$5),$G5-TimeIntervals!M$4,
 IF(AND($D5 &gt;= TimeIntervals!M$4,$G5 &gt; TimeIntervals!M$5),TimeIntervals!M$5-$D5,
 IF(AND($D5 &gt;= TimeIntervals!M$4,$G5 &lt;= TimeIntervals!M$5),$G5-$D5,0)
 ))))))/$F5</f>
        <v>0</v>
      </c>
      <c r="U5" s="3">
        <f>IF($F5&gt;=7,TimeIntervals!N$6,
 IF($D5 &gt; TimeIntervals!N$5,0,
 IF($G5 &lt; TimeIntervals!N$4,0,
 IF(AND($D5 &lt; TimeIntervals!N$4,$G5 &gt; TimeIntervals!N$5),TimeIntervals!N$6,
 IF(AND($D5 &lt; TimeIntervals!N$4,$G5 &lt;= TimeIntervals!N$5),$G5-TimeIntervals!N$4,
 IF(AND($D5 &gt;= TimeIntervals!N$4,$G5 &gt; TimeIntervals!N$5),TimeIntervals!N$5-$D5,
 IF(AND($D5 &gt;= TimeIntervals!N$4,$G5 &lt;= TimeIntervals!N$5),$G5-$D5,0)
 ))))))/$F5</f>
        <v>0</v>
      </c>
      <c r="V5" s="3">
        <f>IF($F5&gt;=7,TimeIntervals!O$6,
 IF($D5 &gt; TimeIntervals!O$5,0,
 IF($G5 &lt; TimeIntervals!O$4,0,
 IF(AND($D5 &lt; TimeIntervals!O$4,$G5 &gt; TimeIntervals!O$5),TimeIntervals!O$6,
 IF(AND($D5 &lt; TimeIntervals!O$4,$G5 &lt;= TimeIntervals!O$5),$G5-TimeIntervals!O$4,
 IF(AND($D5 &gt;= TimeIntervals!O$4,$G5 &gt; TimeIntervals!O$5),TimeIntervals!O$5-$D5,
 IF(AND($D5 &gt;= TimeIntervals!O$4,$G5 &lt;= TimeIntervals!O$5),$G5-$D5,0)
 ))))))/$F5</f>
        <v>0</v>
      </c>
      <c r="W5" s="3">
        <f>IF($F5&gt;=7,TimeIntervals!P$6,
 IF($D5 &gt; TimeIntervals!P$5,0,
 IF($G5 &lt; TimeIntervals!P$4,0,
 IF(AND($D5 &lt; TimeIntervals!P$4,$G5 &gt; TimeIntervals!P$5),TimeIntervals!P$6,
 IF(AND($D5 &lt; TimeIntervals!P$4,$G5 &lt;= TimeIntervals!P$5),$G5-TimeIntervals!P$4,
 IF(AND($D5 &gt;= TimeIntervals!P$4,$G5 &gt; TimeIntervals!P$5),TimeIntervals!P$5-$D5,
 IF(AND($D5 &gt;= TimeIntervals!P$4,$G5 &lt;= TimeIntervals!P$5),$G5-$D5,0)
 ))))))/$F5</f>
        <v>0</v>
      </c>
      <c r="X5" s="3">
        <f>IF($F5&gt;=7,TimeIntervals!Q$6,
 IF($D5 &gt; TimeIntervals!Q$5,0,
 IF($G5 &lt; TimeIntervals!Q$4,0,
 IF(AND($D5 &lt; TimeIntervals!Q$4,$G5 &gt; TimeIntervals!Q$5),TimeIntervals!Q$6,
 IF(AND($D5 &lt; TimeIntervals!Q$4,$G5 &lt;= TimeIntervals!Q$5),$G5-TimeIntervals!Q$4,
 IF(AND($D5 &gt;= TimeIntervals!Q$4,$G5 &gt; TimeIntervals!Q$5),TimeIntervals!Q$5-$D5,
 IF(AND($D5 &gt;= TimeIntervals!Q$4,$G5 &lt;= TimeIntervals!Q$5),$G5-$D5,0)
 ))))))/$F5</f>
        <v>0</v>
      </c>
      <c r="Y5" s="3">
        <f>IF($F5&gt;=7,TimeIntervals!R$6,
 IF($D5 &gt; TimeIntervals!R$5,0,
 IF($G5 &lt; TimeIntervals!R$4,0,
 IF(AND($D5 &lt; TimeIntervals!R$4,$G5 &gt; TimeIntervals!R$5),TimeIntervals!R$6,
 IF(AND($D5 &lt; TimeIntervals!R$4,$G5 &lt;= TimeIntervals!R$5),$G5-TimeIntervals!R$4,
 IF(AND($D5 &gt;= TimeIntervals!R$4,$G5 &gt; TimeIntervals!R$5),TimeIntervals!R$5-$D5,
 IF(AND($D5 &gt;= TimeIntervals!R$4,$G5 &lt;= TimeIntervals!R$5),$G5-$D5,0)
 ))))))/$F5</f>
        <v>0</v>
      </c>
      <c r="Z5" s="3">
        <f>IF($F5&gt;=7,TimeIntervals!S$6,
 IF($D5 &gt; TimeIntervals!S$5,0,
 IF($G5 &lt; TimeIntervals!S$4,0,
 IF(AND($D5 &lt; TimeIntervals!S$4,$G5 &gt; TimeIntervals!S$5),TimeIntervals!S$6,
 IF(AND($D5 &lt; TimeIntervals!S$4,$G5 &lt;= TimeIntervals!S$5),$G5-TimeIntervals!S$4,
 IF(AND($D5 &gt;= TimeIntervals!S$4,$G5 &gt; TimeIntervals!S$5),TimeIntervals!S$5-$D5,
 IF(AND($D5 &gt;= TimeIntervals!S$4,$G5 &lt;= TimeIntervals!S$5),$G5-$D5,0)
 ))))))/$F5</f>
        <v>0</v>
      </c>
      <c r="AA5" s="3">
        <f>IF($F5&gt;=7,TimeIntervals!T$6,
 IF($D5 &gt; TimeIntervals!T$5,0,
 IF($G5 &lt; TimeIntervals!T$4,0,
 IF(AND($D5 &lt; TimeIntervals!T$4,$G5 &gt; TimeIntervals!T$5),TimeIntervals!T$6,
 IF(AND($D5 &lt; TimeIntervals!T$4,$G5 &lt;= TimeIntervals!T$5),$G5-TimeIntervals!T$4,
 IF(AND($D5 &gt;= TimeIntervals!T$4,$G5 &gt; TimeIntervals!T$5),TimeIntervals!T$5-$D5,
 IF(AND($D5 &gt;= TimeIntervals!T$4,$G5 &lt;= TimeIntervals!T$5),$G5-$D5,0)
 ))))))/$F5</f>
        <v>0</v>
      </c>
      <c r="AB5" s="3">
        <f>IF($F5&gt;=7,TimeIntervals!U$6,
 IF($D5 &gt; TimeIntervals!U$5,0,
 IF($G5 &lt; TimeIntervals!U$4,0,
 IF(AND($D5 &lt; TimeIntervals!U$4,$G5 &gt; TimeIntervals!U$5),TimeIntervals!U$6,
 IF(AND($D5 &lt; TimeIntervals!U$4,$G5 &lt;= TimeIntervals!U$5),$G5-TimeIntervals!U$4,
 IF(AND($D5 &gt;= TimeIntervals!U$4,$G5 &gt; TimeIntervals!U$5),TimeIntervals!U$5-$D5,
 IF(AND($D5 &gt;= TimeIntervals!U$4,$G5 &lt;= TimeIntervals!U$5),$G5-$D5,0)
 ))))))/$F5</f>
        <v>0</v>
      </c>
      <c r="AC5" s="3">
        <f>IF($F5&gt;=7,TimeIntervals!V$6,
 IF($D5 &gt; TimeIntervals!V$5,0,
 IF($G5 &lt; TimeIntervals!V$4,0,
 IF(AND($D5 &lt; TimeIntervals!V$4,$G5 &gt; TimeIntervals!V$5),TimeIntervals!V$6,
 IF(AND($D5 &lt; TimeIntervals!V$4,$G5 &lt;= TimeIntervals!V$5),$G5-TimeIntervals!V$4,
 IF(AND($D5 &gt;= TimeIntervals!V$4,$G5 &gt; TimeIntervals!V$5),TimeIntervals!V$5-$D5,
 IF(AND($D5 &gt;= TimeIntervals!V$4,$G5 &lt;= TimeIntervals!V$5),$G5-$D5,0)
 ))))))/$F5</f>
        <v>0</v>
      </c>
      <c r="AD5" s="3">
        <f>IF($F5&gt;=7,TimeIntervals!W$6,
 IF($D5 &gt; TimeIntervals!W$5,0,
 IF($G5 &lt; TimeIntervals!W$4,0,
 IF(AND($D5 &lt; TimeIntervals!W$4,$G5 &gt; TimeIntervals!W$5),TimeIntervals!W$6,
 IF(AND($D5 &lt; TimeIntervals!W$4,$G5 &lt;= TimeIntervals!W$5),$G5-TimeIntervals!W$4,
 IF(AND($D5 &gt;= TimeIntervals!W$4,$G5 &gt; TimeIntervals!W$5),TimeIntervals!W$5-$D5,
 IF(AND($D5 &gt;= TimeIntervals!W$4,$G5 &lt;= TimeIntervals!W$5),$G5-$D5,0)
 ))))))/$F5</f>
        <v>0</v>
      </c>
      <c r="AE5" s="3">
        <f>IF($F5&gt;=7,TimeIntervals!X$6,
 IF($D5 &gt; TimeIntervals!X$5,0,
 IF($G5 &lt; TimeIntervals!X$4,0,
 IF(AND($D5 &lt; TimeIntervals!X$4,$G5 &gt; TimeIntervals!X$5),TimeIntervals!X$6,
 IF(AND($D5 &lt; TimeIntervals!X$4,$G5 &lt;= TimeIntervals!X$5),$G5-TimeIntervals!X$4,
 IF(AND($D5 &gt;= TimeIntervals!X$4,$G5 &gt; TimeIntervals!X$5),TimeIntervals!X$5-$D5,
 IF(AND($D5 &gt;= TimeIntervals!X$4,$G5 &lt;= TimeIntervals!X$5),$G5-$D5,0)
 ))))))/$F5</f>
        <v>0</v>
      </c>
      <c r="AF5" s="3">
        <f>IF($F5&gt;=7,TimeIntervals!Y$6,
 IF($D5 &gt; TimeIntervals!Y$5,0,
 IF($G5 &lt; TimeIntervals!Y$4,0,
 IF(AND($D5 &lt; TimeIntervals!Y$4,$G5 &gt; TimeIntervals!Y$5),TimeIntervals!Y$6,
 IF(AND($D5 &lt; TimeIntervals!Y$4,$G5 &lt;= TimeIntervals!Y$5),$G5-TimeIntervals!Y$4,
 IF(AND($D5 &gt;= TimeIntervals!Y$4,$G5 &gt; TimeIntervals!Y$5),TimeIntervals!Y$5-$D5,
 IF(AND($D5 &gt;= TimeIntervals!Y$4,$G5 &lt;= TimeIntervals!Y$5),$G5-$D5,0)
 ))))))/$F5</f>
        <v>0</v>
      </c>
      <c r="AG5" s="3">
        <f>IF($F5&gt;=7,TimeIntervals!Z$6,
 IF($D5 &gt; TimeIntervals!Z$5,0,
 IF($G5 &lt; TimeIntervals!Z$4,0,
 IF(AND($D5 &lt; TimeIntervals!Z$4,$G5 &gt; TimeIntervals!Z$5),TimeIntervals!Z$6,
 IF(AND($D5 &lt; TimeIntervals!Z$4,$G5 &lt;= TimeIntervals!Z$5),$G5-TimeIntervals!Z$4,
 IF(AND($D5 &gt;= TimeIntervals!Z$4,$G5 &gt; TimeIntervals!Z$5),TimeIntervals!Z$5-$D5,
 IF(AND($D5 &gt;= TimeIntervals!Z$4,$G5 &lt;= TimeIntervals!Z$5),$G5-$D5,0)
 ))))))/$F5</f>
        <v>0</v>
      </c>
      <c r="AH5" s="3">
        <f>IF($F5&gt;=7,TimeIntervals!AA$6,
 IF($D5 &gt; TimeIntervals!AA$5,0,
 IF($G5 &lt; TimeIntervals!AA$4,0,
 IF(AND($D5 &lt; TimeIntervals!AA$4,$G5 &gt; TimeIntervals!AA$5),TimeIntervals!AA$6,
 IF(AND($D5 &lt; TimeIntervals!AA$4,$G5 &lt;= TimeIntervals!AA$5),$G5-TimeIntervals!AA$4,
 IF(AND($D5 &gt;= TimeIntervals!AA$4,$G5 &gt; TimeIntervals!AA$5),TimeIntervals!AA$5-$D5,
 IF(AND($D5 &gt;= TimeIntervals!AA$4,$G5 &lt;= TimeIntervals!AA$5),$G5-$D5,0)
 ))))))/$F5</f>
        <v>0</v>
      </c>
      <c r="AI5" s="3">
        <f>IF($F5&gt;=7,TimeIntervals!AB$6,
 IF($D5 &gt; TimeIntervals!AB$5,0,
 IF($G5 &lt; TimeIntervals!AB$4,0,
 IF(AND($D5 &lt; TimeIntervals!AB$4,$G5 &gt; TimeIntervals!AB$5),TimeIntervals!AB$6,
 IF(AND($D5 &lt; TimeIntervals!AB$4,$G5 &lt;= TimeIntervals!AB$5),$G5-TimeIntervals!AB$4,
 IF(AND($D5 &gt;= TimeIntervals!AB$4,$G5 &gt; TimeIntervals!AB$5),TimeIntervals!AB$5-$D5,
 IF(AND($D5 &gt;= TimeIntervals!AB$4,$G5 &lt;= TimeIntervals!AB$5),$G5-$D5,0)
 ))))))/$F5</f>
        <v>0</v>
      </c>
      <c r="AJ5" s="3">
        <f>IF($F5&gt;=7,TimeIntervals!AC$6,
 IF($D5 &gt; TimeIntervals!AC$5,0,
 IF($G5 &lt; TimeIntervals!AC$4,0,
 IF(AND($D5 &lt; TimeIntervals!AC$4,$G5 &gt; TimeIntervals!AC$5),TimeIntervals!AC$6,
 IF(AND($D5 &lt; TimeIntervals!AC$4,$G5 &lt;= TimeIntervals!AC$5),$G5-TimeIntervals!AC$4,
 IF(AND($D5 &gt;= TimeIntervals!AC$4,$G5 &gt; TimeIntervals!AC$5),TimeIntervals!AC$5-$D5,
 IF(AND($D5 &gt;= TimeIntervals!AC$4,$G5 &lt;= TimeIntervals!AC$5),$G5-$D5,0)
 ))))))/$F5</f>
        <v>0</v>
      </c>
      <c r="AK5" s="3">
        <f>IF($F5&gt;=7,TimeIntervals!AD$6,
 IF($D5 &gt; TimeIntervals!AD$5,0,
 IF($G5 &lt; TimeIntervals!AD$4,0,
 IF(AND($D5 &lt; TimeIntervals!AD$4,$G5 &gt; TimeIntervals!AD$5),TimeIntervals!AD$6,
 IF(AND($D5 &lt; TimeIntervals!AD$4,$G5 &lt;= TimeIntervals!AD$5),$G5-TimeIntervals!AD$4,
 IF(AND($D5 &gt;= TimeIntervals!AD$4,$G5 &gt; TimeIntervals!AD$5),TimeIntervals!AD$5-$D5,
 IF(AND($D5 &gt;= TimeIntervals!AD$4,$G5 &lt;= TimeIntervals!AD$5),$G5-$D5,0)
 ))))))/$F5</f>
        <v>0</v>
      </c>
      <c r="AL5" s="3">
        <f>IF($F5&gt;=7,TimeIntervals!AE$6,
 IF($D5 &gt; TimeIntervals!AE$5,0,
 IF($G5 &lt; TimeIntervals!AE$4,0,
 IF(AND($D5 &lt; TimeIntervals!AE$4,$G5 &gt; TimeIntervals!AE$5),TimeIntervals!AE$6,
 IF(AND($D5 &lt; TimeIntervals!AE$4,$G5 &lt;= TimeIntervals!AE$5),$G5-TimeIntervals!AE$4,
 IF(AND($D5 &gt;= TimeIntervals!AE$4,$G5 &gt; TimeIntervals!AE$5),TimeIntervals!AE$5-$D5,
 IF(AND($D5 &gt;= TimeIntervals!AE$4,$G5 &lt;= TimeIntervals!AE$5),$G5-$D5,0)
 ))))))/$F5</f>
        <v>0</v>
      </c>
      <c r="AM5" s="3">
        <f>IF($F5&gt;=7,TimeIntervals!AF$6,
 IF($D5 &gt; TimeIntervals!AF$5,0,
 IF($G5 &lt; TimeIntervals!AF$4,0,
 IF(AND($D5 &lt; TimeIntervals!AF$4,$G5 &gt; TimeIntervals!AF$5),TimeIntervals!AF$6,
 IF(AND($D5 &lt; TimeIntervals!AF$4,$G5 &lt;= TimeIntervals!AF$5),$G5-TimeIntervals!AF$4,
 IF(AND($D5 &gt;= TimeIntervals!AF$4,$G5 &gt; TimeIntervals!AF$5),TimeIntervals!AF$5-$D5,
 IF(AND($D5 &gt;= TimeIntervals!AF$4,$G5 &lt;= TimeIntervals!AF$5),$G5-$D5,0)
 ))))))/$F5</f>
        <v>0</v>
      </c>
      <c r="AN5" s="3">
        <f>IF($F5&gt;=7,TimeIntervals!AG$6,
 IF($D5 &gt; TimeIntervals!AG$5,0,
 IF($G5 &lt; TimeIntervals!AG$4,0,
 IF(AND($D5 &lt; TimeIntervals!AG$4,$G5 &gt; TimeIntervals!AG$5),TimeIntervals!AG$6,
 IF(AND($D5 &lt; TimeIntervals!AG$4,$G5 &lt;= TimeIntervals!AG$5),$G5-TimeIntervals!AG$4,
 IF(AND($D5 &gt;= TimeIntervals!AG$4,$G5 &gt; TimeIntervals!AG$5),TimeIntervals!AG$5-$D5,
 IF(AND($D5 &gt;= TimeIntervals!AG$4,$G5 &lt;= TimeIntervals!AG$5),$G5-$D5,0)
 ))))))/$F5</f>
        <v>0</v>
      </c>
      <c r="AO5" s="3">
        <f>IF($F5&gt;=7,TimeIntervals!AH$6,
 IF($D5 &gt; TimeIntervals!AH$5,0,
 IF($G5 &lt; TimeIntervals!AH$4,0,
 IF(AND($D5 &lt; TimeIntervals!AH$4,$G5 &gt; TimeIntervals!AH$5),TimeIntervals!AH$6,
 IF(AND($D5 &lt; TimeIntervals!AH$4,$G5 &lt;= TimeIntervals!AH$5),$G5-TimeIntervals!AH$4,
 IF(AND($D5 &gt;= TimeIntervals!AH$4,$G5 &gt; TimeIntervals!AH$5),TimeIntervals!AH$5-$D5,
 IF(AND($D5 &gt;= TimeIntervals!AH$4,$G5 &lt;= TimeIntervals!AH$5),$G5-$D5,0)
 ))))))/$F5</f>
        <v>0</v>
      </c>
      <c r="AP5" s="3">
        <f>IF($F5&gt;=7,TimeIntervals!AI$6,
 IF($D5 &gt; TimeIntervals!AI$5,0,
 IF($G5 &lt; TimeIntervals!AI$4,0,
 IF(AND($D5 &lt; TimeIntervals!AI$4,$G5 &gt; TimeIntervals!AI$5),TimeIntervals!AI$6,
 IF(AND($D5 &lt; TimeIntervals!AI$4,$G5 &lt;= TimeIntervals!AI$5),$G5-TimeIntervals!AI$4,
 IF(AND($D5 &gt;= TimeIntervals!AI$4,$G5 &gt; TimeIntervals!AI$5),TimeIntervals!AI$5-$D5,
 IF(AND($D5 &gt;= TimeIntervals!AI$4,$G5 &lt;= TimeIntervals!AI$5),$G5-$D5,0)
 ))))))/$F5</f>
        <v>0</v>
      </c>
      <c r="AQ5" s="3">
        <f>IF($F5&gt;=7,TimeIntervals!AJ$6,
 IF($D5 &gt; TimeIntervals!AJ$5,0,
 IF($G5 &lt; TimeIntervals!AJ$4,0,
 IF(AND($D5 &lt; TimeIntervals!AJ$4,$G5 &gt; TimeIntervals!AJ$5),TimeIntervals!AJ$6,
 IF(AND($D5 &lt; TimeIntervals!AJ$4,$G5 &lt;= TimeIntervals!AJ$5),$G5-TimeIntervals!AJ$4,
 IF(AND($D5 &gt;= TimeIntervals!AJ$4,$G5 &gt; TimeIntervals!AJ$5),TimeIntervals!AJ$5-$D5,
 IF(AND($D5 &gt;= TimeIntervals!AJ$4,$G5 &lt;= TimeIntervals!AJ$5),$G5-$D5,0)
 ))))))/$F5</f>
        <v>0</v>
      </c>
      <c r="AR5" s="3">
        <f>IF($F5&gt;=7,TimeIntervals!AK$6,
 IF($D5 &gt; TimeIntervals!AK$5,0,
 IF($G5 &lt; TimeIntervals!AK$4,0,
 IF(AND($D5 &lt; TimeIntervals!AK$4,$G5 &gt; TimeIntervals!AK$5),TimeIntervals!AK$6,
 IF(AND($D5 &lt; TimeIntervals!AK$4,$G5 &lt;= TimeIntervals!AK$5),$G5-TimeIntervals!AK$4,
 IF(AND($D5 &gt;= TimeIntervals!AK$4,$G5 &gt; TimeIntervals!AK$5),TimeIntervals!AK$5-$D5,
 IF(AND($D5 &gt;= TimeIntervals!AK$4,$G5 &lt;= TimeIntervals!AK$5),$G5-$D5,0)
 ))))))/$F5</f>
        <v>0</v>
      </c>
      <c r="AS5" s="3">
        <f>IF($F5&gt;=7,TimeIntervals!AL$6,
 IF($D5 &gt; TimeIntervals!AL$5,0,
 IF($G5 &lt; TimeIntervals!AL$4,0,
 IF(AND($D5 &lt; TimeIntervals!AL$4,$G5 &gt; TimeIntervals!AL$5),TimeIntervals!AL$6,
 IF(AND($D5 &lt; TimeIntervals!AL$4,$G5 &lt;= TimeIntervals!AL$5),$G5-TimeIntervals!AL$4,
 IF(AND($D5 &gt;= TimeIntervals!AL$4,$G5 &gt; TimeIntervals!AL$5),TimeIntervals!AL$5-$D5,
 IF(AND($D5 &gt;= TimeIntervals!AL$4,$G5 &lt;= TimeIntervals!AL$5),$G5-$D5,0)
 ))))))/$F5</f>
        <v>0</v>
      </c>
      <c r="AT5" s="3">
        <f>IF($F5&gt;=7,TimeIntervals!AM$6,
 IF($D5 &gt; TimeIntervals!AM$5,0,
 IF($G5 &lt; TimeIntervals!AM$4,0,
 IF(AND($D5 &lt; TimeIntervals!AM$4,$G5 &gt; TimeIntervals!AM$5),TimeIntervals!AM$6,
 IF(AND($D5 &lt; TimeIntervals!AM$4,$G5 &lt;= TimeIntervals!AM$5),$G5-TimeIntervals!AM$4,
 IF(AND($D5 &gt;= TimeIntervals!AM$4,$G5 &gt; TimeIntervals!AM$5),TimeIntervals!AM$5-$D5,
 IF(AND($D5 &gt;= TimeIntervals!AM$4,$G5 &lt;= TimeIntervals!AM$5),$G5-$D5,0)
 ))))))/$F5</f>
        <v>0</v>
      </c>
      <c r="AU5" s="3">
        <f>IF($F5&gt;=7,TimeIntervals!AN$6,
 IF($D5 &gt; TimeIntervals!AN$5,0,
 IF($G5 &lt; TimeIntervals!AN$4,0,
 IF(AND($D5 &lt; TimeIntervals!AN$4,$G5 &gt; TimeIntervals!AN$5),TimeIntervals!AN$6,
 IF(AND($D5 &lt; TimeIntervals!AN$4,$G5 &lt;= TimeIntervals!AN$5),$G5-TimeIntervals!AN$4,
 IF(AND($D5 &gt;= TimeIntervals!AN$4,$G5 &gt; TimeIntervals!AN$5),TimeIntervals!AN$5-$D5,
 IF(AND($D5 &gt;= TimeIntervals!AN$4,$G5 &lt;= TimeIntervals!AN$5),$G5-$D5,0)
 ))))))/$F5</f>
        <v>0</v>
      </c>
      <c r="AV5" s="3">
        <f>IF($F5&gt;=7,TimeIntervals!AO$6,
 IF($D5 &gt; TimeIntervals!AO$5,0,
 IF($G5 &lt; TimeIntervals!AO$4,0,
 IF(AND($D5 &lt; TimeIntervals!AO$4,$G5 &gt; TimeIntervals!AO$5),TimeIntervals!AO$6,
 IF(AND($D5 &lt; TimeIntervals!AO$4,$G5 &lt;= TimeIntervals!AO$5),$G5-TimeIntervals!AO$4,
 IF(AND($D5 &gt;= TimeIntervals!AO$4,$G5 &gt; TimeIntervals!AO$5),TimeIntervals!AO$5-$D5,
 IF(AND($D5 &gt;= TimeIntervals!AO$4,$G5 &lt;= TimeIntervals!AO$5),$G5-$D5,0)
 ))))))/$F5</f>
        <v>0</v>
      </c>
      <c r="AW5" s="3">
        <f>IF($F5&gt;=7,TimeIntervals!AP$6,
 IF($D5 &gt; TimeIntervals!AP$5,0,
 IF($G5 &lt; TimeIntervals!AP$4,0,
 IF(AND($D5 &lt; TimeIntervals!AP$4,$G5 &gt; TimeIntervals!AP$5),TimeIntervals!AP$6,
 IF(AND($D5 &lt; TimeIntervals!AP$4,$G5 &lt;= TimeIntervals!AP$5),$G5-TimeIntervals!AP$4,
 IF(AND($D5 &gt;= TimeIntervals!AP$4,$G5 &gt; TimeIntervals!AP$5),TimeIntervals!AP$5-$D5,
 IF(AND($D5 &gt;= TimeIntervals!AP$4,$G5 &lt;= TimeIntervals!AP$5),$G5-$D5,0)
 ))))))/$F5</f>
        <v>0</v>
      </c>
      <c r="AX5" s="3">
        <f>IF($F5&gt;=7,TimeIntervals!AQ$6,
 IF($D5 &gt; TimeIntervals!AQ$5,0,
 IF($G5 &lt; TimeIntervals!AQ$4,0,
 IF(AND($D5 &lt; TimeIntervals!AQ$4,$G5 &gt; TimeIntervals!AQ$5),TimeIntervals!AQ$6,
 IF(AND($D5 &lt; TimeIntervals!AQ$4,$G5 &lt;= TimeIntervals!AQ$5),$G5-TimeIntervals!AQ$4,
 IF(AND($D5 &gt;= TimeIntervals!AQ$4,$G5 &gt; TimeIntervals!AQ$5),TimeIntervals!AQ$5-$D5,
 IF(AND($D5 &gt;= TimeIntervals!AQ$4,$G5 &lt;= TimeIntervals!AQ$5),$G5-$D5,0)
 ))))))/$F5</f>
        <v>0</v>
      </c>
      <c r="AY5" s="3">
        <f>IF($F5&gt;=7,TimeIntervals!AR$6,
 IF($D5 &gt; TimeIntervals!AR$5,0,
 IF($G5 &lt; TimeIntervals!AR$4,0,
 IF(AND($D5 &lt; TimeIntervals!AR$4,$G5 &gt; TimeIntervals!AR$5),TimeIntervals!AR$6,
 IF(AND($D5 &lt; TimeIntervals!AR$4,$G5 &lt;= TimeIntervals!AR$5),$G5-TimeIntervals!AR$4,
 IF(AND($D5 &gt;= TimeIntervals!AR$4,$G5 &gt; TimeIntervals!AR$5),TimeIntervals!AR$5-$D5,
 IF(AND($D5 &gt;= TimeIntervals!AR$4,$G5 &lt;= TimeIntervals!AR$5),$G5-$D5,0)
 ))))))/$F5</f>
        <v>0</v>
      </c>
      <c r="AZ5" s="3">
        <f>IF($F5&gt;=7,TimeIntervals!AS$6,
 IF($D5 &gt; TimeIntervals!AS$5,0,
 IF($G5 &lt; TimeIntervals!AS$4,0,
 IF(AND($D5 &lt; TimeIntervals!AS$4,$G5 &gt; TimeIntervals!AS$5),TimeIntervals!AS$6,
 IF(AND($D5 &lt; TimeIntervals!AS$4,$G5 &lt;= TimeIntervals!AS$5),$G5-TimeIntervals!AS$4,
 IF(AND($D5 &gt;= TimeIntervals!AS$4,$G5 &gt; TimeIntervals!AS$5),TimeIntervals!AS$5-$D5,
 IF(AND($D5 &gt;= TimeIntervals!AS$4,$G5 &lt;= TimeIntervals!AS$5),$G5-$D5,0)
 ))))))/$F5</f>
        <v>0</v>
      </c>
      <c r="BA5" s="3">
        <f>IF($F5&gt;=7,TimeIntervals!AT$6,
 IF($D5 &gt; TimeIntervals!AT$5,0,
 IF($G5 &lt; TimeIntervals!AT$4,0,
 IF(AND($D5 &lt; TimeIntervals!AT$4,$G5 &gt; TimeIntervals!AT$5),TimeIntervals!AT$6,
 IF(AND($D5 &lt; TimeIntervals!AT$4,$G5 &lt;= TimeIntervals!AT$5),$G5-TimeIntervals!AT$4,
 IF(AND($D5 &gt;= TimeIntervals!AT$4,$G5 &gt; TimeIntervals!AT$5),TimeIntervals!AT$5-$D5,
 IF(AND($D5 &gt;= TimeIntervals!AT$4,$G5 &lt;= TimeIntervals!AT$5),$G5-$D5,0)
 ))))))/$F5</f>
        <v>0</v>
      </c>
      <c r="BB5" s="3">
        <f>IF($F5&gt;=7,TimeIntervals!AU$6,
 IF($D5 &gt; TimeIntervals!AU$5,0,
 IF($G5 &lt; TimeIntervals!AU$4,0,
 IF(AND($D5 &lt; TimeIntervals!AU$4,$G5 &gt; TimeIntervals!AU$5),TimeIntervals!AU$6,
 IF(AND($D5 &lt; TimeIntervals!AU$4,$G5 &lt;= TimeIntervals!AU$5),$G5-TimeIntervals!AU$4,
 IF(AND($D5 &gt;= TimeIntervals!AU$4,$G5 &gt; TimeIntervals!AU$5),TimeIntervals!AU$5-$D5,
 IF(AND($D5 &gt;= TimeIntervals!AU$4,$G5 &lt;= TimeIntervals!AU$5),$G5-$D5,0)
 ))))))/$F5</f>
        <v>0</v>
      </c>
      <c r="BC5" s="3">
        <f>IF($F5&gt;=7,TimeIntervals!AV$6,
 IF($D5 &gt; TimeIntervals!AV$5,0,
 IF($G5 &lt; TimeIntervals!AV$4,0,
 IF(AND($D5 &lt; TimeIntervals!AV$4,$G5 &gt; TimeIntervals!AV$5),TimeIntervals!AV$6,
 IF(AND($D5 &lt; TimeIntervals!AV$4,$G5 &lt;= TimeIntervals!AV$5),$G5-TimeIntervals!AV$4,
 IF(AND($D5 &gt;= TimeIntervals!AV$4,$G5 &gt; TimeIntervals!AV$5),TimeIntervals!AV$5-$D5,
 IF(AND($D5 &gt;= TimeIntervals!AV$4,$G5 &lt;= TimeIntervals!AV$5),$G5-$D5,0)
 ))))))/$F5</f>
        <v>0</v>
      </c>
      <c r="BD5" s="3">
        <f>IF($F5&gt;=7,TimeIntervals!AW$6,
 IF($D5 &gt; TimeIntervals!AW$5,0,
 IF($G5 &lt; TimeIntervals!AW$4,0,
 IF(AND($D5 &lt; TimeIntervals!AW$4,$G5 &gt; TimeIntervals!AW$5),TimeIntervals!AW$6,
 IF(AND($D5 &lt; TimeIntervals!AW$4,$G5 &lt;= TimeIntervals!AW$5),$G5-TimeIntervals!AW$4,
 IF(AND($D5 &gt;= TimeIntervals!AW$4,$G5 &gt; TimeIntervals!AW$5),TimeIntervals!AW$5-$D5,
 IF(AND($D5 &gt;= TimeIntervals!AW$4,$G5 &lt;= TimeIntervals!AW$5),$G5-$D5,0)
 ))))))/$F5</f>
        <v>0</v>
      </c>
      <c r="BE5" s="3">
        <f>IF($F5&gt;=7,TimeIntervals!AX$6,
 IF($D5 &gt; TimeIntervals!AX$5,0,
 IF($G5 &lt; TimeIntervals!AX$4,0,
 IF(AND($D5 &lt; TimeIntervals!AX$4,$G5 &gt; TimeIntervals!AX$5),TimeIntervals!AX$6,
 IF(AND($D5 &lt; TimeIntervals!AX$4,$G5 &lt;= TimeIntervals!AX$5),$G5-TimeIntervals!AX$4,
 IF(AND($D5 &gt;= TimeIntervals!AX$4,$G5 &gt; TimeIntervals!AX$5),TimeIntervals!AX$5-$D5,
 IF(AND($D5 &gt;= TimeIntervals!AX$4,$G5 &lt;= TimeIntervals!AX$5),$G5-$D5,0)
 ))))))/$F5</f>
        <v>0</v>
      </c>
      <c r="BF5" s="3">
        <f>IF($F5&gt;=7,TimeIntervals!AY$6,
 IF($D5 &gt; TimeIntervals!AY$5,0,
 IF($G5 &lt; TimeIntervals!AY$4,0,
 IF(AND($D5 &lt; TimeIntervals!AY$4,$G5 &gt; TimeIntervals!AY$5),TimeIntervals!AY$6,
 IF(AND($D5 &lt; TimeIntervals!AY$4,$G5 &lt;= TimeIntervals!AY$5),$G5-TimeIntervals!AY$4,
 IF(AND($D5 &gt;= TimeIntervals!AY$4,$G5 &gt; TimeIntervals!AY$5),TimeIntervals!AY$5-$D5,
 IF(AND($D5 &gt;= TimeIntervals!AY$4,$G5 &lt;= TimeIntervals!AY$5),$G5-$D5,0)
 ))))))/$F5</f>
        <v>0</v>
      </c>
      <c r="BG5" s="3">
        <f>IF($F5&gt;=7,TimeIntervals!AZ$6,
 IF($D5 &gt; TimeIntervals!AZ$5,0,
 IF($G5 &lt; TimeIntervals!AZ$4,0,
 IF(AND($D5 &lt; TimeIntervals!AZ$4,$G5 &gt; TimeIntervals!AZ$5),TimeIntervals!AZ$6,
 IF(AND($D5 &lt; TimeIntervals!AZ$4,$G5 &lt;= TimeIntervals!AZ$5),$G5-TimeIntervals!AZ$4,
 IF(AND($D5 &gt;= TimeIntervals!AZ$4,$G5 &gt; TimeIntervals!AZ$5),TimeIntervals!AZ$5-$D5,
 IF(AND($D5 &gt;= TimeIntervals!AZ$4,$G5 &lt;= TimeIntervals!AZ$5),$G5-$D5,0)
 ))))))/$F5</f>
        <v>0</v>
      </c>
      <c r="BH5" s="3">
        <f>IF($F5&gt;=7,TimeIntervals!BA$6,
 IF($D5 &gt; TimeIntervals!BA$5,0,
 IF($G5 &lt; TimeIntervals!BA$4,0,
 IF(AND($D5 &lt; TimeIntervals!BA$4,$G5 &gt; TimeIntervals!BA$5),TimeIntervals!BA$6,
 IF(AND($D5 &lt; TimeIntervals!BA$4,$G5 &lt;= TimeIntervals!BA$5),$G5-TimeIntervals!BA$4,
 IF(AND($D5 &gt;= TimeIntervals!BA$4,$G5 &gt; TimeIntervals!BA$5),TimeIntervals!BA$5-$D5,
 IF(AND($D5 &gt;= TimeIntervals!BA$4,$G5 &lt;= TimeIntervals!BA$5),$G5-$D5,0)
 ))))))/$F5</f>
        <v>0</v>
      </c>
      <c r="BI5" s="3">
        <f>IF($F5&gt;=7,TimeIntervals!BB$6,
 IF($D5 &gt; TimeIntervals!BB$5,0,
 IF($G5 &lt; TimeIntervals!BB$4,0,
 IF(AND($D5 &lt; TimeIntervals!BB$4,$G5 &gt; TimeIntervals!BB$5),TimeIntervals!BB$6,
 IF(AND($D5 &lt; TimeIntervals!BB$4,$G5 &lt;= TimeIntervals!BB$5),$G5-TimeIntervals!BB$4,
 IF(AND($D5 &gt;= TimeIntervals!BB$4,$G5 &gt; TimeIntervals!BB$5),TimeIntervals!BB$5-$D5,
 IF(AND($D5 &gt;= TimeIntervals!BB$4,$G5 &lt;= TimeIntervals!BB$5),$G5-$D5,0)
 ))))))/$F5</f>
        <v>0</v>
      </c>
      <c r="BJ5" s="3">
        <f>IF($F5&gt;=7,TimeIntervals!BC$6,
 IF($D5 &gt; TimeIntervals!BC$5,0,
 IF($G5 &lt; TimeIntervals!BC$4,0,
 IF(AND($D5 &lt; TimeIntervals!BC$4,$G5 &gt; TimeIntervals!BC$5),TimeIntervals!BC$6,
 IF(AND($D5 &lt; TimeIntervals!BC$4,$G5 &lt;= TimeIntervals!BC$5),$G5-TimeIntervals!BC$4,
 IF(AND($D5 &gt;= TimeIntervals!BC$4,$G5 &gt; TimeIntervals!BC$5),TimeIntervals!BC$5-$D5,
 IF(AND($D5 &gt;= TimeIntervals!BC$4,$G5 &lt;= TimeIntervals!BC$5),$G5-$D5,0)
 ))))))/$F5</f>
        <v>0</v>
      </c>
      <c r="BK5" s="3">
        <f>IF($F5&gt;=7,TimeIntervals!BD$6,
 IF($D5 &gt; TimeIntervals!BD$5,0,
 IF($G5 &lt; TimeIntervals!BD$4,0,
 IF(AND($D5 &lt; TimeIntervals!BD$4,$G5 &gt; TimeIntervals!BD$5),TimeIntervals!BD$6,
 IF(AND($D5 &lt; TimeIntervals!BD$4,$G5 &lt;= TimeIntervals!BD$5),$G5-TimeIntervals!BD$4,
 IF(AND($D5 &gt;= TimeIntervals!BD$4,$G5 &gt; TimeIntervals!BD$5),TimeIntervals!BD$5-$D5,
 IF(AND($D5 &gt;= TimeIntervals!BD$4,$G5 &lt;= TimeIntervals!BD$5),$G5-$D5,0)
 ))))))/$F5</f>
        <v>0</v>
      </c>
      <c r="BL5" s="3">
        <f>IF($F5&gt;=7,TimeIntervals!BE$6,
 IF($D5 &gt; TimeIntervals!BE$5,0,
 IF($G5 &lt; TimeIntervals!BE$4,0,
 IF(AND($D5 &lt; TimeIntervals!BE$4,$G5 &gt; TimeIntervals!BE$5),TimeIntervals!BE$6,
 IF(AND($D5 &lt; TimeIntervals!BE$4,$G5 &lt;= TimeIntervals!BE$5),$G5-TimeIntervals!BE$4,
 IF(AND($D5 &gt;= TimeIntervals!BE$4,$G5 &gt; TimeIntervals!BE$5),TimeIntervals!BE$5-$D5,
 IF(AND($D5 &gt;= TimeIntervals!BE$4,$G5 &lt;= TimeIntervals!BE$5),$G5-$D5,0)
 ))))))/$F5</f>
        <v>0</v>
      </c>
      <c r="BM5" s="3">
        <f>IF($F5&gt;=7,TimeIntervals!BF$6,
 IF($D5 &gt; TimeIntervals!BF$5,0,
 IF($G5 &lt; TimeIntervals!BF$4,0,
 IF(AND($D5 &lt; TimeIntervals!BF$4,$G5 &gt; TimeIntervals!BF$5),TimeIntervals!BF$6,
 IF(AND($D5 &lt; TimeIntervals!BF$4,$G5 &lt;= TimeIntervals!BF$5),$G5-TimeIntervals!BF$4,
 IF(AND($D5 &gt;= TimeIntervals!BF$4,$G5 &gt; TimeIntervals!BF$5),TimeIntervals!BF$5-$D5,
 IF(AND($D5 &gt;= TimeIntervals!BF$4,$G5 &lt;= TimeIntervals!BF$5),$G5-$D5,0)
 ))))))/$F5</f>
        <v>0</v>
      </c>
      <c r="BN5" s="3">
        <f>IF($F5&gt;=7,TimeIntervals!BG$6,
 IF($D5 &gt; TimeIntervals!BG$5,0,
 IF($G5 &lt; TimeIntervals!BG$4,0,
 IF(AND($D5 &lt; TimeIntervals!BG$4,$G5 &gt; TimeIntervals!BG$5),TimeIntervals!BG$6,
 IF(AND($D5 &lt; TimeIntervals!BG$4,$G5 &lt;= TimeIntervals!BG$5),$G5-TimeIntervals!BG$4,
 IF(AND($D5 &gt;= TimeIntervals!BG$4,$G5 &gt; TimeIntervals!BG$5),TimeIntervals!BG$5-$D5,
 IF(AND($D5 &gt;= TimeIntervals!BG$4,$G5 &lt;= TimeIntervals!BG$5),$G5-$D5,0)
 ))))))/$F5</f>
        <v>0</v>
      </c>
      <c r="BO5" s="3">
        <f>IF($F5&gt;=7,TimeIntervals!BH$6,
 IF($D5 &gt; TimeIntervals!BH$5,0,
 IF($G5 &lt; TimeIntervals!BH$4,0,
 IF(AND($D5 &lt; TimeIntervals!BH$4,$G5 &gt; TimeIntervals!BH$5),TimeIntervals!BH$6,
 IF(AND($D5 &lt; TimeIntervals!BH$4,$G5 &lt;= TimeIntervals!BH$5),$G5-TimeIntervals!BH$4,
 IF(AND($D5 &gt;= TimeIntervals!BH$4,$G5 &gt; TimeIntervals!BH$5),TimeIntervals!BH$5-$D5,
 IF(AND($D5 &gt;= TimeIntervals!BH$4,$G5 &lt;= TimeIntervals!BH$5),$G5-$D5,0)
 ))))))/$F5</f>
        <v>0</v>
      </c>
      <c r="BP5" s="3">
        <f>IF($F5&gt;=7,TimeIntervals!BI$6,
 IF($D5 &gt; TimeIntervals!BI$5,0,
 IF($G5 &lt; TimeIntervals!BI$4,0,
 IF(AND($D5 &lt; TimeIntervals!BI$4,$G5 &gt; TimeIntervals!BI$5),TimeIntervals!BI$6,
 IF(AND($D5 &lt; TimeIntervals!BI$4,$G5 &lt;= TimeIntervals!BI$5),$G5-TimeIntervals!BI$4,
 IF(AND($D5 &gt;= TimeIntervals!BI$4,$G5 &gt; TimeIntervals!BI$5),TimeIntervals!BI$5-$D5,
 IF(AND($D5 &gt;= TimeIntervals!BI$4,$G5 &lt;= TimeIntervals!BI$5),$G5-$D5,0)
 ))))))/$F5</f>
        <v>0</v>
      </c>
      <c r="BQ5" s="3">
        <f>IF($F5&gt;=7,TimeIntervals!BJ$6,
 IF($D5 &gt; TimeIntervals!BJ$5,0,
 IF($G5 &lt; TimeIntervals!BJ$4,0,
 IF(AND($D5 &lt; TimeIntervals!BJ$4,$G5 &gt; TimeIntervals!BJ$5),TimeIntervals!BJ$6,
 IF(AND($D5 &lt; TimeIntervals!BJ$4,$G5 &lt;= TimeIntervals!BJ$5),$G5-TimeIntervals!BJ$4,
 IF(AND($D5 &gt;= TimeIntervals!BJ$4,$G5 &gt; TimeIntervals!BJ$5),TimeIntervals!BJ$5-$D5,
 IF(AND($D5 &gt;= TimeIntervals!BJ$4,$G5 &lt;= TimeIntervals!BJ$5),$G5-$D5,0)
 ))))))/$F5</f>
        <v>0</v>
      </c>
      <c r="BR5" s="3">
        <f>IF($F5&gt;=7,TimeIntervals!BK$6,
 IF($D5 &gt; TimeIntervals!BK$5,0,
 IF($G5 &lt; TimeIntervals!BK$4,0,
 IF(AND($D5 &lt; TimeIntervals!BK$4,$G5 &gt; TimeIntervals!BK$5),TimeIntervals!BK$6,
 IF(AND($D5 &lt; TimeIntervals!BK$4,$G5 &lt;= TimeIntervals!BK$5),$G5-TimeIntervals!BK$4,
 IF(AND($D5 &gt;= TimeIntervals!BK$4,$G5 &gt; TimeIntervals!BK$5),TimeIntervals!BK$5-$D5,
 IF(AND($D5 &gt;= TimeIntervals!BK$4,$G5 &lt;= TimeIntervals!BK$5),$G5-$D5,0)
 ))))))/$F5</f>
        <v>0</v>
      </c>
      <c r="BS5" s="3">
        <f>IF($F5&gt;=7,TimeIntervals!BL$6,
 IF($D5 &gt; TimeIntervals!BL$5,0,
 IF($G5 &lt; TimeIntervals!BL$4,0,
 IF(AND($D5 &lt; TimeIntervals!BL$4,$G5 &gt; TimeIntervals!BL$5),TimeIntervals!BL$6,
 IF(AND($D5 &lt; TimeIntervals!BL$4,$G5 &lt;= TimeIntervals!BL$5),$G5-TimeIntervals!BL$4,
 IF(AND($D5 &gt;= TimeIntervals!BL$4,$G5 &gt; TimeIntervals!BL$5),TimeIntervals!BL$5-$D5,
 IF(AND($D5 &gt;= TimeIntervals!BL$4,$G5 &lt;= TimeIntervals!BL$5),$G5-$D5,0)
 ))))))/$F5</f>
        <v>0</v>
      </c>
      <c r="BT5" s="3">
        <f>IF($F5&gt;=7,TimeIntervals!BM$6,
 IF($D5 &gt; TimeIntervals!BM$5,0,
 IF($G5 &lt; TimeIntervals!BM$4,0,
 IF(AND($D5 &lt; TimeIntervals!BM$4,$G5 &gt; TimeIntervals!BM$5),TimeIntervals!BM$6,
 IF(AND($D5 &lt; TimeIntervals!BM$4,$G5 &lt;= TimeIntervals!BM$5),$G5-TimeIntervals!BM$4,
 IF(AND($D5 &gt;= TimeIntervals!BM$4,$G5 &gt; TimeIntervals!BM$5),TimeIntervals!BM$5-$D5,
 IF(AND($D5 &gt;= TimeIntervals!BM$4,$G5 &lt;= TimeIntervals!BM$5),$G5-$D5,0)
 ))))))/$F5</f>
        <v>0</v>
      </c>
      <c r="BU5" s="3">
        <f>IF($F5&gt;=7,TimeIntervals!BN$6,
 IF($D5 &gt; TimeIntervals!BN$5,0,
 IF($G5 &lt; TimeIntervals!BN$4,0,
 IF(AND($D5 &lt; TimeIntervals!BN$4,$G5 &gt; TimeIntervals!BN$5),TimeIntervals!BN$6,
 IF(AND($D5 &lt; TimeIntervals!BN$4,$G5 &lt;= TimeIntervals!BN$5),$G5-TimeIntervals!BN$4,
 IF(AND($D5 &gt;= TimeIntervals!BN$4,$G5 &gt; TimeIntervals!BN$5),TimeIntervals!BN$5-$D5,
 IF(AND($D5 &gt;= TimeIntervals!BN$4,$G5 &lt;= TimeIntervals!BN$5),$G5-$D5,0)
 ))))))/$F5</f>
        <v>0</v>
      </c>
      <c r="BV5" s="3">
        <f>IF($F5&gt;=7,TimeIntervals!BO$6,
 IF($D5 &gt; TimeIntervals!BO$5,0,
 IF($G5 &lt; TimeIntervals!BO$4,0,
 IF(AND($D5 &lt; TimeIntervals!BO$4,$G5 &gt; TimeIntervals!BO$5),TimeIntervals!BO$6,
 IF(AND($D5 &lt; TimeIntervals!BO$4,$G5 &lt;= TimeIntervals!BO$5),$G5-TimeIntervals!BO$4,
 IF(AND($D5 &gt;= TimeIntervals!BO$4,$G5 &gt; TimeIntervals!BO$5),TimeIntervals!BO$5-$D5,
 IF(AND($D5 &gt;= TimeIntervals!BO$4,$G5 &lt;= TimeIntervals!BO$5),$G5-$D5,0)
 ))))))/$F5</f>
        <v>0</v>
      </c>
      <c r="BW5" s="3">
        <f>IF($F5&gt;=7,TimeIntervals!BP$6,
 IF($D5 &gt; TimeIntervals!BP$5,0,
 IF($G5 &lt; TimeIntervals!BP$4,0,
 IF(AND($D5 &lt; TimeIntervals!BP$4,$G5 &gt; TimeIntervals!BP$5),TimeIntervals!BP$6,
 IF(AND($D5 &lt; TimeIntervals!BP$4,$G5 &lt;= TimeIntervals!BP$5),$G5-TimeIntervals!BP$4,
 IF(AND($D5 &gt;= TimeIntervals!BP$4,$G5 &gt; TimeIntervals!BP$5),TimeIntervals!BP$5-$D5,
 IF(AND($D5 &gt;= TimeIntervals!BP$4,$G5 &lt;= TimeIntervals!BP$5),$G5-$D5,0)
 ))))))/$F5</f>
        <v>0</v>
      </c>
      <c r="BX5" s="3">
        <f>IF($F5&gt;=7,TimeIntervals!BQ$6,
 IF($D5 &gt; TimeIntervals!BQ$5,0,
 IF($G5 &lt; TimeIntervals!BQ$4,0,
 IF(AND($D5 &lt; TimeIntervals!BQ$4,$G5 &gt; TimeIntervals!BQ$5),TimeIntervals!BQ$6,
 IF(AND($D5 &lt; TimeIntervals!BQ$4,$G5 &lt;= TimeIntervals!BQ$5),$G5-TimeIntervals!BQ$4,
 IF(AND($D5 &gt;= TimeIntervals!BQ$4,$G5 &gt; TimeIntervals!BQ$5),TimeIntervals!BQ$5-$D5,
 IF(AND($D5 &gt;= TimeIntervals!BQ$4,$G5 &lt;= TimeIntervals!BQ$5),$G5-$D5,0)
 ))))))/$F5</f>
        <v>0</v>
      </c>
      <c r="BY5" s="3">
        <f>IF($F5&gt;=7,TimeIntervals!BR$6,
 IF($D5 &gt; TimeIntervals!BR$5,0,
 IF($G5 &lt; TimeIntervals!BR$4,0,
 IF(AND($D5 &lt; TimeIntervals!BR$4,$G5 &gt; TimeIntervals!BR$5),TimeIntervals!BR$6,
 IF(AND($D5 &lt; TimeIntervals!BR$4,$G5 &lt;= TimeIntervals!BR$5),$G5-TimeIntervals!BR$4,
 IF(AND($D5 &gt;= TimeIntervals!BR$4,$G5 &gt; TimeIntervals!BR$5),TimeIntervals!BR$5-$D5,
 IF(AND($D5 &gt;= TimeIntervals!BR$4,$G5 &lt;= TimeIntervals!BR$5),$G5-$D5,0)
 ))))))/$F5</f>
        <v>0</v>
      </c>
      <c r="BZ5" s="3">
        <f>IF($F5&gt;=7,TimeIntervals!BS$6,
 IF($D5 &gt; TimeIntervals!BS$5,0,
 IF($G5 &lt; TimeIntervals!BS$4,0,
 IF(AND($D5 &lt; TimeIntervals!BS$4,$G5 &gt; TimeIntervals!BS$5),TimeIntervals!BS$6,
 IF(AND($D5 &lt; TimeIntervals!BS$4,$G5 &lt;= TimeIntervals!BS$5),$G5-TimeIntervals!BS$4,
 IF(AND($D5 &gt;= TimeIntervals!BS$4,$G5 &gt; TimeIntervals!BS$5),TimeIntervals!BS$5-$D5,
 IF(AND($D5 &gt;= TimeIntervals!BS$4,$G5 &lt;= TimeIntervals!BS$5),$G5-$D5,0)
 ))))))/$F5</f>
        <v>0</v>
      </c>
      <c r="CA5" s="3">
        <f>IF($F5&gt;=7,TimeIntervals!BT$6,
 IF($D5 &gt; TimeIntervals!BT$5,0,
 IF($G5 &lt; TimeIntervals!BT$4,0,
 IF(AND($D5 &lt; TimeIntervals!BT$4,$G5 &gt; TimeIntervals!BT$5),TimeIntervals!BT$6,
 IF(AND($D5 &lt; TimeIntervals!BT$4,$G5 &lt;= TimeIntervals!BT$5),$G5-TimeIntervals!BT$4,
 IF(AND($D5 &gt;= TimeIntervals!BT$4,$G5 &gt; TimeIntervals!BT$5),TimeIntervals!BT$5-$D5,
 IF(AND($D5 &gt;= TimeIntervals!BT$4,$G5 &lt;= TimeIntervals!BT$5),$G5-$D5,0)
 ))))))/$F5</f>
        <v>0</v>
      </c>
      <c r="CB5" s="3">
        <f>IF($F5&gt;=7,TimeIntervals!BU$6,
 IF($D5 &gt; TimeIntervals!BU$5,0,
 IF($G5 &lt; TimeIntervals!BU$4,0,
 IF(AND($D5 &lt; TimeIntervals!BU$4,$G5 &gt; TimeIntervals!BU$5),TimeIntervals!BU$6,
 IF(AND($D5 &lt; TimeIntervals!BU$4,$G5 &lt;= TimeIntervals!BU$5),$G5-TimeIntervals!BU$4,
 IF(AND($D5 &gt;= TimeIntervals!BU$4,$G5 &gt; TimeIntervals!BU$5),TimeIntervals!BU$5-$D5,
 IF(AND($D5 &gt;= TimeIntervals!BU$4,$G5 &lt;= TimeIntervals!BU$5),$G5-$D5,0)
 ))))))/$F5</f>
        <v>0</v>
      </c>
      <c r="CC5" s="3">
        <f>IF($F5&gt;=7,TimeIntervals!BV$6,
 IF($D5 &gt; TimeIntervals!BV$5,0,
 IF($G5 &lt; TimeIntervals!BV$4,0,
 IF(AND($D5 &lt; TimeIntervals!BV$4,$G5 &gt; TimeIntervals!BV$5),TimeIntervals!BV$6,
 IF(AND($D5 &lt; TimeIntervals!BV$4,$G5 &lt;= TimeIntervals!BV$5),$G5-TimeIntervals!BV$4,
 IF(AND($D5 &gt;= TimeIntervals!BV$4,$G5 &gt; TimeIntervals!BV$5),TimeIntervals!BV$5-$D5,
 IF(AND($D5 &gt;= TimeIntervals!BV$4,$G5 &lt;= TimeIntervals!BV$5),$G5-$D5,0)
 ))))))/$F5</f>
        <v>0</v>
      </c>
      <c r="CD5" s="3">
        <f>IF($F5&gt;=7,TimeIntervals!BW$6,
 IF($D5 &gt; TimeIntervals!BW$5,0,
 IF($G5 &lt; TimeIntervals!BW$4,0,
 IF(AND($D5 &lt; TimeIntervals!BW$4,$G5 &gt; TimeIntervals!BW$5),TimeIntervals!BW$6,
 IF(AND($D5 &lt; TimeIntervals!BW$4,$G5 &lt;= TimeIntervals!BW$5),$G5-TimeIntervals!BW$4,
 IF(AND($D5 &gt;= TimeIntervals!BW$4,$G5 &gt; TimeIntervals!BW$5),TimeIntervals!BW$5-$D5,
 IF(AND($D5 &gt;= TimeIntervals!BW$4,$G5 &lt;= TimeIntervals!BW$5),$G5-$D5,0)
 ))))))/$F5</f>
        <v>0</v>
      </c>
      <c r="CE5" s="3">
        <f>IF($F5&gt;=7,TimeIntervals!BX$6,
 IF($D5 &gt; TimeIntervals!BX$5,0,
 IF($G5 &lt; TimeIntervals!BX$4,0,
 IF(AND($D5 &lt; TimeIntervals!BX$4,$G5 &gt; TimeIntervals!BX$5),TimeIntervals!BX$6,
 IF(AND($D5 &lt; TimeIntervals!BX$4,$G5 &lt;= TimeIntervals!BX$5),$G5-TimeIntervals!BX$4,
 IF(AND($D5 &gt;= TimeIntervals!BX$4,$G5 &gt; TimeIntervals!BX$5),TimeIntervals!BX$5-$D5,
 IF(AND($D5 &gt;= TimeIntervals!BX$4,$G5 &lt;= TimeIntervals!BX$5),$G5-$D5,0)
 ))))))/$F5</f>
        <v>0</v>
      </c>
      <c r="CF5" s="3">
        <f>IF($F5&gt;=7,TimeIntervals!BY$6,
 IF($D5 &gt; TimeIntervals!BY$5,0,
 IF($G5 &lt; TimeIntervals!BY$4,0,
 IF(AND($D5 &lt; TimeIntervals!BY$4,$G5 &gt; TimeIntervals!BY$5),TimeIntervals!BY$6,
 IF(AND($D5 &lt; TimeIntervals!BY$4,$G5 &lt;= TimeIntervals!BY$5),$G5-TimeIntervals!BY$4,
 IF(AND($D5 &gt;= TimeIntervals!BY$4,$G5 &gt; TimeIntervals!BY$5),TimeIntervals!BY$5-$D5,
 IF(AND($D5 &gt;= TimeIntervals!BY$4,$G5 &lt;= TimeIntervals!BY$5),$G5-$D5,0)
 ))))))/$F5</f>
        <v>0</v>
      </c>
      <c r="CG5" s="3">
        <f>IF($F5&gt;=7,TimeIntervals!BZ$6,
 IF($D5 &gt; TimeIntervals!BZ$5,0,
 IF($G5 &lt; TimeIntervals!BZ$4,0,
 IF(AND($D5 &lt; TimeIntervals!BZ$4,$G5 &gt; TimeIntervals!BZ$5),TimeIntervals!BZ$6,
 IF(AND($D5 &lt; TimeIntervals!BZ$4,$G5 &lt;= TimeIntervals!BZ$5),$G5-TimeIntervals!BZ$4,
 IF(AND($D5 &gt;= TimeIntervals!BZ$4,$G5 &gt; TimeIntervals!BZ$5),TimeIntervals!BZ$5-$D5,
 IF(AND($D5 &gt;= TimeIntervals!BZ$4,$G5 &lt;= TimeIntervals!BZ$5),$G5-$D5,0)
 ))))))/$F5</f>
        <v>0</v>
      </c>
      <c r="CH5" s="3">
        <f>IF($F5&gt;=7,TimeIntervals!CA$6,
 IF($D5 &gt; TimeIntervals!CA$5,0,
 IF($G5 &lt; TimeIntervals!CA$4,0,
 IF(AND($D5 &lt; TimeIntervals!CA$4,$G5 &gt; TimeIntervals!CA$5),TimeIntervals!CA$6,
 IF(AND($D5 &lt; TimeIntervals!CA$4,$G5 &lt;= TimeIntervals!CA$5),$G5-TimeIntervals!CA$4,
 IF(AND($D5 &gt;= TimeIntervals!CA$4,$G5 &gt; TimeIntervals!CA$5),TimeIntervals!CA$5-$D5,
 IF(AND($D5 &gt;= TimeIntervals!CA$4,$G5 &lt;= TimeIntervals!CA$5),$G5-$D5,0)
 ))))))/$F5</f>
        <v>0</v>
      </c>
      <c r="CI5" s="3">
        <f>IF($F5&gt;=7,TimeIntervals!CB$6,
 IF($D5 &gt; TimeIntervals!CB$5,0,
 IF($G5 &lt; TimeIntervals!CB$4,0,
 IF(AND($D5 &lt; TimeIntervals!CB$4,$G5 &gt; TimeIntervals!CB$5),TimeIntervals!CB$6,
 IF(AND($D5 &lt; TimeIntervals!CB$4,$G5 &lt;= TimeIntervals!CB$5),$G5-TimeIntervals!CB$4,
 IF(AND($D5 &gt;= TimeIntervals!CB$4,$G5 &gt; TimeIntervals!CB$5),TimeIntervals!CB$5-$D5,
 IF(AND($D5 &gt;= TimeIntervals!CB$4,$G5 &lt;= TimeIntervals!CB$5),$G5-$D5,0)
 ))))))/$F5</f>
        <v>0</v>
      </c>
      <c r="CJ5" s="3">
        <f>IF($F5&gt;=7,TimeIntervals!CC$6,
 IF($D5 &gt; TimeIntervals!CC$5,0,
 IF($G5 &lt; TimeIntervals!CC$4,0,
 IF(AND($D5 &lt; TimeIntervals!CC$4,$G5 &gt; TimeIntervals!CC$5),TimeIntervals!CC$6,
 IF(AND($D5 &lt; TimeIntervals!CC$4,$G5 &lt;= TimeIntervals!CC$5),$G5-TimeIntervals!CC$4,
 IF(AND($D5 &gt;= TimeIntervals!CC$4,$G5 &gt; TimeIntervals!CC$5),TimeIntervals!CC$5-$D5,
 IF(AND($D5 &gt;= TimeIntervals!CC$4,$G5 &lt;= TimeIntervals!CC$5),$G5-$D5,0)
 ))))))/$F5</f>
        <v>0</v>
      </c>
      <c r="CK5" s="3">
        <f>IF($F5&gt;=7,TimeIntervals!CD$6,
 IF($D5 &gt; TimeIntervals!CD$5,0,
 IF($G5 &lt; TimeIntervals!CD$4,0,
 IF(AND($D5 &lt; TimeIntervals!CD$4,$G5 &gt; TimeIntervals!CD$5),TimeIntervals!CD$6,
 IF(AND($D5 &lt; TimeIntervals!CD$4,$G5 &lt;= TimeIntervals!CD$5),$G5-TimeIntervals!CD$4,
 IF(AND($D5 &gt;= TimeIntervals!CD$4,$G5 &gt; TimeIntervals!CD$5),TimeIntervals!CD$5-$D5,
 IF(AND($D5 &gt;= TimeIntervals!CD$4,$G5 &lt;= TimeIntervals!CD$5),$G5-$D5,0)
 ))))))/$F5</f>
        <v>0</v>
      </c>
      <c r="CL5" s="3">
        <f>IF($F5&gt;=7,TimeIntervals!CE$6,
 IF($D5 &gt; TimeIntervals!CE$5,0,
 IF($G5 &lt; TimeIntervals!CE$4,0,
 IF(AND($D5 &lt; TimeIntervals!CE$4,$G5 &gt; TimeIntervals!CE$5),TimeIntervals!CE$6,
 IF(AND($D5 &lt; TimeIntervals!CE$4,$G5 &lt;= TimeIntervals!CE$5),$G5-TimeIntervals!CE$4,
 IF(AND($D5 &gt;= TimeIntervals!CE$4,$G5 &gt; TimeIntervals!CE$5),TimeIntervals!CE$5-$D5,
 IF(AND($D5 &gt;= TimeIntervals!CE$4,$G5 &lt;= TimeIntervals!CE$5),$G5-$D5,0)
 ))))))/$F5</f>
        <v>0</v>
      </c>
      <c r="CM5" s="3">
        <f>IF($F5&gt;=7,TimeIntervals!CF$6,
 IF($D5 &gt; TimeIntervals!CF$5,0,
 IF($G5 &lt; TimeIntervals!CF$4,0,
 IF(AND($D5 &lt; TimeIntervals!CF$4,$G5 &gt; TimeIntervals!CF$5),TimeIntervals!CF$6,
 IF(AND($D5 &lt; TimeIntervals!CF$4,$G5 &lt;= TimeIntervals!CF$5),$G5-TimeIntervals!CF$4,
 IF(AND($D5 &gt;= TimeIntervals!CF$4,$G5 &gt; TimeIntervals!CF$5),TimeIntervals!CF$5-$D5,
 IF(AND($D5 &gt;= TimeIntervals!CF$4,$G5 &lt;= TimeIntervals!CF$5),$G5-$D5,0)
 ))))))/$F5</f>
        <v>0</v>
      </c>
      <c r="CN5" s="3">
        <f>IF($F5&gt;=7,TimeIntervals!CG$6,
 IF($D5 &gt; TimeIntervals!CG$5,0,
 IF($G5 &lt; TimeIntervals!CG$4,0,
 IF(AND($D5 &lt; TimeIntervals!CG$4,$G5 &gt; TimeIntervals!CG$5),TimeIntervals!CG$6,
 IF(AND($D5 &lt; TimeIntervals!CG$4,$G5 &lt;= TimeIntervals!CG$5),$G5-TimeIntervals!CG$4,
 IF(AND($D5 &gt;= TimeIntervals!CG$4,$G5 &gt; TimeIntervals!CG$5),TimeIntervals!CG$5-$D5,
 IF(AND($D5 &gt;= TimeIntervals!CG$4,$G5 &lt;= TimeIntervals!CG$5),$G5-$D5,0)
 ))))))/$F5</f>
        <v>0</v>
      </c>
      <c r="CO5" s="3">
        <f>IF($F5&gt;=7,TimeIntervals!CH$6,
 IF($D5 &gt; TimeIntervals!CH$5,0,
 IF($G5 &lt; TimeIntervals!CH$4,0,
 IF(AND($D5 &lt; TimeIntervals!CH$4,$G5 &gt; TimeIntervals!CH$5),TimeIntervals!CH$6,
 IF(AND($D5 &lt; TimeIntervals!CH$4,$G5 &lt;= TimeIntervals!CH$5),$G5-TimeIntervals!CH$4,
 IF(AND($D5 &gt;= TimeIntervals!CH$4,$G5 &gt; TimeIntervals!CH$5),TimeIntervals!CH$5-$D5,
 IF(AND($D5 &gt;= TimeIntervals!CH$4,$G5 &lt;= TimeIntervals!CH$5),$G5-$D5,0)
 ))))))/$F5</f>
        <v>0</v>
      </c>
      <c r="CP5" s="3">
        <f>IF($F5&gt;=7,TimeIntervals!CI$6,
 IF($D5 &gt; TimeIntervals!CI$5,0,
 IF($G5 &lt; TimeIntervals!CI$4,0,
 IF(AND($D5 &lt; TimeIntervals!CI$4,$G5 &gt; TimeIntervals!CI$5),TimeIntervals!CI$6,
 IF(AND($D5 &lt; TimeIntervals!CI$4,$G5 &lt;= TimeIntervals!CI$5),$G5-TimeIntervals!CI$4,
 IF(AND($D5 &gt;= TimeIntervals!CI$4,$G5 &gt; TimeIntervals!CI$5),TimeIntervals!CI$5-$D5,
 IF(AND($D5 &gt;= TimeIntervals!CI$4,$G5 &lt;= TimeIntervals!CI$5),$G5-$D5,0)
 ))))))/$F5</f>
        <v>0</v>
      </c>
      <c r="CQ5" s="3">
        <f>IF($F5&gt;=7,TimeIntervals!CJ$6,
 IF($D5 &gt; TimeIntervals!CJ$5,0,
 IF($G5 &lt; TimeIntervals!CJ$4,0,
 IF(AND($D5 &lt; TimeIntervals!CJ$4,$G5 &gt; TimeIntervals!CJ$5),TimeIntervals!CJ$6,
 IF(AND($D5 &lt; TimeIntervals!CJ$4,$G5 &lt;= TimeIntervals!CJ$5),$G5-TimeIntervals!CJ$4,
 IF(AND($D5 &gt;= TimeIntervals!CJ$4,$G5 &gt; TimeIntervals!CJ$5),TimeIntervals!CJ$5-$D5,
 IF(AND($D5 &gt;= TimeIntervals!CJ$4,$G5 &lt;= TimeIntervals!CJ$5),$G5-$D5,0)
 ))))))/$F5</f>
        <v>0</v>
      </c>
      <c r="CR5" s="3">
        <f>IF($F5&gt;=7,TimeIntervals!CK$6,
 IF($D5 &gt; TimeIntervals!CK$5,0,
 IF($G5 &lt; TimeIntervals!CK$4,0,
 IF(AND($D5 &lt; TimeIntervals!CK$4,$G5 &gt; TimeIntervals!CK$5),TimeIntervals!CK$6,
 IF(AND($D5 &lt; TimeIntervals!CK$4,$G5 &lt;= TimeIntervals!CK$5),$G5-TimeIntervals!CK$4,
 IF(AND($D5 &gt;= TimeIntervals!CK$4,$G5 &gt; TimeIntervals!CK$5),TimeIntervals!CK$5-$D5,
 IF(AND($D5 &gt;= TimeIntervals!CK$4,$G5 &lt;= TimeIntervals!CK$5),$G5-$D5,0)
 ))))))/$F5</f>
        <v>0</v>
      </c>
      <c r="CS5" s="3">
        <f>IF($F5&gt;=7,TimeIntervals!CL$6,
 IF($D5 &gt; TimeIntervals!CL$5,0,
 IF($G5 &lt; TimeIntervals!CL$4,0,
 IF(AND($D5 &lt; TimeIntervals!CL$4,$G5 &gt; TimeIntervals!CL$5),TimeIntervals!CL$6,
 IF(AND($D5 &lt; TimeIntervals!CL$4,$G5 &lt;= TimeIntervals!CL$5),$G5-TimeIntervals!CL$4,
 IF(AND($D5 &gt;= TimeIntervals!CL$4,$G5 &gt; TimeIntervals!CL$5),TimeIntervals!CL$5-$D5,
 IF(AND($D5 &gt;= TimeIntervals!CL$4,$G5 &lt;= TimeIntervals!CL$5),$G5-$D5,0)
 ))))))/$F5</f>
        <v>0</v>
      </c>
      <c r="CT5" s="3">
        <f>IF($F5&gt;=7,TimeIntervals!CM$6,
 IF($D5 &gt; TimeIntervals!CM$5,0,
 IF($G5 &lt; TimeIntervals!CM$4,0,
 IF(AND($D5 &lt; TimeIntervals!CM$4,$G5 &gt; TimeIntervals!CM$5),TimeIntervals!CM$6,
 IF(AND($D5 &lt; TimeIntervals!CM$4,$G5 &lt;= TimeIntervals!CM$5),$G5-TimeIntervals!CM$4,
 IF(AND($D5 &gt;= TimeIntervals!CM$4,$G5 &gt; TimeIntervals!CM$5),TimeIntervals!CM$5-$D5,
 IF(AND($D5 &gt;= TimeIntervals!CM$4,$G5 &lt;= TimeIntervals!CM$5),$G5-$D5,0)
 ))))))/$F5</f>
        <v>0</v>
      </c>
      <c r="CU5" s="3">
        <f>IF($F5&gt;=7,TimeIntervals!CN$6,
 IF($D5 &gt; TimeIntervals!CN$5,0,
 IF($G5 &lt; TimeIntervals!CN$4,0,
 IF(AND($D5 &lt; TimeIntervals!CN$4,$G5 &gt; TimeIntervals!CN$5),TimeIntervals!CN$6,
 IF(AND($D5 &lt; TimeIntervals!CN$4,$G5 &lt;= TimeIntervals!CN$5),$G5-TimeIntervals!CN$4,
 IF(AND($D5 &gt;= TimeIntervals!CN$4,$G5 &gt; TimeIntervals!CN$5),TimeIntervals!CN$5-$D5,
 IF(AND($D5 &gt;= TimeIntervals!CN$4,$G5 &lt;= TimeIntervals!CN$5),$G5-$D5,0)
 ))))))/$F5</f>
        <v>0</v>
      </c>
      <c r="CV5" s="3">
        <f>IF($F5&gt;=7,TimeIntervals!CO$6,
 IF($D5 &gt; TimeIntervals!CO$5,0,
 IF($G5 &lt; TimeIntervals!CO$4,0,
 IF(AND($D5 &lt; TimeIntervals!CO$4,$G5 &gt; TimeIntervals!CO$5),TimeIntervals!CO$6,
 IF(AND($D5 &lt; TimeIntervals!CO$4,$G5 &lt;= TimeIntervals!CO$5),$G5-TimeIntervals!CO$4,
 IF(AND($D5 &gt;= TimeIntervals!CO$4,$G5 &gt; TimeIntervals!CO$5),TimeIntervals!CO$5-$D5,
 IF(AND($D5 &gt;= TimeIntervals!CO$4,$G5 &lt;= TimeIntervals!CO$5),$G5-$D5,0)
 ))))))/$F5</f>
        <v>0</v>
      </c>
      <c r="CW5" s="3">
        <f>IF($F5&gt;=7,TimeIntervals!CP$6,
 IF($D5 &gt; TimeIntervals!CP$5,0,
 IF($G5 &lt; TimeIntervals!CP$4,0,
 IF(AND($D5 &lt; TimeIntervals!CP$4,$G5 &gt; TimeIntervals!CP$5),TimeIntervals!CP$6,
 IF(AND($D5 &lt; TimeIntervals!CP$4,$G5 &lt;= TimeIntervals!CP$5),$G5-TimeIntervals!CP$4,
 IF(AND($D5 &gt;= TimeIntervals!CP$4,$G5 &gt; TimeIntervals!CP$5),TimeIntervals!CP$5-$D5,
 IF(AND($D5 &gt;= TimeIntervals!CP$4,$G5 &lt;= TimeIntervals!CP$5),$G5-$D5,0)
 ))))))/$F5</f>
        <v>0</v>
      </c>
      <c r="CX5" s="3">
        <f>IF($F5&gt;=7,TimeIntervals!CQ$6,
 IF($D5 &gt; TimeIntervals!CQ$5,0,
 IF($G5 &lt; TimeIntervals!CQ$4,0,
 IF(AND($D5 &lt; TimeIntervals!CQ$4,$G5 &gt; TimeIntervals!CQ$5),TimeIntervals!CQ$6,
 IF(AND($D5 &lt; TimeIntervals!CQ$4,$G5 &lt;= TimeIntervals!CQ$5),$G5-TimeIntervals!CQ$4,
 IF(AND($D5 &gt;= TimeIntervals!CQ$4,$G5 &gt; TimeIntervals!CQ$5),TimeIntervals!CQ$5-$D5,
 IF(AND($D5 &gt;= TimeIntervals!CQ$4,$G5 &lt;= TimeIntervals!CQ$5),$G5-$D5,0)
 ))))))/$F5</f>
        <v>0</v>
      </c>
      <c r="CY5" s="3">
        <f>IF($F5&gt;=7,TimeIntervals!CR$6,
 IF($D5 &gt; TimeIntervals!CR$5,0,
 IF($G5 &lt; TimeIntervals!CR$4,0,
 IF(AND($D5 &lt; TimeIntervals!CR$4,$G5 &gt; TimeIntervals!CR$5),TimeIntervals!CR$6,
 IF(AND($D5 &lt; TimeIntervals!CR$4,$G5 &lt;= TimeIntervals!CR$5),$G5-TimeIntervals!CR$4,
 IF(AND($D5 &gt;= TimeIntervals!CR$4,$G5 &gt; TimeIntervals!CR$5),TimeIntervals!CR$5-$D5,
 IF(AND($D5 &gt;= TimeIntervals!CR$4,$G5 &lt;= TimeIntervals!CR$5),$G5-$D5,0)
 ))))))/$F5</f>
        <v>0</v>
      </c>
      <c r="CZ5" s="3">
        <f>IF($F5&gt;=7,TimeIntervals!CS$6,
 IF($D5 &gt; TimeIntervals!CS$5,0,
 IF($G5 &lt; TimeIntervals!CS$4,0,
 IF(AND($D5 &lt; TimeIntervals!CS$4,$G5 &gt; TimeIntervals!CS$5),TimeIntervals!CS$6,
 IF(AND($D5 &lt; TimeIntervals!CS$4,$G5 &lt;= TimeIntervals!CS$5),$G5-TimeIntervals!CS$4,
 IF(AND($D5 &gt;= TimeIntervals!CS$4,$G5 &gt; TimeIntervals!CS$5),TimeIntervals!CS$5-$D5,
 IF(AND($D5 &gt;= TimeIntervals!CS$4,$G5 &lt;= TimeIntervals!CS$5),$G5-$D5,0)
 ))))))/$F5</f>
        <v>0</v>
      </c>
      <c r="DA5" s="3">
        <f>IF($F5&gt;=7,TimeIntervals!CT$6,
 IF($D5 &gt; TimeIntervals!CT$5,0,
 IF($G5 &lt; TimeIntervals!CT$4,0,
 IF(AND($D5 &lt; TimeIntervals!CT$4,$G5 &gt; TimeIntervals!CT$5),TimeIntervals!CT$6,
 IF(AND($D5 &lt; TimeIntervals!CT$4,$G5 &lt;= TimeIntervals!CT$5),$G5-TimeIntervals!CT$4,
 IF(AND($D5 &gt;= TimeIntervals!CT$4,$G5 &gt; TimeIntervals!CT$5),TimeIntervals!CT$5-$D5,
 IF(AND($D5 &gt;= TimeIntervals!CT$4,$G5 &lt;= TimeIntervals!CT$5),$G5-$D5,0)
 ))))))/$F5</f>
        <v>0</v>
      </c>
      <c r="DB5" s="3">
        <f>IF($F5&gt;=7,TimeIntervals!CU$6,
 IF($D5 &gt; TimeIntervals!CU$5,0,
 IF($G5 &lt; TimeIntervals!CU$4,0,
 IF(AND($D5 &lt; TimeIntervals!CU$4,$G5 &gt; TimeIntervals!CU$5),TimeIntervals!CU$6,
 IF(AND($D5 &lt; TimeIntervals!CU$4,$G5 &lt;= TimeIntervals!CU$5),$G5-TimeIntervals!CU$4,
 IF(AND($D5 &gt;= TimeIntervals!CU$4,$G5 &gt; TimeIntervals!CU$5),TimeIntervals!CU$5-$D5,
 IF(AND($D5 &gt;= TimeIntervals!CU$4,$G5 &lt;= TimeIntervals!CU$5),$G5-$D5,0)
 ))))))/$F5</f>
        <v>0</v>
      </c>
      <c r="DC5" s="3">
        <f>IF($F5&gt;=7,TimeIntervals!CV$6,
 IF($D5 &gt; TimeIntervals!CV$5,0,
 IF($G5 &lt; TimeIntervals!CV$4,0,
 IF(AND($D5 &lt; TimeIntervals!CV$4,$G5 &gt; TimeIntervals!CV$5),TimeIntervals!CV$6,
 IF(AND($D5 &lt; TimeIntervals!CV$4,$G5 &lt;= TimeIntervals!CV$5),$G5-TimeIntervals!CV$4,
 IF(AND($D5 &gt;= TimeIntervals!CV$4,$G5 &gt; TimeIntervals!CV$5),TimeIntervals!CV$5-$D5,
 IF(AND($D5 &gt;= TimeIntervals!CV$4,$G5 &lt;= TimeIntervals!CV$5),$G5-$D5,0)
 ))))))/$F5</f>
        <v>0</v>
      </c>
      <c r="DD5" s="3">
        <f>IF($F5&gt;=7,TimeIntervals!CW$6,
 IF($D5 &gt; TimeIntervals!CW$5,0,
 IF($G5 &lt; TimeIntervals!CW$4,0,
 IF(AND($D5 &lt; TimeIntervals!CW$4,$G5 &gt; TimeIntervals!CW$5),TimeIntervals!CW$6,
 IF(AND($D5 &lt; TimeIntervals!CW$4,$G5 &lt;= TimeIntervals!CW$5),$G5-TimeIntervals!CW$4,
 IF(AND($D5 &gt;= TimeIntervals!CW$4,$G5 &gt; TimeIntervals!CW$5),TimeIntervals!CW$5-$D5,
 IF(AND($D5 &gt;= TimeIntervals!CW$4,$G5 &lt;= TimeIntervals!CW$5),$G5-$D5,0)
 ))))))/$F5</f>
        <v>0</v>
      </c>
      <c r="DE5" s="3">
        <f>IF($F5&gt;=7,TimeIntervals!CX$6,
 IF($D5 &gt; TimeIntervals!CX$5,0,
 IF($G5 &lt; TimeIntervals!CX$4,0,
 IF(AND($D5 &lt; TimeIntervals!CX$4,$G5 &gt; TimeIntervals!CX$5),TimeIntervals!CX$6,
 IF(AND($D5 &lt; TimeIntervals!CX$4,$G5 &lt;= TimeIntervals!CX$5),$G5-TimeIntervals!CX$4,
 IF(AND($D5 &gt;= TimeIntervals!CX$4,$G5 &gt; TimeIntervals!CX$5),TimeIntervals!CX$5-$D5,
 IF(AND($D5 &gt;= TimeIntervals!CX$4,$G5 &lt;= TimeIntervals!CX$5),$G5-$D5,0)
 ))))))/$F5</f>
        <v>0</v>
      </c>
      <c r="DF5" s="3">
        <f>IF($F5&gt;=7,TimeIntervals!CY$6,
 IF($D5 &gt; TimeIntervals!CY$5,0,
 IF($G5 &lt; TimeIntervals!CY$4,0,
 IF(AND($D5 &lt; TimeIntervals!CY$4,$G5 &gt; TimeIntervals!CY$5),TimeIntervals!CY$6,
 IF(AND($D5 &lt; TimeIntervals!CY$4,$G5 &lt;= TimeIntervals!CY$5),$G5-TimeIntervals!CY$4,
 IF(AND($D5 &gt;= TimeIntervals!CY$4,$G5 &gt; TimeIntervals!CY$5),TimeIntervals!CY$5-$D5,
 IF(AND($D5 &gt;= TimeIntervals!CY$4,$G5 &lt;= TimeIntervals!CY$5),$G5-$D5,0)
 ))))))/$F5</f>
        <v>0</v>
      </c>
      <c r="DG5" s="3">
        <f>IF($F5&gt;=7,TimeIntervals!CZ$6,
 IF($D5 &gt; TimeIntervals!CZ$5,0,
 IF($G5 &lt; TimeIntervals!CZ$4,0,
 IF(AND($D5 &lt; TimeIntervals!CZ$4,$G5 &gt; TimeIntervals!CZ$5),TimeIntervals!CZ$6,
 IF(AND($D5 &lt; TimeIntervals!CZ$4,$G5 &lt;= TimeIntervals!CZ$5),$G5-TimeIntervals!CZ$4,
 IF(AND($D5 &gt;= TimeIntervals!CZ$4,$G5 &gt; TimeIntervals!CZ$5),TimeIntervals!CZ$5-$D5,
 IF(AND($D5 &gt;= TimeIntervals!CZ$4,$G5 &lt;= TimeIntervals!CZ$5),$G5-$D5,0)
 ))))))/$F5</f>
        <v>0</v>
      </c>
      <c r="DH5" s="3">
        <f>IF($F5&gt;=7,TimeIntervals!DA$6,
 IF($D5 &gt; TimeIntervals!DA$5,0,
 IF($G5 &lt; TimeIntervals!DA$4,0,
 IF(AND($D5 &lt; TimeIntervals!DA$4,$G5 &gt; TimeIntervals!DA$5),TimeIntervals!DA$6,
 IF(AND($D5 &lt; TimeIntervals!DA$4,$G5 &lt;= TimeIntervals!DA$5),$G5-TimeIntervals!DA$4,
 IF(AND($D5 &gt;= TimeIntervals!DA$4,$G5 &gt; TimeIntervals!DA$5),TimeIntervals!DA$5-$D5,
 IF(AND($D5 &gt;= TimeIntervals!DA$4,$G5 &lt;= TimeIntervals!DA$5),$G5-$D5,0)
 ))))))/$F5</f>
        <v>0</v>
      </c>
      <c r="DI5" s="3">
        <f>IF($F5&gt;=7,TimeIntervals!DB$6,
 IF($D5 &gt; TimeIntervals!DB$5,0,
 IF($G5 &lt; TimeIntervals!DB$4,0,
 IF(AND($D5 &lt; TimeIntervals!DB$4,$G5 &gt; TimeIntervals!DB$5),TimeIntervals!DB$6,
 IF(AND($D5 &lt; TimeIntervals!DB$4,$G5 &lt;= TimeIntervals!DB$5),$G5-TimeIntervals!DB$4,
 IF(AND($D5 &gt;= TimeIntervals!DB$4,$G5 &gt; TimeIntervals!DB$5),TimeIntervals!DB$5-$D5,
 IF(AND($D5 &gt;= TimeIntervals!DB$4,$G5 &lt;= TimeIntervals!DB$5),$G5-$D5,0)
 ))))))/$F5</f>
        <v>0</v>
      </c>
      <c r="DJ5" s="3">
        <f>IF($F5&gt;=7,TimeIntervals!DC$6,
 IF($D5 &gt; TimeIntervals!DC$5,0,
 IF($G5 &lt; TimeIntervals!DC$4,0,
 IF(AND($D5 &lt; TimeIntervals!DC$4,$G5 &gt; TimeIntervals!DC$5),TimeIntervals!DC$6,
 IF(AND($D5 &lt; TimeIntervals!DC$4,$G5 &lt;= TimeIntervals!DC$5),$G5-TimeIntervals!DC$4,
 IF(AND($D5 &gt;= TimeIntervals!DC$4,$G5 &gt; TimeIntervals!DC$5),TimeIntervals!DC$5-$D5,
 IF(AND($D5 &gt;= TimeIntervals!DC$4,$G5 &lt;= TimeIntervals!DC$5),$G5-$D5,0)
 ))))))/$F5</f>
        <v>0</v>
      </c>
      <c r="DK5" s="3">
        <f>IF($F5&gt;=7,TimeIntervals!DD$6,
 IF($D5 &gt; TimeIntervals!DD$5,0,
 IF($G5 &lt; TimeIntervals!DD$4,0,
 IF(AND($D5 &lt; TimeIntervals!DD$4,$G5 &gt; TimeIntervals!DD$5),TimeIntervals!DD$6,
 IF(AND($D5 &lt; TimeIntervals!DD$4,$G5 &lt;= TimeIntervals!DD$5),$G5-TimeIntervals!DD$4,
 IF(AND($D5 &gt;= TimeIntervals!DD$4,$G5 &gt; TimeIntervals!DD$5),TimeIntervals!DD$5-$D5,
 IF(AND($D5 &gt;= TimeIntervals!DD$4,$G5 &lt;= TimeIntervals!DD$5),$G5-$D5,0)
 ))))))/$F5</f>
        <v>0</v>
      </c>
      <c r="DL5" s="3">
        <f>IF($F5&gt;=7,TimeIntervals!DE$6,
 IF($D5 &gt; TimeIntervals!DE$5,0,
 IF($G5 &lt; TimeIntervals!DE$4,0,
 IF(AND($D5 &lt; TimeIntervals!DE$4,$G5 &gt; TimeIntervals!DE$5),TimeIntervals!DE$6,
 IF(AND($D5 &lt; TimeIntervals!DE$4,$G5 &lt;= TimeIntervals!DE$5),$G5-TimeIntervals!DE$4,
 IF(AND($D5 &gt;= TimeIntervals!DE$4,$G5 &gt; TimeIntervals!DE$5),TimeIntervals!DE$5-$D5,
 IF(AND($D5 &gt;= TimeIntervals!DE$4,$G5 &lt;= TimeIntervals!DE$5),$G5-$D5,0)
 ))))))/$F5</f>
        <v>0</v>
      </c>
      <c r="DM5" s="3">
        <f>IF($F5&gt;=7,TimeIntervals!DF$6,
 IF($D5 &gt; TimeIntervals!DF$5,0,
 IF($G5 &lt; TimeIntervals!DF$4,0,
 IF(AND($D5 &lt; TimeIntervals!DF$4,$G5 &gt; TimeIntervals!DF$5),TimeIntervals!DF$6,
 IF(AND($D5 &lt; TimeIntervals!DF$4,$G5 &lt;= TimeIntervals!DF$5),$G5-TimeIntervals!DF$4,
 IF(AND($D5 &gt;= TimeIntervals!DF$4,$G5 &gt; TimeIntervals!DF$5),TimeIntervals!DF$5-$D5,
 IF(AND($D5 &gt;= TimeIntervals!DF$4,$G5 &lt;= TimeIntervals!DF$5),$G5-$D5,0)
 ))))))/$F5</f>
        <v>0</v>
      </c>
      <c r="DN5" s="3">
        <f>IF($F5&gt;=7,TimeIntervals!DG$6,
 IF($D5 &gt; TimeIntervals!DG$5,0,
 IF($G5 &lt; TimeIntervals!DG$4,0,
 IF(AND($D5 &lt; TimeIntervals!DG$4,$G5 &gt; TimeIntervals!DG$5),TimeIntervals!DG$6,
 IF(AND($D5 &lt; TimeIntervals!DG$4,$G5 &lt;= TimeIntervals!DG$5),$G5-TimeIntervals!DG$4,
 IF(AND($D5 &gt;= TimeIntervals!DG$4,$G5 &gt; TimeIntervals!DG$5),TimeIntervals!DG$5-$D5,
 IF(AND($D5 &gt;= TimeIntervals!DG$4,$G5 &lt;= TimeIntervals!DG$5),$G5-$D5,0)
 ))))))/$F5</f>
        <v>0</v>
      </c>
      <c r="DO5" s="3">
        <f>IF($F5&gt;=7,TimeIntervals!DH$6,
 IF($D5 &gt; TimeIntervals!DH$5,0,
 IF($G5 &lt; TimeIntervals!DH$4,0,
 IF(AND($D5 &lt; TimeIntervals!DH$4,$G5 &gt; TimeIntervals!DH$5),TimeIntervals!DH$6,
 IF(AND($D5 &lt; TimeIntervals!DH$4,$G5 &lt;= TimeIntervals!DH$5),$G5-TimeIntervals!DH$4,
 IF(AND($D5 &gt;= TimeIntervals!DH$4,$G5 &gt; TimeIntervals!DH$5),TimeIntervals!DH$5-$D5,
 IF(AND($D5 &gt;= TimeIntervals!DH$4,$G5 &lt;= TimeIntervals!DH$5),$G5-$D5,0)
 ))))))/$F5</f>
        <v>0</v>
      </c>
      <c r="DP5" s="3">
        <f>IF($F5&gt;=7,TimeIntervals!DI$6,
 IF($D5 &gt; TimeIntervals!DI$5,0,
 IF($G5 &lt; TimeIntervals!DI$4,0,
 IF(AND($D5 &lt; TimeIntervals!DI$4,$G5 &gt; TimeIntervals!DI$5),TimeIntervals!DI$6,
 IF(AND($D5 &lt; TimeIntervals!DI$4,$G5 &lt;= TimeIntervals!DI$5),$G5-TimeIntervals!DI$4,
 IF(AND($D5 &gt;= TimeIntervals!DI$4,$G5 &gt; TimeIntervals!DI$5),TimeIntervals!DI$5-$D5,
 IF(AND($D5 &gt;= TimeIntervals!DI$4,$G5 &lt;= TimeIntervals!DI$5),$G5-$D5,0)
 ))))))/$F5</f>
        <v>0</v>
      </c>
      <c r="DQ5" s="3">
        <f>IF($F5&gt;=7,TimeIntervals!DJ$6,
 IF($D5 &gt; TimeIntervals!DJ$5,0,
 IF($G5 &lt; TimeIntervals!DJ$4,0,
 IF(AND($D5 &lt; TimeIntervals!DJ$4,$G5 &gt; TimeIntervals!DJ$5),TimeIntervals!DJ$6,
 IF(AND($D5 &lt; TimeIntervals!DJ$4,$G5 &lt;= TimeIntervals!DJ$5),$G5-TimeIntervals!DJ$4,
 IF(AND($D5 &gt;= TimeIntervals!DJ$4,$G5 &gt; TimeIntervals!DJ$5),TimeIntervals!DJ$5-$D5,
 IF(AND($D5 &gt;= TimeIntervals!DJ$4,$G5 &lt;= TimeIntervals!DJ$5),$G5-$D5,0)
 ))))))/$F5</f>
        <v>0</v>
      </c>
      <c r="DR5" s="3">
        <f>IF($F5&gt;=7,TimeIntervals!DK$6,
 IF($D5 &gt; TimeIntervals!DK$5,0,
 IF($G5 &lt; TimeIntervals!DK$4,0,
 IF(AND($D5 &lt; TimeIntervals!DK$4,$G5 &gt; TimeIntervals!DK$5),TimeIntervals!DK$6,
 IF(AND($D5 &lt; TimeIntervals!DK$4,$G5 &lt;= TimeIntervals!DK$5),$G5-TimeIntervals!DK$4,
 IF(AND($D5 &gt;= TimeIntervals!DK$4,$G5 &gt; TimeIntervals!DK$5),TimeIntervals!DK$5-$D5,
 IF(AND($D5 &gt;= TimeIntervals!DK$4,$G5 &lt;= TimeIntervals!DK$5),$G5-$D5,0)
 ))))))/$F5</f>
        <v>0</v>
      </c>
      <c r="DS5" s="3">
        <f>IF($F5&gt;=7,TimeIntervals!DL$6,
 IF($D5 &gt; TimeIntervals!DL$5,0,
 IF($G5 &lt; TimeIntervals!DL$4,0,
 IF(AND($D5 &lt; TimeIntervals!DL$4,$G5 &gt; TimeIntervals!DL$5),TimeIntervals!DL$6,
 IF(AND($D5 &lt; TimeIntervals!DL$4,$G5 &lt;= TimeIntervals!DL$5),$G5-TimeIntervals!DL$4,
 IF(AND($D5 &gt;= TimeIntervals!DL$4,$G5 &gt; TimeIntervals!DL$5),TimeIntervals!DL$5-$D5,
 IF(AND($D5 &gt;= TimeIntervals!DL$4,$G5 &lt;= TimeIntervals!DL$5),$G5-$D5,0)
 ))))))/$F5</f>
        <v>0</v>
      </c>
      <c r="DT5" s="3">
        <f>IF($F5&gt;=7,TimeIntervals!DM$6,
 IF($D5 &gt; TimeIntervals!DM$5,0,
 IF($G5 &lt; TimeIntervals!DM$4,0,
 IF(AND($D5 &lt; TimeIntervals!DM$4,$G5 &gt; TimeIntervals!DM$5),TimeIntervals!DM$6,
 IF(AND($D5 &lt; TimeIntervals!DM$4,$G5 &lt;= TimeIntervals!DM$5),$G5-TimeIntervals!DM$4,
 IF(AND($D5 &gt;= TimeIntervals!DM$4,$G5 &gt; TimeIntervals!DM$5),TimeIntervals!DM$5-$D5,
 IF(AND($D5 &gt;= TimeIntervals!DM$4,$G5 &lt;= TimeIntervals!DM$5),$G5-$D5,0)
 ))))))/$F5</f>
        <v>0</v>
      </c>
      <c r="DU5" s="3">
        <f>IF($F5&gt;=7,TimeIntervals!DN$6,
 IF($D5 &gt; TimeIntervals!DN$5,0,
 IF($G5 &lt; TimeIntervals!DN$4,0,
 IF(AND($D5 &lt; TimeIntervals!DN$4,$G5 &gt; TimeIntervals!DN$5),TimeIntervals!DN$6,
 IF(AND($D5 &lt; TimeIntervals!DN$4,$G5 &lt;= TimeIntervals!DN$5),$G5-TimeIntervals!DN$4,
 IF(AND($D5 &gt;= TimeIntervals!DN$4,$G5 &gt; TimeIntervals!DN$5),TimeIntervals!DN$5-$D5,
 IF(AND($D5 &gt;= TimeIntervals!DN$4,$G5 &lt;= TimeIntervals!DN$5),$G5-$D5,0)
 ))))))/$F5</f>
        <v>0</v>
      </c>
      <c r="DV5" s="3">
        <f>IF($F5&gt;=7,TimeIntervals!DO$6,
 IF($D5 &gt; TimeIntervals!DO$5,0,
 IF($G5 &lt; TimeIntervals!DO$4,0,
 IF(AND($D5 &lt; TimeIntervals!DO$4,$G5 &gt; TimeIntervals!DO$5),TimeIntervals!DO$6,
 IF(AND($D5 &lt; TimeIntervals!DO$4,$G5 &lt;= TimeIntervals!DO$5),$G5-TimeIntervals!DO$4,
 IF(AND($D5 &gt;= TimeIntervals!DO$4,$G5 &gt; TimeIntervals!DO$5),TimeIntervals!DO$5-$D5,
 IF(AND($D5 &gt;= TimeIntervals!DO$4,$G5 &lt;= TimeIntervals!DO$5),$G5-$D5,0)
 ))))))/$F5</f>
        <v>0</v>
      </c>
      <c r="DW5" s="3">
        <f>IF($F5&gt;=7,TimeIntervals!DP$6,
 IF($D5 &gt; TimeIntervals!DP$5,0,
 IF($G5 &lt; TimeIntervals!DP$4,0,
 IF(AND($D5 &lt; TimeIntervals!DP$4,$G5 &gt; TimeIntervals!DP$5),TimeIntervals!DP$6,
 IF(AND($D5 &lt; TimeIntervals!DP$4,$G5 &lt;= TimeIntervals!DP$5),$G5-TimeIntervals!DP$4,
 IF(AND($D5 &gt;= TimeIntervals!DP$4,$G5 &gt; TimeIntervals!DP$5),TimeIntervals!DP$5-$D5,
 IF(AND($D5 &gt;= TimeIntervals!DP$4,$G5 &lt;= TimeIntervals!DP$5),$G5-$D5,0)
 ))))))/$F5</f>
        <v>0</v>
      </c>
      <c r="DX5" s="3">
        <f>IF($F5&gt;=7,TimeIntervals!DQ$6,
 IF($D5 &gt; TimeIntervals!DQ$5,0,
 IF($G5 &lt; TimeIntervals!DQ$4,0,
 IF(AND($D5 &lt; TimeIntervals!DQ$4,$G5 &gt; TimeIntervals!DQ$5),TimeIntervals!DQ$6,
 IF(AND($D5 &lt; TimeIntervals!DQ$4,$G5 &lt;= TimeIntervals!DQ$5),$G5-TimeIntervals!DQ$4,
 IF(AND($D5 &gt;= TimeIntervals!DQ$4,$G5 &gt; TimeIntervals!DQ$5),TimeIntervals!DQ$5-$D5,
 IF(AND($D5 &gt;= TimeIntervals!DQ$4,$G5 &lt;= TimeIntervals!DQ$5),$G5-$D5,0)
 ))))))/$F5</f>
        <v>0</v>
      </c>
      <c r="DY5" s="3">
        <f>IF($F5&gt;=7,TimeIntervals!DR$6,
 IF($D5 &gt; TimeIntervals!DR$5,0,
 IF($G5 &lt; TimeIntervals!DR$4,0,
 IF(AND($D5 &lt; TimeIntervals!DR$4,$G5 &gt; TimeIntervals!DR$5),TimeIntervals!DR$6,
 IF(AND($D5 &lt; TimeIntervals!DR$4,$G5 &lt;= TimeIntervals!DR$5),$G5-TimeIntervals!DR$4,
 IF(AND($D5 &gt;= TimeIntervals!DR$4,$G5 &gt; TimeIntervals!DR$5),TimeIntervals!DR$5-$D5,
 IF(AND($D5 &gt;= TimeIntervals!DR$4,$G5 &lt;= TimeIntervals!DR$5),$G5-$D5,0)
 ))))))/$F5</f>
        <v>0</v>
      </c>
      <c r="DZ5" s="3">
        <f>IF($F5&gt;=7,TimeIntervals!DS$6,
 IF($D5 &gt; TimeIntervals!DS$5,0,
 IF($G5 &lt; TimeIntervals!DS$4,0,
 IF(AND($D5 &lt; TimeIntervals!DS$4,$G5 &gt; TimeIntervals!DS$5),TimeIntervals!DS$6,
 IF(AND($D5 &lt; TimeIntervals!DS$4,$G5 &lt;= TimeIntervals!DS$5),$G5-TimeIntervals!DS$4,
 IF(AND($D5 &gt;= TimeIntervals!DS$4,$G5 &gt; TimeIntervals!DS$5),TimeIntervals!DS$5-$D5,
 IF(AND($D5 &gt;= TimeIntervals!DS$4,$G5 &lt;= TimeIntervals!DS$5),$G5-$D5,0)
 ))))))/$F5</f>
        <v>0</v>
      </c>
      <c r="EA5" s="3">
        <f>IF($F5&gt;=7,TimeIntervals!DT$6,
 IF($D5 &gt; TimeIntervals!DT$5,0,
 IF($G5 &lt; TimeIntervals!DT$4,0,
 IF(AND($D5 &lt; TimeIntervals!DT$4,$G5 &gt; TimeIntervals!DT$5),TimeIntervals!DT$6,
 IF(AND($D5 &lt; TimeIntervals!DT$4,$G5 &lt;= TimeIntervals!DT$5),$G5-TimeIntervals!DT$4,
 IF(AND($D5 &gt;= TimeIntervals!DT$4,$G5 &gt; TimeIntervals!DT$5),TimeIntervals!DT$5-$D5,
 IF(AND($D5 &gt;= TimeIntervals!DT$4,$G5 &lt;= TimeIntervals!DT$5),$G5-$D5,0)
 ))))))/$F5</f>
        <v>0</v>
      </c>
      <c r="EB5" s="3">
        <f>IF($F5&gt;=7,TimeIntervals!DU$6,
 IF($D5 &gt; TimeIntervals!DU$5,0,
 IF($G5 &lt; TimeIntervals!DU$4,0,
 IF(AND($D5 &lt; TimeIntervals!DU$4,$G5 &gt; TimeIntervals!DU$5),TimeIntervals!DU$6,
 IF(AND($D5 &lt; TimeIntervals!DU$4,$G5 &lt;= TimeIntervals!DU$5),$G5-TimeIntervals!DU$4,
 IF(AND($D5 &gt;= TimeIntervals!DU$4,$G5 &gt; TimeIntervals!DU$5),TimeIntervals!DU$5-$D5,
 IF(AND($D5 &gt;= TimeIntervals!DU$4,$G5 &lt;= TimeIntervals!DU$5),$G5-$D5,0)
 ))))))/$F5</f>
        <v>0</v>
      </c>
      <c r="EC5" s="3">
        <f>IF($F5&gt;=7,TimeIntervals!DV$6,
 IF($D5 &gt; TimeIntervals!DV$5,0,
 IF($G5 &lt; TimeIntervals!DV$4,0,
 IF(AND($D5 &lt; TimeIntervals!DV$4,$G5 &gt; TimeIntervals!DV$5),TimeIntervals!DV$6,
 IF(AND($D5 &lt; TimeIntervals!DV$4,$G5 &lt;= TimeIntervals!DV$5),$G5-TimeIntervals!DV$4,
 IF(AND($D5 &gt;= TimeIntervals!DV$4,$G5 &gt; TimeIntervals!DV$5),TimeIntervals!DV$5-$D5,
 IF(AND($D5 &gt;= TimeIntervals!DV$4,$G5 &lt;= TimeIntervals!DV$5),$G5-$D5,0)
 ))))))/$F5</f>
        <v>0</v>
      </c>
      <c r="ED5" s="3">
        <f>IF($F5&gt;=7,TimeIntervals!DW$6,
 IF($D5 &gt; TimeIntervals!DW$5,0,
 IF($G5 &lt; TimeIntervals!DW$4,0,
 IF(AND($D5 &lt; TimeIntervals!DW$4,$G5 &gt; TimeIntervals!DW$5),TimeIntervals!DW$6,
 IF(AND($D5 &lt; TimeIntervals!DW$4,$G5 &lt;= TimeIntervals!DW$5),$G5-TimeIntervals!DW$4,
 IF(AND($D5 &gt;= TimeIntervals!DW$4,$G5 &gt; TimeIntervals!DW$5),TimeIntervals!DW$5-$D5,
 IF(AND($D5 &gt;= TimeIntervals!DW$4,$G5 &lt;= TimeIntervals!DW$5),$G5-$D5,0)
 ))))))/$F5</f>
        <v>0</v>
      </c>
      <c r="EE5" s="3">
        <f>IF($F5&gt;=7,TimeIntervals!DX$6,
 IF($D5 &gt; TimeIntervals!DX$5,0,
 IF($G5 &lt; TimeIntervals!DX$4,0,
 IF(AND($D5 &lt; TimeIntervals!DX$4,$G5 &gt; TimeIntervals!DX$5),TimeIntervals!DX$6,
 IF(AND($D5 &lt; TimeIntervals!DX$4,$G5 &lt;= TimeIntervals!DX$5),$G5-TimeIntervals!DX$4,
 IF(AND($D5 &gt;= TimeIntervals!DX$4,$G5 &gt; TimeIntervals!DX$5),TimeIntervals!DX$5-$D5,
 IF(AND($D5 &gt;= TimeIntervals!DX$4,$G5 &lt;= TimeIntervals!DX$5),$G5-$D5,0)
 ))))))/$F5</f>
        <v>0</v>
      </c>
      <c r="EF5" s="3">
        <f>IF($F5&gt;=7,TimeIntervals!DY$6,
 IF($D5 &gt; TimeIntervals!DY$5,0,
 IF($G5 &lt; TimeIntervals!DY$4,0,
 IF(AND($D5 &lt; TimeIntervals!DY$4,$G5 &gt; TimeIntervals!DY$5),TimeIntervals!DY$6,
 IF(AND($D5 &lt; TimeIntervals!DY$4,$G5 &lt;= TimeIntervals!DY$5),$G5-TimeIntervals!DY$4,
 IF(AND($D5 &gt;= TimeIntervals!DY$4,$G5 &gt; TimeIntervals!DY$5),TimeIntervals!DY$5-$D5,
 IF(AND($D5 &gt;= TimeIntervals!DY$4,$G5 &lt;= TimeIntervals!DY$5),$G5-$D5,0)
 ))))))/$F5</f>
        <v>0</v>
      </c>
      <c r="EG5" s="3">
        <f>IF($F5&gt;=7,TimeIntervals!DZ$6,
 IF($D5 &gt; TimeIntervals!DZ$5,0,
 IF($G5 &lt; TimeIntervals!DZ$4,0,
 IF(AND($D5 &lt; TimeIntervals!DZ$4,$G5 &gt; TimeIntervals!DZ$5),TimeIntervals!DZ$6,
 IF(AND($D5 &lt; TimeIntervals!DZ$4,$G5 &lt;= TimeIntervals!DZ$5),$G5-TimeIntervals!DZ$4,
 IF(AND($D5 &gt;= TimeIntervals!DZ$4,$G5 &gt; TimeIntervals!DZ$5),TimeIntervals!DZ$5-$D5,
 IF(AND($D5 &gt;= TimeIntervals!DZ$4,$G5 &lt;= TimeIntervals!DZ$5),$G5-$D5,0)
 ))))))/$F5</f>
        <v>0</v>
      </c>
      <c r="EH5" s="3">
        <f>IF($F5&gt;=7,TimeIntervals!EA$6,
 IF($D5 &gt; TimeIntervals!EA$5,0,
 IF($G5 &lt; TimeIntervals!EA$4,0,
 IF(AND($D5 &lt; TimeIntervals!EA$4,$G5 &gt; TimeIntervals!EA$5),TimeIntervals!EA$6,
 IF(AND($D5 &lt; TimeIntervals!EA$4,$G5 &lt;= TimeIntervals!EA$5),$G5-TimeIntervals!EA$4,
 IF(AND($D5 &gt;= TimeIntervals!EA$4,$G5 &gt; TimeIntervals!EA$5),TimeIntervals!EA$5-$D5,
 IF(AND($D5 &gt;= TimeIntervals!EA$4,$G5 &lt;= TimeIntervals!EA$5),$G5-$D5,0)
 ))))))/$F5</f>
        <v>0</v>
      </c>
      <c r="EI5" s="3">
        <f>IF($F5&gt;=7,TimeIntervals!EB$6,
 IF($D5 &gt; TimeIntervals!EB$5,0,
 IF($G5 &lt; TimeIntervals!EB$4,0,
 IF(AND($D5 &lt; TimeIntervals!EB$4,$G5 &gt; TimeIntervals!EB$5),TimeIntervals!EB$6,
 IF(AND($D5 &lt; TimeIntervals!EB$4,$G5 &lt;= TimeIntervals!EB$5),$G5-TimeIntervals!EB$4,
 IF(AND($D5 &gt;= TimeIntervals!EB$4,$G5 &gt; TimeIntervals!EB$5),TimeIntervals!EB$5-$D5,
 IF(AND($D5 &gt;= TimeIntervals!EB$4,$G5 &lt;= TimeIntervals!EB$5),$G5-$D5,0)
 ))))))/$F5</f>
        <v>0</v>
      </c>
      <c r="EJ5" s="3">
        <f>IF($F5&gt;=7,TimeIntervals!EC$6,
 IF($D5 &gt; TimeIntervals!EC$5,0,
 IF($G5 &lt; TimeIntervals!EC$4,0,
 IF(AND($D5 &lt; TimeIntervals!EC$4,$G5 &gt; TimeIntervals!EC$5),TimeIntervals!EC$6,
 IF(AND($D5 &lt; TimeIntervals!EC$4,$G5 &lt;= TimeIntervals!EC$5),$G5-TimeIntervals!EC$4,
 IF(AND($D5 &gt;= TimeIntervals!EC$4,$G5 &gt; TimeIntervals!EC$5),TimeIntervals!EC$5-$D5,
 IF(AND($D5 &gt;= TimeIntervals!EC$4,$G5 &lt;= TimeIntervals!EC$5),$G5-$D5,0)
 ))))))/$F5</f>
        <v>0</v>
      </c>
      <c r="EK5" s="3">
        <f>IF($F5&gt;=7,TimeIntervals!ED$6,
 IF($D5 &gt; TimeIntervals!ED$5,0,
 IF($G5 &lt; TimeIntervals!ED$4,0,
 IF(AND($D5 &lt; TimeIntervals!ED$4,$G5 &gt; TimeIntervals!ED$5),TimeIntervals!ED$6,
 IF(AND($D5 &lt; TimeIntervals!ED$4,$G5 &lt;= TimeIntervals!ED$5),$G5-TimeIntervals!ED$4,
 IF(AND($D5 &gt;= TimeIntervals!ED$4,$G5 &gt; TimeIntervals!ED$5),TimeIntervals!ED$5-$D5,
 IF(AND($D5 &gt;= TimeIntervals!ED$4,$G5 &lt;= TimeIntervals!ED$5),$G5-$D5,0)
 ))))))/$F5</f>
        <v>0</v>
      </c>
      <c r="EL5" s="3">
        <f>IF($F5&gt;=7,TimeIntervals!EE$6,
 IF($D5 &gt; TimeIntervals!EE$5,0,
 IF($G5 &lt; TimeIntervals!EE$4,0,
 IF(AND($D5 &lt; TimeIntervals!EE$4,$G5 &gt; TimeIntervals!EE$5),TimeIntervals!EE$6,
 IF(AND($D5 &lt; TimeIntervals!EE$4,$G5 &lt;= TimeIntervals!EE$5),$G5-TimeIntervals!EE$4,
 IF(AND($D5 &gt;= TimeIntervals!EE$4,$G5 &gt; TimeIntervals!EE$5),TimeIntervals!EE$5-$D5,
 IF(AND($D5 &gt;= TimeIntervals!EE$4,$G5 &lt;= TimeIntervals!EE$5),$G5-$D5,0)
 ))))))/$F5</f>
        <v>0</v>
      </c>
      <c r="EM5" s="3">
        <f>IF($F5&gt;=7,TimeIntervals!EF$6,
 IF($D5 &gt; TimeIntervals!EF$5,0,
 IF($G5 &lt; TimeIntervals!EF$4,0,
 IF(AND($D5 &lt; TimeIntervals!EF$4,$G5 &gt; TimeIntervals!EF$5),TimeIntervals!EF$6,
 IF(AND($D5 &lt; TimeIntervals!EF$4,$G5 &lt;= TimeIntervals!EF$5),$G5-TimeIntervals!EF$4,
 IF(AND($D5 &gt;= TimeIntervals!EF$4,$G5 &gt; TimeIntervals!EF$5),TimeIntervals!EF$5-$D5,
 IF(AND($D5 &gt;= TimeIntervals!EF$4,$G5 &lt;= TimeIntervals!EF$5),$G5-$D5,0)
 ))))))/$F5</f>
        <v>0</v>
      </c>
      <c r="EN5" s="3">
        <f>IF($F5&gt;=7,TimeIntervals!EG$6,
 IF($D5 &gt; TimeIntervals!EG$5,0,
 IF($G5 &lt; TimeIntervals!EG$4,0,
 IF(AND($D5 &lt; TimeIntervals!EG$4,$G5 &gt; TimeIntervals!EG$5),TimeIntervals!EG$6,
 IF(AND($D5 &lt; TimeIntervals!EG$4,$G5 &lt;= TimeIntervals!EG$5),$G5-TimeIntervals!EG$4,
 IF(AND($D5 &gt;= TimeIntervals!EG$4,$G5 &gt; TimeIntervals!EG$5),TimeIntervals!EG$5-$D5,
 IF(AND($D5 &gt;= TimeIntervals!EG$4,$G5 &lt;= TimeIntervals!EG$5),$G5-$D5,0)
 ))))))/$F5</f>
        <v>0</v>
      </c>
      <c r="EO5" s="3">
        <f>IF($F5&gt;=7,TimeIntervals!EH$6,
 IF($D5 &gt; TimeIntervals!EH$5,0,
 IF($G5 &lt; TimeIntervals!EH$4,0,
 IF(AND($D5 &lt; TimeIntervals!EH$4,$G5 &gt; TimeIntervals!EH$5),TimeIntervals!EH$6,
 IF(AND($D5 &lt; TimeIntervals!EH$4,$G5 &lt;= TimeIntervals!EH$5),$G5-TimeIntervals!EH$4,
 IF(AND($D5 &gt;= TimeIntervals!EH$4,$G5 &gt; TimeIntervals!EH$5),TimeIntervals!EH$5-$D5,
 IF(AND($D5 &gt;= TimeIntervals!EH$4,$G5 &lt;= TimeIntervals!EH$5),$G5-$D5,0)
 ))))))/$F5</f>
        <v>0</v>
      </c>
      <c r="EP5" s="3">
        <f>IF($F5&gt;=7,TimeIntervals!EI$6,
 IF($D5 &gt; TimeIntervals!EI$5,0,
 IF($G5 &lt; TimeIntervals!EI$4,0,
 IF(AND($D5 &lt; TimeIntervals!EI$4,$G5 &gt; TimeIntervals!EI$5),TimeIntervals!EI$6,
 IF(AND($D5 &lt; TimeIntervals!EI$4,$G5 &lt;= TimeIntervals!EI$5),$G5-TimeIntervals!EI$4,
 IF(AND($D5 &gt;= TimeIntervals!EI$4,$G5 &gt; TimeIntervals!EI$5),TimeIntervals!EI$5-$D5,
 IF(AND($D5 &gt;= TimeIntervals!EI$4,$G5 &lt;= TimeIntervals!EI$5),$G5-$D5,0)
 ))))))/$F5</f>
        <v>0</v>
      </c>
      <c r="EQ5" s="3">
        <f>IF($F5&gt;=7,TimeIntervals!EJ$6,
 IF($D5 &gt; TimeIntervals!EJ$5,0,
 IF($G5 &lt; TimeIntervals!EJ$4,0,
 IF(AND($D5 &lt; TimeIntervals!EJ$4,$G5 &gt; TimeIntervals!EJ$5),TimeIntervals!EJ$6,
 IF(AND($D5 &lt; TimeIntervals!EJ$4,$G5 &lt;= TimeIntervals!EJ$5),$G5-TimeIntervals!EJ$4,
 IF(AND($D5 &gt;= TimeIntervals!EJ$4,$G5 &gt; TimeIntervals!EJ$5),TimeIntervals!EJ$5-$D5,
 IF(AND($D5 &gt;= TimeIntervals!EJ$4,$G5 &lt;= TimeIntervals!EJ$5),$G5-$D5,0)
 ))))))/$F5</f>
        <v>0</v>
      </c>
      <c r="ER5" s="3">
        <f>IF($F5&gt;=7,TimeIntervals!EK$6,
 IF($D5 &gt; TimeIntervals!EK$5,0,
 IF($G5 &lt; TimeIntervals!EK$4,0,
 IF(AND($D5 &lt; TimeIntervals!EK$4,$G5 &gt; TimeIntervals!EK$5),TimeIntervals!EK$6,
 IF(AND($D5 &lt; TimeIntervals!EK$4,$G5 &lt;= TimeIntervals!EK$5),$G5-TimeIntervals!EK$4,
 IF(AND($D5 &gt;= TimeIntervals!EK$4,$G5 &gt; TimeIntervals!EK$5),TimeIntervals!EK$5-$D5,
 IF(AND($D5 &gt;= TimeIntervals!EK$4,$G5 &lt;= TimeIntervals!EK$5),$G5-$D5,0)
 ))))))/$F5</f>
        <v>0</v>
      </c>
      <c r="ES5" s="3">
        <f>IF($F5&gt;=7,TimeIntervals!EL$6,
 IF($D5 &gt; TimeIntervals!EL$5,0,
 IF($G5 &lt; TimeIntervals!EL$4,0,
 IF(AND($D5 &lt; TimeIntervals!EL$4,$G5 &gt; TimeIntervals!EL$5),TimeIntervals!EL$6,
 IF(AND($D5 &lt; TimeIntervals!EL$4,$G5 &lt;= TimeIntervals!EL$5),$G5-TimeIntervals!EL$4,
 IF(AND($D5 &gt;= TimeIntervals!EL$4,$G5 &gt; TimeIntervals!EL$5),TimeIntervals!EL$5-$D5,
 IF(AND($D5 &gt;= TimeIntervals!EL$4,$G5 &lt;= TimeIntervals!EL$5),$G5-$D5,0)
 ))))))/$F5</f>
        <v>0</v>
      </c>
      <c r="ET5" s="3">
        <f>IF($F5&gt;=7,TimeIntervals!EM$6,
 IF($D5 &gt; TimeIntervals!EM$5,0,
 IF($G5 &lt; TimeIntervals!EM$4,0,
 IF(AND($D5 &lt; TimeIntervals!EM$4,$G5 &gt; TimeIntervals!EM$5),TimeIntervals!EM$6,
 IF(AND($D5 &lt; TimeIntervals!EM$4,$G5 &lt;= TimeIntervals!EM$5),$G5-TimeIntervals!EM$4,
 IF(AND($D5 &gt;= TimeIntervals!EM$4,$G5 &gt; TimeIntervals!EM$5),TimeIntervals!EM$5-$D5,
 IF(AND($D5 &gt;= TimeIntervals!EM$4,$G5 &lt;= TimeIntervals!EM$5),$G5-$D5,0)
 ))))))/$F5</f>
        <v>0</v>
      </c>
      <c r="EU5" s="3">
        <f>IF($F5&gt;=7,TimeIntervals!EN$6,
 IF($D5 &gt; TimeIntervals!EN$5,0,
 IF($G5 &lt; TimeIntervals!EN$4,0,
 IF(AND($D5 &lt; TimeIntervals!EN$4,$G5 &gt; TimeIntervals!EN$5),TimeIntervals!EN$6,
 IF(AND($D5 &lt; TimeIntervals!EN$4,$G5 &lt;= TimeIntervals!EN$5),$G5-TimeIntervals!EN$4,
 IF(AND($D5 &gt;= TimeIntervals!EN$4,$G5 &gt; TimeIntervals!EN$5),TimeIntervals!EN$5-$D5,
 IF(AND($D5 &gt;= TimeIntervals!EN$4,$G5 &lt;= TimeIntervals!EN$5),$G5-$D5,0)
 ))))))/$F5</f>
        <v>0</v>
      </c>
      <c r="EV5" s="3">
        <f>IF($F5&gt;=7,TimeIntervals!EO$6,
 IF($D5 &gt; TimeIntervals!EO$5,0,
 IF($G5 &lt; TimeIntervals!EO$4,0,
 IF(AND($D5 &lt; TimeIntervals!EO$4,$G5 &gt; TimeIntervals!EO$5),TimeIntervals!EO$6,
 IF(AND($D5 &lt; TimeIntervals!EO$4,$G5 &lt;= TimeIntervals!EO$5),$G5-TimeIntervals!EO$4,
 IF(AND($D5 &gt;= TimeIntervals!EO$4,$G5 &gt; TimeIntervals!EO$5),TimeIntervals!EO$5-$D5,
 IF(AND($D5 &gt;= TimeIntervals!EO$4,$G5 &lt;= TimeIntervals!EO$5),$G5-$D5,0)
 ))))))/$F5</f>
        <v>0.5</v>
      </c>
      <c r="EW5" s="3">
        <f>IF($F5&gt;=7,TimeIntervals!EP$6,
 IF($D5 &gt; TimeIntervals!EP$5,0,
 IF($G5 &lt; TimeIntervals!EP$4,0,
 IF(AND($D5 &lt; TimeIntervals!EP$4,$G5 &gt; TimeIntervals!EP$5),TimeIntervals!EP$6,
 IF(AND($D5 &lt; TimeIntervals!EP$4,$G5 &lt;= TimeIntervals!EP$5),$G5-TimeIntervals!EP$4,
 IF(AND($D5 &gt;= TimeIntervals!EP$4,$G5 &gt; TimeIntervals!EP$5),TimeIntervals!EP$5-$D5,
 IF(AND($D5 &gt;= TimeIntervals!EP$4,$G5 &lt;= TimeIntervals!EP$5),$G5-$D5,0)
 ))))))/$F5</f>
        <v>0.5</v>
      </c>
      <c r="EX5" s="3">
        <f>IF($F5&gt;=7,TimeIntervals!EQ$6,
 IF($D5 &gt; TimeIntervals!EQ$5,0,
 IF($G5 &lt; TimeIntervals!EQ$4,0,
 IF(AND($D5 &lt; TimeIntervals!EQ$4,$G5 &gt; TimeIntervals!EQ$5),TimeIntervals!EQ$6,
 IF(AND($D5 &lt; TimeIntervals!EQ$4,$G5 &lt;= TimeIntervals!EQ$5),$G5-TimeIntervals!EQ$4,
 IF(AND($D5 &gt;= TimeIntervals!EQ$4,$G5 &gt; TimeIntervals!EQ$5),TimeIntervals!EQ$5-$D5,
 IF(AND($D5 &gt;= TimeIntervals!EQ$4,$G5 &lt;= TimeIntervals!EQ$5),$G5-$D5,0)
 ))))))/$F5</f>
        <v>0</v>
      </c>
      <c r="EY5" s="3">
        <f>IF($F5&gt;=7,TimeIntervals!ER$6,
 IF($D5 &gt; TimeIntervals!ER$5,0,
 IF($G5 &lt; TimeIntervals!ER$4,0,
 IF(AND($D5 &lt; TimeIntervals!ER$4,$G5 &gt; TimeIntervals!ER$5),TimeIntervals!ER$6,
 IF(AND($D5 &lt; TimeIntervals!ER$4,$G5 &lt;= TimeIntervals!ER$5),$G5-TimeIntervals!ER$4,
 IF(AND($D5 &gt;= TimeIntervals!ER$4,$G5 &gt; TimeIntervals!ER$5),TimeIntervals!ER$5-$D5,
 IF(AND($D5 &gt;= TimeIntervals!ER$4,$G5 &lt;= TimeIntervals!ER$5),$G5-$D5,0)
 ))))))/$F5</f>
        <v>0</v>
      </c>
      <c r="EZ5" s="3">
        <f>IF($F5&gt;=7,TimeIntervals!ES$6,
 IF($D5 &gt; TimeIntervals!ES$5,0,
 IF($G5 &lt; TimeIntervals!ES$4,0,
 IF(AND($D5 &lt; TimeIntervals!ES$4,$G5 &gt; TimeIntervals!ES$5),TimeIntervals!ES$6,
 IF(AND($D5 &lt; TimeIntervals!ES$4,$G5 &lt;= TimeIntervals!ES$5),$G5-TimeIntervals!ES$4,
 IF(AND($D5 &gt;= TimeIntervals!ES$4,$G5 &gt; TimeIntervals!ES$5),TimeIntervals!ES$5-$D5,
 IF(AND($D5 &gt;= TimeIntervals!ES$4,$G5 &lt;= TimeIntervals!ES$5),$G5-$D5,0)
 ))))))/$F5</f>
        <v>0</v>
      </c>
      <c r="FA5" s="3">
        <f>IF($F5&gt;=7,TimeIntervals!ET$6,
 IF($D5 &gt; TimeIntervals!ET$5,0,
 IF($G5 &lt; TimeIntervals!ET$4,0,
 IF(AND($D5 &lt; TimeIntervals!ET$4,$G5 &gt; TimeIntervals!ET$5),TimeIntervals!ET$6,
 IF(AND($D5 &lt; TimeIntervals!ET$4,$G5 &lt;= TimeIntervals!ET$5),$G5-TimeIntervals!ET$4,
 IF(AND($D5 &gt;= TimeIntervals!ET$4,$G5 &gt; TimeIntervals!ET$5),TimeIntervals!ET$5-$D5,
 IF(AND($D5 &gt;= TimeIntervals!ET$4,$G5 &lt;= TimeIntervals!ET$5),$G5-$D5,0)
 ))))))/$F5</f>
        <v>0</v>
      </c>
      <c r="FB5" s="3">
        <f>IF($F5&gt;=7,TimeIntervals!EU$6,
 IF($D5 &gt; TimeIntervals!EU$5,0,
 IF($G5 &lt; TimeIntervals!EU$4,0,
 IF(AND($D5 &lt; TimeIntervals!EU$4,$G5 &gt; TimeIntervals!EU$5),TimeIntervals!EU$6,
 IF(AND($D5 &lt; TimeIntervals!EU$4,$G5 &lt;= TimeIntervals!EU$5),$G5-TimeIntervals!EU$4,
 IF(AND($D5 &gt;= TimeIntervals!EU$4,$G5 &gt; TimeIntervals!EU$5),TimeIntervals!EU$5-$D5,
 IF(AND($D5 &gt;= TimeIntervals!EU$4,$G5 &lt;= TimeIntervals!EU$5),$G5-$D5,0)
 ))))))/$F5</f>
        <v>0</v>
      </c>
      <c r="FC5" s="3">
        <f>IF($F5&gt;=7,TimeIntervals!EV$6,
 IF($D5 &gt; TimeIntervals!EV$5,0,
 IF($G5 &lt; TimeIntervals!EV$4,0,
 IF(AND($D5 &lt; TimeIntervals!EV$4,$G5 &gt; TimeIntervals!EV$5),TimeIntervals!EV$6,
 IF(AND($D5 &lt; TimeIntervals!EV$4,$G5 &lt;= TimeIntervals!EV$5),$G5-TimeIntervals!EV$4,
 IF(AND($D5 &gt;= TimeIntervals!EV$4,$G5 &gt; TimeIntervals!EV$5),TimeIntervals!EV$5-$D5,
 IF(AND($D5 &gt;= TimeIntervals!EV$4,$G5 &lt;= TimeIntervals!EV$5),$G5-$D5,0)
 ))))))/$F5</f>
        <v>0</v>
      </c>
      <c r="FD5" s="3">
        <f>IF($F5&gt;=7,TimeIntervals!EW$6,
 IF($D5 &gt; TimeIntervals!EW$5,0,
 IF($G5 &lt; TimeIntervals!EW$4,0,
 IF(AND($D5 &lt; TimeIntervals!EW$4,$G5 &gt; TimeIntervals!EW$5),TimeIntervals!EW$6,
 IF(AND($D5 &lt; TimeIntervals!EW$4,$G5 &lt;= TimeIntervals!EW$5),$G5-TimeIntervals!EW$4,
 IF(AND($D5 &gt;= TimeIntervals!EW$4,$G5 &gt; TimeIntervals!EW$5),TimeIntervals!EW$5-$D5,
 IF(AND($D5 &gt;= TimeIntervals!EW$4,$G5 &lt;= TimeIntervals!EW$5),$G5-$D5,0)
 ))))))/$F5</f>
        <v>0</v>
      </c>
      <c r="FE5" s="3">
        <f>IF($F5&gt;=7,TimeIntervals!EX$6,
 IF($D5 &gt; TimeIntervals!EX$5,0,
 IF($G5 &lt; TimeIntervals!EX$4,0,
 IF(AND($D5 &lt; TimeIntervals!EX$4,$G5 &gt; TimeIntervals!EX$5),TimeIntervals!EX$6,
 IF(AND($D5 &lt; TimeIntervals!EX$4,$G5 &lt;= TimeIntervals!EX$5),$G5-TimeIntervals!EX$4,
 IF(AND($D5 &gt;= TimeIntervals!EX$4,$G5 &gt; TimeIntervals!EX$5),TimeIntervals!EX$5-$D5,
 IF(AND($D5 &gt;= TimeIntervals!EX$4,$G5 &lt;= TimeIntervals!EX$5),$G5-$D5,0)
 ))))))/$F5</f>
        <v>0</v>
      </c>
      <c r="FF5" s="3">
        <f>IF($F5&gt;=7,TimeIntervals!EY$6,
 IF($D5 &gt; TimeIntervals!EY$5,0,
 IF($G5 &lt; TimeIntervals!EY$4,0,
 IF(AND($D5 &lt; TimeIntervals!EY$4,$G5 &gt; TimeIntervals!EY$5),TimeIntervals!EY$6,
 IF(AND($D5 &lt; TimeIntervals!EY$4,$G5 &lt;= TimeIntervals!EY$5),$G5-TimeIntervals!EY$4,
 IF(AND($D5 &gt;= TimeIntervals!EY$4,$G5 &gt; TimeIntervals!EY$5),TimeIntervals!EY$5-$D5,
 IF(AND($D5 &gt;= TimeIntervals!EY$4,$G5 &lt;= TimeIntervals!EY$5),$G5-$D5,0)
 ))))))/$F5</f>
        <v>0</v>
      </c>
      <c r="FG5" s="3">
        <f>IF($F5&gt;=7,TimeIntervals!EZ$6,
 IF($D5 &gt; TimeIntervals!EZ$5,0,
 IF($G5 &lt; TimeIntervals!EZ$4,0,
 IF(AND($D5 &lt; TimeIntervals!EZ$4,$G5 &gt; TimeIntervals!EZ$5),TimeIntervals!EZ$6,
 IF(AND($D5 &lt; TimeIntervals!EZ$4,$G5 &lt;= TimeIntervals!EZ$5),$G5-TimeIntervals!EZ$4,
 IF(AND($D5 &gt;= TimeIntervals!EZ$4,$G5 &gt; TimeIntervals!EZ$5),TimeIntervals!EZ$5-$D5,
 IF(AND($D5 &gt;= TimeIntervals!EZ$4,$G5 &lt;= TimeIntervals!EZ$5),$G5-$D5,0)
 ))))))/$F5</f>
        <v>0</v>
      </c>
      <c r="FH5" s="3">
        <f>IF($F5&gt;=7,TimeIntervals!FA$6,
 IF($D5 &gt; TimeIntervals!FA$5,0,
 IF($G5 &lt; TimeIntervals!FA$4,0,
 IF(AND($D5 &lt; TimeIntervals!FA$4,$G5 &gt; TimeIntervals!FA$5),TimeIntervals!FA$6,
 IF(AND($D5 &lt; TimeIntervals!FA$4,$G5 &lt;= TimeIntervals!FA$5),$G5-TimeIntervals!FA$4,
 IF(AND($D5 &gt;= TimeIntervals!FA$4,$G5 &gt; TimeIntervals!FA$5),TimeIntervals!FA$5-$D5,
 IF(AND($D5 &gt;= TimeIntervals!FA$4,$G5 &lt;= TimeIntervals!FA$5),$G5-$D5,0)
 ))))))/$F5</f>
        <v>0</v>
      </c>
      <c r="FI5" s="3">
        <f>IF($F5&gt;=7,TimeIntervals!FB$6,
 IF($D5 &gt; TimeIntervals!FB$5,0,
 IF($G5 &lt; TimeIntervals!FB$4,0,
 IF(AND($D5 &lt; TimeIntervals!FB$4,$G5 &gt; TimeIntervals!FB$5),TimeIntervals!FB$6,
 IF(AND($D5 &lt; TimeIntervals!FB$4,$G5 &lt;= TimeIntervals!FB$5),$G5-TimeIntervals!FB$4,
 IF(AND($D5 &gt;= TimeIntervals!FB$4,$G5 &gt; TimeIntervals!FB$5),TimeIntervals!FB$5-$D5,
 IF(AND($D5 &gt;= TimeIntervals!FB$4,$G5 &lt;= TimeIntervals!FB$5),$G5-$D5,0)
 ))))))/$F5</f>
        <v>0</v>
      </c>
      <c r="FJ5" s="3">
        <f>IF($F5&gt;=7,TimeIntervals!FC$6,
 IF($D5 &gt; TimeIntervals!FC$5,0,
 IF($G5 &lt; TimeIntervals!FC$4,0,
 IF(AND($D5 &lt; TimeIntervals!FC$4,$G5 &gt; TimeIntervals!FC$5),TimeIntervals!FC$6,
 IF(AND($D5 &lt; TimeIntervals!FC$4,$G5 &lt;= TimeIntervals!FC$5),$G5-TimeIntervals!FC$4,
 IF(AND($D5 &gt;= TimeIntervals!FC$4,$G5 &gt; TimeIntervals!FC$5),TimeIntervals!FC$5-$D5,
 IF(AND($D5 &gt;= TimeIntervals!FC$4,$G5 &lt;= TimeIntervals!FC$5),$G5-$D5,0)
 ))))))/$F5</f>
        <v>0</v>
      </c>
      <c r="FK5" s="3">
        <f>IF($F5&gt;=7,TimeIntervals!FD$6,
 IF($D5 &gt; TimeIntervals!FD$5,0,
 IF($G5 &lt; TimeIntervals!FD$4,0,
 IF(AND($D5 &lt; TimeIntervals!FD$4,$G5 &gt; TimeIntervals!FD$5),TimeIntervals!FD$6,
 IF(AND($D5 &lt; TimeIntervals!FD$4,$G5 &lt;= TimeIntervals!FD$5),$G5-TimeIntervals!FD$4,
 IF(AND($D5 &gt;= TimeIntervals!FD$4,$G5 &gt; TimeIntervals!FD$5),TimeIntervals!FD$5-$D5,
 IF(AND($D5 &gt;= TimeIntervals!FD$4,$G5 &lt;= TimeIntervals!FD$5),$G5-$D5,0)
 ))))))/$F5</f>
        <v>0</v>
      </c>
      <c r="FL5" s="3">
        <f>IF($F5&gt;=7,TimeIntervals!FE$6,
 IF($D5 &gt; TimeIntervals!FE$5,0,
 IF($G5 &lt; TimeIntervals!FE$4,0,
 IF(AND($D5 &lt; TimeIntervals!FE$4,$G5 &gt; TimeIntervals!FE$5),TimeIntervals!FE$6,
 IF(AND($D5 &lt; TimeIntervals!FE$4,$G5 &lt;= TimeIntervals!FE$5),$G5-TimeIntervals!FE$4,
 IF(AND($D5 &gt;= TimeIntervals!FE$4,$G5 &gt; TimeIntervals!FE$5),TimeIntervals!FE$5-$D5,
 IF(AND($D5 &gt;= TimeIntervals!FE$4,$G5 &lt;= TimeIntervals!FE$5),$G5-$D5,0)
 ))))))/$F5</f>
        <v>0</v>
      </c>
      <c r="FM5" s="3">
        <f>IF($F5&gt;=7,TimeIntervals!FF$6,
 IF($D5 &gt; TimeIntervals!FF$5,0,
 IF($G5 &lt; TimeIntervals!FF$4,0,
 IF(AND($D5 &lt; TimeIntervals!FF$4,$G5 &gt; TimeIntervals!FF$5),TimeIntervals!FF$6,
 IF(AND($D5 &lt; TimeIntervals!FF$4,$G5 &lt;= TimeIntervals!FF$5),$G5-TimeIntervals!FF$4,
 IF(AND($D5 &gt;= TimeIntervals!FF$4,$G5 &gt; TimeIntervals!FF$5),TimeIntervals!FF$5-$D5,
 IF(AND($D5 &gt;= TimeIntervals!FF$4,$G5 &lt;= TimeIntervals!FF$5),$G5-$D5,0)
 ))))))/$F5</f>
        <v>0</v>
      </c>
      <c r="FN5" s="3">
        <f>IF($F5&gt;=7,TimeIntervals!FG$6,
 IF($D5 &gt; TimeIntervals!FG$5,0,
 IF($G5 &lt; TimeIntervals!FG$4,0,
 IF(AND($D5 &lt; TimeIntervals!FG$4,$G5 &gt; TimeIntervals!FG$5),TimeIntervals!FG$6,
 IF(AND($D5 &lt; TimeIntervals!FG$4,$G5 &lt;= TimeIntervals!FG$5),$G5-TimeIntervals!FG$4,
 IF(AND($D5 &gt;= TimeIntervals!FG$4,$G5 &gt; TimeIntervals!FG$5),TimeIntervals!FG$5-$D5,
 IF(AND($D5 &gt;= TimeIntervals!FG$4,$G5 &lt;= TimeIntervals!FG$5),$G5-$D5,0)
 ))))))/$F5</f>
        <v>0</v>
      </c>
      <c r="FO5" s="3">
        <f>IF($F5&gt;=7,TimeIntervals!FH$6,
 IF($D5 &gt; TimeIntervals!FH$5,0,
 IF($G5 &lt; TimeIntervals!FH$4,0,
 IF(AND($D5 &lt; TimeIntervals!FH$4,$G5 &gt; TimeIntervals!FH$5),TimeIntervals!FH$6,
 IF(AND($D5 &lt; TimeIntervals!FH$4,$G5 &lt;= TimeIntervals!FH$5),$G5-TimeIntervals!FH$4,
 IF(AND($D5 &gt;= TimeIntervals!FH$4,$G5 &gt; TimeIntervals!FH$5),TimeIntervals!FH$5-$D5,
 IF(AND($D5 &gt;= TimeIntervals!FH$4,$G5 &lt;= TimeIntervals!FH$5),$G5-$D5,0)
 ))))))/$F5</f>
        <v>0</v>
      </c>
      <c r="FP5" s="3">
        <f>IF($F5&gt;=7,TimeIntervals!FI$6,
 IF($D5 &gt; TimeIntervals!FI$5,0,
 IF($G5 &lt; TimeIntervals!FI$4,0,
 IF(AND($D5 &lt; TimeIntervals!FI$4,$G5 &gt; TimeIntervals!FI$5),TimeIntervals!FI$6,
 IF(AND($D5 &lt; TimeIntervals!FI$4,$G5 &lt;= TimeIntervals!FI$5),$G5-TimeIntervals!FI$4,
 IF(AND($D5 &gt;= TimeIntervals!FI$4,$G5 &gt; TimeIntervals!FI$5),TimeIntervals!FI$5-$D5,
 IF(AND($D5 &gt;= TimeIntervals!FI$4,$G5 &lt;= TimeIntervals!FI$5),$G5-$D5,0)
 ))))))/$F5</f>
        <v>0</v>
      </c>
      <c r="FQ5" s="3">
        <f>IF($F5&gt;=7,TimeIntervals!FJ$6,
 IF($D5 &gt; TimeIntervals!FJ$5,0,
 IF($G5 &lt; TimeIntervals!FJ$4,0,
 IF(AND($D5 &lt; TimeIntervals!FJ$4,$G5 &gt; TimeIntervals!FJ$5),TimeIntervals!FJ$6,
 IF(AND($D5 &lt; TimeIntervals!FJ$4,$G5 &lt;= TimeIntervals!FJ$5),$G5-TimeIntervals!FJ$4,
 IF(AND($D5 &gt;= TimeIntervals!FJ$4,$G5 &gt; TimeIntervals!FJ$5),TimeIntervals!FJ$5-$D5,
 IF(AND($D5 &gt;= TimeIntervals!FJ$4,$G5 &lt;= TimeIntervals!FJ$5),$G5-$D5,0)
 ))))))/$F5</f>
        <v>0</v>
      </c>
      <c r="FR5" s="3">
        <f>IF($F5&gt;=7,TimeIntervals!FK$6,
 IF($D5 &gt; TimeIntervals!FK$5,0,
 IF($G5 &lt; TimeIntervals!FK$4,0,
 IF(AND($D5 &lt; TimeIntervals!FK$4,$G5 &gt; TimeIntervals!FK$5),TimeIntervals!FK$6,
 IF(AND($D5 &lt; TimeIntervals!FK$4,$G5 &lt;= TimeIntervals!FK$5),$G5-TimeIntervals!FK$4,
 IF(AND($D5 &gt;= TimeIntervals!FK$4,$G5 &gt; TimeIntervals!FK$5),TimeIntervals!FK$5-$D5,
 IF(AND($D5 &gt;= TimeIntervals!FK$4,$G5 &lt;= TimeIntervals!FK$5),$G5-$D5,0)
 ))))))/$F5</f>
        <v>0</v>
      </c>
      <c r="FS5" s="3">
        <f>IF($F5&gt;=7,TimeIntervals!FL$6,
 IF($D5 &gt; TimeIntervals!FL$5,0,
 IF($G5 &lt; TimeIntervals!FL$4,0,
 IF(AND($D5 &lt; TimeIntervals!FL$4,$G5 &gt; TimeIntervals!FL$5),TimeIntervals!FL$6,
 IF(AND($D5 &lt; TimeIntervals!FL$4,$G5 &lt;= TimeIntervals!FL$5),$G5-TimeIntervals!FL$4,
 IF(AND($D5 &gt;= TimeIntervals!FL$4,$G5 &gt; TimeIntervals!FL$5),TimeIntervals!FL$5-$D5,
 IF(AND($D5 &gt;= TimeIntervals!FL$4,$G5 &lt;= TimeIntervals!FL$5),$G5-$D5,0)
 ))))))/$F5</f>
        <v>0</v>
      </c>
      <c r="FT5" s="3">
        <f>IF($F5&gt;=7,TimeIntervals!FM$6,
 IF($D5 &gt; TimeIntervals!FM$5,0,
 IF($G5 &lt; TimeIntervals!FM$4,0,
 IF(AND($D5 &lt; TimeIntervals!FM$4,$G5 &gt; TimeIntervals!FM$5),TimeIntervals!FM$6,
 IF(AND($D5 &lt; TimeIntervals!FM$4,$G5 &lt;= TimeIntervals!FM$5),$G5-TimeIntervals!FM$4,
 IF(AND($D5 &gt;= TimeIntervals!FM$4,$G5 &gt; TimeIntervals!FM$5),TimeIntervals!FM$5-$D5,
 IF(AND($D5 &gt;= TimeIntervals!FM$4,$G5 &lt;= TimeIntervals!FM$5),$G5-$D5,0)
 ))))))/$F5</f>
        <v>0</v>
      </c>
      <c r="FU5" s="3">
        <f>IF(OR($F5&gt;=7,$G5&lt;8),0,
 IF($H5 &gt; TimeIntervals!B$5,0,
 IF($E5 &lt; TimeIntervals!B$4,0,
 IF(AND($H5 &lt; TimeIntervals!B$4,$E5 &gt; TimeIntervals!B$5),TimeIntervals!B$6,
 IF(AND($H5 &lt; TimeIntervals!B$4,$E5 &lt;= TimeIntervals!B$5),$E5-TimeIntervals!B$4,
 IF(AND($H5 &gt;= TimeIntervals!B$4,$E5 &gt; TimeIntervals!B$5),TimeIntervals!B$5-$H5,
 IF(AND($H5 &gt;= TimeIntervals!B$4,$E5 &lt;= TimeIntervals!B$5),$E5-$H5,0)
 ))))))/$F5</f>
        <v>0</v>
      </c>
      <c r="FV5" s="3">
        <f>IF(OR($F5&gt;=7,$G5&lt;8),0,
 IF($H5 &gt; TimeIntervals!C$5,0,
 IF($E5 &lt; TimeIntervals!C$4,0,
 IF(AND($H5 &lt; TimeIntervals!C$4,$E5 &gt; TimeIntervals!C$5),TimeIntervals!C$6,
 IF(AND($H5 &lt; TimeIntervals!C$4,$E5 &lt;= TimeIntervals!C$5),$E5-TimeIntervals!C$4,
 IF(AND($H5 &gt;= TimeIntervals!C$4,$E5 &gt; TimeIntervals!C$5),TimeIntervals!C$5-$H5,
 IF(AND($H5 &gt;= TimeIntervals!C$4,$E5 &lt;= TimeIntervals!C$5),$E5-$H5,0)
 ))))))/$F5</f>
        <v>0</v>
      </c>
      <c r="FW5" s="3">
        <f>IF(OR($F5&gt;=7,$G5&lt;8),0,
 IF($H5 &gt; TimeIntervals!D$5,0,
 IF($E5 &lt; TimeIntervals!D$4,0,
 IF(AND($H5 &lt; TimeIntervals!D$4,$E5 &gt; TimeIntervals!D$5),TimeIntervals!D$6,
 IF(AND($H5 &lt; TimeIntervals!D$4,$E5 &lt;= TimeIntervals!D$5),$E5-TimeIntervals!D$4,
 IF(AND($H5 &gt;= TimeIntervals!D$4,$E5 &gt; TimeIntervals!D$5),TimeIntervals!D$5-$H5,
 IF(AND($H5 &gt;= TimeIntervals!D$4,$E5 &lt;= TimeIntervals!D$5),$E5-$H5,0)
 ))))))/$F5</f>
        <v>0</v>
      </c>
      <c r="FX5" s="3">
        <f>IF(OR($F5&gt;=7,$G5&lt;8),0,
 IF($H5 &gt; TimeIntervals!E$5,0,
 IF($E5 &lt; TimeIntervals!E$4,0,
 IF(AND($H5 &lt; TimeIntervals!E$4,$E5 &gt; TimeIntervals!E$5),TimeIntervals!E$6,
 IF(AND($H5 &lt; TimeIntervals!E$4,$E5 &lt;= TimeIntervals!E$5),$E5-TimeIntervals!E$4,
 IF(AND($H5 &gt;= TimeIntervals!E$4,$E5 &gt; TimeIntervals!E$5),TimeIntervals!E$5-$H5,
 IF(AND($H5 &gt;= TimeIntervals!E$4,$E5 &lt;= TimeIntervals!E$5),$E5-$H5,0)
 ))))))/$F5</f>
        <v>0</v>
      </c>
      <c r="FY5" s="3">
        <f>IF(OR($F5&gt;=7,$G5&lt;8),0,
 IF($H5 &gt; TimeIntervals!F$5,0,
 IF($E5 &lt; TimeIntervals!F$4,0,
 IF(AND($H5 &lt; TimeIntervals!F$4,$E5 &gt; TimeIntervals!F$5),TimeIntervals!F$6,
 IF(AND($H5 &lt; TimeIntervals!F$4,$E5 &lt;= TimeIntervals!F$5),$E5-TimeIntervals!F$4,
 IF(AND($H5 &gt;= TimeIntervals!F$4,$E5 &gt; TimeIntervals!F$5),TimeIntervals!F$5-$H5,
 IF(AND($H5 &gt;= TimeIntervals!F$4,$E5 &lt;= TimeIntervals!F$5),$E5-$H5,0)
 ))))))/$F5</f>
        <v>0</v>
      </c>
      <c r="FZ5" s="3">
        <f>IF(OR($F5&gt;=7,$G5&lt;8),0,
 IF($H5 &gt; TimeIntervals!G$5,0,
 IF($E5 &lt; TimeIntervals!G$4,0,
 IF(AND($H5 &lt; TimeIntervals!G$4,$E5 &gt; TimeIntervals!G$5),TimeIntervals!G$6,
 IF(AND($H5 &lt; TimeIntervals!G$4,$E5 &lt;= TimeIntervals!G$5),$E5-TimeIntervals!G$4,
 IF(AND($H5 &gt;= TimeIntervals!G$4,$E5 &gt; TimeIntervals!G$5),TimeIntervals!G$5-$H5,
 IF(AND($H5 &gt;= TimeIntervals!G$4,$E5 &lt;= TimeIntervals!G$5),$E5-$H5,0)
 ))))))/$F5</f>
        <v>0</v>
      </c>
      <c r="GA5" s="3">
        <f>IF(OR($F5&gt;=7,$G5&lt;8),0,
 IF($H5 &gt; TimeIntervals!H$5,0,
 IF($E5 &lt; TimeIntervals!H$4,0,
 IF(AND($H5 &lt; TimeIntervals!H$4,$E5 &gt; TimeIntervals!H$5),TimeIntervals!H$6,
 IF(AND($H5 &lt; TimeIntervals!H$4,$E5 &lt;= TimeIntervals!H$5),$E5-TimeIntervals!H$4,
 IF(AND($H5 &gt;= TimeIntervals!H$4,$E5 &gt; TimeIntervals!H$5),TimeIntervals!H$5-$H5,
 IF(AND($H5 &gt;= TimeIntervals!H$4,$E5 &lt;= TimeIntervals!H$5),$E5-$H5,0)
 ))))))/$F5</f>
        <v>0</v>
      </c>
      <c r="GB5" s="3">
        <f>IF(OR($F5&gt;=7,$G5&lt;8),0,
 IF($H5 &gt; TimeIntervals!I$5,0,
 IF($E5 &lt; TimeIntervals!I$4,0,
 IF(AND($H5 &lt; TimeIntervals!I$4,$E5 &gt; TimeIntervals!I$5),TimeIntervals!I$6,
 IF(AND($H5 &lt; TimeIntervals!I$4,$E5 &lt;= TimeIntervals!I$5),$E5-TimeIntervals!I$4,
 IF(AND($H5 &gt;= TimeIntervals!I$4,$E5 &gt; TimeIntervals!I$5),TimeIntervals!I$5-$H5,
 IF(AND($H5 &gt;= TimeIntervals!I$4,$E5 &lt;= TimeIntervals!I$5),$E5-$H5,0)
 ))))))/$F5</f>
        <v>0</v>
      </c>
      <c r="GC5" s="3">
        <f>IF(OR($F5&gt;=7,$G5&lt;8),0,
 IF($H5 &gt; TimeIntervals!J$5,0,
 IF($E5 &lt; TimeIntervals!J$4,0,
 IF(AND($H5 &lt; TimeIntervals!J$4,$E5 &gt; TimeIntervals!J$5),TimeIntervals!J$6,
 IF(AND($H5 &lt; TimeIntervals!J$4,$E5 &lt;= TimeIntervals!J$5),$E5-TimeIntervals!J$4,
 IF(AND($H5 &gt;= TimeIntervals!J$4,$E5 &gt; TimeIntervals!J$5),TimeIntervals!J$5-$H5,
 IF(AND($H5 &gt;= TimeIntervals!J$4,$E5 &lt;= TimeIntervals!J$5),$E5-$H5,0)
 ))))))/$F5</f>
        <v>0</v>
      </c>
      <c r="GD5" s="3">
        <f>IF(OR($F5&gt;=7,$G5&lt;8),0,
 IF($H5 &gt; TimeIntervals!K$5,0,
 IF($E5 &lt; TimeIntervals!K$4,0,
 IF(AND($H5 &lt; TimeIntervals!K$4,$E5 &gt; TimeIntervals!K$5),TimeIntervals!K$6,
 IF(AND($H5 &lt; TimeIntervals!K$4,$E5 &lt;= TimeIntervals!K$5),$E5-TimeIntervals!K$4,
 IF(AND($H5 &gt;= TimeIntervals!K$4,$E5 &gt; TimeIntervals!K$5),TimeIntervals!K$5-$H5,
 IF(AND($H5 &gt;= TimeIntervals!K$4,$E5 &lt;= TimeIntervals!K$5),$E5-$H5,0)
 ))))))/$F5</f>
        <v>0</v>
      </c>
      <c r="GE5" s="3">
        <f>IF(OR($F5&gt;=7,$G5&lt;8),0,
 IF($H5 &gt; TimeIntervals!L$5,0,
 IF($E5 &lt; TimeIntervals!L$4,0,
 IF(AND($H5 &lt; TimeIntervals!L$4,$E5 &gt; TimeIntervals!L$5),TimeIntervals!L$6,
 IF(AND($H5 &lt; TimeIntervals!L$4,$E5 &lt;= TimeIntervals!L$5),$E5-TimeIntervals!L$4,
 IF(AND($H5 &gt;= TimeIntervals!L$4,$E5 &gt; TimeIntervals!L$5),TimeIntervals!L$5-$H5,
 IF(AND($H5 &gt;= TimeIntervals!L$4,$E5 &lt;= TimeIntervals!L$5),$E5-$H5,0)
 ))))))/$F5</f>
        <v>0</v>
      </c>
      <c r="GF5" s="3">
        <f>IF(OR($F5&gt;=7,$G5&lt;8),0,
 IF($H5 &gt; TimeIntervals!M$5,0,
 IF($E5 &lt; TimeIntervals!M$4,0,
 IF(AND($H5 &lt; TimeIntervals!M$4,$E5 &gt; TimeIntervals!M$5),TimeIntervals!M$6,
 IF(AND($H5 &lt; TimeIntervals!M$4,$E5 &lt;= TimeIntervals!M$5),$E5-TimeIntervals!M$4,
 IF(AND($H5 &gt;= TimeIntervals!M$4,$E5 &gt; TimeIntervals!M$5),TimeIntervals!M$5-$H5,
 IF(AND($H5 &gt;= TimeIntervals!M$4,$E5 &lt;= TimeIntervals!M$5),$E5-$H5,0)
 ))))))/$F5</f>
        <v>0</v>
      </c>
      <c r="GG5" s="3">
        <f>IF(OR($F5&gt;=7,$G5&lt;8),0,
 IF($H5 &gt; TimeIntervals!N$5,0,
 IF($E5 &lt; TimeIntervals!N$4,0,
 IF(AND($H5 &lt; TimeIntervals!N$4,$E5 &gt; TimeIntervals!N$5),TimeIntervals!N$6,
 IF(AND($H5 &lt; TimeIntervals!N$4,$E5 &lt;= TimeIntervals!N$5),$E5-TimeIntervals!N$4,
 IF(AND($H5 &gt;= TimeIntervals!N$4,$E5 &gt; TimeIntervals!N$5),TimeIntervals!N$5-$H5,
 IF(AND($H5 &gt;= TimeIntervals!N$4,$E5 &lt;= TimeIntervals!N$5),$E5-$H5,0)
 ))))))/$F5</f>
        <v>0</v>
      </c>
      <c r="GH5" s="3">
        <f>IF(OR($F5&gt;=7,$G5&lt;8),0,
 IF($H5 &gt; TimeIntervals!O$5,0,
 IF($E5 &lt; TimeIntervals!O$4,0,
 IF(AND($H5 &lt; TimeIntervals!O$4,$E5 &gt; TimeIntervals!O$5),TimeIntervals!O$6,
 IF(AND($H5 &lt; TimeIntervals!O$4,$E5 &lt;= TimeIntervals!O$5),$E5-TimeIntervals!O$4,
 IF(AND($H5 &gt;= TimeIntervals!O$4,$E5 &gt; TimeIntervals!O$5),TimeIntervals!O$5-$H5,
 IF(AND($H5 &gt;= TimeIntervals!O$4,$E5 &lt;= TimeIntervals!O$5),$E5-$H5,0)
 ))))))/$F5</f>
        <v>0</v>
      </c>
      <c r="GI5" s="3">
        <f>IF(OR($F5&gt;=7,$G5&lt;8),0,
 IF($H5 &gt; TimeIntervals!P$5,0,
 IF($E5 &lt; TimeIntervals!P$4,0,
 IF(AND($H5 &lt; TimeIntervals!P$4,$E5 &gt; TimeIntervals!P$5),TimeIntervals!P$6,
 IF(AND($H5 &lt; TimeIntervals!P$4,$E5 &lt;= TimeIntervals!P$5),$E5-TimeIntervals!P$4,
 IF(AND($H5 &gt;= TimeIntervals!P$4,$E5 &gt; TimeIntervals!P$5),TimeIntervals!P$5-$H5,
 IF(AND($H5 &gt;= TimeIntervals!P$4,$E5 &lt;= TimeIntervals!P$5),$E5-$H5,0)
 ))))))/$F5</f>
        <v>0</v>
      </c>
      <c r="GJ5" s="3">
        <f>IF(OR($F5&gt;=7,$G5&lt;8),0,
 IF($H5 &gt; TimeIntervals!Q$5,0,
 IF($E5 &lt; TimeIntervals!Q$4,0,
 IF(AND($H5 &lt; TimeIntervals!Q$4,$E5 &gt; TimeIntervals!Q$5),TimeIntervals!Q$6,
 IF(AND($H5 &lt; TimeIntervals!Q$4,$E5 &lt;= TimeIntervals!Q$5),$E5-TimeIntervals!Q$4,
 IF(AND($H5 &gt;= TimeIntervals!Q$4,$E5 &gt; TimeIntervals!Q$5),TimeIntervals!Q$5-$H5,
 IF(AND($H5 &gt;= TimeIntervals!Q$4,$E5 &lt;= TimeIntervals!Q$5),$E5-$H5,0)
 ))))))/$F5</f>
        <v>0</v>
      </c>
      <c r="GK5" s="3">
        <f>IF(OR($F5&gt;=7,$G5&lt;8),0,
 IF($H5 &gt; TimeIntervals!R$5,0,
 IF($E5 &lt; TimeIntervals!R$4,0,
 IF(AND($H5 &lt; TimeIntervals!R$4,$E5 &gt; TimeIntervals!R$5),TimeIntervals!R$6,
 IF(AND($H5 &lt; TimeIntervals!R$4,$E5 &lt;= TimeIntervals!R$5),$E5-TimeIntervals!R$4,
 IF(AND($H5 &gt;= TimeIntervals!R$4,$E5 &gt; TimeIntervals!R$5),TimeIntervals!R$5-$H5,
 IF(AND($H5 &gt;= TimeIntervals!R$4,$E5 &lt;= TimeIntervals!R$5),$E5-$H5,0)
 ))))))/$F5</f>
        <v>0</v>
      </c>
      <c r="GL5" s="3">
        <f>IF(OR($F5&gt;=7,$G5&lt;8),0,
 IF($H5 &gt; TimeIntervals!S$5,0,
 IF($E5 &lt; TimeIntervals!S$4,0,
 IF(AND($H5 &lt; TimeIntervals!S$4,$E5 &gt; TimeIntervals!S$5),TimeIntervals!S$6,
 IF(AND($H5 &lt; TimeIntervals!S$4,$E5 &lt;= TimeIntervals!S$5),$E5-TimeIntervals!S$4,
 IF(AND($H5 &gt;= TimeIntervals!S$4,$E5 &gt; TimeIntervals!S$5),TimeIntervals!S$5-$H5,
 IF(AND($H5 &gt;= TimeIntervals!S$4,$E5 &lt;= TimeIntervals!S$5),$E5-$H5,0)
 ))))))/$F5</f>
        <v>0</v>
      </c>
      <c r="GM5" s="3">
        <f>IF(OR($F5&gt;=7,$G5&lt;8),0,
 IF($H5 &gt; TimeIntervals!T$5,0,
 IF($E5 &lt; TimeIntervals!T$4,0,
 IF(AND($H5 &lt; TimeIntervals!T$4,$E5 &gt; TimeIntervals!T$5),TimeIntervals!T$6,
 IF(AND($H5 &lt; TimeIntervals!T$4,$E5 &lt;= TimeIntervals!T$5),$E5-TimeIntervals!T$4,
 IF(AND($H5 &gt;= TimeIntervals!T$4,$E5 &gt; TimeIntervals!T$5),TimeIntervals!T$5-$H5,
 IF(AND($H5 &gt;= TimeIntervals!T$4,$E5 &lt;= TimeIntervals!T$5),$E5-$H5,0)
 ))))))/$F5</f>
        <v>0</v>
      </c>
      <c r="GN5" s="3">
        <f>IF(OR($F5&gt;=7,$G5&lt;8),0,
 IF($H5 &gt; TimeIntervals!U$5,0,
 IF($E5 &lt; TimeIntervals!U$4,0,
 IF(AND($H5 &lt; TimeIntervals!U$4,$E5 &gt; TimeIntervals!U$5),TimeIntervals!U$6,
 IF(AND($H5 &lt; TimeIntervals!U$4,$E5 &lt;= TimeIntervals!U$5),$E5-TimeIntervals!U$4,
 IF(AND($H5 &gt;= TimeIntervals!U$4,$E5 &gt; TimeIntervals!U$5),TimeIntervals!U$5-$H5,
 IF(AND($H5 &gt;= TimeIntervals!U$4,$E5 &lt;= TimeIntervals!U$5),$E5-$H5,0)
 ))))))/$F5</f>
        <v>0</v>
      </c>
      <c r="GO5" s="3">
        <f>IF(OR($F5&gt;=7,$G5&lt;8),0,
 IF($H5 &gt; TimeIntervals!V$5,0,
 IF($E5 &lt; TimeIntervals!V$4,0,
 IF(AND($H5 &lt; TimeIntervals!V$4,$E5 &gt; TimeIntervals!V$5),TimeIntervals!V$6,
 IF(AND($H5 &lt; TimeIntervals!V$4,$E5 &lt;= TimeIntervals!V$5),$E5-TimeIntervals!V$4,
 IF(AND($H5 &gt;= TimeIntervals!V$4,$E5 &gt; TimeIntervals!V$5),TimeIntervals!V$5-$H5,
 IF(AND($H5 &gt;= TimeIntervals!V$4,$E5 &lt;= TimeIntervals!V$5),$E5-$H5,0)
 ))))))/$F5</f>
        <v>0</v>
      </c>
      <c r="GP5" s="3">
        <f>IF(OR($F5&gt;=7,$G5&lt;8),0,
 IF($H5 &gt; TimeIntervals!W$5,0,
 IF($E5 &lt; TimeIntervals!W$4,0,
 IF(AND($H5 &lt; TimeIntervals!W$4,$E5 &gt; TimeIntervals!W$5),TimeIntervals!W$6,
 IF(AND($H5 &lt; TimeIntervals!W$4,$E5 &lt;= TimeIntervals!W$5),$E5-TimeIntervals!W$4,
 IF(AND($H5 &gt;= TimeIntervals!W$4,$E5 &gt; TimeIntervals!W$5),TimeIntervals!W$5-$H5,
 IF(AND($H5 &gt;= TimeIntervals!W$4,$E5 &lt;= TimeIntervals!W$5),$E5-$H5,0)
 ))))))/$F5</f>
        <v>0</v>
      </c>
      <c r="GQ5" s="3">
        <f>IF(OR($F5&gt;=7,$G5&lt;8),0,
 IF($H5 &gt; TimeIntervals!X$5,0,
 IF($E5 &lt; TimeIntervals!X$4,0,
 IF(AND($H5 &lt; TimeIntervals!X$4,$E5 &gt; TimeIntervals!X$5),TimeIntervals!X$6,
 IF(AND($H5 &lt; TimeIntervals!X$4,$E5 &lt;= TimeIntervals!X$5),$E5-TimeIntervals!X$4,
 IF(AND($H5 &gt;= TimeIntervals!X$4,$E5 &gt; TimeIntervals!X$5),TimeIntervals!X$5-$H5,
 IF(AND($H5 &gt;= TimeIntervals!X$4,$E5 &lt;= TimeIntervals!X$5),$E5-$H5,0)
 ))))))/$F5</f>
        <v>0</v>
      </c>
      <c r="GR5" s="3">
        <f>IF(OR($F5&gt;=7,$G5&lt;8),0,
 IF($H5 &gt; TimeIntervals!Y$5,0,
 IF($E5 &lt; TimeIntervals!Y$4,0,
 IF(AND($H5 &lt; TimeIntervals!Y$4,$E5 &gt; TimeIntervals!Y$5),TimeIntervals!Y$6,
 IF(AND($H5 &lt; TimeIntervals!Y$4,$E5 &lt;= TimeIntervals!Y$5),$E5-TimeIntervals!Y$4,
 IF(AND($H5 &gt;= TimeIntervals!Y$4,$E5 &gt; TimeIntervals!Y$5),TimeIntervals!Y$5-$H5,
 IF(AND($H5 &gt;= TimeIntervals!Y$4,$E5 &lt;= TimeIntervals!Y$5),$E5-$H5,0)
 ))))))/$F5</f>
        <v>0</v>
      </c>
      <c r="GS5" s="3">
        <f>IF(OR($F5&gt;=7,$G5&lt;8),0,
 IF($H5 &gt; TimeIntervals!Z$5,0,
 IF($E5 &lt; TimeIntervals!Z$4,0,
 IF(AND($H5 &lt; TimeIntervals!Z$4,$E5 &gt; TimeIntervals!Z$5),TimeIntervals!Z$6,
 IF(AND($H5 &lt; TimeIntervals!Z$4,$E5 &lt;= TimeIntervals!Z$5),$E5-TimeIntervals!Z$4,
 IF(AND($H5 &gt;= TimeIntervals!Z$4,$E5 &gt; TimeIntervals!Z$5),TimeIntervals!Z$5-$H5,
 IF(AND($H5 &gt;= TimeIntervals!Z$4,$E5 &lt;= TimeIntervals!Z$5),$E5-$H5,0)
 ))))))/$F5</f>
        <v>0</v>
      </c>
      <c r="GT5" s="3">
        <f>IF(OR($F5&gt;=7,$G5&lt;8),0,
 IF($H5 &gt; TimeIntervals!AA$5,0,
 IF($E5 &lt; TimeIntervals!AA$4,0,
 IF(AND($H5 &lt; TimeIntervals!AA$4,$E5 &gt; TimeIntervals!AA$5),TimeIntervals!AA$6,
 IF(AND($H5 &lt; TimeIntervals!AA$4,$E5 &lt;= TimeIntervals!AA$5),$E5-TimeIntervals!AA$4,
 IF(AND($H5 &gt;= TimeIntervals!AA$4,$E5 &gt; TimeIntervals!AA$5),TimeIntervals!AA$5-$H5,
 IF(AND($H5 &gt;= TimeIntervals!AA$4,$E5 &lt;= TimeIntervals!AA$5),$E5-$H5,0)
 ))))))/$F5</f>
        <v>0</v>
      </c>
      <c r="GU5" s="3">
        <f>IF(OR($F5&gt;=7,$G5&lt;8),0,
 IF($H5 &gt; TimeIntervals!AB$5,0,
 IF($E5 &lt; TimeIntervals!AB$4,0,
 IF(AND($H5 &lt; TimeIntervals!AB$4,$E5 &gt; TimeIntervals!AB$5),TimeIntervals!AB$6,
 IF(AND($H5 &lt; TimeIntervals!AB$4,$E5 &lt;= TimeIntervals!AB$5),$E5-TimeIntervals!AB$4,
 IF(AND($H5 &gt;= TimeIntervals!AB$4,$E5 &gt; TimeIntervals!AB$5),TimeIntervals!AB$5-$H5,
 IF(AND($H5 &gt;= TimeIntervals!AB$4,$E5 &lt;= TimeIntervals!AB$5),$E5-$H5,0)
 ))))))/$F5</f>
        <v>0</v>
      </c>
      <c r="GV5" s="3">
        <f>IF(OR($F5&gt;=7,$G5&lt;8),0,
 IF($H5 &gt; TimeIntervals!AC$5,0,
 IF($E5 &lt; TimeIntervals!AC$4,0,
 IF(AND($H5 &lt; TimeIntervals!AC$4,$E5 &gt; TimeIntervals!AC$5),TimeIntervals!AC$6,
 IF(AND($H5 &lt; TimeIntervals!AC$4,$E5 &lt;= TimeIntervals!AC$5),$E5-TimeIntervals!AC$4,
 IF(AND($H5 &gt;= TimeIntervals!AC$4,$E5 &gt; TimeIntervals!AC$5),TimeIntervals!AC$5-$H5,
 IF(AND($H5 &gt;= TimeIntervals!AC$4,$E5 &lt;= TimeIntervals!AC$5),$E5-$H5,0)
 ))))))/$F5</f>
        <v>0</v>
      </c>
      <c r="GW5" s="3">
        <f>IF(OR($F5&gt;=7,$G5&lt;8),0,
 IF($H5 &gt; TimeIntervals!AD$5,0,
 IF($E5 &lt; TimeIntervals!AD$4,0,
 IF(AND($H5 &lt; TimeIntervals!AD$4,$E5 &gt; TimeIntervals!AD$5),TimeIntervals!AD$6,
 IF(AND($H5 &lt; TimeIntervals!AD$4,$E5 &lt;= TimeIntervals!AD$5),$E5-TimeIntervals!AD$4,
 IF(AND($H5 &gt;= TimeIntervals!AD$4,$E5 &gt; TimeIntervals!AD$5),TimeIntervals!AD$5-$H5,
 IF(AND($H5 &gt;= TimeIntervals!AD$4,$E5 &lt;= TimeIntervals!AD$5),$E5-$H5,0)
 ))))))/$F5</f>
        <v>0</v>
      </c>
      <c r="GX5" s="3">
        <f>IF(OR($F5&gt;=7,$G5&lt;8),0,
 IF($H5 &gt; TimeIntervals!AE$5,0,
 IF($E5 &lt; TimeIntervals!AE$4,0,
 IF(AND($H5 &lt; TimeIntervals!AE$4,$E5 &gt; TimeIntervals!AE$5),TimeIntervals!AE$6,
 IF(AND($H5 &lt; TimeIntervals!AE$4,$E5 &lt;= TimeIntervals!AE$5),$E5-TimeIntervals!AE$4,
 IF(AND($H5 &gt;= TimeIntervals!AE$4,$E5 &gt; TimeIntervals!AE$5),TimeIntervals!AE$5-$H5,
 IF(AND($H5 &gt;= TimeIntervals!AE$4,$E5 &lt;= TimeIntervals!AE$5),$E5-$H5,0)
 ))))))/$F5</f>
        <v>0</v>
      </c>
      <c r="GY5" s="3">
        <f>IF(OR($F5&gt;=7,$G5&lt;8),0,
 IF($H5 &gt; TimeIntervals!AF$5,0,
 IF($E5 &lt; TimeIntervals!AF$4,0,
 IF(AND($H5 &lt; TimeIntervals!AF$4,$E5 &gt; TimeIntervals!AF$5),TimeIntervals!AF$6,
 IF(AND($H5 &lt; TimeIntervals!AF$4,$E5 &lt;= TimeIntervals!AF$5),$E5-TimeIntervals!AF$4,
 IF(AND($H5 &gt;= TimeIntervals!AF$4,$E5 &gt; TimeIntervals!AF$5),TimeIntervals!AF$5-$H5,
 IF(AND($H5 &gt;= TimeIntervals!AF$4,$E5 &lt;= TimeIntervals!AF$5),$E5-$H5,0)
 ))))))/$F5</f>
        <v>0</v>
      </c>
      <c r="GZ5" s="3">
        <f>IF(OR($F5&gt;=7,$G5&lt;8),0,
 IF($H5 &gt; TimeIntervals!AG$5,0,
 IF($E5 &lt; TimeIntervals!AG$4,0,
 IF(AND($H5 &lt; TimeIntervals!AG$4,$E5 &gt; TimeIntervals!AG$5),TimeIntervals!AG$6,
 IF(AND($H5 &lt; TimeIntervals!AG$4,$E5 &lt;= TimeIntervals!AG$5),$E5-TimeIntervals!AG$4,
 IF(AND($H5 &gt;= TimeIntervals!AG$4,$E5 &gt; TimeIntervals!AG$5),TimeIntervals!AG$5-$H5,
 IF(AND($H5 &gt;= TimeIntervals!AG$4,$E5 &lt;= TimeIntervals!AG$5),$E5-$H5,0)
 ))))))/$F5</f>
        <v>0</v>
      </c>
      <c r="HA5" s="3">
        <f>IF(OR($F5&gt;=7,$G5&lt;8),0,
 IF($H5 &gt; TimeIntervals!AH$5,0,
 IF($E5 &lt; TimeIntervals!AH$4,0,
 IF(AND($H5 &lt; TimeIntervals!AH$4,$E5 &gt; TimeIntervals!AH$5),TimeIntervals!AH$6,
 IF(AND($H5 &lt; TimeIntervals!AH$4,$E5 &lt;= TimeIntervals!AH$5),$E5-TimeIntervals!AH$4,
 IF(AND($H5 &gt;= TimeIntervals!AH$4,$E5 &gt; TimeIntervals!AH$5),TimeIntervals!AH$5-$H5,
 IF(AND($H5 &gt;= TimeIntervals!AH$4,$E5 &lt;= TimeIntervals!AH$5),$E5-$H5,0)
 ))))))/$F5</f>
        <v>0</v>
      </c>
      <c r="HB5" s="3">
        <f>IF(OR($F5&gt;=7,$G5&lt;8),0,
 IF($H5 &gt; TimeIntervals!AI$5,0,
 IF($E5 &lt; TimeIntervals!AI$4,0,
 IF(AND($H5 &lt; TimeIntervals!AI$4,$E5 &gt; TimeIntervals!AI$5),TimeIntervals!AI$6,
 IF(AND($H5 &lt; TimeIntervals!AI$4,$E5 &lt;= TimeIntervals!AI$5),$E5-TimeIntervals!AI$4,
 IF(AND($H5 &gt;= TimeIntervals!AI$4,$E5 &gt; TimeIntervals!AI$5),TimeIntervals!AI$5-$H5,
 IF(AND($H5 &gt;= TimeIntervals!AI$4,$E5 &lt;= TimeIntervals!AI$5),$E5-$H5,0)
 ))))))/$F5</f>
        <v>0</v>
      </c>
      <c r="HC5" s="3">
        <f>IF(OR($F5&gt;=7,$G5&lt;8),0,
 IF($H5 &gt; TimeIntervals!AJ$5,0,
 IF($E5 &lt; TimeIntervals!AJ$4,0,
 IF(AND($H5 &lt; TimeIntervals!AJ$4,$E5 &gt; TimeIntervals!AJ$5),TimeIntervals!AJ$6,
 IF(AND($H5 &lt; TimeIntervals!AJ$4,$E5 &lt;= TimeIntervals!AJ$5),$E5-TimeIntervals!AJ$4,
 IF(AND($H5 &gt;= TimeIntervals!AJ$4,$E5 &gt; TimeIntervals!AJ$5),TimeIntervals!AJ$5-$H5,
 IF(AND($H5 &gt;= TimeIntervals!AJ$4,$E5 &lt;= TimeIntervals!AJ$5),$E5-$H5,0)
 ))))))/$F5</f>
        <v>0</v>
      </c>
      <c r="HD5" s="3">
        <f>IF(OR($F5&gt;=7,$G5&lt;8),0,
 IF($H5 &gt; TimeIntervals!AK$5,0,
 IF($E5 &lt; TimeIntervals!AK$4,0,
 IF(AND($H5 &lt; TimeIntervals!AK$4,$E5 &gt; TimeIntervals!AK$5),TimeIntervals!AK$6,
 IF(AND($H5 &lt; TimeIntervals!AK$4,$E5 &lt;= TimeIntervals!AK$5),$E5-TimeIntervals!AK$4,
 IF(AND($H5 &gt;= TimeIntervals!AK$4,$E5 &gt; TimeIntervals!AK$5),TimeIntervals!AK$5-$H5,
 IF(AND($H5 &gt;= TimeIntervals!AK$4,$E5 &lt;= TimeIntervals!AK$5),$E5-$H5,0)
 ))))))/$F5</f>
        <v>0</v>
      </c>
      <c r="HE5" s="3">
        <f>IF(OR($F5&gt;=7,$G5&lt;8),0,
 IF($H5 &gt; TimeIntervals!AL$5,0,
 IF($E5 &lt; TimeIntervals!AL$4,0,
 IF(AND($H5 &lt; TimeIntervals!AL$4,$E5 &gt; TimeIntervals!AL$5),TimeIntervals!AL$6,
 IF(AND($H5 &lt; TimeIntervals!AL$4,$E5 &lt;= TimeIntervals!AL$5),$E5-TimeIntervals!AL$4,
 IF(AND($H5 &gt;= TimeIntervals!AL$4,$E5 &gt; TimeIntervals!AL$5),TimeIntervals!AL$5-$H5,
 IF(AND($H5 &gt;= TimeIntervals!AL$4,$E5 &lt;= TimeIntervals!AL$5),$E5-$H5,0)
 ))))))/$F5</f>
        <v>0</v>
      </c>
      <c r="HF5" s="3">
        <f>IF(OR($F5&gt;=7,$G5&lt;8),0,
 IF($H5 &gt; TimeIntervals!AM$5,0,
 IF($E5 &lt; TimeIntervals!AM$4,0,
 IF(AND($H5 &lt; TimeIntervals!AM$4,$E5 &gt; TimeIntervals!AM$5),TimeIntervals!AM$6,
 IF(AND($H5 &lt; TimeIntervals!AM$4,$E5 &lt;= TimeIntervals!AM$5),$E5-TimeIntervals!AM$4,
 IF(AND($H5 &gt;= TimeIntervals!AM$4,$E5 &gt; TimeIntervals!AM$5),TimeIntervals!AM$5-$H5,
 IF(AND($H5 &gt;= TimeIntervals!AM$4,$E5 &lt;= TimeIntervals!AM$5),$E5-$H5,0)
 ))))))/$F5</f>
        <v>0</v>
      </c>
      <c r="HG5" s="3">
        <f>IF(OR($F5&gt;=7,$G5&lt;8),0,
 IF($H5 &gt; TimeIntervals!AN$5,0,
 IF($E5 &lt; TimeIntervals!AN$4,0,
 IF(AND($H5 &lt; TimeIntervals!AN$4,$E5 &gt; TimeIntervals!AN$5),TimeIntervals!AN$6,
 IF(AND($H5 &lt; TimeIntervals!AN$4,$E5 &lt;= TimeIntervals!AN$5),$E5-TimeIntervals!AN$4,
 IF(AND($H5 &gt;= TimeIntervals!AN$4,$E5 &gt; TimeIntervals!AN$5),TimeIntervals!AN$5-$H5,
 IF(AND($H5 &gt;= TimeIntervals!AN$4,$E5 &lt;= TimeIntervals!AN$5),$E5-$H5,0)
 ))))))/$F5</f>
        <v>0</v>
      </c>
      <c r="HH5" s="3">
        <f>IF(OR($F5&gt;=7,$G5&lt;8),0,
 IF($H5 &gt; TimeIntervals!AO$5,0,
 IF($E5 &lt; TimeIntervals!AO$4,0,
 IF(AND($H5 &lt; TimeIntervals!AO$4,$E5 &gt; TimeIntervals!AO$5),TimeIntervals!AO$6,
 IF(AND($H5 &lt; TimeIntervals!AO$4,$E5 &lt;= TimeIntervals!AO$5),$E5-TimeIntervals!AO$4,
 IF(AND($H5 &gt;= TimeIntervals!AO$4,$E5 &gt; TimeIntervals!AO$5),TimeIntervals!AO$5-$H5,
 IF(AND($H5 &gt;= TimeIntervals!AO$4,$E5 &lt;= TimeIntervals!AO$5),$E5-$H5,0)
 ))))))/$F5</f>
        <v>0</v>
      </c>
      <c r="HI5" s="3">
        <f>IF(OR($F5&gt;=7,$G5&lt;8),0,
 IF($H5 &gt; TimeIntervals!AP$5,0,
 IF($E5 &lt; TimeIntervals!AP$4,0,
 IF(AND($H5 &lt; TimeIntervals!AP$4,$E5 &gt; TimeIntervals!AP$5),TimeIntervals!AP$6,
 IF(AND($H5 &lt; TimeIntervals!AP$4,$E5 &lt;= TimeIntervals!AP$5),$E5-TimeIntervals!AP$4,
 IF(AND($H5 &gt;= TimeIntervals!AP$4,$E5 &gt; TimeIntervals!AP$5),TimeIntervals!AP$5-$H5,
 IF(AND($H5 &gt;= TimeIntervals!AP$4,$E5 &lt;= TimeIntervals!AP$5),$E5-$H5,0)
 ))))))/$F5</f>
        <v>0</v>
      </c>
      <c r="HJ5" s="3">
        <f>IF(OR($F5&gt;=7,$G5&lt;8),0,
 IF($H5 &gt; TimeIntervals!AQ$5,0,
 IF($E5 &lt; TimeIntervals!AQ$4,0,
 IF(AND($H5 &lt; TimeIntervals!AQ$4,$E5 &gt; TimeIntervals!AQ$5),TimeIntervals!AQ$6,
 IF(AND($H5 &lt; TimeIntervals!AQ$4,$E5 &lt;= TimeIntervals!AQ$5),$E5-TimeIntervals!AQ$4,
 IF(AND($H5 &gt;= TimeIntervals!AQ$4,$E5 &gt; TimeIntervals!AQ$5),TimeIntervals!AQ$5-$H5,
 IF(AND($H5 &gt;= TimeIntervals!AQ$4,$E5 &lt;= TimeIntervals!AQ$5),$E5-$H5,0)
 ))))))/$F5</f>
        <v>0</v>
      </c>
      <c r="HK5" s="3">
        <f>IF(OR($F5&gt;=7,$G5&lt;8),0,
 IF($H5 &gt; TimeIntervals!AR$5,0,
 IF($E5 &lt; TimeIntervals!AR$4,0,
 IF(AND($H5 &lt; TimeIntervals!AR$4,$E5 &gt; TimeIntervals!AR$5),TimeIntervals!AR$6,
 IF(AND($H5 &lt; TimeIntervals!AR$4,$E5 &lt;= TimeIntervals!AR$5),$E5-TimeIntervals!AR$4,
 IF(AND($H5 &gt;= TimeIntervals!AR$4,$E5 &gt; TimeIntervals!AR$5),TimeIntervals!AR$5-$H5,
 IF(AND($H5 &gt;= TimeIntervals!AR$4,$E5 &lt;= TimeIntervals!AR$5),$E5-$H5,0)
 ))))))/$F5</f>
        <v>0</v>
      </c>
      <c r="HL5" s="3">
        <f>IF(OR($F5&gt;=7,$G5&lt;8),0,
 IF($H5 &gt; TimeIntervals!AS$5,0,
 IF($E5 &lt; TimeIntervals!AS$4,0,
 IF(AND($H5 &lt; TimeIntervals!AS$4,$E5 &gt; TimeIntervals!AS$5),TimeIntervals!AS$6,
 IF(AND($H5 &lt; TimeIntervals!AS$4,$E5 &lt;= TimeIntervals!AS$5),$E5-TimeIntervals!AS$4,
 IF(AND($H5 &gt;= TimeIntervals!AS$4,$E5 &gt; TimeIntervals!AS$5),TimeIntervals!AS$5-$H5,
 IF(AND($H5 &gt;= TimeIntervals!AS$4,$E5 &lt;= TimeIntervals!AS$5),$E5-$H5,0)
 ))))))/$F5</f>
        <v>0</v>
      </c>
      <c r="HM5" s="3">
        <f>IF(OR($F5&gt;=7,$G5&lt;8),0,
 IF($H5 &gt; TimeIntervals!AT$5,0,
 IF($E5 &lt; TimeIntervals!AT$4,0,
 IF(AND($H5 &lt; TimeIntervals!AT$4,$E5 &gt; TimeIntervals!AT$5),TimeIntervals!AT$6,
 IF(AND($H5 &lt; TimeIntervals!AT$4,$E5 &lt;= TimeIntervals!AT$5),$E5-TimeIntervals!AT$4,
 IF(AND($H5 &gt;= TimeIntervals!AT$4,$E5 &gt; TimeIntervals!AT$5),TimeIntervals!AT$5-$H5,
 IF(AND($H5 &gt;= TimeIntervals!AT$4,$E5 &lt;= TimeIntervals!AT$5),$E5-$H5,0)
 ))))))/$F5</f>
        <v>0</v>
      </c>
      <c r="HN5" s="3">
        <f>IF(OR($F5&gt;=7,$G5&lt;8),0,
 IF($H5 &gt; TimeIntervals!AU$5,0,
 IF($E5 &lt; TimeIntervals!AU$4,0,
 IF(AND($H5 &lt; TimeIntervals!AU$4,$E5 &gt; TimeIntervals!AU$5),TimeIntervals!AU$6,
 IF(AND($H5 &lt; TimeIntervals!AU$4,$E5 &lt;= TimeIntervals!AU$5),$E5-TimeIntervals!AU$4,
 IF(AND($H5 &gt;= TimeIntervals!AU$4,$E5 &gt; TimeIntervals!AU$5),TimeIntervals!AU$5-$H5,
 IF(AND($H5 &gt;= TimeIntervals!AU$4,$E5 &lt;= TimeIntervals!AU$5),$E5-$H5,0)
 ))))))/$F5</f>
        <v>0</v>
      </c>
      <c r="HO5" s="3">
        <f>IF(OR($F5&gt;=7,$G5&lt;8),0,
 IF($H5 &gt; TimeIntervals!AV$5,0,
 IF($E5 &lt; TimeIntervals!AV$4,0,
 IF(AND($H5 &lt; TimeIntervals!AV$4,$E5 &gt; TimeIntervals!AV$5),TimeIntervals!AV$6,
 IF(AND($H5 &lt; TimeIntervals!AV$4,$E5 &lt;= TimeIntervals!AV$5),$E5-TimeIntervals!AV$4,
 IF(AND($H5 &gt;= TimeIntervals!AV$4,$E5 &gt; TimeIntervals!AV$5),TimeIntervals!AV$5-$H5,
 IF(AND($H5 &gt;= TimeIntervals!AV$4,$E5 &lt;= TimeIntervals!AV$5),$E5-$H5,0)
 ))))))/$F5</f>
        <v>0</v>
      </c>
      <c r="HP5" s="3">
        <f>IF(OR($F5&gt;=7,$G5&lt;8),0,
 IF($H5 &gt; TimeIntervals!AW$5,0,
 IF($E5 &lt; TimeIntervals!AW$4,0,
 IF(AND($H5 &lt; TimeIntervals!AW$4,$E5 &gt; TimeIntervals!AW$5),TimeIntervals!AW$6,
 IF(AND($H5 &lt; TimeIntervals!AW$4,$E5 &lt;= TimeIntervals!AW$5),$E5-TimeIntervals!AW$4,
 IF(AND($H5 &gt;= TimeIntervals!AW$4,$E5 &gt; TimeIntervals!AW$5),TimeIntervals!AW$5-$H5,
 IF(AND($H5 &gt;= TimeIntervals!AW$4,$E5 &lt;= TimeIntervals!AW$5),$E5-$H5,0)
 ))))))/$F5</f>
        <v>0</v>
      </c>
      <c r="HQ5" s="3">
        <f>IF(OR($F5&gt;=7,$G5&lt;8),0,
 IF($H5 &gt; TimeIntervals!AX$5,0,
 IF($E5 &lt; TimeIntervals!AX$4,0,
 IF(AND($H5 &lt; TimeIntervals!AX$4,$E5 &gt; TimeIntervals!AX$5),TimeIntervals!AX$6,
 IF(AND($H5 &lt; TimeIntervals!AX$4,$E5 &lt;= TimeIntervals!AX$5),$E5-TimeIntervals!AX$4,
 IF(AND($H5 &gt;= TimeIntervals!AX$4,$E5 &gt; TimeIntervals!AX$5),TimeIntervals!AX$5-$H5,
 IF(AND($H5 &gt;= TimeIntervals!AX$4,$E5 &lt;= TimeIntervals!AX$5),$E5-$H5,0)
 ))))))/$F5</f>
        <v>0</v>
      </c>
      <c r="HR5" s="3">
        <f>IF(OR($F5&gt;=7,$G5&lt;8),0,
 IF($H5 &gt; TimeIntervals!AY$5,0,
 IF($E5 &lt; TimeIntervals!AY$4,0,
 IF(AND($H5 &lt; TimeIntervals!AY$4,$E5 &gt; TimeIntervals!AY$5),TimeIntervals!AY$6,
 IF(AND($H5 &lt; TimeIntervals!AY$4,$E5 &lt;= TimeIntervals!AY$5),$E5-TimeIntervals!AY$4,
 IF(AND($H5 &gt;= TimeIntervals!AY$4,$E5 &gt; TimeIntervals!AY$5),TimeIntervals!AY$5-$H5,
 IF(AND($H5 &gt;= TimeIntervals!AY$4,$E5 &lt;= TimeIntervals!AY$5),$E5-$H5,0)
 ))))))/$F5</f>
        <v>0</v>
      </c>
      <c r="HS5" s="3">
        <f>IF(OR($F5&gt;=7,$G5&lt;8),0,
 IF($H5 &gt; TimeIntervals!AZ$5,0,
 IF($E5 &lt; TimeIntervals!AZ$4,0,
 IF(AND($H5 &lt; TimeIntervals!AZ$4,$E5 &gt; TimeIntervals!AZ$5),TimeIntervals!AZ$6,
 IF(AND($H5 &lt; TimeIntervals!AZ$4,$E5 &lt;= TimeIntervals!AZ$5),$E5-TimeIntervals!AZ$4,
 IF(AND($H5 &gt;= TimeIntervals!AZ$4,$E5 &gt; TimeIntervals!AZ$5),TimeIntervals!AZ$5-$H5,
 IF(AND($H5 &gt;= TimeIntervals!AZ$4,$E5 &lt;= TimeIntervals!AZ$5),$E5-$H5,0)
 ))))))/$F5</f>
        <v>0</v>
      </c>
      <c r="HT5" s="3">
        <f>IF(OR($F5&gt;=7,$G5&lt;8),0,
 IF($H5 &gt; TimeIntervals!BA$5,0,
 IF($E5 &lt; TimeIntervals!BA$4,0,
 IF(AND($H5 &lt; TimeIntervals!BA$4,$E5 &gt; TimeIntervals!BA$5),TimeIntervals!BA$6,
 IF(AND($H5 &lt; TimeIntervals!BA$4,$E5 &lt;= TimeIntervals!BA$5),$E5-TimeIntervals!BA$4,
 IF(AND($H5 &gt;= TimeIntervals!BA$4,$E5 &gt; TimeIntervals!BA$5),TimeIntervals!BA$5-$H5,
 IF(AND($H5 &gt;= TimeIntervals!BA$4,$E5 &lt;= TimeIntervals!BA$5),$E5-$H5,0)
 ))))))/$F5</f>
        <v>0</v>
      </c>
      <c r="HU5" s="3">
        <f>IF(OR($F5&gt;=7,$G5&lt;8),0,
 IF($H5 &gt; TimeIntervals!BB$5,0,
 IF($E5 &lt; TimeIntervals!BB$4,0,
 IF(AND($H5 &lt; TimeIntervals!BB$4,$E5 &gt; TimeIntervals!BB$5),TimeIntervals!BB$6,
 IF(AND($H5 &lt; TimeIntervals!BB$4,$E5 &lt;= TimeIntervals!BB$5),$E5-TimeIntervals!BB$4,
 IF(AND($H5 &gt;= TimeIntervals!BB$4,$E5 &gt; TimeIntervals!BB$5),TimeIntervals!BB$5-$H5,
 IF(AND($H5 &gt;= TimeIntervals!BB$4,$E5 &lt;= TimeIntervals!BB$5),$E5-$H5,0)
 ))))))/$F5</f>
        <v>0</v>
      </c>
      <c r="HV5" s="3">
        <f>IF(OR($F5&gt;=7,$G5&lt;8),0,
 IF($H5 &gt; TimeIntervals!BC$5,0,
 IF($E5 &lt; TimeIntervals!BC$4,0,
 IF(AND($H5 &lt; TimeIntervals!BC$4,$E5 &gt; TimeIntervals!BC$5),TimeIntervals!BC$6,
 IF(AND($H5 &lt; TimeIntervals!BC$4,$E5 &lt;= TimeIntervals!BC$5),$E5-TimeIntervals!BC$4,
 IF(AND($H5 &gt;= TimeIntervals!BC$4,$E5 &gt; TimeIntervals!BC$5),TimeIntervals!BC$5-$H5,
 IF(AND($H5 &gt;= TimeIntervals!BC$4,$E5 &lt;= TimeIntervals!BC$5),$E5-$H5,0)
 ))))))/$F5</f>
        <v>0</v>
      </c>
      <c r="HW5" s="3">
        <f>IF(OR($F5&gt;=7,$G5&lt;8),0,
 IF($H5 &gt; TimeIntervals!BD$5,0,
 IF($E5 &lt; TimeIntervals!BD$4,0,
 IF(AND($H5 &lt; TimeIntervals!BD$4,$E5 &gt; TimeIntervals!BD$5),TimeIntervals!BD$6,
 IF(AND($H5 &lt; TimeIntervals!BD$4,$E5 &lt;= TimeIntervals!BD$5),$E5-TimeIntervals!BD$4,
 IF(AND($H5 &gt;= TimeIntervals!BD$4,$E5 &gt; TimeIntervals!BD$5),TimeIntervals!BD$5-$H5,
 IF(AND($H5 &gt;= TimeIntervals!BD$4,$E5 &lt;= TimeIntervals!BD$5),$E5-$H5,0)
 ))))))/$F5</f>
        <v>0</v>
      </c>
      <c r="HX5" s="3">
        <f>IF(OR($F5&gt;=7,$G5&lt;8),0,
 IF($H5 &gt; TimeIntervals!BE$5,0,
 IF($E5 &lt; TimeIntervals!BE$4,0,
 IF(AND($H5 &lt; TimeIntervals!BE$4,$E5 &gt; TimeIntervals!BE$5),TimeIntervals!BE$6,
 IF(AND($H5 &lt; TimeIntervals!BE$4,$E5 &lt;= TimeIntervals!BE$5),$E5-TimeIntervals!BE$4,
 IF(AND($H5 &gt;= TimeIntervals!BE$4,$E5 &gt; TimeIntervals!BE$5),TimeIntervals!BE$5-$H5,
 IF(AND($H5 &gt;= TimeIntervals!BE$4,$E5 &lt;= TimeIntervals!BE$5),$E5-$H5,0)
 ))))))/$F5</f>
        <v>0</v>
      </c>
      <c r="HY5" s="3">
        <f>IF(OR($F5&gt;=7,$G5&lt;8),0,
 IF($H5 &gt; TimeIntervals!BF$5,0,
 IF($E5 &lt; TimeIntervals!BF$4,0,
 IF(AND($H5 &lt; TimeIntervals!BF$4,$E5 &gt; TimeIntervals!BF$5),TimeIntervals!BF$6,
 IF(AND($H5 &lt; TimeIntervals!BF$4,$E5 &lt;= TimeIntervals!BF$5),$E5-TimeIntervals!BF$4,
 IF(AND($H5 &gt;= TimeIntervals!BF$4,$E5 &gt; TimeIntervals!BF$5),TimeIntervals!BF$5-$H5,
 IF(AND($H5 &gt;= TimeIntervals!BF$4,$E5 &lt;= TimeIntervals!BF$5),$E5-$H5,0)
 ))))))/$F5</f>
        <v>0</v>
      </c>
      <c r="HZ5" s="3">
        <f>IF(OR($F5&gt;=7,$G5&lt;8),0,
 IF($H5 &gt; TimeIntervals!BG$5,0,
 IF($E5 &lt; TimeIntervals!BG$4,0,
 IF(AND($H5 &lt; TimeIntervals!BG$4,$E5 &gt; TimeIntervals!BG$5),TimeIntervals!BG$6,
 IF(AND($H5 &lt; TimeIntervals!BG$4,$E5 &lt;= TimeIntervals!BG$5),$E5-TimeIntervals!BG$4,
 IF(AND($H5 &gt;= TimeIntervals!BG$4,$E5 &gt; TimeIntervals!BG$5),TimeIntervals!BG$5-$H5,
 IF(AND($H5 &gt;= TimeIntervals!BG$4,$E5 &lt;= TimeIntervals!BG$5),$E5-$H5,0)
 ))))))/$F5</f>
        <v>0</v>
      </c>
      <c r="IA5" s="3">
        <f>IF(OR($F5&gt;=7,$G5&lt;8),0,
 IF($H5 &gt; TimeIntervals!BH$5,0,
 IF($E5 &lt; TimeIntervals!BH$4,0,
 IF(AND($H5 &lt; TimeIntervals!BH$4,$E5 &gt; TimeIntervals!BH$5),TimeIntervals!BH$6,
 IF(AND($H5 &lt; TimeIntervals!BH$4,$E5 &lt;= TimeIntervals!BH$5),$E5-TimeIntervals!BH$4,
 IF(AND($H5 &gt;= TimeIntervals!BH$4,$E5 &gt; TimeIntervals!BH$5),TimeIntervals!BH$5-$H5,
 IF(AND($H5 &gt;= TimeIntervals!BH$4,$E5 &lt;= TimeIntervals!BH$5),$E5-$H5,0)
 ))))))/$F5</f>
        <v>0</v>
      </c>
      <c r="IB5" s="3">
        <f>IF(OR($F5&gt;=7,$G5&lt;8),0,
 IF($H5 &gt; TimeIntervals!BI$5,0,
 IF($E5 &lt; TimeIntervals!BI$4,0,
 IF(AND($H5 &lt; TimeIntervals!BI$4,$E5 &gt; TimeIntervals!BI$5),TimeIntervals!BI$6,
 IF(AND($H5 &lt; TimeIntervals!BI$4,$E5 &lt;= TimeIntervals!BI$5),$E5-TimeIntervals!BI$4,
 IF(AND($H5 &gt;= TimeIntervals!BI$4,$E5 &gt; TimeIntervals!BI$5),TimeIntervals!BI$5-$H5,
 IF(AND($H5 &gt;= TimeIntervals!BI$4,$E5 &lt;= TimeIntervals!BI$5),$E5-$H5,0)
 ))))))/$F5</f>
        <v>0</v>
      </c>
      <c r="IC5" s="3">
        <f>IF(OR($F5&gt;=7,$G5&lt;8),0,
 IF($H5 &gt; TimeIntervals!BJ$5,0,
 IF($E5 &lt; TimeIntervals!BJ$4,0,
 IF(AND($H5 &lt; TimeIntervals!BJ$4,$E5 &gt; TimeIntervals!BJ$5),TimeIntervals!BJ$6,
 IF(AND($H5 &lt; TimeIntervals!BJ$4,$E5 &lt;= TimeIntervals!BJ$5),$E5-TimeIntervals!BJ$4,
 IF(AND($H5 &gt;= TimeIntervals!BJ$4,$E5 &gt; TimeIntervals!BJ$5),TimeIntervals!BJ$5-$H5,
 IF(AND($H5 &gt;= TimeIntervals!BJ$4,$E5 &lt;= TimeIntervals!BJ$5),$E5-$H5,0)
 ))))))/$F5</f>
        <v>0</v>
      </c>
      <c r="ID5" s="3">
        <f>IF(OR($F5&gt;=7,$G5&lt;8),0,
 IF($H5 &gt; TimeIntervals!BK$5,0,
 IF($E5 &lt; TimeIntervals!BK$4,0,
 IF(AND($H5 &lt; TimeIntervals!BK$4,$E5 &gt; TimeIntervals!BK$5),TimeIntervals!BK$6,
 IF(AND($H5 &lt; TimeIntervals!BK$4,$E5 &lt;= TimeIntervals!BK$5),$E5-TimeIntervals!BK$4,
 IF(AND($H5 &gt;= TimeIntervals!BK$4,$E5 &gt; TimeIntervals!BK$5),TimeIntervals!BK$5-$H5,
 IF(AND($H5 &gt;= TimeIntervals!BK$4,$E5 &lt;= TimeIntervals!BK$5),$E5-$H5,0)
 ))))))/$F5</f>
        <v>0</v>
      </c>
      <c r="IE5" s="3">
        <f>IF(OR($F5&gt;=7,$G5&lt;8),0,
 IF($H5 &gt; TimeIntervals!BL$5,0,
 IF($E5 &lt; TimeIntervals!BL$4,0,
 IF(AND($H5 &lt; TimeIntervals!BL$4,$E5 &gt; TimeIntervals!BL$5),TimeIntervals!BL$6,
 IF(AND($H5 &lt; TimeIntervals!BL$4,$E5 &lt;= TimeIntervals!BL$5),$E5-TimeIntervals!BL$4,
 IF(AND($H5 &gt;= TimeIntervals!BL$4,$E5 &gt; TimeIntervals!BL$5),TimeIntervals!BL$5-$H5,
 IF(AND($H5 &gt;= TimeIntervals!BL$4,$E5 &lt;= TimeIntervals!BL$5),$E5-$H5,0)
 ))))))/$F5</f>
        <v>0</v>
      </c>
      <c r="IF5" s="3">
        <f>IF(OR($F5&gt;=7,$G5&lt;8),0,
 IF($H5 &gt; TimeIntervals!BM$5,0,
 IF($E5 &lt; TimeIntervals!BM$4,0,
 IF(AND($H5 &lt; TimeIntervals!BM$4,$E5 &gt; TimeIntervals!BM$5),TimeIntervals!BM$6,
 IF(AND($H5 &lt; TimeIntervals!BM$4,$E5 &lt;= TimeIntervals!BM$5),$E5-TimeIntervals!BM$4,
 IF(AND($H5 &gt;= TimeIntervals!BM$4,$E5 &gt; TimeIntervals!BM$5),TimeIntervals!BM$5-$H5,
 IF(AND($H5 &gt;= TimeIntervals!BM$4,$E5 &lt;= TimeIntervals!BM$5),$E5-$H5,0)
 ))))))/$F5</f>
        <v>0</v>
      </c>
      <c r="IG5" s="3">
        <f>IF(OR($F5&gt;=7,$G5&lt;8),0,
 IF($H5 &gt; TimeIntervals!BN$5,0,
 IF($E5 &lt; TimeIntervals!BN$4,0,
 IF(AND($H5 &lt; TimeIntervals!BN$4,$E5 &gt; TimeIntervals!BN$5),TimeIntervals!BN$6,
 IF(AND($H5 &lt; TimeIntervals!BN$4,$E5 &lt;= TimeIntervals!BN$5),$E5-TimeIntervals!BN$4,
 IF(AND($H5 &gt;= TimeIntervals!BN$4,$E5 &gt; TimeIntervals!BN$5),TimeIntervals!BN$5-$H5,
 IF(AND($H5 &gt;= TimeIntervals!BN$4,$E5 &lt;= TimeIntervals!BN$5),$E5-$H5,0)
 ))))))/$F5</f>
        <v>0</v>
      </c>
      <c r="IH5" s="3">
        <f>IF(OR($F5&gt;=7,$G5&lt;8),0,
 IF($H5 &gt; TimeIntervals!BO$5,0,
 IF($E5 &lt; TimeIntervals!BO$4,0,
 IF(AND($H5 &lt; TimeIntervals!BO$4,$E5 &gt; TimeIntervals!BO$5),TimeIntervals!BO$6,
 IF(AND($H5 &lt; TimeIntervals!BO$4,$E5 &lt;= TimeIntervals!BO$5),$E5-TimeIntervals!BO$4,
 IF(AND($H5 &gt;= TimeIntervals!BO$4,$E5 &gt; TimeIntervals!BO$5),TimeIntervals!BO$5-$H5,
 IF(AND($H5 &gt;= TimeIntervals!BO$4,$E5 &lt;= TimeIntervals!BO$5),$E5-$H5,0)
 ))))))/$F5</f>
        <v>0</v>
      </c>
      <c r="II5" s="3">
        <f>IF(OR($F5&gt;=7,$G5&lt;8),0,
 IF($H5 &gt; TimeIntervals!BP$5,0,
 IF($E5 &lt; TimeIntervals!BP$4,0,
 IF(AND($H5 &lt; TimeIntervals!BP$4,$E5 &gt; TimeIntervals!BP$5),TimeIntervals!BP$6,
 IF(AND($H5 &lt; TimeIntervals!BP$4,$E5 &lt;= TimeIntervals!BP$5),$E5-TimeIntervals!BP$4,
 IF(AND($H5 &gt;= TimeIntervals!BP$4,$E5 &gt; TimeIntervals!BP$5),TimeIntervals!BP$5-$H5,
 IF(AND($H5 &gt;= TimeIntervals!BP$4,$E5 &lt;= TimeIntervals!BP$5),$E5-$H5,0)
 ))))))/$F5</f>
        <v>0</v>
      </c>
      <c r="IJ5" s="3">
        <f>IF(OR($F5&gt;=7,$G5&lt;8),0,
 IF($H5 &gt; TimeIntervals!BQ$5,0,
 IF($E5 &lt; TimeIntervals!BQ$4,0,
 IF(AND($H5 &lt; TimeIntervals!BQ$4,$E5 &gt; TimeIntervals!BQ$5),TimeIntervals!BQ$6,
 IF(AND($H5 &lt; TimeIntervals!BQ$4,$E5 &lt;= TimeIntervals!BQ$5),$E5-TimeIntervals!BQ$4,
 IF(AND($H5 &gt;= TimeIntervals!BQ$4,$E5 &gt; TimeIntervals!BQ$5),TimeIntervals!BQ$5-$H5,
 IF(AND($H5 &gt;= TimeIntervals!BQ$4,$E5 &lt;= TimeIntervals!BQ$5),$E5-$H5,0)
 ))))))/$F5</f>
        <v>0</v>
      </c>
      <c r="IK5" s="3">
        <f>IF(OR($F5&gt;=7,$G5&lt;8),0,
 IF($H5 &gt; TimeIntervals!BR$5,0,
 IF($E5 &lt; TimeIntervals!BR$4,0,
 IF(AND($H5 &lt; TimeIntervals!BR$4,$E5 &gt; TimeIntervals!BR$5),TimeIntervals!BR$6,
 IF(AND($H5 &lt; TimeIntervals!BR$4,$E5 &lt;= TimeIntervals!BR$5),$E5-TimeIntervals!BR$4,
 IF(AND($H5 &gt;= TimeIntervals!BR$4,$E5 &gt; TimeIntervals!BR$5),TimeIntervals!BR$5-$H5,
 IF(AND($H5 &gt;= TimeIntervals!BR$4,$E5 &lt;= TimeIntervals!BR$5),$E5-$H5,0)
 ))))))/$F5</f>
        <v>0</v>
      </c>
      <c r="IL5" s="3">
        <f>IF(OR($F5&gt;=7,$G5&lt;8),0,
 IF($H5 &gt; TimeIntervals!BS$5,0,
 IF($E5 &lt; TimeIntervals!BS$4,0,
 IF(AND($H5 &lt; TimeIntervals!BS$4,$E5 &gt; TimeIntervals!BS$5),TimeIntervals!BS$6,
 IF(AND($H5 &lt; TimeIntervals!BS$4,$E5 &lt;= TimeIntervals!BS$5),$E5-TimeIntervals!BS$4,
 IF(AND($H5 &gt;= TimeIntervals!BS$4,$E5 &gt; TimeIntervals!BS$5),TimeIntervals!BS$5-$H5,
 IF(AND($H5 &gt;= TimeIntervals!BS$4,$E5 &lt;= TimeIntervals!BS$5),$E5-$H5,0)
 ))))))/$F5</f>
        <v>0</v>
      </c>
      <c r="IM5" s="3">
        <f>IF(OR($F5&gt;=7,$G5&lt;8),0,
 IF($H5 &gt; TimeIntervals!BT$5,0,
 IF($E5 &lt; TimeIntervals!BT$4,0,
 IF(AND($H5 &lt; TimeIntervals!BT$4,$E5 &gt; TimeIntervals!BT$5),TimeIntervals!BT$6,
 IF(AND($H5 &lt; TimeIntervals!BT$4,$E5 &lt;= TimeIntervals!BT$5),$E5-TimeIntervals!BT$4,
 IF(AND($H5 &gt;= TimeIntervals!BT$4,$E5 &gt; TimeIntervals!BT$5),TimeIntervals!BT$5-$H5,
 IF(AND($H5 &gt;= TimeIntervals!BT$4,$E5 &lt;= TimeIntervals!BT$5),$E5-$H5,0)
 ))))))/$F5</f>
        <v>0</v>
      </c>
      <c r="IN5" s="3">
        <f>IF(OR($F5&gt;=7,$G5&lt;8),0,
 IF($H5 &gt; TimeIntervals!BU$5,0,
 IF($E5 &lt; TimeIntervals!BU$4,0,
 IF(AND($H5 &lt; TimeIntervals!BU$4,$E5 &gt; TimeIntervals!BU$5),TimeIntervals!BU$6,
 IF(AND($H5 &lt; TimeIntervals!BU$4,$E5 &lt;= TimeIntervals!BU$5),$E5-TimeIntervals!BU$4,
 IF(AND($H5 &gt;= TimeIntervals!BU$4,$E5 &gt; TimeIntervals!BU$5),TimeIntervals!BU$5-$H5,
 IF(AND($H5 &gt;= TimeIntervals!BU$4,$E5 &lt;= TimeIntervals!BU$5),$E5-$H5,0)
 ))))))/$F5</f>
        <v>0</v>
      </c>
      <c r="IO5" s="3">
        <f>IF(OR($F5&gt;=7,$G5&lt;8),0,
 IF($H5 &gt; TimeIntervals!BV$5,0,
 IF($E5 &lt; TimeIntervals!BV$4,0,
 IF(AND($H5 &lt; TimeIntervals!BV$4,$E5 &gt; TimeIntervals!BV$5),TimeIntervals!BV$6,
 IF(AND($H5 &lt; TimeIntervals!BV$4,$E5 &lt;= TimeIntervals!BV$5),$E5-TimeIntervals!BV$4,
 IF(AND($H5 &gt;= TimeIntervals!BV$4,$E5 &gt; TimeIntervals!BV$5),TimeIntervals!BV$5-$H5,
 IF(AND($H5 &gt;= TimeIntervals!BV$4,$E5 &lt;= TimeIntervals!BV$5),$E5-$H5,0)
 ))))))/$F5</f>
        <v>0</v>
      </c>
      <c r="IP5" s="3">
        <f>IF(OR($F5&gt;=7,$G5&lt;8),0,
 IF($H5 &gt; TimeIntervals!BW$5,0,
 IF($E5 &lt; TimeIntervals!BW$4,0,
 IF(AND($H5 &lt; TimeIntervals!BW$4,$E5 &gt; TimeIntervals!BW$5),TimeIntervals!BW$6,
 IF(AND($H5 &lt; TimeIntervals!BW$4,$E5 &lt;= TimeIntervals!BW$5),$E5-TimeIntervals!BW$4,
 IF(AND($H5 &gt;= TimeIntervals!BW$4,$E5 &gt; TimeIntervals!BW$5),TimeIntervals!BW$5-$H5,
 IF(AND($H5 &gt;= TimeIntervals!BW$4,$E5 &lt;= TimeIntervals!BW$5),$E5-$H5,0)
 ))))))/$F5</f>
        <v>0</v>
      </c>
      <c r="IQ5" s="3">
        <f>IF(OR($F5&gt;=7,$G5&lt;8),0,
 IF($H5 &gt; TimeIntervals!BX$5,0,
 IF($E5 &lt; TimeIntervals!BX$4,0,
 IF(AND($H5 &lt; TimeIntervals!BX$4,$E5 &gt; TimeIntervals!BX$5),TimeIntervals!BX$6,
 IF(AND($H5 &lt; TimeIntervals!BX$4,$E5 &lt;= TimeIntervals!BX$5),$E5-TimeIntervals!BX$4,
 IF(AND($H5 &gt;= TimeIntervals!BX$4,$E5 &gt; TimeIntervals!BX$5),TimeIntervals!BX$5-$H5,
 IF(AND($H5 &gt;= TimeIntervals!BX$4,$E5 &lt;= TimeIntervals!BX$5),$E5-$H5,0)
 ))))))/$F5</f>
        <v>0</v>
      </c>
      <c r="IR5" s="3">
        <f>IF(OR($F5&gt;=7,$G5&lt;8),0,
 IF($H5 &gt; TimeIntervals!BY$5,0,
 IF($E5 &lt; TimeIntervals!BY$4,0,
 IF(AND($H5 &lt; TimeIntervals!BY$4,$E5 &gt; TimeIntervals!BY$5),TimeIntervals!BY$6,
 IF(AND($H5 &lt; TimeIntervals!BY$4,$E5 &lt;= TimeIntervals!BY$5),$E5-TimeIntervals!BY$4,
 IF(AND($H5 &gt;= TimeIntervals!BY$4,$E5 &gt; TimeIntervals!BY$5),TimeIntervals!BY$5-$H5,
 IF(AND($H5 &gt;= TimeIntervals!BY$4,$E5 &lt;= TimeIntervals!BY$5),$E5-$H5,0)
 ))))))/$F5</f>
        <v>0</v>
      </c>
      <c r="IS5" s="3">
        <f>IF(OR($F5&gt;=7,$G5&lt;8),0,
 IF($H5 &gt; TimeIntervals!BZ$5,0,
 IF($E5 &lt; TimeIntervals!BZ$4,0,
 IF(AND($H5 &lt; TimeIntervals!BZ$4,$E5 &gt; TimeIntervals!BZ$5),TimeIntervals!BZ$6,
 IF(AND($H5 &lt; TimeIntervals!BZ$4,$E5 &lt;= TimeIntervals!BZ$5),$E5-TimeIntervals!BZ$4,
 IF(AND($H5 &gt;= TimeIntervals!BZ$4,$E5 &gt; TimeIntervals!BZ$5),TimeIntervals!BZ$5-$H5,
 IF(AND($H5 &gt;= TimeIntervals!BZ$4,$E5 &lt;= TimeIntervals!BZ$5),$E5-$H5,0)
 ))))))/$F5</f>
        <v>0</v>
      </c>
      <c r="IT5" s="3">
        <f>IF(OR($F5&gt;=7,$G5&lt;8),0,
 IF($H5 &gt; TimeIntervals!CA$5,0,
 IF($E5 &lt; TimeIntervals!CA$4,0,
 IF(AND($H5 &lt; TimeIntervals!CA$4,$E5 &gt; TimeIntervals!CA$5),TimeIntervals!CA$6,
 IF(AND($H5 &lt; TimeIntervals!CA$4,$E5 &lt;= TimeIntervals!CA$5),$E5-TimeIntervals!CA$4,
 IF(AND($H5 &gt;= TimeIntervals!CA$4,$E5 &gt; TimeIntervals!CA$5),TimeIntervals!CA$5-$H5,
 IF(AND($H5 &gt;= TimeIntervals!CA$4,$E5 &lt;= TimeIntervals!CA$5),$E5-$H5,0)
 ))))))/$F5</f>
        <v>0</v>
      </c>
      <c r="IU5" s="3">
        <f>IF(OR($F5&gt;=7,$G5&lt;8),0,
 IF($H5 &gt; TimeIntervals!CB$5,0,
 IF($E5 &lt; TimeIntervals!CB$4,0,
 IF(AND($H5 &lt; TimeIntervals!CB$4,$E5 &gt; TimeIntervals!CB$5),TimeIntervals!CB$6,
 IF(AND($H5 &lt; TimeIntervals!CB$4,$E5 &lt;= TimeIntervals!CB$5),$E5-TimeIntervals!CB$4,
 IF(AND($H5 &gt;= TimeIntervals!CB$4,$E5 &gt; TimeIntervals!CB$5),TimeIntervals!CB$5-$H5,
 IF(AND($H5 &gt;= TimeIntervals!CB$4,$E5 &lt;= TimeIntervals!CB$5),$E5-$H5,0)
 ))))))/$F5</f>
        <v>0</v>
      </c>
      <c r="IV5" s="3">
        <f>IF(OR($F5&gt;=7,$G5&lt;8),0,
 IF($H5 &gt; TimeIntervals!CC$5,0,
 IF($E5 &lt; TimeIntervals!CC$4,0,
 IF(AND($H5 &lt; TimeIntervals!CC$4,$E5 &gt; TimeIntervals!CC$5),TimeIntervals!CC$6,
 IF(AND($H5 &lt; TimeIntervals!CC$4,$E5 &lt;= TimeIntervals!CC$5),$E5-TimeIntervals!CC$4,
 IF(AND($H5 &gt;= TimeIntervals!CC$4,$E5 &gt; TimeIntervals!CC$5),TimeIntervals!CC$5-$H5,
 IF(AND($H5 &gt;= TimeIntervals!CC$4,$E5 &lt;= TimeIntervals!CC$5),$E5-$H5,0)
 ))))))/$F5</f>
        <v>0</v>
      </c>
      <c r="IW5" s="3">
        <f>IF(OR($F5&gt;=7,$G5&lt;8),0,
 IF($H5 &gt; TimeIntervals!CD$5,0,
 IF($E5 &lt; TimeIntervals!CD$4,0,
 IF(AND($H5 &lt; TimeIntervals!CD$4,$E5 &gt; TimeIntervals!CD$5),TimeIntervals!CD$6,
 IF(AND($H5 &lt; TimeIntervals!CD$4,$E5 &lt;= TimeIntervals!CD$5),$E5-TimeIntervals!CD$4,
 IF(AND($H5 &gt;= TimeIntervals!CD$4,$E5 &gt; TimeIntervals!CD$5),TimeIntervals!CD$5-$H5,
 IF(AND($H5 &gt;= TimeIntervals!CD$4,$E5 &lt;= TimeIntervals!CD$5),$E5-$H5,0)
 ))))))/$F5</f>
        <v>0</v>
      </c>
      <c r="IX5" s="3">
        <f>IF(OR($F5&gt;=7,$G5&lt;8),0,
 IF($H5 &gt; TimeIntervals!CE$5,0,
 IF($E5 &lt; TimeIntervals!CE$4,0,
 IF(AND($H5 &lt; TimeIntervals!CE$4,$E5 &gt; TimeIntervals!CE$5),TimeIntervals!CE$6,
 IF(AND($H5 &lt; TimeIntervals!CE$4,$E5 &lt;= TimeIntervals!CE$5),$E5-TimeIntervals!CE$4,
 IF(AND($H5 &gt;= TimeIntervals!CE$4,$E5 &gt; TimeIntervals!CE$5),TimeIntervals!CE$5-$H5,
 IF(AND($H5 &gt;= TimeIntervals!CE$4,$E5 &lt;= TimeIntervals!CE$5),$E5-$H5,0)
 ))))))/$F5</f>
        <v>0</v>
      </c>
      <c r="IY5" s="3">
        <f>IF(OR($F5&gt;=7,$G5&lt;8),0,
 IF($H5 &gt; TimeIntervals!CF$5,0,
 IF($E5 &lt; TimeIntervals!CF$4,0,
 IF(AND($H5 &lt; TimeIntervals!CF$4,$E5 &gt; TimeIntervals!CF$5),TimeIntervals!CF$6,
 IF(AND($H5 &lt; TimeIntervals!CF$4,$E5 &lt;= TimeIntervals!CF$5),$E5-TimeIntervals!CF$4,
 IF(AND($H5 &gt;= TimeIntervals!CF$4,$E5 &gt; TimeIntervals!CF$5),TimeIntervals!CF$5-$H5,
 IF(AND($H5 &gt;= TimeIntervals!CF$4,$E5 &lt;= TimeIntervals!CF$5),$E5-$H5,0)
 ))))))/$F5</f>
        <v>0</v>
      </c>
      <c r="IZ5" s="3">
        <f>IF(OR($F5&gt;=7,$G5&lt;8),0,
 IF($H5 &gt; TimeIntervals!CG$5,0,
 IF($E5 &lt; TimeIntervals!CG$4,0,
 IF(AND($H5 &lt; TimeIntervals!CG$4,$E5 &gt; TimeIntervals!CG$5),TimeIntervals!CG$6,
 IF(AND($H5 &lt; TimeIntervals!CG$4,$E5 &lt;= TimeIntervals!CG$5),$E5-TimeIntervals!CG$4,
 IF(AND($H5 &gt;= TimeIntervals!CG$4,$E5 &gt; TimeIntervals!CG$5),TimeIntervals!CG$5-$H5,
 IF(AND($H5 &gt;= TimeIntervals!CG$4,$E5 &lt;= TimeIntervals!CG$5),$E5-$H5,0)
 ))))))/$F5</f>
        <v>0</v>
      </c>
      <c r="JA5" s="3">
        <f>IF(OR($F5&gt;=7,$G5&lt;8),0,
 IF($H5 &gt; TimeIntervals!CH$5,0,
 IF($E5 &lt; TimeIntervals!CH$4,0,
 IF(AND($H5 &lt; TimeIntervals!CH$4,$E5 &gt; TimeIntervals!CH$5),TimeIntervals!CH$6,
 IF(AND($H5 &lt; TimeIntervals!CH$4,$E5 &lt;= TimeIntervals!CH$5),$E5-TimeIntervals!CH$4,
 IF(AND($H5 &gt;= TimeIntervals!CH$4,$E5 &gt; TimeIntervals!CH$5),TimeIntervals!CH$5-$H5,
 IF(AND($H5 &gt;= TimeIntervals!CH$4,$E5 &lt;= TimeIntervals!CH$5),$E5-$H5,0)
 ))))))/$F5</f>
        <v>0</v>
      </c>
      <c r="JB5" s="3">
        <f>IF(OR($F5&gt;=7,$G5&lt;8),0,
 IF($H5 &gt; TimeIntervals!CI$5,0,
 IF($E5 &lt; TimeIntervals!CI$4,0,
 IF(AND($H5 &lt; TimeIntervals!CI$4,$E5 &gt; TimeIntervals!CI$5),TimeIntervals!CI$6,
 IF(AND($H5 &lt; TimeIntervals!CI$4,$E5 &lt;= TimeIntervals!CI$5),$E5-TimeIntervals!CI$4,
 IF(AND($H5 &gt;= TimeIntervals!CI$4,$E5 &gt; TimeIntervals!CI$5),TimeIntervals!CI$5-$H5,
 IF(AND($H5 &gt;= TimeIntervals!CI$4,$E5 &lt;= TimeIntervals!CI$5),$E5-$H5,0)
 ))))))/$F5</f>
        <v>0</v>
      </c>
      <c r="JC5" s="3">
        <f>IF(OR($F5&gt;=7,$G5&lt;8),0,
 IF($H5 &gt; TimeIntervals!CJ$5,0,
 IF($E5 &lt; TimeIntervals!CJ$4,0,
 IF(AND($H5 &lt; TimeIntervals!CJ$4,$E5 &gt; TimeIntervals!CJ$5),TimeIntervals!CJ$6,
 IF(AND($H5 &lt; TimeIntervals!CJ$4,$E5 &lt;= TimeIntervals!CJ$5),$E5-TimeIntervals!CJ$4,
 IF(AND($H5 &gt;= TimeIntervals!CJ$4,$E5 &gt; TimeIntervals!CJ$5),TimeIntervals!CJ$5-$H5,
 IF(AND($H5 &gt;= TimeIntervals!CJ$4,$E5 &lt;= TimeIntervals!CJ$5),$E5-$H5,0)
 ))))))/$F5</f>
        <v>0</v>
      </c>
      <c r="JD5" s="3">
        <f>IF(OR($F5&gt;=7,$G5&lt;8),0,
 IF($H5 &gt; TimeIntervals!CK$5,0,
 IF($E5 &lt; TimeIntervals!CK$4,0,
 IF(AND($H5 &lt; TimeIntervals!CK$4,$E5 &gt; TimeIntervals!CK$5),TimeIntervals!CK$6,
 IF(AND($H5 &lt; TimeIntervals!CK$4,$E5 &lt;= TimeIntervals!CK$5),$E5-TimeIntervals!CK$4,
 IF(AND($H5 &gt;= TimeIntervals!CK$4,$E5 &gt; TimeIntervals!CK$5),TimeIntervals!CK$5-$H5,
 IF(AND($H5 &gt;= TimeIntervals!CK$4,$E5 &lt;= TimeIntervals!CK$5),$E5-$H5,0)
 ))))))/$F5</f>
        <v>0</v>
      </c>
      <c r="JE5" s="3">
        <f>IF(OR($F5&gt;=7,$G5&lt;8),0,
 IF($H5 &gt; TimeIntervals!CL$5,0,
 IF($E5 &lt; TimeIntervals!CL$4,0,
 IF(AND($H5 &lt; TimeIntervals!CL$4,$E5 &gt; TimeIntervals!CL$5),TimeIntervals!CL$6,
 IF(AND($H5 &lt; TimeIntervals!CL$4,$E5 &lt;= TimeIntervals!CL$5),$E5-TimeIntervals!CL$4,
 IF(AND($H5 &gt;= TimeIntervals!CL$4,$E5 &gt; TimeIntervals!CL$5),TimeIntervals!CL$5-$H5,
 IF(AND($H5 &gt;= TimeIntervals!CL$4,$E5 &lt;= TimeIntervals!CL$5),$E5-$H5,0)
 ))))))/$F5</f>
        <v>0</v>
      </c>
      <c r="JF5" s="3">
        <f>IF(OR($F5&gt;=7,$G5&lt;8),0,
 IF($H5 &gt; TimeIntervals!CM$5,0,
 IF($E5 &lt; TimeIntervals!CM$4,0,
 IF(AND($H5 &lt; TimeIntervals!CM$4,$E5 &gt; TimeIntervals!CM$5),TimeIntervals!CM$6,
 IF(AND($H5 &lt; TimeIntervals!CM$4,$E5 &lt;= TimeIntervals!CM$5),$E5-TimeIntervals!CM$4,
 IF(AND($H5 &gt;= TimeIntervals!CM$4,$E5 &gt; TimeIntervals!CM$5),TimeIntervals!CM$5-$H5,
 IF(AND($H5 &gt;= TimeIntervals!CM$4,$E5 &lt;= TimeIntervals!CM$5),$E5-$H5,0)
 ))))))/$F5</f>
        <v>0</v>
      </c>
      <c r="JG5" s="3">
        <f>IF(OR($F5&gt;=7,$G5&lt;8),0,
 IF($H5 &gt; TimeIntervals!CN$5,0,
 IF($E5 &lt; TimeIntervals!CN$4,0,
 IF(AND($H5 &lt; TimeIntervals!CN$4,$E5 &gt; TimeIntervals!CN$5),TimeIntervals!CN$6,
 IF(AND($H5 &lt; TimeIntervals!CN$4,$E5 &lt;= TimeIntervals!CN$5),$E5-TimeIntervals!CN$4,
 IF(AND($H5 &gt;= TimeIntervals!CN$4,$E5 &gt; TimeIntervals!CN$5),TimeIntervals!CN$5-$H5,
 IF(AND($H5 &gt;= TimeIntervals!CN$4,$E5 &lt;= TimeIntervals!CN$5),$E5-$H5,0)
 ))))))/$F5</f>
        <v>0</v>
      </c>
      <c r="JH5" s="3">
        <f>IF(OR($F5&gt;=7,$G5&lt;8),0,
 IF($H5 &gt; TimeIntervals!CO$5,0,
 IF($E5 &lt; TimeIntervals!CO$4,0,
 IF(AND($H5 &lt; TimeIntervals!CO$4,$E5 &gt; TimeIntervals!CO$5),TimeIntervals!CO$6,
 IF(AND($H5 &lt; TimeIntervals!CO$4,$E5 &lt;= TimeIntervals!CO$5),$E5-TimeIntervals!CO$4,
 IF(AND($H5 &gt;= TimeIntervals!CO$4,$E5 &gt; TimeIntervals!CO$5),TimeIntervals!CO$5-$H5,
 IF(AND($H5 &gt;= TimeIntervals!CO$4,$E5 &lt;= TimeIntervals!CO$5),$E5-$H5,0)
 ))))))/$F5</f>
        <v>0</v>
      </c>
      <c r="JI5" s="3">
        <f>IF(OR($F5&gt;=7,$G5&lt;8),0,
 IF($H5 &gt; TimeIntervals!CP$5,0,
 IF($E5 &lt; TimeIntervals!CP$4,0,
 IF(AND($H5 &lt; TimeIntervals!CP$4,$E5 &gt; TimeIntervals!CP$5),TimeIntervals!CP$6,
 IF(AND($H5 &lt; TimeIntervals!CP$4,$E5 &lt;= TimeIntervals!CP$5),$E5-TimeIntervals!CP$4,
 IF(AND($H5 &gt;= TimeIntervals!CP$4,$E5 &gt; TimeIntervals!CP$5),TimeIntervals!CP$5-$H5,
 IF(AND($H5 &gt;= TimeIntervals!CP$4,$E5 &lt;= TimeIntervals!CP$5),$E5-$H5,0)
 ))))))/$F5</f>
        <v>0</v>
      </c>
      <c r="JJ5" s="3">
        <f>IF(OR($F5&gt;=7,$G5&lt;8),0,
 IF($H5 &gt; TimeIntervals!CQ$5,0,
 IF($E5 &lt; TimeIntervals!CQ$4,0,
 IF(AND($H5 &lt; TimeIntervals!CQ$4,$E5 &gt; TimeIntervals!CQ$5),TimeIntervals!CQ$6,
 IF(AND($H5 &lt; TimeIntervals!CQ$4,$E5 &lt;= TimeIntervals!CQ$5),$E5-TimeIntervals!CQ$4,
 IF(AND($H5 &gt;= TimeIntervals!CQ$4,$E5 &gt; TimeIntervals!CQ$5),TimeIntervals!CQ$5-$H5,
 IF(AND($H5 &gt;= TimeIntervals!CQ$4,$E5 &lt;= TimeIntervals!CQ$5),$E5-$H5,0)
 ))))))/$F5</f>
        <v>0</v>
      </c>
      <c r="JK5" s="3">
        <f>IF(OR($F5&gt;=7,$G5&lt;8),0,
 IF($H5 &gt; TimeIntervals!CR$5,0,
 IF($E5 &lt; TimeIntervals!CR$4,0,
 IF(AND($H5 &lt; TimeIntervals!CR$4,$E5 &gt; TimeIntervals!CR$5),TimeIntervals!CR$6,
 IF(AND($H5 &lt; TimeIntervals!CR$4,$E5 &lt;= TimeIntervals!CR$5),$E5-TimeIntervals!CR$4,
 IF(AND($H5 &gt;= TimeIntervals!CR$4,$E5 &gt; TimeIntervals!CR$5),TimeIntervals!CR$5-$H5,
 IF(AND($H5 &gt;= TimeIntervals!CR$4,$E5 &lt;= TimeIntervals!CR$5),$E5-$H5,0)
 ))))))/$F5</f>
        <v>0</v>
      </c>
      <c r="JL5" s="3">
        <f>IF(OR($F5&gt;=7,$G5&lt;8),0,
 IF($H5 &gt; TimeIntervals!CS$5,0,
 IF($E5 &lt; TimeIntervals!CS$4,0,
 IF(AND($H5 &lt; TimeIntervals!CS$4,$E5 &gt; TimeIntervals!CS$5),TimeIntervals!CS$6,
 IF(AND($H5 &lt; TimeIntervals!CS$4,$E5 &lt;= TimeIntervals!CS$5),$E5-TimeIntervals!CS$4,
 IF(AND($H5 &gt;= TimeIntervals!CS$4,$E5 &gt; TimeIntervals!CS$5),TimeIntervals!CS$5-$H5,
 IF(AND($H5 &gt;= TimeIntervals!CS$4,$E5 &lt;= TimeIntervals!CS$5),$E5-$H5,0)
 ))))))/$F5</f>
        <v>0</v>
      </c>
      <c r="JM5" s="3">
        <f>IF(OR($F5&gt;=7,$G5&lt;8),0,
 IF($H5 &gt; TimeIntervals!CT$5,0,
 IF($E5 &lt; TimeIntervals!CT$4,0,
 IF(AND($H5 &lt; TimeIntervals!CT$4,$E5 &gt; TimeIntervals!CT$5),TimeIntervals!CT$6,
 IF(AND($H5 &lt; TimeIntervals!CT$4,$E5 &lt;= TimeIntervals!CT$5),$E5-TimeIntervals!CT$4,
 IF(AND($H5 &gt;= TimeIntervals!CT$4,$E5 &gt; TimeIntervals!CT$5),TimeIntervals!CT$5-$H5,
 IF(AND($H5 &gt;= TimeIntervals!CT$4,$E5 &lt;= TimeIntervals!CT$5),$E5-$H5,0)
 ))))))/$F5</f>
        <v>0</v>
      </c>
      <c r="JN5" s="3">
        <f>IF(OR($F5&gt;=7,$G5&lt;8),0,
 IF($H5 &gt; TimeIntervals!CU$5,0,
 IF($E5 &lt; TimeIntervals!CU$4,0,
 IF(AND($H5 &lt; TimeIntervals!CU$4,$E5 &gt; TimeIntervals!CU$5),TimeIntervals!CU$6,
 IF(AND($H5 &lt; TimeIntervals!CU$4,$E5 &lt;= TimeIntervals!CU$5),$E5-TimeIntervals!CU$4,
 IF(AND($H5 &gt;= TimeIntervals!CU$4,$E5 &gt; TimeIntervals!CU$5),TimeIntervals!CU$5-$H5,
 IF(AND($H5 &gt;= TimeIntervals!CU$4,$E5 &lt;= TimeIntervals!CU$5),$E5-$H5,0)
 ))))))/$F5</f>
        <v>0</v>
      </c>
      <c r="JO5" s="3">
        <f>IF(OR($F5&gt;=7,$G5&lt;8),0,
 IF($H5 &gt; TimeIntervals!CV$5,0,
 IF($E5 &lt; TimeIntervals!CV$4,0,
 IF(AND($H5 &lt; TimeIntervals!CV$4,$E5 &gt; TimeIntervals!CV$5),TimeIntervals!CV$6,
 IF(AND($H5 &lt; TimeIntervals!CV$4,$E5 &lt;= TimeIntervals!CV$5),$E5-TimeIntervals!CV$4,
 IF(AND($H5 &gt;= TimeIntervals!CV$4,$E5 &gt; TimeIntervals!CV$5),TimeIntervals!CV$5-$H5,
 IF(AND($H5 &gt;= TimeIntervals!CV$4,$E5 &lt;= TimeIntervals!CV$5),$E5-$H5,0)
 ))))))/$F5</f>
        <v>0</v>
      </c>
      <c r="JP5" s="3">
        <f>IF(OR($F5&gt;=7,$G5&lt;8),0,
 IF($H5 &gt; TimeIntervals!CW$5,0,
 IF($E5 &lt; TimeIntervals!CW$4,0,
 IF(AND($H5 &lt; TimeIntervals!CW$4,$E5 &gt; TimeIntervals!CW$5),TimeIntervals!CW$6,
 IF(AND($H5 &lt; TimeIntervals!CW$4,$E5 &lt;= TimeIntervals!CW$5),$E5-TimeIntervals!CW$4,
 IF(AND($H5 &gt;= TimeIntervals!CW$4,$E5 &gt; TimeIntervals!CW$5),TimeIntervals!CW$5-$H5,
 IF(AND($H5 &gt;= TimeIntervals!CW$4,$E5 &lt;= TimeIntervals!CW$5),$E5-$H5,0)
 ))))))/$F5</f>
        <v>0</v>
      </c>
      <c r="JQ5" s="3">
        <f>IF(OR($F5&gt;=7,$G5&lt;8),0,
 IF($H5 &gt; TimeIntervals!CX$5,0,
 IF($E5 &lt; TimeIntervals!CX$4,0,
 IF(AND($H5 &lt; TimeIntervals!CX$4,$E5 &gt; TimeIntervals!CX$5),TimeIntervals!CX$6,
 IF(AND($H5 &lt; TimeIntervals!CX$4,$E5 &lt;= TimeIntervals!CX$5),$E5-TimeIntervals!CX$4,
 IF(AND($H5 &gt;= TimeIntervals!CX$4,$E5 &gt; TimeIntervals!CX$5),TimeIntervals!CX$5-$H5,
 IF(AND($H5 &gt;= TimeIntervals!CX$4,$E5 &lt;= TimeIntervals!CX$5),$E5-$H5,0)
 ))))))/$F5</f>
        <v>0</v>
      </c>
      <c r="JR5" s="3">
        <f>IF(OR($F5&gt;=7,$G5&lt;8),0,
 IF($H5 &gt; TimeIntervals!CY$5,0,
 IF($E5 &lt; TimeIntervals!CY$4,0,
 IF(AND($H5 &lt; TimeIntervals!CY$4,$E5 &gt; TimeIntervals!CY$5),TimeIntervals!CY$6,
 IF(AND($H5 &lt; TimeIntervals!CY$4,$E5 &lt;= TimeIntervals!CY$5),$E5-TimeIntervals!CY$4,
 IF(AND($H5 &gt;= TimeIntervals!CY$4,$E5 &gt; TimeIntervals!CY$5),TimeIntervals!CY$5-$H5,
 IF(AND($H5 &gt;= TimeIntervals!CY$4,$E5 &lt;= TimeIntervals!CY$5),$E5-$H5,0)
 ))))))/$F5</f>
        <v>0</v>
      </c>
      <c r="JS5" s="3">
        <f>IF(OR($F5&gt;=7,$G5&lt;8),0,
 IF($H5 &gt; TimeIntervals!CZ$5,0,
 IF($E5 &lt; TimeIntervals!CZ$4,0,
 IF(AND($H5 &lt; TimeIntervals!CZ$4,$E5 &gt; TimeIntervals!CZ$5),TimeIntervals!CZ$6,
 IF(AND($H5 &lt; TimeIntervals!CZ$4,$E5 &lt;= TimeIntervals!CZ$5),$E5-TimeIntervals!CZ$4,
 IF(AND($H5 &gt;= TimeIntervals!CZ$4,$E5 &gt; TimeIntervals!CZ$5),TimeIntervals!CZ$5-$H5,
 IF(AND($H5 &gt;= TimeIntervals!CZ$4,$E5 &lt;= TimeIntervals!CZ$5),$E5-$H5,0)
 ))))))/$F5</f>
        <v>0</v>
      </c>
      <c r="JT5" s="3">
        <f>IF(OR($F5&gt;=7,$G5&lt;8),0,
 IF($H5 &gt; TimeIntervals!DA$5,0,
 IF($E5 &lt; TimeIntervals!DA$4,0,
 IF(AND($H5 &lt; TimeIntervals!DA$4,$E5 &gt; TimeIntervals!DA$5),TimeIntervals!DA$6,
 IF(AND($H5 &lt; TimeIntervals!DA$4,$E5 &lt;= TimeIntervals!DA$5),$E5-TimeIntervals!DA$4,
 IF(AND($H5 &gt;= TimeIntervals!DA$4,$E5 &gt; TimeIntervals!DA$5),TimeIntervals!DA$5-$H5,
 IF(AND($H5 &gt;= TimeIntervals!DA$4,$E5 &lt;= TimeIntervals!DA$5),$E5-$H5,0)
 ))))))/$F5</f>
        <v>0</v>
      </c>
      <c r="JU5" s="3">
        <f>IF(OR($F5&gt;=7,$G5&lt;8),0,
 IF($H5 &gt; TimeIntervals!DB$5,0,
 IF($E5 &lt; TimeIntervals!DB$4,0,
 IF(AND($H5 &lt; TimeIntervals!DB$4,$E5 &gt; TimeIntervals!DB$5),TimeIntervals!DB$6,
 IF(AND($H5 &lt; TimeIntervals!DB$4,$E5 &lt;= TimeIntervals!DB$5),$E5-TimeIntervals!DB$4,
 IF(AND($H5 &gt;= TimeIntervals!DB$4,$E5 &gt; TimeIntervals!DB$5),TimeIntervals!DB$5-$H5,
 IF(AND($H5 &gt;= TimeIntervals!DB$4,$E5 &lt;= TimeIntervals!DB$5),$E5-$H5,0)
 ))))))/$F5</f>
        <v>0</v>
      </c>
      <c r="JV5" s="3">
        <f>IF(OR($F5&gt;=7,$G5&lt;8),0,
 IF($H5 &gt; TimeIntervals!DC$5,0,
 IF($E5 &lt; TimeIntervals!DC$4,0,
 IF(AND($H5 &lt; TimeIntervals!DC$4,$E5 &gt; TimeIntervals!DC$5),TimeIntervals!DC$6,
 IF(AND($H5 &lt; TimeIntervals!DC$4,$E5 &lt;= TimeIntervals!DC$5),$E5-TimeIntervals!DC$4,
 IF(AND($H5 &gt;= TimeIntervals!DC$4,$E5 &gt; TimeIntervals!DC$5),TimeIntervals!DC$5-$H5,
 IF(AND($H5 &gt;= TimeIntervals!DC$4,$E5 &lt;= TimeIntervals!DC$5),$E5-$H5,0)
 ))))))/$F5</f>
        <v>0</v>
      </c>
      <c r="JW5" s="3">
        <f>IF(OR($F5&gt;=7,$G5&lt;8),0,
 IF($H5 &gt; TimeIntervals!DD$5,0,
 IF($E5 &lt; TimeIntervals!DD$4,0,
 IF(AND($H5 &lt; TimeIntervals!DD$4,$E5 &gt; TimeIntervals!DD$5),TimeIntervals!DD$6,
 IF(AND($H5 &lt; TimeIntervals!DD$4,$E5 &lt;= TimeIntervals!DD$5),$E5-TimeIntervals!DD$4,
 IF(AND($H5 &gt;= TimeIntervals!DD$4,$E5 &gt; TimeIntervals!DD$5),TimeIntervals!DD$5-$H5,
 IF(AND($H5 &gt;= TimeIntervals!DD$4,$E5 &lt;= TimeIntervals!DD$5),$E5-$H5,0)
 ))))))/$F5</f>
        <v>0</v>
      </c>
      <c r="JX5" s="3">
        <f>IF(OR($F5&gt;=7,$G5&lt;8),0,
 IF($H5 &gt; TimeIntervals!DE$5,0,
 IF($E5 &lt; TimeIntervals!DE$4,0,
 IF(AND($H5 &lt; TimeIntervals!DE$4,$E5 &gt; TimeIntervals!DE$5),TimeIntervals!DE$6,
 IF(AND($H5 &lt; TimeIntervals!DE$4,$E5 &lt;= TimeIntervals!DE$5),$E5-TimeIntervals!DE$4,
 IF(AND($H5 &gt;= TimeIntervals!DE$4,$E5 &gt; TimeIntervals!DE$5),TimeIntervals!DE$5-$H5,
 IF(AND($H5 &gt;= TimeIntervals!DE$4,$E5 &lt;= TimeIntervals!DE$5),$E5-$H5,0)
 ))))))/$F5</f>
        <v>0</v>
      </c>
      <c r="JY5" s="3">
        <f>IF(OR($F5&gt;=7,$G5&lt;8),0,
 IF($H5 &gt; TimeIntervals!DF$5,0,
 IF($E5 &lt; TimeIntervals!DF$4,0,
 IF(AND($H5 &lt; TimeIntervals!DF$4,$E5 &gt; TimeIntervals!DF$5),TimeIntervals!DF$6,
 IF(AND($H5 &lt; TimeIntervals!DF$4,$E5 &lt;= TimeIntervals!DF$5),$E5-TimeIntervals!DF$4,
 IF(AND($H5 &gt;= TimeIntervals!DF$4,$E5 &gt; TimeIntervals!DF$5),TimeIntervals!DF$5-$H5,
 IF(AND($H5 &gt;= TimeIntervals!DF$4,$E5 &lt;= TimeIntervals!DF$5),$E5-$H5,0)
 ))))))/$F5</f>
        <v>0</v>
      </c>
      <c r="JZ5" s="3">
        <f>IF(OR($F5&gt;=7,$G5&lt;8),0,
 IF($H5 &gt; TimeIntervals!DG$5,0,
 IF($E5 &lt; TimeIntervals!DG$4,0,
 IF(AND($H5 &lt; TimeIntervals!DG$4,$E5 &gt; TimeIntervals!DG$5),TimeIntervals!DG$6,
 IF(AND($H5 &lt; TimeIntervals!DG$4,$E5 &lt;= TimeIntervals!DG$5),$E5-TimeIntervals!DG$4,
 IF(AND($H5 &gt;= TimeIntervals!DG$4,$E5 &gt; TimeIntervals!DG$5),TimeIntervals!DG$5-$H5,
 IF(AND($H5 &gt;= TimeIntervals!DG$4,$E5 &lt;= TimeIntervals!DG$5),$E5-$H5,0)
 ))))))/$F5</f>
        <v>0</v>
      </c>
      <c r="KA5" s="3">
        <f>IF(OR($F5&gt;=7,$G5&lt;8),0,
 IF($H5 &gt; TimeIntervals!DH$5,0,
 IF($E5 &lt; TimeIntervals!DH$4,0,
 IF(AND($H5 &lt; TimeIntervals!DH$4,$E5 &gt; TimeIntervals!DH$5),TimeIntervals!DH$6,
 IF(AND($H5 &lt; TimeIntervals!DH$4,$E5 &lt;= TimeIntervals!DH$5),$E5-TimeIntervals!DH$4,
 IF(AND($H5 &gt;= TimeIntervals!DH$4,$E5 &gt; TimeIntervals!DH$5),TimeIntervals!DH$5-$H5,
 IF(AND($H5 &gt;= TimeIntervals!DH$4,$E5 &lt;= TimeIntervals!DH$5),$E5-$H5,0)
 ))))))/$F5</f>
        <v>0</v>
      </c>
      <c r="KB5" s="3">
        <f>IF(OR($F5&gt;=7,$G5&lt;8),0,
 IF($H5 &gt; TimeIntervals!DI$5,0,
 IF($E5 &lt; TimeIntervals!DI$4,0,
 IF(AND($H5 &lt; TimeIntervals!DI$4,$E5 &gt; TimeIntervals!DI$5),TimeIntervals!DI$6,
 IF(AND($H5 &lt; TimeIntervals!DI$4,$E5 &lt;= TimeIntervals!DI$5),$E5-TimeIntervals!DI$4,
 IF(AND($H5 &gt;= TimeIntervals!DI$4,$E5 &gt; TimeIntervals!DI$5),TimeIntervals!DI$5-$H5,
 IF(AND($H5 &gt;= TimeIntervals!DI$4,$E5 &lt;= TimeIntervals!DI$5),$E5-$H5,0)
 ))))))/$F5</f>
        <v>0</v>
      </c>
      <c r="KC5" s="3">
        <f>IF(OR($F5&gt;=7,$G5&lt;8),0,
 IF($H5 &gt; TimeIntervals!DJ$5,0,
 IF($E5 &lt; TimeIntervals!DJ$4,0,
 IF(AND($H5 &lt; TimeIntervals!DJ$4,$E5 &gt; TimeIntervals!DJ$5),TimeIntervals!DJ$6,
 IF(AND($H5 &lt; TimeIntervals!DJ$4,$E5 &lt;= TimeIntervals!DJ$5),$E5-TimeIntervals!DJ$4,
 IF(AND($H5 &gt;= TimeIntervals!DJ$4,$E5 &gt; TimeIntervals!DJ$5),TimeIntervals!DJ$5-$H5,
 IF(AND($H5 &gt;= TimeIntervals!DJ$4,$E5 &lt;= TimeIntervals!DJ$5),$E5-$H5,0)
 ))))))/$F5</f>
        <v>0</v>
      </c>
      <c r="KD5" s="3">
        <f>IF(OR($F5&gt;=7,$G5&lt;8),0,
 IF($H5 &gt; TimeIntervals!DK$5,0,
 IF($E5 &lt; TimeIntervals!DK$4,0,
 IF(AND($H5 &lt; TimeIntervals!DK$4,$E5 &gt; TimeIntervals!DK$5),TimeIntervals!DK$6,
 IF(AND($H5 &lt; TimeIntervals!DK$4,$E5 &lt;= TimeIntervals!DK$5),$E5-TimeIntervals!DK$4,
 IF(AND($H5 &gt;= TimeIntervals!DK$4,$E5 &gt; TimeIntervals!DK$5),TimeIntervals!DK$5-$H5,
 IF(AND($H5 &gt;= TimeIntervals!DK$4,$E5 &lt;= TimeIntervals!DK$5),$E5-$H5,0)
 ))))))/$F5</f>
        <v>0</v>
      </c>
      <c r="KE5" s="3">
        <f>IF(OR($F5&gt;=7,$G5&lt;8),0,
 IF($H5 &gt; TimeIntervals!DL$5,0,
 IF($E5 &lt; TimeIntervals!DL$4,0,
 IF(AND($H5 &lt; TimeIntervals!DL$4,$E5 &gt; TimeIntervals!DL$5),TimeIntervals!DL$6,
 IF(AND($H5 &lt; TimeIntervals!DL$4,$E5 &lt;= TimeIntervals!DL$5),$E5-TimeIntervals!DL$4,
 IF(AND($H5 &gt;= TimeIntervals!DL$4,$E5 &gt; TimeIntervals!DL$5),TimeIntervals!DL$5-$H5,
 IF(AND($H5 &gt;= TimeIntervals!DL$4,$E5 &lt;= TimeIntervals!DL$5),$E5-$H5,0)
 ))))))/$F5</f>
        <v>0</v>
      </c>
      <c r="KF5" s="3">
        <f>IF(OR($F5&gt;=7,$G5&lt;8),0,
 IF($H5 &gt; TimeIntervals!DM$5,0,
 IF($E5 &lt; TimeIntervals!DM$4,0,
 IF(AND($H5 &lt; TimeIntervals!DM$4,$E5 &gt; TimeIntervals!DM$5),TimeIntervals!DM$6,
 IF(AND($H5 &lt; TimeIntervals!DM$4,$E5 &lt;= TimeIntervals!DM$5),$E5-TimeIntervals!DM$4,
 IF(AND($H5 &gt;= TimeIntervals!DM$4,$E5 &gt; TimeIntervals!DM$5),TimeIntervals!DM$5-$H5,
 IF(AND($H5 &gt;= TimeIntervals!DM$4,$E5 &lt;= TimeIntervals!DM$5),$E5-$H5,0)
 ))))))/$F5</f>
        <v>0</v>
      </c>
      <c r="KG5" s="3">
        <f>IF(OR($F5&gt;=7,$G5&lt;8),0,
 IF($H5 &gt; TimeIntervals!DN$5,0,
 IF($E5 &lt; TimeIntervals!DN$4,0,
 IF(AND($H5 &lt; TimeIntervals!DN$4,$E5 &gt; TimeIntervals!DN$5),TimeIntervals!DN$6,
 IF(AND($H5 &lt; TimeIntervals!DN$4,$E5 &lt;= TimeIntervals!DN$5),$E5-TimeIntervals!DN$4,
 IF(AND($H5 &gt;= TimeIntervals!DN$4,$E5 &gt; TimeIntervals!DN$5),TimeIntervals!DN$5-$H5,
 IF(AND($H5 &gt;= TimeIntervals!DN$4,$E5 &lt;= TimeIntervals!DN$5),$E5-$H5,0)
 ))))))/$F5</f>
        <v>0</v>
      </c>
      <c r="KH5" s="3">
        <f>IF(OR($F5&gt;=7,$G5&lt;8),0,
 IF($H5 &gt; TimeIntervals!DO$5,0,
 IF($E5 &lt; TimeIntervals!DO$4,0,
 IF(AND($H5 &lt; TimeIntervals!DO$4,$E5 &gt; TimeIntervals!DO$5),TimeIntervals!DO$6,
 IF(AND($H5 &lt; TimeIntervals!DO$4,$E5 &lt;= TimeIntervals!DO$5),$E5-TimeIntervals!DO$4,
 IF(AND($H5 &gt;= TimeIntervals!DO$4,$E5 &gt; TimeIntervals!DO$5),TimeIntervals!DO$5-$H5,
 IF(AND($H5 &gt;= TimeIntervals!DO$4,$E5 &lt;= TimeIntervals!DO$5),$E5-$H5,0)
 ))))))/$F5</f>
        <v>0</v>
      </c>
      <c r="KI5" s="3">
        <f>IF(OR($F5&gt;=7,$G5&lt;8),0,
 IF($H5 &gt; TimeIntervals!DP$5,0,
 IF($E5 &lt; TimeIntervals!DP$4,0,
 IF(AND($H5 &lt; TimeIntervals!DP$4,$E5 &gt; TimeIntervals!DP$5),TimeIntervals!DP$6,
 IF(AND($H5 &lt; TimeIntervals!DP$4,$E5 &lt;= TimeIntervals!DP$5),$E5-TimeIntervals!DP$4,
 IF(AND($H5 &gt;= TimeIntervals!DP$4,$E5 &gt; TimeIntervals!DP$5),TimeIntervals!DP$5-$H5,
 IF(AND($H5 &gt;= TimeIntervals!DP$4,$E5 &lt;= TimeIntervals!DP$5),$E5-$H5,0)
 ))))))/$F5</f>
        <v>0</v>
      </c>
      <c r="KJ5" s="3">
        <f>IF(OR($F5&gt;=7,$G5&lt;8),0,
 IF($H5 &gt; TimeIntervals!DQ$5,0,
 IF($E5 &lt; TimeIntervals!DQ$4,0,
 IF(AND($H5 &lt; TimeIntervals!DQ$4,$E5 &gt; TimeIntervals!DQ$5),TimeIntervals!DQ$6,
 IF(AND($H5 &lt; TimeIntervals!DQ$4,$E5 &lt;= TimeIntervals!DQ$5),$E5-TimeIntervals!DQ$4,
 IF(AND($H5 &gt;= TimeIntervals!DQ$4,$E5 &gt; TimeIntervals!DQ$5),TimeIntervals!DQ$5-$H5,
 IF(AND($H5 &gt;= TimeIntervals!DQ$4,$E5 &lt;= TimeIntervals!DQ$5),$E5-$H5,0)
 ))))))/$F5</f>
        <v>0</v>
      </c>
      <c r="KK5" s="3">
        <f>IF(OR($F5&gt;=7,$G5&lt;8),0,
 IF($H5 &gt; TimeIntervals!DR$5,0,
 IF($E5 &lt; TimeIntervals!DR$4,0,
 IF(AND($H5 &lt; TimeIntervals!DR$4,$E5 &gt; TimeIntervals!DR$5),TimeIntervals!DR$6,
 IF(AND($H5 &lt; TimeIntervals!DR$4,$E5 &lt;= TimeIntervals!DR$5),$E5-TimeIntervals!DR$4,
 IF(AND($H5 &gt;= TimeIntervals!DR$4,$E5 &gt; TimeIntervals!DR$5),TimeIntervals!DR$5-$H5,
 IF(AND($H5 &gt;= TimeIntervals!DR$4,$E5 &lt;= TimeIntervals!DR$5),$E5-$H5,0)
 ))))))/$F5</f>
        <v>0</v>
      </c>
      <c r="KL5" s="3">
        <f>IF(OR($F5&gt;=7,$G5&lt;8),0,
 IF($H5 &gt; TimeIntervals!DS$5,0,
 IF($E5 &lt; TimeIntervals!DS$4,0,
 IF(AND($H5 &lt; TimeIntervals!DS$4,$E5 &gt; TimeIntervals!DS$5),TimeIntervals!DS$6,
 IF(AND($H5 &lt; TimeIntervals!DS$4,$E5 &lt;= TimeIntervals!DS$5),$E5-TimeIntervals!DS$4,
 IF(AND($H5 &gt;= TimeIntervals!DS$4,$E5 &gt; TimeIntervals!DS$5),TimeIntervals!DS$5-$H5,
 IF(AND($H5 &gt;= TimeIntervals!DS$4,$E5 &lt;= TimeIntervals!DS$5),$E5-$H5,0)
 ))))))/$F5</f>
        <v>0</v>
      </c>
      <c r="KM5" s="3">
        <f>IF(OR($F5&gt;=7,$G5&lt;8),0,
 IF($H5 &gt; TimeIntervals!DT$5,0,
 IF($E5 &lt; TimeIntervals!DT$4,0,
 IF(AND($H5 &lt; TimeIntervals!DT$4,$E5 &gt; TimeIntervals!DT$5),TimeIntervals!DT$6,
 IF(AND($H5 &lt; TimeIntervals!DT$4,$E5 &lt;= TimeIntervals!DT$5),$E5-TimeIntervals!DT$4,
 IF(AND($H5 &gt;= TimeIntervals!DT$4,$E5 &gt; TimeIntervals!DT$5),TimeIntervals!DT$5-$H5,
 IF(AND($H5 &gt;= TimeIntervals!DT$4,$E5 &lt;= TimeIntervals!DT$5),$E5-$H5,0)
 ))))))/$F5</f>
        <v>0</v>
      </c>
      <c r="KN5" s="3">
        <f>IF(OR($F5&gt;=7,$G5&lt;8),0,
 IF($H5 &gt; TimeIntervals!DU$5,0,
 IF($E5 &lt; TimeIntervals!DU$4,0,
 IF(AND($H5 &lt; TimeIntervals!DU$4,$E5 &gt; TimeIntervals!DU$5),TimeIntervals!DU$6,
 IF(AND($H5 &lt; TimeIntervals!DU$4,$E5 &lt;= TimeIntervals!DU$5),$E5-TimeIntervals!DU$4,
 IF(AND($H5 &gt;= TimeIntervals!DU$4,$E5 &gt; TimeIntervals!DU$5),TimeIntervals!DU$5-$H5,
 IF(AND($H5 &gt;= TimeIntervals!DU$4,$E5 &lt;= TimeIntervals!DU$5),$E5-$H5,0)
 ))))))/$F5</f>
        <v>0</v>
      </c>
      <c r="KO5" s="3">
        <f>IF(OR($F5&gt;=7,$G5&lt;8),0,
 IF($H5 &gt; TimeIntervals!DV$5,0,
 IF($E5 &lt; TimeIntervals!DV$4,0,
 IF(AND($H5 &lt; TimeIntervals!DV$4,$E5 &gt; TimeIntervals!DV$5),TimeIntervals!DV$6,
 IF(AND($H5 &lt; TimeIntervals!DV$4,$E5 &lt;= TimeIntervals!DV$5),$E5-TimeIntervals!DV$4,
 IF(AND($H5 &gt;= TimeIntervals!DV$4,$E5 &gt; TimeIntervals!DV$5),TimeIntervals!DV$5-$H5,
 IF(AND($H5 &gt;= TimeIntervals!DV$4,$E5 &lt;= TimeIntervals!DV$5),$E5-$H5,0)
 ))))))/$F5</f>
        <v>0</v>
      </c>
      <c r="KP5" s="3">
        <f>IF(OR($F5&gt;=7,$G5&lt;8),0,
 IF($H5 &gt; TimeIntervals!DW$5,0,
 IF($E5 &lt; TimeIntervals!DW$4,0,
 IF(AND($H5 &lt; TimeIntervals!DW$4,$E5 &gt; TimeIntervals!DW$5),TimeIntervals!DW$6,
 IF(AND($H5 &lt; TimeIntervals!DW$4,$E5 &lt;= TimeIntervals!DW$5),$E5-TimeIntervals!DW$4,
 IF(AND($H5 &gt;= TimeIntervals!DW$4,$E5 &gt; TimeIntervals!DW$5),TimeIntervals!DW$5-$H5,
 IF(AND($H5 &gt;= TimeIntervals!DW$4,$E5 &lt;= TimeIntervals!DW$5),$E5-$H5,0)
 ))))))/$F5</f>
        <v>0</v>
      </c>
      <c r="KQ5" s="3">
        <f>IF(OR($F5&gt;=7,$G5&lt;8),0,
 IF($H5 &gt; TimeIntervals!DX$5,0,
 IF($E5 &lt; TimeIntervals!DX$4,0,
 IF(AND($H5 &lt; TimeIntervals!DX$4,$E5 &gt; TimeIntervals!DX$5),TimeIntervals!DX$6,
 IF(AND($H5 &lt; TimeIntervals!DX$4,$E5 &lt;= TimeIntervals!DX$5),$E5-TimeIntervals!DX$4,
 IF(AND($H5 &gt;= TimeIntervals!DX$4,$E5 &gt; TimeIntervals!DX$5),TimeIntervals!DX$5-$H5,
 IF(AND($H5 &gt;= TimeIntervals!DX$4,$E5 &lt;= TimeIntervals!DX$5),$E5-$H5,0)
 ))))))/$F5</f>
        <v>0</v>
      </c>
      <c r="KR5" s="3">
        <f>IF(OR($F5&gt;=7,$G5&lt;8),0,
 IF($H5 &gt; TimeIntervals!DY$5,0,
 IF($E5 &lt; TimeIntervals!DY$4,0,
 IF(AND($H5 &lt; TimeIntervals!DY$4,$E5 &gt; TimeIntervals!DY$5),TimeIntervals!DY$6,
 IF(AND($H5 &lt; TimeIntervals!DY$4,$E5 &lt;= TimeIntervals!DY$5),$E5-TimeIntervals!DY$4,
 IF(AND($H5 &gt;= TimeIntervals!DY$4,$E5 &gt; TimeIntervals!DY$5),TimeIntervals!DY$5-$H5,
 IF(AND($H5 &gt;= TimeIntervals!DY$4,$E5 &lt;= TimeIntervals!DY$5),$E5-$H5,0)
 ))))))/$F5</f>
        <v>0</v>
      </c>
      <c r="KS5" s="3">
        <f>IF(OR($F5&gt;=7,$G5&lt;8),0,
 IF($H5 &gt; TimeIntervals!DZ$5,0,
 IF($E5 &lt; TimeIntervals!DZ$4,0,
 IF(AND($H5 &lt; TimeIntervals!DZ$4,$E5 &gt; TimeIntervals!DZ$5),TimeIntervals!DZ$6,
 IF(AND($H5 &lt; TimeIntervals!DZ$4,$E5 &lt;= TimeIntervals!DZ$5),$E5-TimeIntervals!DZ$4,
 IF(AND($H5 &gt;= TimeIntervals!DZ$4,$E5 &gt; TimeIntervals!DZ$5),TimeIntervals!DZ$5-$H5,
 IF(AND($H5 &gt;= TimeIntervals!DZ$4,$E5 &lt;= TimeIntervals!DZ$5),$E5-$H5,0)
 ))))))/$F5</f>
        <v>0</v>
      </c>
      <c r="KT5" s="3">
        <f>IF(OR($F5&gt;=7,$G5&lt;8),0,
 IF($H5 &gt; TimeIntervals!EA$5,0,
 IF($E5 &lt; TimeIntervals!EA$4,0,
 IF(AND($H5 &lt; TimeIntervals!EA$4,$E5 &gt; TimeIntervals!EA$5),TimeIntervals!EA$6,
 IF(AND($H5 &lt; TimeIntervals!EA$4,$E5 &lt;= TimeIntervals!EA$5),$E5-TimeIntervals!EA$4,
 IF(AND($H5 &gt;= TimeIntervals!EA$4,$E5 &gt; TimeIntervals!EA$5),TimeIntervals!EA$5-$H5,
 IF(AND($H5 &gt;= TimeIntervals!EA$4,$E5 &lt;= TimeIntervals!EA$5),$E5-$H5,0)
 ))))))/$F5</f>
        <v>0</v>
      </c>
      <c r="KU5" s="3">
        <f>IF(OR($F5&gt;=7,$G5&lt;8),0,
 IF($H5 &gt; TimeIntervals!EB$5,0,
 IF($E5 &lt; TimeIntervals!EB$4,0,
 IF(AND($H5 &lt; TimeIntervals!EB$4,$E5 &gt; TimeIntervals!EB$5),TimeIntervals!EB$6,
 IF(AND($H5 &lt; TimeIntervals!EB$4,$E5 &lt;= TimeIntervals!EB$5),$E5-TimeIntervals!EB$4,
 IF(AND($H5 &gt;= TimeIntervals!EB$4,$E5 &gt; TimeIntervals!EB$5),TimeIntervals!EB$5-$H5,
 IF(AND($H5 &gt;= TimeIntervals!EB$4,$E5 &lt;= TimeIntervals!EB$5),$E5-$H5,0)
 ))))))/$F5</f>
        <v>0</v>
      </c>
      <c r="KV5" s="3">
        <f>IF(OR($F5&gt;=7,$G5&lt;8),0,
 IF($H5 &gt; TimeIntervals!EC$5,0,
 IF($E5 &lt; TimeIntervals!EC$4,0,
 IF(AND($H5 &lt; TimeIntervals!EC$4,$E5 &gt; TimeIntervals!EC$5),TimeIntervals!EC$6,
 IF(AND($H5 &lt; TimeIntervals!EC$4,$E5 &lt;= TimeIntervals!EC$5),$E5-TimeIntervals!EC$4,
 IF(AND($H5 &gt;= TimeIntervals!EC$4,$E5 &gt; TimeIntervals!EC$5),TimeIntervals!EC$5-$H5,
 IF(AND($H5 &gt;= TimeIntervals!EC$4,$E5 &lt;= TimeIntervals!EC$5),$E5-$H5,0)
 ))))))/$F5</f>
        <v>0</v>
      </c>
      <c r="KW5" s="3">
        <f>IF(OR($F5&gt;=7,$G5&lt;8),0,
 IF($H5 &gt; TimeIntervals!ED$5,0,
 IF($E5 &lt; TimeIntervals!ED$4,0,
 IF(AND($H5 &lt; TimeIntervals!ED$4,$E5 &gt; TimeIntervals!ED$5),TimeIntervals!ED$6,
 IF(AND($H5 &lt; TimeIntervals!ED$4,$E5 &lt;= TimeIntervals!ED$5),$E5-TimeIntervals!ED$4,
 IF(AND($H5 &gt;= TimeIntervals!ED$4,$E5 &gt; TimeIntervals!ED$5),TimeIntervals!ED$5-$H5,
 IF(AND($H5 &gt;= TimeIntervals!ED$4,$E5 &lt;= TimeIntervals!ED$5),$E5-$H5,0)
 ))))))/$F5</f>
        <v>0</v>
      </c>
      <c r="KX5" s="3">
        <f>IF(OR($F5&gt;=7,$G5&lt;8),0,
 IF($H5 &gt; TimeIntervals!EE$5,0,
 IF($E5 &lt; TimeIntervals!EE$4,0,
 IF(AND($H5 &lt; TimeIntervals!EE$4,$E5 &gt; TimeIntervals!EE$5),TimeIntervals!EE$6,
 IF(AND($H5 &lt; TimeIntervals!EE$4,$E5 &lt;= TimeIntervals!EE$5),$E5-TimeIntervals!EE$4,
 IF(AND($H5 &gt;= TimeIntervals!EE$4,$E5 &gt; TimeIntervals!EE$5),TimeIntervals!EE$5-$H5,
 IF(AND($H5 &gt;= TimeIntervals!EE$4,$E5 &lt;= TimeIntervals!EE$5),$E5-$H5,0)
 ))))))/$F5</f>
        <v>0</v>
      </c>
      <c r="KY5" s="3">
        <f>IF(OR($F5&gt;=7,$G5&lt;8),0,
 IF($H5 &gt; TimeIntervals!EF$5,0,
 IF($E5 &lt; TimeIntervals!EF$4,0,
 IF(AND($H5 &lt; TimeIntervals!EF$4,$E5 &gt; TimeIntervals!EF$5),TimeIntervals!EF$6,
 IF(AND($H5 &lt; TimeIntervals!EF$4,$E5 &lt;= TimeIntervals!EF$5),$E5-TimeIntervals!EF$4,
 IF(AND($H5 &gt;= TimeIntervals!EF$4,$E5 &gt; TimeIntervals!EF$5),TimeIntervals!EF$5-$H5,
 IF(AND($H5 &gt;= TimeIntervals!EF$4,$E5 &lt;= TimeIntervals!EF$5),$E5-$H5,0)
 ))))))/$F5</f>
        <v>0</v>
      </c>
      <c r="KZ5" s="3">
        <f>IF(OR($F5&gt;=7,$G5&lt;8),0,
 IF($H5 &gt; TimeIntervals!EG$5,0,
 IF($E5 &lt; TimeIntervals!EG$4,0,
 IF(AND($H5 &lt; TimeIntervals!EG$4,$E5 &gt; TimeIntervals!EG$5),TimeIntervals!EG$6,
 IF(AND($H5 &lt; TimeIntervals!EG$4,$E5 &lt;= TimeIntervals!EG$5),$E5-TimeIntervals!EG$4,
 IF(AND($H5 &gt;= TimeIntervals!EG$4,$E5 &gt; TimeIntervals!EG$5),TimeIntervals!EG$5-$H5,
 IF(AND($H5 &gt;= TimeIntervals!EG$4,$E5 &lt;= TimeIntervals!EG$5),$E5-$H5,0)
 ))))))/$F5</f>
        <v>0</v>
      </c>
      <c r="LA5" s="3">
        <f>IF(OR($F5&gt;=7,$G5&lt;8),0,
 IF($H5 &gt; TimeIntervals!EH$5,0,
 IF($E5 &lt; TimeIntervals!EH$4,0,
 IF(AND($H5 &lt; TimeIntervals!EH$4,$E5 &gt; TimeIntervals!EH$5),TimeIntervals!EH$6,
 IF(AND($H5 &lt; TimeIntervals!EH$4,$E5 &lt;= TimeIntervals!EH$5),$E5-TimeIntervals!EH$4,
 IF(AND($H5 &gt;= TimeIntervals!EH$4,$E5 &gt; TimeIntervals!EH$5),TimeIntervals!EH$5-$H5,
 IF(AND($H5 &gt;= TimeIntervals!EH$4,$E5 &lt;= TimeIntervals!EH$5),$E5-$H5,0)
 ))))))/$F5</f>
        <v>0</v>
      </c>
      <c r="LB5" s="3">
        <f>IF(OR($F5&gt;=7,$G5&lt;8),0,
 IF($H5 &gt; TimeIntervals!EI$5,0,
 IF($E5 &lt; TimeIntervals!EI$4,0,
 IF(AND($H5 &lt; TimeIntervals!EI$4,$E5 &gt; TimeIntervals!EI$5),TimeIntervals!EI$6,
 IF(AND($H5 &lt; TimeIntervals!EI$4,$E5 &lt;= TimeIntervals!EI$5),$E5-TimeIntervals!EI$4,
 IF(AND($H5 &gt;= TimeIntervals!EI$4,$E5 &gt; TimeIntervals!EI$5),TimeIntervals!EI$5-$H5,
 IF(AND($H5 &gt;= TimeIntervals!EI$4,$E5 &lt;= TimeIntervals!EI$5),$E5-$H5,0)
 ))))))/$F5</f>
        <v>0</v>
      </c>
      <c r="LC5" s="3">
        <f>IF(OR($F5&gt;=7,$G5&lt;8),0,
 IF($H5 &gt; TimeIntervals!EJ$5,0,
 IF($E5 &lt; TimeIntervals!EJ$4,0,
 IF(AND($H5 &lt; TimeIntervals!EJ$4,$E5 &gt; TimeIntervals!EJ$5),TimeIntervals!EJ$6,
 IF(AND($H5 &lt; TimeIntervals!EJ$4,$E5 &lt;= TimeIntervals!EJ$5),$E5-TimeIntervals!EJ$4,
 IF(AND($H5 &gt;= TimeIntervals!EJ$4,$E5 &gt; TimeIntervals!EJ$5),TimeIntervals!EJ$5-$H5,
 IF(AND($H5 &gt;= TimeIntervals!EJ$4,$E5 &lt;= TimeIntervals!EJ$5),$E5-$H5,0)
 ))))))/$F5</f>
        <v>0</v>
      </c>
      <c r="LD5" s="3">
        <f>IF(OR($F5&gt;=7,$G5&lt;8),0,
 IF($H5 &gt; TimeIntervals!EK$5,0,
 IF($E5 &lt; TimeIntervals!EK$4,0,
 IF(AND($H5 &lt; TimeIntervals!EK$4,$E5 &gt; TimeIntervals!EK$5),TimeIntervals!EK$6,
 IF(AND($H5 &lt; TimeIntervals!EK$4,$E5 &lt;= TimeIntervals!EK$5),$E5-TimeIntervals!EK$4,
 IF(AND($H5 &gt;= TimeIntervals!EK$4,$E5 &gt; TimeIntervals!EK$5),TimeIntervals!EK$5-$H5,
 IF(AND($H5 &gt;= TimeIntervals!EK$4,$E5 &lt;= TimeIntervals!EK$5),$E5-$H5,0)
 ))))))/$F5</f>
        <v>0</v>
      </c>
      <c r="LE5" s="3">
        <f>IF(OR($F5&gt;=7,$G5&lt;8),0,
 IF($H5 &gt; TimeIntervals!EL$5,0,
 IF($E5 &lt; TimeIntervals!EL$4,0,
 IF(AND($H5 &lt; TimeIntervals!EL$4,$E5 &gt; TimeIntervals!EL$5),TimeIntervals!EL$6,
 IF(AND($H5 &lt; TimeIntervals!EL$4,$E5 &lt;= TimeIntervals!EL$5),$E5-TimeIntervals!EL$4,
 IF(AND($H5 &gt;= TimeIntervals!EL$4,$E5 &gt; TimeIntervals!EL$5),TimeIntervals!EL$5-$H5,
 IF(AND($H5 &gt;= TimeIntervals!EL$4,$E5 &lt;= TimeIntervals!EL$5),$E5-$H5,0)
 ))))))/$F5</f>
        <v>0</v>
      </c>
      <c r="LF5" s="3">
        <f>IF(OR($F5&gt;=7,$G5&lt;8),0,
 IF($H5 &gt; TimeIntervals!EM$5,0,
 IF($E5 &lt; TimeIntervals!EM$4,0,
 IF(AND($H5 &lt; TimeIntervals!EM$4,$E5 &gt; TimeIntervals!EM$5),TimeIntervals!EM$6,
 IF(AND($H5 &lt; TimeIntervals!EM$4,$E5 &lt;= TimeIntervals!EM$5),$E5-TimeIntervals!EM$4,
 IF(AND($H5 &gt;= TimeIntervals!EM$4,$E5 &gt; TimeIntervals!EM$5),TimeIntervals!EM$5-$H5,
 IF(AND($H5 &gt;= TimeIntervals!EM$4,$E5 &lt;= TimeIntervals!EM$5),$E5-$H5,0)
 ))))))/$F5</f>
        <v>0</v>
      </c>
      <c r="LG5" s="3">
        <f>IF(OR($F5&gt;=7,$G5&lt;8),0,
 IF($H5 &gt; TimeIntervals!EN$5,0,
 IF($E5 &lt; TimeIntervals!EN$4,0,
 IF(AND($H5 &lt; TimeIntervals!EN$4,$E5 &gt; TimeIntervals!EN$5),TimeIntervals!EN$6,
 IF(AND($H5 &lt; TimeIntervals!EN$4,$E5 &lt;= TimeIntervals!EN$5),$E5-TimeIntervals!EN$4,
 IF(AND($H5 &gt;= TimeIntervals!EN$4,$E5 &gt; TimeIntervals!EN$5),TimeIntervals!EN$5-$H5,
 IF(AND($H5 &gt;= TimeIntervals!EN$4,$E5 &lt;= TimeIntervals!EN$5),$E5-$H5,0)
 ))))))/$F5</f>
        <v>0</v>
      </c>
      <c r="LH5" s="3">
        <f>IF(OR($F5&gt;=7,$G5&lt;8),0,
 IF($H5 &gt; TimeIntervals!EO$5,0,
 IF($E5 &lt; TimeIntervals!EO$4,0,
 IF(AND($H5 &lt; TimeIntervals!EO$4,$E5 &gt; TimeIntervals!EO$5),TimeIntervals!EO$6,
 IF(AND($H5 &lt; TimeIntervals!EO$4,$E5 &lt;= TimeIntervals!EO$5),$E5-TimeIntervals!EO$4,
 IF(AND($H5 &gt;= TimeIntervals!EO$4,$E5 &gt; TimeIntervals!EO$5),TimeIntervals!EO$5-$H5,
 IF(AND($H5 &gt;= TimeIntervals!EO$4,$E5 &lt;= TimeIntervals!EO$5),$E5-$H5,0)
 ))))))/$F5</f>
        <v>0</v>
      </c>
      <c r="LI5" s="3">
        <f>IF(OR($F5&gt;=7,$G5&lt;8),0,
 IF($H5 &gt; TimeIntervals!EP$5,0,
 IF($E5 &lt; TimeIntervals!EP$4,0,
 IF(AND($H5 &lt; TimeIntervals!EP$4,$E5 &gt; TimeIntervals!EP$5),TimeIntervals!EP$6,
 IF(AND($H5 &lt; TimeIntervals!EP$4,$E5 &lt;= TimeIntervals!EP$5),$E5-TimeIntervals!EP$4,
 IF(AND($H5 &gt;= TimeIntervals!EP$4,$E5 &gt; TimeIntervals!EP$5),TimeIntervals!EP$5-$H5,
 IF(AND($H5 &gt;= TimeIntervals!EP$4,$E5 &lt;= TimeIntervals!EP$5),$E5-$H5,0)
 ))))))/$F5</f>
        <v>0</v>
      </c>
      <c r="LJ5" s="3">
        <f>IF(OR($F5&gt;=7,$G5&lt;8),0,
 IF($H5 &gt; TimeIntervals!EQ$5,0,
 IF($E5 &lt; TimeIntervals!EQ$4,0,
 IF(AND($H5 &lt; TimeIntervals!EQ$4,$E5 &gt; TimeIntervals!EQ$5),TimeIntervals!EQ$6,
 IF(AND($H5 &lt; TimeIntervals!EQ$4,$E5 &lt;= TimeIntervals!EQ$5),$E5-TimeIntervals!EQ$4,
 IF(AND($H5 &gt;= TimeIntervals!EQ$4,$E5 &gt; TimeIntervals!EQ$5),TimeIntervals!EQ$5-$H5,
 IF(AND($H5 &gt;= TimeIntervals!EQ$4,$E5 &lt;= TimeIntervals!EQ$5),$E5-$H5,0)
 ))))))/$F5</f>
        <v>0</v>
      </c>
      <c r="LK5" s="3">
        <f>IF(OR($F5&gt;=7,$G5&lt;8),0,
 IF($H5 &gt; TimeIntervals!ER$5,0,
 IF($E5 &lt; TimeIntervals!ER$4,0,
 IF(AND($H5 &lt; TimeIntervals!ER$4,$E5 &gt; TimeIntervals!ER$5),TimeIntervals!ER$6,
 IF(AND($H5 &lt; TimeIntervals!ER$4,$E5 &lt;= TimeIntervals!ER$5),$E5-TimeIntervals!ER$4,
 IF(AND($H5 &gt;= TimeIntervals!ER$4,$E5 &gt; TimeIntervals!ER$5),TimeIntervals!ER$5-$H5,
 IF(AND($H5 &gt;= TimeIntervals!ER$4,$E5 &lt;= TimeIntervals!ER$5),$E5-$H5,0)
 ))))))/$F5</f>
        <v>0</v>
      </c>
      <c r="LL5" s="3">
        <f>IF(OR($F5&gt;=7,$G5&lt;8),0,
 IF($H5 &gt; TimeIntervals!ES$5,0,
 IF($E5 &lt; TimeIntervals!ES$4,0,
 IF(AND($H5 &lt; TimeIntervals!ES$4,$E5 &gt; TimeIntervals!ES$5),TimeIntervals!ES$6,
 IF(AND($H5 &lt; TimeIntervals!ES$4,$E5 &lt;= TimeIntervals!ES$5),$E5-TimeIntervals!ES$4,
 IF(AND($H5 &gt;= TimeIntervals!ES$4,$E5 &gt; TimeIntervals!ES$5),TimeIntervals!ES$5-$H5,
 IF(AND($H5 &gt;= TimeIntervals!ES$4,$E5 &lt;= TimeIntervals!ES$5),$E5-$H5,0)
 ))))))/$F5</f>
        <v>0</v>
      </c>
      <c r="LM5" s="3">
        <f>IF(OR($F5&gt;=7,$G5&lt;8),0,
 IF($H5 &gt; TimeIntervals!ET$5,0,
 IF($E5 &lt; TimeIntervals!ET$4,0,
 IF(AND($H5 &lt; TimeIntervals!ET$4,$E5 &gt; TimeIntervals!ET$5),TimeIntervals!ET$6,
 IF(AND($H5 &lt; TimeIntervals!ET$4,$E5 &lt;= TimeIntervals!ET$5),$E5-TimeIntervals!ET$4,
 IF(AND($H5 &gt;= TimeIntervals!ET$4,$E5 &gt; TimeIntervals!ET$5),TimeIntervals!ET$5-$H5,
 IF(AND($H5 &gt;= TimeIntervals!ET$4,$E5 &lt;= TimeIntervals!ET$5),$E5-$H5,0)
 ))))))/$F5</f>
        <v>0</v>
      </c>
      <c r="LN5" s="3">
        <f>IF(OR($F5&gt;=7,$G5&lt;8),0,
 IF($H5 &gt; TimeIntervals!EU$5,0,
 IF($E5 &lt; TimeIntervals!EU$4,0,
 IF(AND($H5 &lt; TimeIntervals!EU$4,$E5 &gt; TimeIntervals!EU$5),TimeIntervals!EU$6,
 IF(AND($H5 &lt; TimeIntervals!EU$4,$E5 &lt;= TimeIntervals!EU$5),$E5-TimeIntervals!EU$4,
 IF(AND($H5 &gt;= TimeIntervals!EU$4,$E5 &gt; TimeIntervals!EU$5),TimeIntervals!EU$5-$H5,
 IF(AND($H5 &gt;= TimeIntervals!EU$4,$E5 &lt;= TimeIntervals!EU$5),$E5-$H5,0)
 ))))))/$F5</f>
        <v>0</v>
      </c>
      <c r="LO5" s="3">
        <f>IF(OR($F5&gt;=7,$G5&lt;8),0,
 IF($H5 &gt; TimeIntervals!EV$5,0,
 IF($E5 &lt; TimeIntervals!EV$4,0,
 IF(AND($H5 &lt; TimeIntervals!EV$4,$E5 &gt; TimeIntervals!EV$5),TimeIntervals!EV$6,
 IF(AND($H5 &lt; TimeIntervals!EV$4,$E5 &lt;= TimeIntervals!EV$5),$E5-TimeIntervals!EV$4,
 IF(AND($H5 &gt;= TimeIntervals!EV$4,$E5 &gt; TimeIntervals!EV$5),TimeIntervals!EV$5-$H5,
 IF(AND($H5 &gt;= TimeIntervals!EV$4,$E5 &lt;= TimeIntervals!EV$5),$E5-$H5,0)
 ))))))/$F5</f>
        <v>0</v>
      </c>
      <c r="LP5" s="3">
        <f>IF(OR($F5&gt;=7,$G5&lt;8),0,
 IF($H5 &gt; TimeIntervals!EW$5,0,
 IF($E5 &lt; TimeIntervals!EW$4,0,
 IF(AND($H5 &lt; TimeIntervals!EW$4,$E5 &gt; TimeIntervals!EW$5),TimeIntervals!EW$6,
 IF(AND($H5 &lt; TimeIntervals!EW$4,$E5 &lt;= TimeIntervals!EW$5),$E5-TimeIntervals!EW$4,
 IF(AND($H5 &gt;= TimeIntervals!EW$4,$E5 &gt; TimeIntervals!EW$5),TimeIntervals!EW$5-$H5,
 IF(AND($H5 &gt;= TimeIntervals!EW$4,$E5 &lt;= TimeIntervals!EW$5),$E5-$H5,0)
 ))))))/$F5</f>
        <v>0</v>
      </c>
      <c r="LQ5" s="3">
        <f>IF(OR($F5&gt;=7,$G5&lt;8),0,
 IF($H5 &gt; TimeIntervals!EX$5,0,
 IF($E5 &lt; TimeIntervals!EX$4,0,
 IF(AND($H5 &lt; TimeIntervals!EX$4,$E5 &gt; TimeIntervals!EX$5),TimeIntervals!EX$6,
 IF(AND($H5 &lt; TimeIntervals!EX$4,$E5 &lt;= TimeIntervals!EX$5),$E5-TimeIntervals!EX$4,
 IF(AND($H5 &gt;= TimeIntervals!EX$4,$E5 &gt; TimeIntervals!EX$5),TimeIntervals!EX$5-$H5,
 IF(AND($H5 &gt;= TimeIntervals!EX$4,$E5 &lt;= TimeIntervals!EX$5),$E5-$H5,0)
 ))))))/$F5</f>
        <v>0</v>
      </c>
      <c r="LR5" s="3">
        <f>IF(OR($F5&gt;=7,$G5&lt;8),0,
 IF($H5 &gt; TimeIntervals!EY$5,0,
 IF($E5 &lt; TimeIntervals!EY$4,0,
 IF(AND($H5 &lt; TimeIntervals!EY$4,$E5 &gt; TimeIntervals!EY$5),TimeIntervals!EY$6,
 IF(AND($H5 &lt; TimeIntervals!EY$4,$E5 &lt;= TimeIntervals!EY$5),$E5-TimeIntervals!EY$4,
 IF(AND($H5 &gt;= TimeIntervals!EY$4,$E5 &gt; TimeIntervals!EY$5),TimeIntervals!EY$5-$H5,
 IF(AND($H5 &gt;= TimeIntervals!EY$4,$E5 &lt;= TimeIntervals!EY$5),$E5-$H5,0)
 ))))))/$F5</f>
        <v>0</v>
      </c>
      <c r="LS5" s="3">
        <f>IF(OR($F5&gt;=7,$G5&lt;8),0,
 IF($H5 &gt; TimeIntervals!EZ$5,0,
 IF($E5 &lt; TimeIntervals!EZ$4,0,
 IF(AND($H5 &lt; TimeIntervals!EZ$4,$E5 &gt; TimeIntervals!EZ$5),TimeIntervals!EZ$6,
 IF(AND($H5 &lt; TimeIntervals!EZ$4,$E5 &lt;= TimeIntervals!EZ$5),$E5-TimeIntervals!EZ$4,
 IF(AND($H5 &gt;= TimeIntervals!EZ$4,$E5 &gt; TimeIntervals!EZ$5),TimeIntervals!EZ$5-$H5,
 IF(AND($H5 &gt;= TimeIntervals!EZ$4,$E5 &lt;= TimeIntervals!EZ$5),$E5-$H5,0)
 ))))))/$F5</f>
        <v>0</v>
      </c>
      <c r="LT5" s="3">
        <f>IF(OR($F5&gt;=7,$G5&lt;8),0,
 IF($H5 &gt; TimeIntervals!FA$5,0,
 IF($E5 &lt; TimeIntervals!FA$4,0,
 IF(AND($H5 &lt; TimeIntervals!FA$4,$E5 &gt; TimeIntervals!FA$5),TimeIntervals!FA$6,
 IF(AND($H5 &lt; TimeIntervals!FA$4,$E5 &lt;= TimeIntervals!FA$5),$E5-TimeIntervals!FA$4,
 IF(AND($H5 &gt;= TimeIntervals!FA$4,$E5 &gt; TimeIntervals!FA$5),TimeIntervals!FA$5-$H5,
 IF(AND($H5 &gt;= TimeIntervals!FA$4,$E5 &lt;= TimeIntervals!FA$5),$E5-$H5,0)
 ))))))/$F5</f>
        <v>0</v>
      </c>
      <c r="LU5" s="3">
        <f>IF(OR($F5&gt;=7,$G5&lt;8),0,
 IF($H5 &gt; TimeIntervals!FB$5,0,
 IF($E5 &lt; TimeIntervals!FB$4,0,
 IF(AND($H5 &lt; TimeIntervals!FB$4,$E5 &gt; TimeIntervals!FB$5),TimeIntervals!FB$6,
 IF(AND($H5 &lt; TimeIntervals!FB$4,$E5 &lt;= TimeIntervals!FB$5),$E5-TimeIntervals!FB$4,
 IF(AND($H5 &gt;= TimeIntervals!FB$4,$E5 &gt; TimeIntervals!FB$5),TimeIntervals!FB$5-$H5,
 IF(AND($H5 &gt;= TimeIntervals!FB$4,$E5 &lt;= TimeIntervals!FB$5),$E5-$H5,0)
 ))))))/$F5</f>
        <v>0</v>
      </c>
      <c r="LV5" s="3">
        <f>IF(OR($F5&gt;=7,$G5&lt;8),0,
 IF($H5 &gt; TimeIntervals!FC$5,0,
 IF($E5 &lt; TimeIntervals!FC$4,0,
 IF(AND($H5 &lt; TimeIntervals!FC$4,$E5 &gt; TimeIntervals!FC$5),TimeIntervals!FC$6,
 IF(AND($H5 &lt; TimeIntervals!FC$4,$E5 &lt;= TimeIntervals!FC$5),$E5-TimeIntervals!FC$4,
 IF(AND($H5 &gt;= TimeIntervals!FC$4,$E5 &gt; TimeIntervals!FC$5),TimeIntervals!FC$5-$H5,
 IF(AND($H5 &gt;= TimeIntervals!FC$4,$E5 &lt;= TimeIntervals!FC$5),$E5-$H5,0)
 ))))))/$F5</f>
        <v>0</v>
      </c>
      <c r="LW5" s="3">
        <f>IF(OR($F5&gt;=7,$G5&lt;8),0,
 IF($H5 &gt; TimeIntervals!FD$5,0,
 IF($E5 &lt; TimeIntervals!FD$4,0,
 IF(AND($H5 &lt; TimeIntervals!FD$4,$E5 &gt; TimeIntervals!FD$5),TimeIntervals!FD$6,
 IF(AND($H5 &lt; TimeIntervals!FD$4,$E5 &lt;= TimeIntervals!FD$5),$E5-TimeIntervals!FD$4,
 IF(AND($H5 &gt;= TimeIntervals!FD$4,$E5 &gt; TimeIntervals!FD$5),TimeIntervals!FD$5-$H5,
 IF(AND($H5 &gt;= TimeIntervals!FD$4,$E5 &lt;= TimeIntervals!FD$5),$E5-$H5,0)
 ))))))/$F5</f>
        <v>0</v>
      </c>
      <c r="LX5" s="3">
        <f>IF(OR($F5&gt;=7,$G5&lt;8),0,
 IF($H5 &gt; TimeIntervals!FE$5,0,
 IF($E5 &lt; TimeIntervals!FE$4,0,
 IF(AND($H5 &lt; TimeIntervals!FE$4,$E5 &gt; TimeIntervals!FE$5),TimeIntervals!FE$6,
 IF(AND($H5 &lt; TimeIntervals!FE$4,$E5 &lt;= TimeIntervals!FE$5),$E5-TimeIntervals!FE$4,
 IF(AND($H5 &gt;= TimeIntervals!FE$4,$E5 &gt; TimeIntervals!FE$5),TimeIntervals!FE$5-$H5,
 IF(AND($H5 &gt;= TimeIntervals!FE$4,$E5 &lt;= TimeIntervals!FE$5),$E5-$H5,0)
 ))))))/$F5</f>
        <v>0</v>
      </c>
      <c r="LY5" s="3">
        <f>IF(OR($F5&gt;=7,$G5&lt;8),0,
 IF($H5 &gt; TimeIntervals!FF$5,0,
 IF($E5 &lt; TimeIntervals!FF$4,0,
 IF(AND($H5 &lt; TimeIntervals!FF$4,$E5 &gt; TimeIntervals!FF$5),TimeIntervals!FF$6,
 IF(AND($H5 &lt; TimeIntervals!FF$4,$E5 &lt;= TimeIntervals!FF$5),$E5-TimeIntervals!FF$4,
 IF(AND($H5 &gt;= TimeIntervals!FF$4,$E5 &gt; TimeIntervals!FF$5),TimeIntervals!FF$5-$H5,
 IF(AND($H5 &gt;= TimeIntervals!FF$4,$E5 &lt;= TimeIntervals!FF$5),$E5-$H5,0)
 ))))))/$F5</f>
        <v>0</v>
      </c>
      <c r="LZ5" s="3">
        <f>IF(OR($F5&gt;=7,$G5&lt;8),0,
 IF($H5 &gt; TimeIntervals!FG$5,0,
 IF($E5 &lt; TimeIntervals!FG$4,0,
 IF(AND($H5 &lt; TimeIntervals!FG$4,$E5 &gt; TimeIntervals!FG$5),TimeIntervals!FG$6,
 IF(AND($H5 &lt; TimeIntervals!FG$4,$E5 &lt;= TimeIntervals!FG$5),$E5-TimeIntervals!FG$4,
 IF(AND($H5 &gt;= TimeIntervals!FG$4,$E5 &gt; TimeIntervals!FG$5),TimeIntervals!FG$5-$H5,
 IF(AND($H5 &gt;= TimeIntervals!FG$4,$E5 &lt;= TimeIntervals!FG$5),$E5-$H5,0)
 ))))))/$F5</f>
        <v>0</v>
      </c>
      <c r="MA5" s="3">
        <f>IF(OR($F5&gt;=7,$G5&lt;8),0,
 IF($H5 &gt; TimeIntervals!FH$5,0,
 IF($E5 &lt; TimeIntervals!FH$4,0,
 IF(AND($H5 &lt; TimeIntervals!FH$4,$E5 &gt; TimeIntervals!FH$5),TimeIntervals!FH$6,
 IF(AND($H5 &lt; TimeIntervals!FH$4,$E5 &lt;= TimeIntervals!FH$5),$E5-TimeIntervals!FH$4,
 IF(AND($H5 &gt;= TimeIntervals!FH$4,$E5 &gt; TimeIntervals!FH$5),TimeIntervals!FH$5-$H5,
 IF(AND($H5 &gt;= TimeIntervals!FH$4,$E5 &lt;= TimeIntervals!FH$5),$E5-$H5,0)
 ))))))/$F5</f>
        <v>0</v>
      </c>
      <c r="MB5" s="3">
        <f>IF(OR($F5&gt;=7,$G5&lt;8),0,
 IF($H5 &gt; TimeIntervals!FI$5,0,
 IF($E5 &lt; TimeIntervals!FI$4,0,
 IF(AND($H5 &lt; TimeIntervals!FI$4,$E5 &gt; TimeIntervals!FI$5),TimeIntervals!FI$6,
 IF(AND($H5 &lt; TimeIntervals!FI$4,$E5 &lt;= TimeIntervals!FI$5),$E5-TimeIntervals!FI$4,
 IF(AND($H5 &gt;= TimeIntervals!FI$4,$E5 &gt; TimeIntervals!FI$5),TimeIntervals!FI$5-$H5,
 IF(AND($H5 &gt;= TimeIntervals!FI$4,$E5 &lt;= TimeIntervals!FI$5),$E5-$H5,0)
 ))))))/$F5</f>
        <v>0</v>
      </c>
      <c r="MC5" s="3">
        <f>IF(OR($F5&gt;=7,$G5&lt;8),0,
 IF($H5 &gt; TimeIntervals!FJ$5,0,
 IF($E5 &lt; TimeIntervals!FJ$4,0,
 IF(AND($H5 &lt; TimeIntervals!FJ$4,$E5 &gt; TimeIntervals!FJ$5),TimeIntervals!FJ$6,
 IF(AND($H5 &lt; TimeIntervals!FJ$4,$E5 &lt;= TimeIntervals!FJ$5),$E5-TimeIntervals!FJ$4,
 IF(AND($H5 &gt;= TimeIntervals!FJ$4,$E5 &gt; TimeIntervals!FJ$5),TimeIntervals!FJ$5-$H5,
 IF(AND($H5 &gt;= TimeIntervals!FJ$4,$E5 &lt;= TimeIntervals!FJ$5),$E5-$H5,0)
 ))))))/$F5</f>
        <v>0</v>
      </c>
      <c r="MD5" s="3">
        <f>IF(OR($F5&gt;=7,$G5&lt;8),0,
 IF($H5 &gt; TimeIntervals!FK$5,0,
 IF($E5 &lt; TimeIntervals!FK$4,0,
 IF(AND($H5 &lt; TimeIntervals!FK$4,$E5 &gt; TimeIntervals!FK$5),TimeIntervals!FK$6,
 IF(AND($H5 &lt; TimeIntervals!FK$4,$E5 &lt;= TimeIntervals!FK$5),$E5-TimeIntervals!FK$4,
 IF(AND($H5 &gt;= TimeIntervals!FK$4,$E5 &gt; TimeIntervals!FK$5),TimeIntervals!FK$5-$H5,
 IF(AND($H5 &gt;= TimeIntervals!FK$4,$E5 &lt;= TimeIntervals!FK$5),$E5-$H5,0)
 ))))))/$F5</f>
        <v>0</v>
      </c>
      <c r="ME5" s="3">
        <f>IF(OR($F5&gt;=7,$G5&lt;8),0,
 IF($H5 &gt; TimeIntervals!FL$5,0,
 IF($E5 &lt; TimeIntervals!FL$4,0,
 IF(AND($H5 &lt; TimeIntervals!FL$4,$E5 &gt; TimeIntervals!FL$5),TimeIntervals!FL$6,
 IF(AND($H5 &lt; TimeIntervals!FL$4,$E5 &lt;= TimeIntervals!FL$5),$E5-TimeIntervals!FL$4,
 IF(AND($H5 &gt;= TimeIntervals!FL$4,$E5 &gt; TimeIntervals!FL$5),TimeIntervals!FL$5-$H5,
 IF(AND($H5 &gt;= TimeIntervals!FL$4,$E5 &lt;= TimeIntervals!FL$5),$E5-$H5,0)
 ))))))/$F5</f>
        <v>0</v>
      </c>
      <c r="MF5" s="3">
        <f>IF(OR($F5&gt;=7,$G5&lt;8),0,
 IF($H5 &gt; TimeIntervals!FM$5,0,
 IF($E5 &lt; TimeIntervals!FM$4,0,
 IF(AND($H5 &lt; TimeIntervals!FM$4,$E5 &gt; TimeIntervals!FM$5),TimeIntervals!FM$6,
 IF(AND($H5 &lt; TimeIntervals!FM$4,$E5 &lt;= TimeIntervals!FM$5),$E5-TimeIntervals!FM$4,
 IF(AND($H5 &gt;= TimeIntervals!FM$4,$E5 &gt; TimeIntervals!FM$5),TimeIntervals!FM$5-$H5,
 IF(AND($H5 &gt;= TimeIntervals!FM$4,$E5 &lt;= TimeIntervals!FM$5),$E5-$H5,0)
 ))))))/$F5</f>
        <v>0</v>
      </c>
      <c r="MG5" s="3"/>
    </row>
    <row r="6" spans="1:347" x14ac:dyDescent="0.25">
      <c r="A6" s="1">
        <f>IF(OR(ISBLANK(OriginalData!B6),ISBLANK(OriginalData!C6),OriginalData!B6&gt;OriginalData!C6),0,OriginalData!B6)</f>
        <v>41552.833333333336</v>
      </c>
      <c r="B6" s="1">
        <f>IF(OR(ISBLANK(OriginalData!B6),ISBLANK(OriginalData!C6),OriginalData!B6&gt;OriginalData!C6),0,OriginalData!C6)</f>
        <v>41552.989583333336</v>
      </c>
      <c r="C6" s="1">
        <f t="shared" si="0"/>
        <v>41552.989583333336</v>
      </c>
      <c r="D6" s="3">
        <f t="shared" si="1"/>
        <v>7.8333333333357587</v>
      </c>
      <c r="E6" s="3">
        <f t="shared" si="2"/>
        <v>7.9895833333357587</v>
      </c>
      <c r="F6" s="3">
        <f t="shared" si="3"/>
        <v>0.15625</v>
      </c>
      <c r="G6" s="3">
        <f t="shared" si="4"/>
        <v>7.9895833333357587</v>
      </c>
      <c r="H6" s="3">
        <f t="shared" si="5"/>
        <v>7.8333333333357587</v>
      </c>
      <c r="I6" s="3">
        <f>IF($F6&gt;=7,TimeIntervals!B$6,
 IF($D6 &gt; TimeIntervals!B$5,0,
 IF($G6 &lt; TimeIntervals!B$4,0,
 IF(AND($D6 &lt; TimeIntervals!B$4,$G6 &gt; TimeIntervals!B$5),TimeIntervals!B$6,
 IF(AND($D6 &lt; TimeIntervals!B$4,$G6 &lt;= TimeIntervals!B$5),$G6-TimeIntervals!B$4,
 IF(AND($D6 &gt;= TimeIntervals!B$4,$G6 &gt; TimeIntervals!B$5),TimeIntervals!B$5-$D6,
 IF(AND($D6 &gt;= TimeIntervals!B$4,$G6 &lt;= TimeIntervals!B$5),$G6-$D6,0)
 ))))))/$F6</f>
        <v>0</v>
      </c>
      <c r="J6" s="3">
        <f>IF($F6&gt;=7,TimeIntervals!C$6,
 IF($D6 &gt; TimeIntervals!C$5,0,
 IF($G6 &lt; TimeIntervals!C$4,0,
 IF(AND($D6 &lt; TimeIntervals!C$4,$G6 &gt; TimeIntervals!C$5),TimeIntervals!C$6,
 IF(AND($D6 &lt; TimeIntervals!C$4,$G6 &lt;= TimeIntervals!C$5),$G6-TimeIntervals!C$4,
 IF(AND($D6 &gt;= TimeIntervals!C$4,$G6 &gt; TimeIntervals!C$5),TimeIntervals!C$5-$D6,
 IF(AND($D6 &gt;= TimeIntervals!C$4,$G6 &lt;= TimeIntervals!C$5),$G6-$D6,0)
 ))))))/$F6</f>
        <v>0</v>
      </c>
      <c r="K6" s="3">
        <f>IF($F6&gt;=7,TimeIntervals!D$6,
 IF($D6 &gt; TimeIntervals!D$5,0,
 IF($G6 &lt; TimeIntervals!D$4,0,
 IF(AND($D6 &lt; TimeIntervals!D$4,$G6 &gt; TimeIntervals!D$5),TimeIntervals!D$6,
 IF(AND($D6 &lt; TimeIntervals!D$4,$G6 &lt;= TimeIntervals!D$5),$G6-TimeIntervals!D$4,
 IF(AND($D6 &gt;= TimeIntervals!D$4,$G6 &gt; TimeIntervals!D$5),TimeIntervals!D$5-$D6,
 IF(AND($D6 &gt;= TimeIntervals!D$4,$G6 &lt;= TimeIntervals!D$5),$G6-$D6,0)
 ))))))/$F6</f>
        <v>0</v>
      </c>
      <c r="L6" s="3">
        <f>IF($F6&gt;=7,TimeIntervals!E$6,
 IF($D6 &gt; TimeIntervals!E$5,0,
 IF($G6 &lt; TimeIntervals!E$4,0,
 IF(AND($D6 &lt; TimeIntervals!E$4,$G6 &gt; TimeIntervals!E$5),TimeIntervals!E$6,
 IF(AND($D6 &lt; TimeIntervals!E$4,$G6 &lt;= TimeIntervals!E$5),$G6-TimeIntervals!E$4,
 IF(AND($D6 &gt;= TimeIntervals!E$4,$G6 &gt; TimeIntervals!E$5),TimeIntervals!E$5-$D6,
 IF(AND($D6 &gt;= TimeIntervals!E$4,$G6 &lt;= TimeIntervals!E$5),$G6-$D6,0)
 ))))))/$F6</f>
        <v>0</v>
      </c>
      <c r="M6" s="3">
        <f>IF($F6&gt;=7,TimeIntervals!F$6,
 IF($D6 &gt; TimeIntervals!F$5,0,
 IF($G6 &lt; TimeIntervals!F$4,0,
 IF(AND($D6 &lt; TimeIntervals!F$4,$G6 &gt; TimeIntervals!F$5),TimeIntervals!F$6,
 IF(AND($D6 &lt; TimeIntervals!F$4,$G6 &lt;= TimeIntervals!F$5),$G6-TimeIntervals!F$4,
 IF(AND($D6 &gt;= TimeIntervals!F$4,$G6 &gt; TimeIntervals!F$5),TimeIntervals!F$5-$D6,
 IF(AND($D6 &gt;= TimeIntervals!F$4,$G6 &lt;= TimeIntervals!F$5),$G6-$D6,0)
 ))))))/$F6</f>
        <v>0</v>
      </c>
      <c r="N6" s="3">
        <f>IF($F6&gt;=7,TimeIntervals!G$6,
 IF($D6 &gt; TimeIntervals!G$5,0,
 IF($G6 &lt; TimeIntervals!G$4,0,
 IF(AND($D6 &lt; TimeIntervals!G$4,$G6 &gt; TimeIntervals!G$5),TimeIntervals!G$6,
 IF(AND($D6 &lt; TimeIntervals!G$4,$G6 &lt;= TimeIntervals!G$5),$G6-TimeIntervals!G$4,
 IF(AND($D6 &gt;= TimeIntervals!G$4,$G6 &gt; TimeIntervals!G$5),TimeIntervals!G$5-$D6,
 IF(AND($D6 &gt;= TimeIntervals!G$4,$G6 &lt;= TimeIntervals!G$5),$G6-$D6,0)
 ))))))/$F6</f>
        <v>0</v>
      </c>
      <c r="O6" s="3">
        <f>IF($F6&gt;=7,TimeIntervals!H$6,
 IF($D6 &gt; TimeIntervals!H$5,0,
 IF($G6 &lt; TimeIntervals!H$4,0,
 IF(AND($D6 &lt; TimeIntervals!H$4,$G6 &gt; TimeIntervals!H$5),TimeIntervals!H$6,
 IF(AND($D6 &lt; TimeIntervals!H$4,$G6 &lt;= TimeIntervals!H$5),$G6-TimeIntervals!H$4,
 IF(AND($D6 &gt;= TimeIntervals!H$4,$G6 &gt; TimeIntervals!H$5),TimeIntervals!H$5-$D6,
 IF(AND($D6 &gt;= TimeIntervals!H$4,$G6 &lt;= TimeIntervals!H$5),$G6-$D6,0)
 ))))))/$F6</f>
        <v>0</v>
      </c>
      <c r="P6" s="3">
        <f>IF($F6&gt;=7,TimeIntervals!I$6,
 IF($D6 &gt; TimeIntervals!I$5,0,
 IF($G6 &lt; TimeIntervals!I$4,0,
 IF(AND($D6 &lt; TimeIntervals!I$4,$G6 &gt; TimeIntervals!I$5),TimeIntervals!I$6,
 IF(AND($D6 &lt; TimeIntervals!I$4,$G6 &lt;= TimeIntervals!I$5),$G6-TimeIntervals!I$4,
 IF(AND($D6 &gt;= TimeIntervals!I$4,$G6 &gt; TimeIntervals!I$5),TimeIntervals!I$5-$D6,
 IF(AND($D6 &gt;= TimeIntervals!I$4,$G6 &lt;= TimeIntervals!I$5),$G6-$D6,0)
 ))))))/$F6</f>
        <v>0</v>
      </c>
      <c r="Q6" s="3">
        <f>IF($F6&gt;=7,TimeIntervals!J$6,
 IF($D6 &gt; TimeIntervals!J$5,0,
 IF($G6 &lt; TimeIntervals!J$4,0,
 IF(AND($D6 &lt; TimeIntervals!J$4,$G6 &gt; TimeIntervals!J$5),TimeIntervals!J$6,
 IF(AND($D6 &lt; TimeIntervals!J$4,$G6 &lt;= TimeIntervals!J$5),$G6-TimeIntervals!J$4,
 IF(AND($D6 &gt;= TimeIntervals!J$4,$G6 &gt; TimeIntervals!J$5),TimeIntervals!J$5-$D6,
 IF(AND($D6 &gt;= TimeIntervals!J$4,$G6 &lt;= TimeIntervals!J$5),$G6-$D6,0)
 ))))))/$F6</f>
        <v>0</v>
      </c>
      <c r="R6" s="3">
        <f>IF($F6&gt;=7,TimeIntervals!K$6,
 IF($D6 &gt; TimeIntervals!K$5,0,
 IF($G6 &lt; TimeIntervals!K$4,0,
 IF(AND($D6 &lt; TimeIntervals!K$4,$G6 &gt; TimeIntervals!K$5),TimeIntervals!K$6,
 IF(AND($D6 &lt; TimeIntervals!K$4,$G6 &lt;= TimeIntervals!K$5),$G6-TimeIntervals!K$4,
 IF(AND($D6 &gt;= TimeIntervals!K$4,$G6 &gt; TimeIntervals!K$5),TimeIntervals!K$5-$D6,
 IF(AND($D6 &gt;= TimeIntervals!K$4,$G6 &lt;= TimeIntervals!K$5),$G6-$D6,0)
 ))))))/$F6</f>
        <v>0</v>
      </c>
      <c r="S6" s="3">
        <f>IF($F6&gt;=7,TimeIntervals!L$6,
 IF($D6 &gt; TimeIntervals!L$5,0,
 IF($G6 &lt; TimeIntervals!L$4,0,
 IF(AND($D6 &lt; TimeIntervals!L$4,$G6 &gt; TimeIntervals!L$5),TimeIntervals!L$6,
 IF(AND($D6 &lt; TimeIntervals!L$4,$G6 &lt;= TimeIntervals!L$5),$G6-TimeIntervals!L$4,
 IF(AND($D6 &gt;= TimeIntervals!L$4,$G6 &gt; TimeIntervals!L$5),TimeIntervals!L$5-$D6,
 IF(AND($D6 &gt;= TimeIntervals!L$4,$G6 &lt;= TimeIntervals!L$5),$G6-$D6,0)
 ))))))/$F6</f>
        <v>0</v>
      </c>
      <c r="T6" s="3">
        <f>IF($F6&gt;=7,TimeIntervals!M$6,
 IF($D6 &gt; TimeIntervals!M$5,0,
 IF($G6 &lt; TimeIntervals!M$4,0,
 IF(AND($D6 &lt; TimeIntervals!M$4,$G6 &gt; TimeIntervals!M$5),TimeIntervals!M$6,
 IF(AND($D6 &lt; TimeIntervals!M$4,$G6 &lt;= TimeIntervals!M$5),$G6-TimeIntervals!M$4,
 IF(AND($D6 &gt;= TimeIntervals!M$4,$G6 &gt; TimeIntervals!M$5),TimeIntervals!M$5-$D6,
 IF(AND($D6 &gt;= TimeIntervals!M$4,$G6 &lt;= TimeIntervals!M$5),$G6-$D6,0)
 ))))))/$F6</f>
        <v>0</v>
      </c>
      <c r="U6" s="3">
        <f>IF($F6&gt;=7,TimeIntervals!N$6,
 IF($D6 &gt; TimeIntervals!N$5,0,
 IF($G6 &lt; TimeIntervals!N$4,0,
 IF(AND($D6 &lt; TimeIntervals!N$4,$G6 &gt; TimeIntervals!N$5),TimeIntervals!N$6,
 IF(AND($D6 &lt; TimeIntervals!N$4,$G6 &lt;= TimeIntervals!N$5),$G6-TimeIntervals!N$4,
 IF(AND($D6 &gt;= TimeIntervals!N$4,$G6 &gt; TimeIntervals!N$5),TimeIntervals!N$5-$D6,
 IF(AND($D6 &gt;= TimeIntervals!N$4,$G6 &lt;= TimeIntervals!N$5),$G6-$D6,0)
 ))))))/$F6</f>
        <v>0</v>
      </c>
      <c r="V6" s="3">
        <f>IF($F6&gt;=7,TimeIntervals!O$6,
 IF($D6 &gt; TimeIntervals!O$5,0,
 IF($G6 &lt; TimeIntervals!O$4,0,
 IF(AND($D6 &lt; TimeIntervals!O$4,$G6 &gt; TimeIntervals!O$5),TimeIntervals!O$6,
 IF(AND($D6 &lt; TimeIntervals!O$4,$G6 &lt;= TimeIntervals!O$5),$G6-TimeIntervals!O$4,
 IF(AND($D6 &gt;= TimeIntervals!O$4,$G6 &gt; TimeIntervals!O$5),TimeIntervals!O$5-$D6,
 IF(AND($D6 &gt;= TimeIntervals!O$4,$G6 &lt;= TimeIntervals!O$5),$G6-$D6,0)
 ))))))/$F6</f>
        <v>0</v>
      </c>
      <c r="W6" s="3">
        <f>IF($F6&gt;=7,TimeIntervals!P$6,
 IF($D6 &gt; TimeIntervals!P$5,0,
 IF($G6 &lt; TimeIntervals!P$4,0,
 IF(AND($D6 &lt; TimeIntervals!P$4,$G6 &gt; TimeIntervals!P$5),TimeIntervals!P$6,
 IF(AND($D6 &lt; TimeIntervals!P$4,$G6 &lt;= TimeIntervals!P$5),$G6-TimeIntervals!P$4,
 IF(AND($D6 &gt;= TimeIntervals!P$4,$G6 &gt; TimeIntervals!P$5),TimeIntervals!P$5-$D6,
 IF(AND($D6 &gt;= TimeIntervals!P$4,$G6 &lt;= TimeIntervals!P$5),$G6-$D6,0)
 ))))))/$F6</f>
        <v>0</v>
      </c>
      <c r="X6" s="3">
        <f>IF($F6&gt;=7,TimeIntervals!Q$6,
 IF($D6 &gt; TimeIntervals!Q$5,0,
 IF($G6 &lt; TimeIntervals!Q$4,0,
 IF(AND($D6 &lt; TimeIntervals!Q$4,$G6 &gt; TimeIntervals!Q$5),TimeIntervals!Q$6,
 IF(AND($D6 &lt; TimeIntervals!Q$4,$G6 &lt;= TimeIntervals!Q$5),$G6-TimeIntervals!Q$4,
 IF(AND($D6 &gt;= TimeIntervals!Q$4,$G6 &gt; TimeIntervals!Q$5),TimeIntervals!Q$5-$D6,
 IF(AND($D6 &gt;= TimeIntervals!Q$4,$G6 &lt;= TimeIntervals!Q$5),$G6-$D6,0)
 ))))))/$F6</f>
        <v>0</v>
      </c>
      <c r="Y6" s="3">
        <f>IF($F6&gt;=7,TimeIntervals!R$6,
 IF($D6 &gt; TimeIntervals!R$5,0,
 IF($G6 &lt; TimeIntervals!R$4,0,
 IF(AND($D6 &lt; TimeIntervals!R$4,$G6 &gt; TimeIntervals!R$5),TimeIntervals!R$6,
 IF(AND($D6 &lt; TimeIntervals!R$4,$G6 &lt;= TimeIntervals!R$5),$G6-TimeIntervals!R$4,
 IF(AND($D6 &gt;= TimeIntervals!R$4,$G6 &gt; TimeIntervals!R$5),TimeIntervals!R$5-$D6,
 IF(AND($D6 &gt;= TimeIntervals!R$4,$G6 &lt;= TimeIntervals!R$5),$G6-$D6,0)
 ))))))/$F6</f>
        <v>0</v>
      </c>
      <c r="Z6" s="3">
        <f>IF($F6&gt;=7,TimeIntervals!S$6,
 IF($D6 &gt; TimeIntervals!S$5,0,
 IF($G6 &lt; TimeIntervals!S$4,0,
 IF(AND($D6 &lt; TimeIntervals!S$4,$G6 &gt; TimeIntervals!S$5),TimeIntervals!S$6,
 IF(AND($D6 &lt; TimeIntervals!S$4,$G6 &lt;= TimeIntervals!S$5),$G6-TimeIntervals!S$4,
 IF(AND($D6 &gt;= TimeIntervals!S$4,$G6 &gt; TimeIntervals!S$5),TimeIntervals!S$5-$D6,
 IF(AND($D6 &gt;= TimeIntervals!S$4,$G6 &lt;= TimeIntervals!S$5),$G6-$D6,0)
 ))))))/$F6</f>
        <v>0</v>
      </c>
      <c r="AA6" s="3">
        <f>IF($F6&gt;=7,TimeIntervals!T$6,
 IF($D6 &gt; TimeIntervals!T$5,0,
 IF($G6 &lt; TimeIntervals!T$4,0,
 IF(AND($D6 &lt; TimeIntervals!T$4,$G6 &gt; TimeIntervals!T$5),TimeIntervals!T$6,
 IF(AND($D6 &lt; TimeIntervals!T$4,$G6 &lt;= TimeIntervals!T$5),$G6-TimeIntervals!T$4,
 IF(AND($D6 &gt;= TimeIntervals!T$4,$G6 &gt; TimeIntervals!T$5),TimeIntervals!T$5-$D6,
 IF(AND($D6 &gt;= TimeIntervals!T$4,$G6 &lt;= TimeIntervals!T$5),$G6-$D6,0)
 ))))))/$F6</f>
        <v>0</v>
      </c>
      <c r="AB6" s="3">
        <f>IF($F6&gt;=7,TimeIntervals!U$6,
 IF($D6 &gt; TimeIntervals!U$5,0,
 IF($G6 &lt; TimeIntervals!U$4,0,
 IF(AND($D6 &lt; TimeIntervals!U$4,$G6 &gt; TimeIntervals!U$5),TimeIntervals!U$6,
 IF(AND($D6 &lt; TimeIntervals!U$4,$G6 &lt;= TimeIntervals!U$5),$G6-TimeIntervals!U$4,
 IF(AND($D6 &gt;= TimeIntervals!U$4,$G6 &gt; TimeIntervals!U$5),TimeIntervals!U$5-$D6,
 IF(AND($D6 &gt;= TimeIntervals!U$4,$G6 &lt;= TimeIntervals!U$5),$G6-$D6,0)
 ))))))/$F6</f>
        <v>0</v>
      </c>
      <c r="AC6" s="3">
        <f>IF($F6&gt;=7,TimeIntervals!V$6,
 IF($D6 &gt; TimeIntervals!V$5,0,
 IF($G6 &lt; TimeIntervals!V$4,0,
 IF(AND($D6 &lt; TimeIntervals!V$4,$G6 &gt; TimeIntervals!V$5),TimeIntervals!V$6,
 IF(AND($D6 &lt; TimeIntervals!V$4,$G6 &lt;= TimeIntervals!V$5),$G6-TimeIntervals!V$4,
 IF(AND($D6 &gt;= TimeIntervals!V$4,$G6 &gt; TimeIntervals!V$5),TimeIntervals!V$5-$D6,
 IF(AND($D6 &gt;= TimeIntervals!V$4,$G6 &lt;= TimeIntervals!V$5),$G6-$D6,0)
 ))))))/$F6</f>
        <v>0</v>
      </c>
      <c r="AD6" s="3">
        <f>IF($F6&gt;=7,TimeIntervals!W$6,
 IF($D6 &gt; TimeIntervals!W$5,0,
 IF($G6 &lt; TimeIntervals!W$4,0,
 IF(AND($D6 &lt; TimeIntervals!W$4,$G6 &gt; TimeIntervals!W$5),TimeIntervals!W$6,
 IF(AND($D6 &lt; TimeIntervals!W$4,$G6 &lt;= TimeIntervals!W$5),$G6-TimeIntervals!W$4,
 IF(AND($D6 &gt;= TimeIntervals!W$4,$G6 &gt; TimeIntervals!W$5),TimeIntervals!W$5-$D6,
 IF(AND($D6 &gt;= TimeIntervals!W$4,$G6 &lt;= TimeIntervals!W$5),$G6-$D6,0)
 ))))))/$F6</f>
        <v>0</v>
      </c>
      <c r="AE6" s="3">
        <f>IF($F6&gt;=7,TimeIntervals!X$6,
 IF($D6 &gt; TimeIntervals!X$5,0,
 IF($G6 &lt; TimeIntervals!X$4,0,
 IF(AND($D6 &lt; TimeIntervals!X$4,$G6 &gt; TimeIntervals!X$5),TimeIntervals!X$6,
 IF(AND($D6 &lt; TimeIntervals!X$4,$G6 &lt;= TimeIntervals!X$5),$G6-TimeIntervals!X$4,
 IF(AND($D6 &gt;= TimeIntervals!X$4,$G6 &gt; TimeIntervals!X$5),TimeIntervals!X$5-$D6,
 IF(AND($D6 &gt;= TimeIntervals!X$4,$G6 &lt;= TimeIntervals!X$5),$G6-$D6,0)
 ))))))/$F6</f>
        <v>0</v>
      </c>
      <c r="AF6" s="3">
        <f>IF($F6&gt;=7,TimeIntervals!Y$6,
 IF($D6 &gt; TimeIntervals!Y$5,0,
 IF($G6 &lt; TimeIntervals!Y$4,0,
 IF(AND($D6 &lt; TimeIntervals!Y$4,$G6 &gt; TimeIntervals!Y$5),TimeIntervals!Y$6,
 IF(AND($D6 &lt; TimeIntervals!Y$4,$G6 &lt;= TimeIntervals!Y$5),$G6-TimeIntervals!Y$4,
 IF(AND($D6 &gt;= TimeIntervals!Y$4,$G6 &gt; TimeIntervals!Y$5),TimeIntervals!Y$5-$D6,
 IF(AND($D6 &gt;= TimeIntervals!Y$4,$G6 &lt;= TimeIntervals!Y$5),$G6-$D6,0)
 ))))))/$F6</f>
        <v>0</v>
      </c>
      <c r="AG6" s="3">
        <f>IF($F6&gt;=7,TimeIntervals!Z$6,
 IF($D6 &gt; TimeIntervals!Z$5,0,
 IF($G6 &lt; TimeIntervals!Z$4,0,
 IF(AND($D6 &lt; TimeIntervals!Z$4,$G6 &gt; TimeIntervals!Z$5),TimeIntervals!Z$6,
 IF(AND($D6 &lt; TimeIntervals!Z$4,$G6 &lt;= TimeIntervals!Z$5),$G6-TimeIntervals!Z$4,
 IF(AND($D6 &gt;= TimeIntervals!Z$4,$G6 &gt; TimeIntervals!Z$5),TimeIntervals!Z$5-$D6,
 IF(AND($D6 &gt;= TimeIntervals!Z$4,$G6 &lt;= TimeIntervals!Z$5),$G6-$D6,0)
 ))))))/$F6</f>
        <v>0</v>
      </c>
      <c r="AH6" s="3">
        <f>IF($F6&gt;=7,TimeIntervals!AA$6,
 IF($D6 &gt; TimeIntervals!AA$5,0,
 IF($G6 &lt; TimeIntervals!AA$4,0,
 IF(AND($D6 &lt; TimeIntervals!AA$4,$G6 &gt; TimeIntervals!AA$5),TimeIntervals!AA$6,
 IF(AND($D6 &lt; TimeIntervals!AA$4,$G6 &lt;= TimeIntervals!AA$5),$G6-TimeIntervals!AA$4,
 IF(AND($D6 &gt;= TimeIntervals!AA$4,$G6 &gt; TimeIntervals!AA$5),TimeIntervals!AA$5-$D6,
 IF(AND($D6 &gt;= TimeIntervals!AA$4,$G6 &lt;= TimeIntervals!AA$5),$G6-$D6,0)
 ))))))/$F6</f>
        <v>0</v>
      </c>
      <c r="AI6" s="3">
        <f>IF($F6&gt;=7,TimeIntervals!AB$6,
 IF($D6 &gt; TimeIntervals!AB$5,0,
 IF($G6 &lt; TimeIntervals!AB$4,0,
 IF(AND($D6 &lt; TimeIntervals!AB$4,$G6 &gt; TimeIntervals!AB$5),TimeIntervals!AB$6,
 IF(AND($D6 &lt; TimeIntervals!AB$4,$G6 &lt;= TimeIntervals!AB$5),$G6-TimeIntervals!AB$4,
 IF(AND($D6 &gt;= TimeIntervals!AB$4,$G6 &gt; TimeIntervals!AB$5),TimeIntervals!AB$5-$D6,
 IF(AND($D6 &gt;= TimeIntervals!AB$4,$G6 &lt;= TimeIntervals!AB$5),$G6-$D6,0)
 ))))))/$F6</f>
        <v>0</v>
      </c>
      <c r="AJ6" s="3">
        <f>IF($F6&gt;=7,TimeIntervals!AC$6,
 IF($D6 &gt; TimeIntervals!AC$5,0,
 IF($G6 &lt; TimeIntervals!AC$4,0,
 IF(AND($D6 &lt; TimeIntervals!AC$4,$G6 &gt; TimeIntervals!AC$5),TimeIntervals!AC$6,
 IF(AND($D6 &lt; TimeIntervals!AC$4,$G6 &lt;= TimeIntervals!AC$5),$G6-TimeIntervals!AC$4,
 IF(AND($D6 &gt;= TimeIntervals!AC$4,$G6 &gt; TimeIntervals!AC$5),TimeIntervals!AC$5-$D6,
 IF(AND($D6 &gt;= TimeIntervals!AC$4,$G6 &lt;= TimeIntervals!AC$5),$G6-$D6,0)
 ))))))/$F6</f>
        <v>0</v>
      </c>
      <c r="AK6" s="3">
        <f>IF($F6&gt;=7,TimeIntervals!AD$6,
 IF($D6 &gt; TimeIntervals!AD$5,0,
 IF($G6 &lt; TimeIntervals!AD$4,0,
 IF(AND($D6 &lt; TimeIntervals!AD$4,$G6 &gt; TimeIntervals!AD$5),TimeIntervals!AD$6,
 IF(AND($D6 &lt; TimeIntervals!AD$4,$G6 &lt;= TimeIntervals!AD$5),$G6-TimeIntervals!AD$4,
 IF(AND($D6 &gt;= TimeIntervals!AD$4,$G6 &gt; TimeIntervals!AD$5),TimeIntervals!AD$5-$D6,
 IF(AND($D6 &gt;= TimeIntervals!AD$4,$G6 &lt;= TimeIntervals!AD$5),$G6-$D6,0)
 ))))))/$F6</f>
        <v>0</v>
      </c>
      <c r="AL6" s="3">
        <f>IF($F6&gt;=7,TimeIntervals!AE$6,
 IF($D6 &gt; TimeIntervals!AE$5,0,
 IF($G6 &lt; TimeIntervals!AE$4,0,
 IF(AND($D6 &lt; TimeIntervals!AE$4,$G6 &gt; TimeIntervals!AE$5),TimeIntervals!AE$6,
 IF(AND($D6 &lt; TimeIntervals!AE$4,$G6 &lt;= TimeIntervals!AE$5),$G6-TimeIntervals!AE$4,
 IF(AND($D6 &gt;= TimeIntervals!AE$4,$G6 &gt; TimeIntervals!AE$5),TimeIntervals!AE$5-$D6,
 IF(AND($D6 &gt;= TimeIntervals!AE$4,$G6 &lt;= TimeIntervals!AE$5),$G6-$D6,0)
 ))))))/$F6</f>
        <v>0</v>
      </c>
      <c r="AM6" s="3">
        <f>IF($F6&gt;=7,TimeIntervals!AF$6,
 IF($D6 &gt; TimeIntervals!AF$5,0,
 IF($G6 &lt; TimeIntervals!AF$4,0,
 IF(AND($D6 &lt; TimeIntervals!AF$4,$G6 &gt; TimeIntervals!AF$5),TimeIntervals!AF$6,
 IF(AND($D6 &lt; TimeIntervals!AF$4,$G6 &lt;= TimeIntervals!AF$5),$G6-TimeIntervals!AF$4,
 IF(AND($D6 &gt;= TimeIntervals!AF$4,$G6 &gt; TimeIntervals!AF$5),TimeIntervals!AF$5-$D6,
 IF(AND($D6 &gt;= TimeIntervals!AF$4,$G6 &lt;= TimeIntervals!AF$5),$G6-$D6,0)
 ))))))/$F6</f>
        <v>0</v>
      </c>
      <c r="AN6" s="3">
        <f>IF($F6&gt;=7,TimeIntervals!AG$6,
 IF($D6 &gt; TimeIntervals!AG$5,0,
 IF($G6 &lt; TimeIntervals!AG$4,0,
 IF(AND($D6 &lt; TimeIntervals!AG$4,$G6 &gt; TimeIntervals!AG$5),TimeIntervals!AG$6,
 IF(AND($D6 &lt; TimeIntervals!AG$4,$G6 &lt;= TimeIntervals!AG$5),$G6-TimeIntervals!AG$4,
 IF(AND($D6 &gt;= TimeIntervals!AG$4,$G6 &gt; TimeIntervals!AG$5),TimeIntervals!AG$5-$D6,
 IF(AND($D6 &gt;= TimeIntervals!AG$4,$G6 &lt;= TimeIntervals!AG$5),$G6-$D6,0)
 ))))))/$F6</f>
        <v>0</v>
      </c>
      <c r="AO6" s="3">
        <f>IF($F6&gt;=7,TimeIntervals!AH$6,
 IF($D6 &gt; TimeIntervals!AH$5,0,
 IF($G6 &lt; TimeIntervals!AH$4,0,
 IF(AND($D6 &lt; TimeIntervals!AH$4,$G6 &gt; TimeIntervals!AH$5),TimeIntervals!AH$6,
 IF(AND($D6 &lt; TimeIntervals!AH$4,$G6 &lt;= TimeIntervals!AH$5),$G6-TimeIntervals!AH$4,
 IF(AND($D6 &gt;= TimeIntervals!AH$4,$G6 &gt; TimeIntervals!AH$5),TimeIntervals!AH$5-$D6,
 IF(AND($D6 &gt;= TimeIntervals!AH$4,$G6 &lt;= TimeIntervals!AH$5),$G6-$D6,0)
 ))))))/$F6</f>
        <v>0</v>
      </c>
      <c r="AP6" s="3">
        <f>IF($F6&gt;=7,TimeIntervals!AI$6,
 IF($D6 &gt; TimeIntervals!AI$5,0,
 IF($G6 &lt; TimeIntervals!AI$4,0,
 IF(AND($D6 &lt; TimeIntervals!AI$4,$G6 &gt; TimeIntervals!AI$5),TimeIntervals!AI$6,
 IF(AND($D6 &lt; TimeIntervals!AI$4,$G6 &lt;= TimeIntervals!AI$5),$G6-TimeIntervals!AI$4,
 IF(AND($D6 &gt;= TimeIntervals!AI$4,$G6 &gt; TimeIntervals!AI$5),TimeIntervals!AI$5-$D6,
 IF(AND($D6 &gt;= TimeIntervals!AI$4,$G6 &lt;= TimeIntervals!AI$5),$G6-$D6,0)
 ))))))/$F6</f>
        <v>0</v>
      </c>
      <c r="AQ6" s="3">
        <f>IF($F6&gt;=7,TimeIntervals!AJ$6,
 IF($D6 &gt; TimeIntervals!AJ$5,0,
 IF($G6 &lt; TimeIntervals!AJ$4,0,
 IF(AND($D6 &lt; TimeIntervals!AJ$4,$G6 &gt; TimeIntervals!AJ$5),TimeIntervals!AJ$6,
 IF(AND($D6 &lt; TimeIntervals!AJ$4,$G6 &lt;= TimeIntervals!AJ$5),$G6-TimeIntervals!AJ$4,
 IF(AND($D6 &gt;= TimeIntervals!AJ$4,$G6 &gt; TimeIntervals!AJ$5),TimeIntervals!AJ$5-$D6,
 IF(AND($D6 &gt;= TimeIntervals!AJ$4,$G6 &lt;= TimeIntervals!AJ$5),$G6-$D6,0)
 ))))))/$F6</f>
        <v>0</v>
      </c>
      <c r="AR6" s="3">
        <f>IF($F6&gt;=7,TimeIntervals!AK$6,
 IF($D6 &gt; TimeIntervals!AK$5,0,
 IF($G6 &lt; TimeIntervals!AK$4,0,
 IF(AND($D6 &lt; TimeIntervals!AK$4,$G6 &gt; TimeIntervals!AK$5),TimeIntervals!AK$6,
 IF(AND($D6 &lt; TimeIntervals!AK$4,$G6 &lt;= TimeIntervals!AK$5),$G6-TimeIntervals!AK$4,
 IF(AND($D6 &gt;= TimeIntervals!AK$4,$G6 &gt; TimeIntervals!AK$5),TimeIntervals!AK$5-$D6,
 IF(AND($D6 &gt;= TimeIntervals!AK$4,$G6 &lt;= TimeIntervals!AK$5),$G6-$D6,0)
 ))))))/$F6</f>
        <v>0</v>
      </c>
      <c r="AS6" s="3">
        <f>IF($F6&gt;=7,TimeIntervals!AL$6,
 IF($D6 &gt; TimeIntervals!AL$5,0,
 IF($G6 &lt; TimeIntervals!AL$4,0,
 IF(AND($D6 &lt; TimeIntervals!AL$4,$G6 &gt; TimeIntervals!AL$5),TimeIntervals!AL$6,
 IF(AND($D6 &lt; TimeIntervals!AL$4,$G6 &lt;= TimeIntervals!AL$5),$G6-TimeIntervals!AL$4,
 IF(AND($D6 &gt;= TimeIntervals!AL$4,$G6 &gt; TimeIntervals!AL$5),TimeIntervals!AL$5-$D6,
 IF(AND($D6 &gt;= TimeIntervals!AL$4,$G6 &lt;= TimeIntervals!AL$5),$G6-$D6,0)
 ))))))/$F6</f>
        <v>0</v>
      </c>
      <c r="AT6" s="3">
        <f>IF($F6&gt;=7,TimeIntervals!AM$6,
 IF($D6 &gt; TimeIntervals!AM$5,0,
 IF($G6 &lt; TimeIntervals!AM$4,0,
 IF(AND($D6 &lt; TimeIntervals!AM$4,$G6 &gt; TimeIntervals!AM$5),TimeIntervals!AM$6,
 IF(AND($D6 &lt; TimeIntervals!AM$4,$G6 &lt;= TimeIntervals!AM$5),$G6-TimeIntervals!AM$4,
 IF(AND($D6 &gt;= TimeIntervals!AM$4,$G6 &gt; TimeIntervals!AM$5),TimeIntervals!AM$5-$D6,
 IF(AND($D6 &gt;= TimeIntervals!AM$4,$G6 &lt;= TimeIntervals!AM$5),$G6-$D6,0)
 ))))))/$F6</f>
        <v>0</v>
      </c>
      <c r="AU6" s="3">
        <f>IF($F6&gt;=7,TimeIntervals!AN$6,
 IF($D6 &gt; TimeIntervals!AN$5,0,
 IF($G6 &lt; TimeIntervals!AN$4,0,
 IF(AND($D6 &lt; TimeIntervals!AN$4,$G6 &gt; TimeIntervals!AN$5),TimeIntervals!AN$6,
 IF(AND($D6 &lt; TimeIntervals!AN$4,$G6 &lt;= TimeIntervals!AN$5),$G6-TimeIntervals!AN$4,
 IF(AND($D6 &gt;= TimeIntervals!AN$4,$G6 &gt; TimeIntervals!AN$5),TimeIntervals!AN$5-$D6,
 IF(AND($D6 &gt;= TimeIntervals!AN$4,$G6 &lt;= TimeIntervals!AN$5),$G6-$D6,0)
 ))))))/$F6</f>
        <v>0</v>
      </c>
      <c r="AV6" s="3">
        <f>IF($F6&gt;=7,TimeIntervals!AO$6,
 IF($D6 &gt; TimeIntervals!AO$5,0,
 IF($G6 &lt; TimeIntervals!AO$4,0,
 IF(AND($D6 &lt; TimeIntervals!AO$4,$G6 &gt; TimeIntervals!AO$5),TimeIntervals!AO$6,
 IF(AND($D6 &lt; TimeIntervals!AO$4,$G6 &lt;= TimeIntervals!AO$5),$G6-TimeIntervals!AO$4,
 IF(AND($D6 &gt;= TimeIntervals!AO$4,$G6 &gt; TimeIntervals!AO$5),TimeIntervals!AO$5-$D6,
 IF(AND($D6 &gt;= TimeIntervals!AO$4,$G6 &lt;= TimeIntervals!AO$5),$G6-$D6,0)
 ))))))/$F6</f>
        <v>0</v>
      </c>
      <c r="AW6" s="3">
        <f>IF($F6&gt;=7,TimeIntervals!AP$6,
 IF($D6 &gt; TimeIntervals!AP$5,0,
 IF($G6 &lt; TimeIntervals!AP$4,0,
 IF(AND($D6 &lt; TimeIntervals!AP$4,$G6 &gt; TimeIntervals!AP$5),TimeIntervals!AP$6,
 IF(AND($D6 &lt; TimeIntervals!AP$4,$G6 &lt;= TimeIntervals!AP$5),$G6-TimeIntervals!AP$4,
 IF(AND($D6 &gt;= TimeIntervals!AP$4,$G6 &gt; TimeIntervals!AP$5),TimeIntervals!AP$5-$D6,
 IF(AND($D6 &gt;= TimeIntervals!AP$4,$G6 &lt;= TimeIntervals!AP$5),$G6-$D6,0)
 ))))))/$F6</f>
        <v>0</v>
      </c>
      <c r="AX6" s="3">
        <f>IF($F6&gt;=7,TimeIntervals!AQ$6,
 IF($D6 &gt; TimeIntervals!AQ$5,0,
 IF($G6 &lt; TimeIntervals!AQ$4,0,
 IF(AND($D6 &lt; TimeIntervals!AQ$4,$G6 &gt; TimeIntervals!AQ$5),TimeIntervals!AQ$6,
 IF(AND($D6 &lt; TimeIntervals!AQ$4,$G6 &lt;= TimeIntervals!AQ$5),$G6-TimeIntervals!AQ$4,
 IF(AND($D6 &gt;= TimeIntervals!AQ$4,$G6 &gt; TimeIntervals!AQ$5),TimeIntervals!AQ$5-$D6,
 IF(AND($D6 &gt;= TimeIntervals!AQ$4,$G6 &lt;= TimeIntervals!AQ$5),$G6-$D6,0)
 ))))))/$F6</f>
        <v>0</v>
      </c>
      <c r="AY6" s="3">
        <f>IF($F6&gt;=7,TimeIntervals!AR$6,
 IF($D6 &gt; TimeIntervals!AR$5,0,
 IF($G6 &lt; TimeIntervals!AR$4,0,
 IF(AND($D6 &lt; TimeIntervals!AR$4,$G6 &gt; TimeIntervals!AR$5),TimeIntervals!AR$6,
 IF(AND($D6 &lt; TimeIntervals!AR$4,$G6 &lt;= TimeIntervals!AR$5),$G6-TimeIntervals!AR$4,
 IF(AND($D6 &gt;= TimeIntervals!AR$4,$G6 &gt; TimeIntervals!AR$5),TimeIntervals!AR$5-$D6,
 IF(AND($D6 &gt;= TimeIntervals!AR$4,$G6 &lt;= TimeIntervals!AR$5),$G6-$D6,0)
 ))))))/$F6</f>
        <v>0</v>
      </c>
      <c r="AZ6" s="3">
        <f>IF($F6&gt;=7,TimeIntervals!AS$6,
 IF($D6 &gt; TimeIntervals!AS$5,0,
 IF($G6 &lt; TimeIntervals!AS$4,0,
 IF(AND($D6 &lt; TimeIntervals!AS$4,$G6 &gt; TimeIntervals!AS$5),TimeIntervals!AS$6,
 IF(AND($D6 &lt; TimeIntervals!AS$4,$G6 &lt;= TimeIntervals!AS$5),$G6-TimeIntervals!AS$4,
 IF(AND($D6 &gt;= TimeIntervals!AS$4,$G6 &gt; TimeIntervals!AS$5),TimeIntervals!AS$5-$D6,
 IF(AND($D6 &gt;= TimeIntervals!AS$4,$G6 &lt;= TimeIntervals!AS$5),$G6-$D6,0)
 ))))))/$F6</f>
        <v>0</v>
      </c>
      <c r="BA6" s="3">
        <f>IF($F6&gt;=7,TimeIntervals!AT$6,
 IF($D6 &gt; TimeIntervals!AT$5,0,
 IF($G6 &lt; TimeIntervals!AT$4,0,
 IF(AND($D6 &lt; TimeIntervals!AT$4,$G6 &gt; TimeIntervals!AT$5),TimeIntervals!AT$6,
 IF(AND($D6 &lt; TimeIntervals!AT$4,$G6 &lt;= TimeIntervals!AT$5),$G6-TimeIntervals!AT$4,
 IF(AND($D6 &gt;= TimeIntervals!AT$4,$G6 &gt; TimeIntervals!AT$5),TimeIntervals!AT$5-$D6,
 IF(AND($D6 &gt;= TimeIntervals!AT$4,$G6 &lt;= TimeIntervals!AT$5),$G6-$D6,0)
 ))))))/$F6</f>
        <v>0</v>
      </c>
      <c r="BB6" s="3">
        <f>IF($F6&gt;=7,TimeIntervals!AU$6,
 IF($D6 &gt; TimeIntervals!AU$5,0,
 IF($G6 &lt; TimeIntervals!AU$4,0,
 IF(AND($D6 &lt; TimeIntervals!AU$4,$G6 &gt; TimeIntervals!AU$5),TimeIntervals!AU$6,
 IF(AND($D6 &lt; TimeIntervals!AU$4,$G6 &lt;= TimeIntervals!AU$5),$G6-TimeIntervals!AU$4,
 IF(AND($D6 &gt;= TimeIntervals!AU$4,$G6 &gt; TimeIntervals!AU$5),TimeIntervals!AU$5-$D6,
 IF(AND($D6 &gt;= TimeIntervals!AU$4,$G6 &lt;= TimeIntervals!AU$5),$G6-$D6,0)
 ))))))/$F6</f>
        <v>0</v>
      </c>
      <c r="BC6" s="3">
        <f>IF($F6&gt;=7,TimeIntervals!AV$6,
 IF($D6 &gt; TimeIntervals!AV$5,0,
 IF($G6 &lt; TimeIntervals!AV$4,0,
 IF(AND($D6 &lt; TimeIntervals!AV$4,$G6 &gt; TimeIntervals!AV$5),TimeIntervals!AV$6,
 IF(AND($D6 &lt; TimeIntervals!AV$4,$G6 &lt;= TimeIntervals!AV$5),$G6-TimeIntervals!AV$4,
 IF(AND($D6 &gt;= TimeIntervals!AV$4,$G6 &gt; TimeIntervals!AV$5),TimeIntervals!AV$5-$D6,
 IF(AND($D6 &gt;= TimeIntervals!AV$4,$G6 &lt;= TimeIntervals!AV$5),$G6-$D6,0)
 ))))))/$F6</f>
        <v>0</v>
      </c>
      <c r="BD6" s="3">
        <f>IF($F6&gt;=7,TimeIntervals!AW$6,
 IF($D6 &gt; TimeIntervals!AW$5,0,
 IF($G6 &lt; TimeIntervals!AW$4,0,
 IF(AND($D6 &lt; TimeIntervals!AW$4,$G6 &gt; TimeIntervals!AW$5),TimeIntervals!AW$6,
 IF(AND($D6 &lt; TimeIntervals!AW$4,$G6 &lt;= TimeIntervals!AW$5),$G6-TimeIntervals!AW$4,
 IF(AND($D6 &gt;= TimeIntervals!AW$4,$G6 &gt; TimeIntervals!AW$5),TimeIntervals!AW$5-$D6,
 IF(AND($D6 &gt;= TimeIntervals!AW$4,$G6 &lt;= TimeIntervals!AW$5),$G6-$D6,0)
 ))))))/$F6</f>
        <v>0</v>
      </c>
      <c r="BE6" s="3">
        <f>IF($F6&gt;=7,TimeIntervals!AX$6,
 IF($D6 &gt; TimeIntervals!AX$5,0,
 IF($G6 &lt; TimeIntervals!AX$4,0,
 IF(AND($D6 &lt; TimeIntervals!AX$4,$G6 &gt; TimeIntervals!AX$5),TimeIntervals!AX$6,
 IF(AND($D6 &lt; TimeIntervals!AX$4,$G6 &lt;= TimeIntervals!AX$5),$G6-TimeIntervals!AX$4,
 IF(AND($D6 &gt;= TimeIntervals!AX$4,$G6 &gt; TimeIntervals!AX$5),TimeIntervals!AX$5-$D6,
 IF(AND($D6 &gt;= TimeIntervals!AX$4,$G6 &lt;= TimeIntervals!AX$5),$G6-$D6,0)
 ))))))/$F6</f>
        <v>0</v>
      </c>
      <c r="BF6" s="3">
        <f>IF($F6&gt;=7,TimeIntervals!AY$6,
 IF($D6 &gt; TimeIntervals!AY$5,0,
 IF($G6 &lt; TimeIntervals!AY$4,0,
 IF(AND($D6 &lt; TimeIntervals!AY$4,$G6 &gt; TimeIntervals!AY$5),TimeIntervals!AY$6,
 IF(AND($D6 &lt; TimeIntervals!AY$4,$G6 &lt;= TimeIntervals!AY$5),$G6-TimeIntervals!AY$4,
 IF(AND($D6 &gt;= TimeIntervals!AY$4,$G6 &gt; TimeIntervals!AY$5),TimeIntervals!AY$5-$D6,
 IF(AND($D6 &gt;= TimeIntervals!AY$4,$G6 &lt;= TimeIntervals!AY$5),$G6-$D6,0)
 ))))))/$F6</f>
        <v>0</v>
      </c>
      <c r="BG6" s="3">
        <f>IF($F6&gt;=7,TimeIntervals!AZ$6,
 IF($D6 &gt; TimeIntervals!AZ$5,0,
 IF($G6 &lt; TimeIntervals!AZ$4,0,
 IF(AND($D6 &lt; TimeIntervals!AZ$4,$G6 &gt; TimeIntervals!AZ$5),TimeIntervals!AZ$6,
 IF(AND($D6 &lt; TimeIntervals!AZ$4,$G6 &lt;= TimeIntervals!AZ$5),$G6-TimeIntervals!AZ$4,
 IF(AND($D6 &gt;= TimeIntervals!AZ$4,$G6 &gt; TimeIntervals!AZ$5),TimeIntervals!AZ$5-$D6,
 IF(AND($D6 &gt;= TimeIntervals!AZ$4,$G6 &lt;= TimeIntervals!AZ$5),$G6-$D6,0)
 ))))))/$F6</f>
        <v>0</v>
      </c>
      <c r="BH6" s="3">
        <f>IF($F6&gt;=7,TimeIntervals!BA$6,
 IF($D6 &gt; TimeIntervals!BA$5,0,
 IF($G6 &lt; TimeIntervals!BA$4,0,
 IF(AND($D6 &lt; TimeIntervals!BA$4,$G6 &gt; TimeIntervals!BA$5),TimeIntervals!BA$6,
 IF(AND($D6 &lt; TimeIntervals!BA$4,$G6 &lt;= TimeIntervals!BA$5),$G6-TimeIntervals!BA$4,
 IF(AND($D6 &gt;= TimeIntervals!BA$4,$G6 &gt; TimeIntervals!BA$5),TimeIntervals!BA$5-$D6,
 IF(AND($D6 &gt;= TimeIntervals!BA$4,$G6 &lt;= TimeIntervals!BA$5),$G6-$D6,0)
 ))))))/$F6</f>
        <v>0</v>
      </c>
      <c r="BI6" s="3">
        <f>IF($F6&gt;=7,TimeIntervals!BB$6,
 IF($D6 &gt; TimeIntervals!BB$5,0,
 IF($G6 &lt; TimeIntervals!BB$4,0,
 IF(AND($D6 &lt; TimeIntervals!BB$4,$G6 &gt; TimeIntervals!BB$5),TimeIntervals!BB$6,
 IF(AND($D6 &lt; TimeIntervals!BB$4,$G6 &lt;= TimeIntervals!BB$5),$G6-TimeIntervals!BB$4,
 IF(AND($D6 &gt;= TimeIntervals!BB$4,$G6 &gt; TimeIntervals!BB$5),TimeIntervals!BB$5-$D6,
 IF(AND($D6 &gt;= TimeIntervals!BB$4,$G6 &lt;= TimeIntervals!BB$5),$G6-$D6,0)
 ))))))/$F6</f>
        <v>0</v>
      </c>
      <c r="BJ6" s="3">
        <f>IF($F6&gt;=7,TimeIntervals!BC$6,
 IF($D6 &gt; TimeIntervals!BC$5,0,
 IF($G6 &lt; TimeIntervals!BC$4,0,
 IF(AND($D6 &lt; TimeIntervals!BC$4,$G6 &gt; TimeIntervals!BC$5),TimeIntervals!BC$6,
 IF(AND($D6 &lt; TimeIntervals!BC$4,$G6 &lt;= TimeIntervals!BC$5),$G6-TimeIntervals!BC$4,
 IF(AND($D6 &gt;= TimeIntervals!BC$4,$G6 &gt; TimeIntervals!BC$5),TimeIntervals!BC$5-$D6,
 IF(AND($D6 &gt;= TimeIntervals!BC$4,$G6 &lt;= TimeIntervals!BC$5),$G6-$D6,0)
 ))))))/$F6</f>
        <v>0</v>
      </c>
      <c r="BK6" s="3">
        <f>IF($F6&gt;=7,TimeIntervals!BD$6,
 IF($D6 &gt; TimeIntervals!BD$5,0,
 IF($G6 &lt; TimeIntervals!BD$4,0,
 IF(AND($D6 &lt; TimeIntervals!BD$4,$G6 &gt; TimeIntervals!BD$5),TimeIntervals!BD$6,
 IF(AND($D6 &lt; TimeIntervals!BD$4,$G6 &lt;= TimeIntervals!BD$5),$G6-TimeIntervals!BD$4,
 IF(AND($D6 &gt;= TimeIntervals!BD$4,$G6 &gt; TimeIntervals!BD$5),TimeIntervals!BD$5-$D6,
 IF(AND($D6 &gt;= TimeIntervals!BD$4,$G6 &lt;= TimeIntervals!BD$5),$G6-$D6,0)
 ))))))/$F6</f>
        <v>0</v>
      </c>
      <c r="BL6" s="3">
        <f>IF($F6&gt;=7,TimeIntervals!BE$6,
 IF($D6 &gt; TimeIntervals!BE$5,0,
 IF($G6 &lt; TimeIntervals!BE$4,0,
 IF(AND($D6 &lt; TimeIntervals!BE$4,$G6 &gt; TimeIntervals!BE$5),TimeIntervals!BE$6,
 IF(AND($D6 &lt; TimeIntervals!BE$4,$G6 &lt;= TimeIntervals!BE$5),$G6-TimeIntervals!BE$4,
 IF(AND($D6 &gt;= TimeIntervals!BE$4,$G6 &gt; TimeIntervals!BE$5),TimeIntervals!BE$5-$D6,
 IF(AND($D6 &gt;= TimeIntervals!BE$4,$G6 &lt;= TimeIntervals!BE$5),$G6-$D6,0)
 ))))))/$F6</f>
        <v>0</v>
      </c>
      <c r="BM6" s="3">
        <f>IF($F6&gt;=7,TimeIntervals!BF$6,
 IF($D6 &gt; TimeIntervals!BF$5,0,
 IF($G6 &lt; TimeIntervals!BF$4,0,
 IF(AND($D6 &lt; TimeIntervals!BF$4,$G6 &gt; TimeIntervals!BF$5),TimeIntervals!BF$6,
 IF(AND($D6 &lt; TimeIntervals!BF$4,$G6 &lt;= TimeIntervals!BF$5),$G6-TimeIntervals!BF$4,
 IF(AND($D6 &gt;= TimeIntervals!BF$4,$G6 &gt; TimeIntervals!BF$5),TimeIntervals!BF$5-$D6,
 IF(AND($D6 &gt;= TimeIntervals!BF$4,$G6 &lt;= TimeIntervals!BF$5),$G6-$D6,0)
 ))))))/$F6</f>
        <v>0</v>
      </c>
      <c r="BN6" s="3">
        <f>IF($F6&gt;=7,TimeIntervals!BG$6,
 IF($D6 &gt; TimeIntervals!BG$5,0,
 IF($G6 &lt; TimeIntervals!BG$4,0,
 IF(AND($D6 &lt; TimeIntervals!BG$4,$G6 &gt; TimeIntervals!BG$5),TimeIntervals!BG$6,
 IF(AND($D6 &lt; TimeIntervals!BG$4,$G6 &lt;= TimeIntervals!BG$5),$G6-TimeIntervals!BG$4,
 IF(AND($D6 &gt;= TimeIntervals!BG$4,$G6 &gt; TimeIntervals!BG$5),TimeIntervals!BG$5-$D6,
 IF(AND($D6 &gt;= TimeIntervals!BG$4,$G6 &lt;= TimeIntervals!BG$5),$G6-$D6,0)
 ))))))/$F6</f>
        <v>0</v>
      </c>
      <c r="BO6" s="3">
        <f>IF($F6&gt;=7,TimeIntervals!BH$6,
 IF($D6 &gt; TimeIntervals!BH$5,0,
 IF($G6 &lt; TimeIntervals!BH$4,0,
 IF(AND($D6 &lt; TimeIntervals!BH$4,$G6 &gt; TimeIntervals!BH$5),TimeIntervals!BH$6,
 IF(AND($D6 &lt; TimeIntervals!BH$4,$G6 &lt;= TimeIntervals!BH$5),$G6-TimeIntervals!BH$4,
 IF(AND($D6 &gt;= TimeIntervals!BH$4,$G6 &gt; TimeIntervals!BH$5),TimeIntervals!BH$5-$D6,
 IF(AND($D6 &gt;= TimeIntervals!BH$4,$G6 &lt;= TimeIntervals!BH$5),$G6-$D6,0)
 ))))))/$F6</f>
        <v>0</v>
      </c>
      <c r="BP6" s="3">
        <f>IF($F6&gt;=7,TimeIntervals!BI$6,
 IF($D6 &gt; TimeIntervals!BI$5,0,
 IF($G6 &lt; TimeIntervals!BI$4,0,
 IF(AND($D6 &lt; TimeIntervals!BI$4,$G6 &gt; TimeIntervals!BI$5),TimeIntervals!BI$6,
 IF(AND($D6 &lt; TimeIntervals!BI$4,$G6 &lt;= TimeIntervals!BI$5),$G6-TimeIntervals!BI$4,
 IF(AND($D6 &gt;= TimeIntervals!BI$4,$G6 &gt; TimeIntervals!BI$5),TimeIntervals!BI$5-$D6,
 IF(AND($D6 &gt;= TimeIntervals!BI$4,$G6 &lt;= TimeIntervals!BI$5),$G6-$D6,0)
 ))))))/$F6</f>
        <v>0</v>
      </c>
      <c r="BQ6" s="3">
        <f>IF($F6&gt;=7,TimeIntervals!BJ$6,
 IF($D6 &gt; TimeIntervals!BJ$5,0,
 IF($G6 &lt; TimeIntervals!BJ$4,0,
 IF(AND($D6 &lt; TimeIntervals!BJ$4,$G6 &gt; TimeIntervals!BJ$5),TimeIntervals!BJ$6,
 IF(AND($D6 &lt; TimeIntervals!BJ$4,$G6 &lt;= TimeIntervals!BJ$5),$G6-TimeIntervals!BJ$4,
 IF(AND($D6 &gt;= TimeIntervals!BJ$4,$G6 &gt; TimeIntervals!BJ$5),TimeIntervals!BJ$5-$D6,
 IF(AND($D6 &gt;= TimeIntervals!BJ$4,$G6 &lt;= TimeIntervals!BJ$5),$G6-$D6,0)
 ))))))/$F6</f>
        <v>0</v>
      </c>
      <c r="BR6" s="3">
        <f>IF($F6&gt;=7,TimeIntervals!BK$6,
 IF($D6 &gt; TimeIntervals!BK$5,0,
 IF($G6 &lt; TimeIntervals!BK$4,0,
 IF(AND($D6 &lt; TimeIntervals!BK$4,$G6 &gt; TimeIntervals!BK$5),TimeIntervals!BK$6,
 IF(AND($D6 &lt; TimeIntervals!BK$4,$G6 &lt;= TimeIntervals!BK$5),$G6-TimeIntervals!BK$4,
 IF(AND($D6 &gt;= TimeIntervals!BK$4,$G6 &gt; TimeIntervals!BK$5),TimeIntervals!BK$5-$D6,
 IF(AND($D6 &gt;= TimeIntervals!BK$4,$G6 &lt;= TimeIntervals!BK$5),$G6-$D6,0)
 ))))))/$F6</f>
        <v>0</v>
      </c>
      <c r="BS6" s="3">
        <f>IF($F6&gt;=7,TimeIntervals!BL$6,
 IF($D6 &gt; TimeIntervals!BL$5,0,
 IF($G6 &lt; TimeIntervals!BL$4,0,
 IF(AND($D6 &lt; TimeIntervals!BL$4,$G6 &gt; TimeIntervals!BL$5),TimeIntervals!BL$6,
 IF(AND($D6 &lt; TimeIntervals!BL$4,$G6 &lt;= TimeIntervals!BL$5),$G6-TimeIntervals!BL$4,
 IF(AND($D6 &gt;= TimeIntervals!BL$4,$G6 &gt; TimeIntervals!BL$5),TimeIntervals!BL$5-$D6,
 IF(AND($D6 &gt;= TimeIntervals!BL$4,$G6 &lt;= TimeIntervals!BL$5),$G6-$D6,0)
 ))))))/$F6</f>
        <v>0</v>
      </c>
      <c r="BT6" s="3">
        <f>IF($F6&gt;=7,TimeIntervals!BM$6,
 IF($D6 &gt; TimeIntervals!BM$5,0,
 IF($G6 &lt; TimeIntervals!BM$4,0,
 IF(AND($D6 &lt; TimeIntervals!BM$4,$G6 &gt; TimeIntervals!BM$5),TimeIntervals!BM$6,
 IF(AND($D6 &lt; TimeIntervals!BM$4,$G6 &lt;= TimeIntervals!BM$5),$G6-TimeIntervals!BM$4,
 IF(AND($D6 &gt;= TimeIntervals!BM$4,$G6 &gt; TimeIntervals!BM$5),TimeIntervals!BM$5-$D6,
 IF(AND($D6 &gt;= TimeIntervals!BM$4,$G6 &lt;= TimeIntervals!BM$5),$G6-$D6,0)
 ))))))/$F6</f>
        <v>0</v>
      </c>
      <c r="BU6" s="3">
        <f>IF($F6&gt;=7,TimeIntervals!BN$6,
 IF($D6 &gt; TimeIntervals!BN$5,0,
 IF($G6 &lt; TimeIntervals!BN$4,0,
 IF(AND($D6 &lt; TimeIntervals!BN$4,$G6 &gt; TimeIntervals!BN$5),TimeIntervals!BN$6,
 IF(AND($D6 &lt; TimeIntervals!BN$4,$G6 &lt;= TimeIntervals!BN$5),$G6-TimeIntervals!BN$4,
 IF(AND($D6 &gt;= TimeIntervals!BN$4,$G6 &gt; TimeIntervals!BN$5),TimeIntervals!BN$5-$D6,
 IF(AND($D6 &gt;= TimeIntervals!BN$4,$G6 &lt;= TimeIntervals!BN$5),$G6-$D6,0)
 ))))))/$F6</f>
        <v>0</v>
      </c>
      <c r="BV6" s="3">
        <f>IF($F6&gt;=7,TimeIntervals!BO$6,
 IF($D6 &gt; TimeIntervals!BO$5,0,
 IF($G6 &lt; TimeIntervals!BO$4,0,
 IF(AND($D6 &lt; TimeIntervals!BO$4,$G6 &gt; TimeIntervals!BO$5),TimeIntervals!BO$6,
 IF(AND($D6 &lt; TimeIntervals!BO$4,$G6 &lt;= TimeIntervals!BO$5),$G6-TimeIntervals!BO$4,
 IF(AND($D6 &gt;= TimeIntervals!BO$4,$G6 &gt; TimeIntervals!BO$5),TimeIntervals!BO$5-$D6,
 IF(AND($D6 &gt;= TimeIntervals!BO$4,$G6 &lt;= TimeIntervals!BO$5),$G6-$D6,0)
 ))))))/$F6</f>
        <v>0</v>
      </c>
      <c r="BW6" s="3">
        <f>IF($F6&gt;=7,TimeIntervals!BP$6,
 IF($D6 &gt; TimeIntervals!BP$5,0,
 IF($G6 &lt; TimeIntervals!BP$4,0,
 IF(AND($D6 &lt; TimeIntervals!BP$4,$G6 &gt; TimeIntervals!BP$5),TimeIntervals!BP$6,
 IF(AND($D6 &lt; TimeIntervals!BP$4,$G6 &lt;= TimeIntervals!BP$5),$G6-TimeIntervals!BP$4,
 IF(AND($D6 &gt;= TimeIntervals!BP$4,$G6 &gt; TimeIntervals!BP$5),TimeIntervals!BP$5-$D6,
 IF(AND($D6 &gt;= TimeIntervals!BP$4,$G6 &lt;= TimeIntervals!BP$5),$G6-$D6,0)
 ))))))/$F6</f>
        <v>0</v>
      </c>
      <c r="BX6" s="3">
        <f>IF($F6&gt;=7,TimeIntervals!BQ$6,
 IF($D6 &gt; TimeIntervals!BQ$5,0,
 IF($G6 &lt; TimeIntervals!BQ$4,0,
 IF(AND($D6 &lt; TimeIntervals!BQ$4,$G6 &gt; TimeIntervals!BQ$5),TimeIntervals!BQ$6,
 IF(AND($D6 &lt; TimeIntervals!BQ$4,$G6 &lt;= TimeIntervals!BQ$5),$G6-TimeIntervals!BQ$4,
 IF(AND($D6 &gt;= TimeIntervals!BQ$4,$G6 &gt; TimeIntervals!BQ$5),TimeIntervals!BQ$5-$D6,
 IF(AND($D6 &gt;= TimeIntervals!BQ$4,$G6 &lt;= TimeIntervals!BQ$5),$G6-$D6,0)
 ))))))/$F6</f>
        <v>0</v>
      </c>
      <c r="BY6" s="3">
        <f>IF($F6&gt;=7,TimeIntervals!BR$6,
 IF($D6 &gt; TimeIntervals!BR$5,0,
 IF($G6 &lt; TimeIntervals!BR$4,0,
 IF(AND($D6 &lt; TimeIntervals!BR$4,$G6 &gt; TimeIntervals!BR$5),TimeIntervals!BR$6,
 IF(AND($D6 &lt; TimeIntervals!BR$4,$G6 &lt;= TimeIntervals!BR$5),$G6-TimeIntervals!BR$4,
 IF(AND($D6 &gt;= TimeIntervals!BR$4,$G6 &gt; TimeIntervals!BR$5),TimeIntervals!BR$5-$D6,
 IF(AND($D6 &gt;= TimeIntervals!BR$4,$G6 &lt;= TimeIntervals!BR$5),$G6-$D6,0)
 ))))))/$F6</f>
        <v>0</v>
      </c>
      <c r="BZ6" s="3">
        <f>IF($F6&gt;=7,TimeIntervals!BS$6,
 IF($D6 &gt; TimeIntervals!BS$5,0,
 IF($G6 &lt; TimeIntervals!BS$4,0,
 IF(AND($D6 &lt; TimeIntervals!BS$4,$G6 &gt; TimeIntervals!BS$5),TimeIntervals!BS$6,
 IF(AND($D6 &lt; TimeIntervals!BS$4,$G6 &lt;= TimeIntervals!BS$5),$G6-TimeIntervals!BS$4,
 IF(AND($D6 &gt;= TimeIntervals!BS$4,$G6 &gt; TimeIntervals!BS$5),TimeIntervals!BS$5-$D6,
 IF(AND($D6 &gt;= TimeIntervals!BS$4,$G6 &lt;= TimeIntervals!BS$5),$G6-$D6,0)
 ))))))/$F6</f>
        <v>0</v>
      </c>
      <c r="CA6" s="3">
        <f>IF($F6&gt;=7,TimeIntervals!BT$6,
 IF($D6 &gt; TimeIntervals!BT$5,0,
 IF($G6 &lt; TimeIntervals!BT$4,0,
 IF(AND($D6 &lt; TimeIntervals!BT$4,$G6 &gt; TimeIntervals!BT$5),TimeIntervals!BT$6,
 IF(AND($D6 &lt; TimeIntervals!BT$4,$G6 &lt;= TimeIntervals!BT$5),$G6-TimeIntervals!BT$4,
 IF(AND($D6 &gt;= TimeIntervals!BT$4,$G6 &gt; TimeIntervals!BT$5),TimeIntervals!BT$5-$D6,
 IF(AND($D6 &gt;= TimeIntervals!BT$4,$G6 &lt;= TimeIntervals!BT$5),$G6-$D6,0)
 ))))))/$F6</f>
        <v>0</v>
      </c>
      <c r="CB6" s="3">
        <f>IF($F6&gt;=7,TimeIntervals!BU$6,
 IF($D6 &gt; TimeIntervals!BU$5,0,
 IF($G6 &lt; TimeIntervals!BU$4,0,
 IF(AND($D6 &lt; TimeIntervals!BU$4,$G6 &gt; TimeIntervals!BU$5),TimeIntervals!BU$6,
 IF(AND($D6 &lt; TimeIntervals!BU$4,$G6 &lt;= TimeIntervals!BU$5),$G6-TimeIntervals!BU$4,
 IF(AND($D6 &gt;= TimeIntervals!BU$4,$G6 &gt; TimeIntervals!BU$5),TimeIntervals!BU$5-$D6,
 IF(AND($D6 &gt;= TimeIntervals!BU$4,$G6 &lt;= TimeIntervals!BU$5),$G6-$D6,0)
 ))))))/$F6</f>
        <v>0</v>
      </c>
      <c r="CC6" s="3">
        <f>IF($F6&gt;=7,TimeIntervals!BV$6,
 IF($D6 &gt; TimeIntervals!BV$5,0,
 IF($G6 &lt; TimeIntervals!BV$4,0,
 IF(AND($D6 &lt; TimeIntervals!BV$4,$G6 &gt; TimeIntervals!BV$5),TimeIntervals!BV$6,
 IF(AND($D6 &lt; TimeIntervals!BV$4,$G6 &lt;= TimeIntervals!BV$5),$G6-TimeIntervals!BV$4,
 IF(AND($D6 &gt;= TimeIntervals!BV$4,$G6 &gt; TimeIntervals!BV$5),TimeIntervals!BV$5-$D6,
 IF(AND($D6 &gt;= TimeIntervals!BV$4,$G6 &lt;= TimeIntervals!BV$5),$G6-$D6,0)
 ))))))/$F6</f>
        <v>0</v>
      </c>
      <c r="CD6" s="3">
        <f>IF($F6&gt;=7,TimeIntervals!BW$6,
 IF($D6 &gt; TimeIntervals!BW$5,0,
 IF($G6 &lt; TimeIntervals!BW$4,0,
 IF(AND($D6 &lt; TimeIntervals!BW$4,$G6 &gt; TimeIntervals!BW$5),TimeIntervals!BW$6,
 IF(AND($D6 &lt; TimeIntervals!BW$4,$G6 &lt;= TimeIntervals!BW$5),$G6-TimeIntervals!BW$4,
 IF(AND($D6 &gt;= TimeIntervals!BW$4,$G6 &gt; TimeIntervals!BW$5),TimeIntervals!BW$5-$D6,
 IF(AND($D6 &gt;= TimeIntervals!BW$4,$G6 &lt;= TimeIntervals!BW$5),$G6-$D6,0)
 ))))))/$F6</f>
        <v>0</v>
      </c>
      <c r="CE6" s="3">
        <f>IF($F6&gt;=7,TimeIntervals!BX$6,
 IF($D6 &gt; TimeIntervals!BX$5,0,
 IF($G6 &lt; TimeIntervals!BX$4,0,
 IF(AND($D6 &lt; TimeIntervals!BX$4,$G6 &gt; TimeIntervals!BX$5),TimeIntervals!BX$6,
 IF(AND($D6 &lt; TimeIntervals!BX$4,$G6 &lt;= TimeIntervals!BX$5),$G6-TimeIntervals!BX$4,
 IF(AND($D6 &gt;= TimeIntervals!BX$4,$G6 &gt; TimeIntervals!BX$5),TimeIntervals!BX$5-$D6,
 IF(AND($D6 &gt;= TimeIntervals!BX$4,$G6 &lt;= TimeIntervals!BX$5),$G6-$D6,0)
 ))))))/$F6</f>
        <v>0</v>
      </c>
      <c r="CF6" s="3">
        <f>IF($F6&gt;=7,TimeIntervals!BY$6,
 IF($D6 &gt; TimeIntervals!BY$5,0,
 IF($G6 &lt; TimeIntervals!BY$4,0,
 IF(AND($D6 &lt; TimeIntervals!BY$4,$G6 &gt; TimeIntervals!BY$5),TimeIntervals!BY$6,
 IF(AND($D6 &lt; TimeIntervals!BY$4,$G6 &lt;= TimeIntervals!BY$5),$G6-TimeIntervals!BY$4,
 IF(AND($D6 &gt;= TimeIntervals!BY$4,$G6 &gt; TimeIntervals!BY$5),TimeIntervals!BY$5-$D6,
 IF(AND($D6 &gt;= TimeIntervals!BY$4,$G6 &lt;= TimeIntervals!BY$5),$G6-$D6,0)
 ))))))/$F6</f>
        <v>0</v>
      </c>
      <c r="CG6" s="3">
        <f>IF($F6&gt;=7,TimeIntervals!BZ$6,
 IF($D6 &gt; TimeIntervals!BZ$5,0,
 IF($G6 &lt; TimeIntervals!BZ$4,0,
 IF(AND($D6 &lt; TimeIntervals!BZ$4,$G6 &gt; TimeIntervals!BZ$5),TimeIntervals!BZ$6,
 IF(AND($D6 &lt; TimeIntervals!BZ$4,$G6 &lt;= TimeIntervals!BZ$5),$G6-TimeIntervals!BZ$4,
 IF(AND($D6 &gt;= TimeIntervals!BZ$4,$G6 &gt; TimeIntervals!BZ$5),TimeIntervals!BZ$5-$D6,
 IF(AND($D6 &gt;= TimeIntervals!BZ$4,$G6 &lt;= TimeIntervals!BZ$5),$G6-$D6,0)
 ))))))/$F6</f>
        <v>0</v>
      </c>
      <c r="CH6" s="3">
        <f>IF($F6&gt;=7,TimeIntervals!CA$6,
 IF($D6 &gt; TimeIntervals!CA$5,0,
 IF($G6 &lt; TimeIntervals!CA$4,0,
 IF(AND($D6 &lt; TimeIntervals!CA$4,$G6 &gt; TimeIntervals!CA$5),TimeIntervals!CA$6,
 IF(AND($D6 &lt; TimeIntervals!CA$4,$G6 &lt;= TimeIntervals!CA$5),$G6-TimeIntervals!CA$4,
 IF(AND($D6 &gt;= TimeIntervals!CA$4,$G6 &gt; TimeIntervals!CA$5),TimeIntervals!CA$5-$D6,
 IF(AND($D6 &gt;= TimeIntervals!CA$4,$G6 &lt;= TimeIntervals!CA$5),$G6-$D6,0)
 ))))))/$F6</f>
        <v>0</v>
      </c>
      <c r="CI6" s="3">
        <f>IF($F6&gt;=7,TimeIntervals!CB$6,
 IF($D6 &gt; TimeIntervals!CB$5,0,
 IF($G6 &lt; TimeIntervals!CB$4,0,
 IF(AND($D6 &lt; TimeIntervals!CB$4,$G6 &gt; TimeIntervals!CB$5),TimeIntervals!CB$6,
 IF(AND($D6 &lt; TimeIntervals!CB$4,$G6 &lt;= TimeIntervals!CB$5),$G6-TimeIntervals!CB$4,
 IF(AND($D6 &gt;= TimeIntervals!CB$4,$G6 &gt; TimeIntervals!CB$5),TimeIntervals!CB$5-$D6,
 IF(AND($D6 &gt;= TimeIntervals!CB$4,$G6 &lt;= TimeIntervals!CB$5),$G6-$D6,0)
 ))))))/$F6</f>
        <v>0</v>
      </c>
      <c r="CJ6" s="3">
        <f>IF($F6&gt;=7,TimeIntervals!CC$6,
 IF($D6 &gt; TimeIntervals!CC$5,0,
 IF($G6 &lt; TimeIntervals!CC$4,0,
 IF(AND($D6 &lt; TimeIntervals!CC$4,$G6 &gt; TimeIntervals!CC$5),TimeIntervals!CC$6,
 IF(AND($D6 &lt; TimeIntervals!CC$4,$G6 &lt;= TimeIntervals!CC$5),$G6-TimeIntervals!CC$4,
 IF(AND($D6 &gt;= TimeIntervals!CC$4,$G6 &gt; TimeIntervals!CC$5),TimeIntervals!CC$5-$D6,
 IF(AND($D6 &gt;= TimeIntervals!CC$4,$G6 &lt;= TimeIntervals!CC$5),$G6-$D6,0)
 ))))))/$F6</f>
        <v>0</v>
      </c>
      <c r="CK6" s="3">
        <f>IF($F6&gt;=7,TimeIntervals!CD$6,
 IF($D6 &gt; TimeIntervals!CD$5,0,
 IF($G6 &lt; TimeIntervals!CD$4,0,
 IF(AND($D6 &lt; TimeIntervals!CD$4,$G6 &gt; TimeIntervals!CD$5),TimeIntervals!CD$6,
 IF(AND($D6 &lt; TimeIntervals!CD$4,$G6 &lt;= TimeIntervals!CD$5),$G6-TimeIntervals!CD$4,
 IF(AND($D6 &gt;= TimeIntervals!CD$4,$G6 &gt; TimeIntervals!CD$5),TimeIntervals!CD$5-$D6,
 IF(AND($D6 &gt;= TimeIntervals!CD$4,$G6 &lt;= TimeIntervals!CD$5),$G6-$D6,0)
 ))))))/$F6</f>
        <v>0</v>
      </c>
      <c r="CL6" s="3">
        <f>IF($F6&gt;=7,TimeIntervals!CE$6,
 IF($D6 &gt; TimeIntervals!CE$5,0,
 IF($G6 &lt; TimeIntervals!CE$4,0,
 IF(AND($D6 &lt; TimeIntervals!CE$4,$G6 &gt; TimeIntervals!CE$5),TimeIntervals!CE$6,
 IF(AND($D6 &lt; TimeIntervals!CE$4,$G6 &lt;= TimeIntervals!CE$5),$G6-TimeIntervals!CE$4,
 IF(AND($D6 &gt;= TimeIntervals!CE$4,$G6 &gt; TimeIntervals!CE$5),TimeIntervals!CE$5-$D6,
 IF(AND($D6 &gt;= TimeIntervals!CE$4,$G6 &lt;= TimeIntervals!CE$5),$G6-$D6,0)
 ))))))/$F6</f>
        <v>0</v>
      </c>
      <c r="CM6" s="3">
        <f>IF($F6&gt;=7,TimeIntervals!CF$6,
 IF($D6 &gt; TimeIntervals!CF$5,0,
 IF($G6 &lt; TimeIntervals!CF$4,0,
 IF(AND($D6 &lt; TimeIntervals!CF$4,$G6 &gt; TimeIntervals!CF$5),TimeIntervals!CF$6,
 IF(AND($D6 &lt; TimeIntervals!CF$4,$G6 &lt;= TimeIntervals!CF$5),$G6-TimeIntervals!CF$4,
 IF(AND($D6 &gt;= TimeIntervals!CF$4,$G6 &gt; TimeIntervals!CF$5),TimeIntervals!CF$5-$D6,
 IF(AND($D6 &gt;= TimeIntervals!CF$4,$G6 &lt;= TimeIntervals!CF$5),$G6-$D6,0)
 ))))))/$F6</f>
        <v>0</v>
      </c>
      <c r="CN6" s="3">
        <f>IF($F6&gt;=7,TimeIntervals!CG$6,
 IF($D6 &gt; TimeIntervals!CG$5,0,
 IF($G6 &lt; TimeIntervals!CG$4,0,
 IF(AND($D6 &lt; TimeIntervals!CG$4,$G6 &gt; TimeIntervals!CG$5),TimeIntervals!CG$6,
 IF(AND($D6 &lt; TimeIntervals!CG$4,$G6 &lt;= TimeIntervals!CG$5),$G6-TimeIntervals!CG$4,
 IF(AND($D6 &gt;= TimeIntervals!CG$4,$G6 &gt; TimeIntervals!CG$5),TimeIntervals!CG$5-$D6,
 IF(AND($D6 &gt;= TimeIntervals!CG$4,$G6 &lt;= TimeIntervals!CG$5),$G6-$D6,0)
 ))))))/$F6</f>
        <v>0</v>
      </c>
      <c r="CO6" s="3">
        <f>IF($F6&gt;=7,TimeIntervals!CH$6,
 IF($D6 &gt; TimeIntervals!CH$5,0,
 IF($G6 &lt; TimeIntervals!CH$4,0,
 IF(AND($D6 &lt; TimeIntervals!CH$4,$G6 &gt; TimeIntervals!CH$5),TimeIntervals!CH$6,
 IF(AND($D6 &lt; TimeIntervals!CH$4,$G6 &lt;= TimeIntervals!CH$5),$G6-TimeIntervals!CH$4,
 IF(AND($D6 &gt;= TimeIntervals!CH$4,$G6 &gt; TimeIntervals!CH$5),TimeIntervals!CH$5-$D6,
 IF(AND($D6 &gt;= TimeIntervals!CH$4,$G6 &lt;= TimeIntervals!CH$5),$G6-$D6,0)
 ))))))/$F6</f>
        <v>0</v>
      </c>
      <c r="CP6" s="3">
        <f>IF($F6&gt;=7,TimeIntervals!CI$6,
 IF($D6 &gt; TimeIntervals!CI$5,0,
 IF($G6 &lt; TimeIntervals!CI$4,0,
 IF(AND($D6 &lt; TimeIntervals!CI$4,$G6 &gt; TimeIntervals!CI$5),TimeIntervals!CI$6,
 IF(AND($D6 &lt; TimeIntervals!CI$4,$G6 &lt;= TimeIntervals!CI$5),$G6-TimeIntervals!CI$4,
 IF(AND($D6 &gt;= TimeIntervals!CI$4,$G6 &gt; TimeIntervals!CI$5),TimeIntervals!CI$5-$D6,
 IF(AND($D6 &gt;= TimeIntervals!CI$4,$G6 &lt;= TimeIntervals!CI$5),$G6-$D6,0)
 ))))))/$F6</f>
        <v>0</v>
      </c>
      <c r="CQ6" s="3">
        <f>IF($F6&gt;=7,TimeIntervals!CJ$6,
 IF($D6 &gt; TimeIntervals!CJ$5,0,
 IF($G6 &lt; TimeIntervals!CJ$4,0,
 IF(AND($D6 &lt; TimeIntervals!CJ$4,$G6 &gt; TimeIntervals!CJ$5),TimeIntervals!CJ$6,
 IF(AND($D6 &lt; TimeIntervals!CJ$4,$G6 &lt;= TimeIntervals!CJ$5),$G6-TimeIntervals!CJ$4,
 IF(AND($D6 &gt;= TimeIntervals!CJ$4,$G6 &gt; TimeIntervals!CJ$5),TimeIntervals!CJ$5-$D6,
 IF(AND($D6 &gt;= TimeIntervals!CJ$4,$G6 &lt;= TimeIntervals!CJ$5),$G6-$D6,0)
 ))))))/$F6</f>
        <v>0</v>
      </c>
      <c r="CR6" s="3">
        <f>IF($F6&gt;=7,TimeIntervals!CK$6,
 IF($D6 &gt; TimeIntervals!CK$5,0,
 IF($G6 &lt; TimeIntervals!CK$4,0,
 IF(AND($D6 &lt; TimeIntervals!CK$4,$G6 &gt; TimeIntervals!CK$5),TimeIntervals!CK$6,
 IF(AND($D6 &lt; TimeIntervals!CK$4,$G6 &lt;= TimeIntervals!CK$5),$G6-TimeIntervals!CK$4,
 IF(AND($D6 &gt;= TimeIntervals!CK$4,$G6 &gt; TimeIntervals!CK$5),TimeIntervals!CK$5-$D6,
 IF(AND($D6 &gt;= TimeIntervals!CK$4,$G6 &lt;= TimeIntervals!CK$5),$G6-$D6,0)
 ))))))/$F6</f>
        <v>0</v>
      </c>
      <c r="CS6" s="3">
        <f>IF($F6&gt;=7,TimeIntervals!CL$6,
 IF($D6 &gt; TimeIntervals!CL$5,0,
 IF($G6 &lt; TimeIntervals!CL$4,0,
 IF(AND($D6 &lt; TimeIntervals!CL$4,$G6 &gt; TimeIntervals!CL$5),TimeIntervals!CL$6,
 IF(AND($D6 &lt; TimeIntervals!CL$4,$G6 &lt;= TimeIntervals!CL$5),$G6-TimeIntervals!CL$4,
 IF(AND($D6 &gt;= TimeIntervals!CL$4,$G6 &gt; TimeIntervals!CL$5),TimeIntervals!CL$5-$D6,
 IF(AND($D6 &gt;= TimeIntervals!CL$4,$G6 &lt;= TimeIntervals!CL$5),$G6-$D6,0)
 ))))))/$F6</f>
        <v>0</v>
      </c>
      <c r="CT6" s="3">
        <f>IF($F6&gt;=7,TimeIntervals!CM$6,
 IF($D6 &gt; TimeIntervals!CM$5,0,
 IF($G6 &lt; TimeIntervals!CM$4,0,
 IF(AND($D6 &lt; TimeIntervals!CM$4,$G6 &gt; TimeIntervals!CM$5),TimeIntervals!CM$6,
 IF(AND($D6 &lt; TimeIntervals!CM$4,$G6 &lt;= TimeIntervals!CM$5),$G6-TimeIntervals!CM$4,
 IF(AND($D6 &gt;= TimeIntervals!CM$4,$G6 &gt; TimeIntervals!CM$5),TimeIntervals!CM$5-$D6,
 IF(AND($D6 &gt;= TimeIntervals!CM$4,$G6 &lt;= TimeIntervals!CM$5),$G6-$D6,0)
 ))))))/$F6</f>
        <v>0</v>
      </c>
      <c r="CU6" s="3">
        <f>IF($F6&gt;=7,TimeIntervals!CN$6,
 IF($D6 &gt; TimeIntervals!CN$5,0,
 IF($G6 &lt; TimeIntervals!CN$4,0,
 IF(AND($D6 &lt; TimeIntervals!CN$4,$G6 &gt; TimeIntervals!CN$5),TimeIntervals!CN$6,
 IF(AND($D6 &lt; TimeIntervals!CN$4,$G6 &lt;= TimeIntervals!CN$5),$G6-TimeIntervals!CN$4,
 IF(AND($D6 &gt;= TimeIntervals!CN$4,$G6 &gt; TimeIntervals!CN$5),TimeIntervals!CN$5-$D6,
 IF(AND($D6 &gt;= TimeIntervals!CN$4,$G6 &lt;= TimeIntervals!CN$5),$G6-$D6,0)
 ))))))/$F6</f>
        <v>0</v>
      </c>
      <c r="CV6" s="3">
        <f>IF($F6&gt;=7,TimeIntervals!CO$6,
 IF($D6 &gt; TimeIntervals!CO$5,0,
 IF($G6 &lt; TimeIntervals!CO$4,0,
 IF(AND($D6 &lt; TimeIntervals!CO$4,$G6 &gt; TimeIntervals!CO$5),TimeIntervals!CO$6,
 IF(AND($D6 &lt; TimeIntervals!CO$4,$G6 &lt;= TimeIntervals!CO$5),$G6-TimeIntervals!CO$4,
 IF(AND($D6 &gt;= TimeIntervals!CO$4,$G6 &gt; TimeIntervals!CO$5),TimeIntervals!CO$5-$D6,
 IF(AND($D6 &gt;= TimeIntervals!CO$4,$G6 &lt;= TimeIntervals!CO$5),$G6-$D6,0)
 ))))))/$F6</f>
        <v>0</v>
      </c>
      <c r="CW6" s="3">
        <f>IF($F6&gt;=7,TimeIntervals!CP$6,
 IF($D6 &gt; TimeIntervals!CP$5,0,
 IF($G6 &lt; TimeIntervals!CP$4,0,
 IF(AND($D6 &lt; TimeIntervals!CP$4,$G6 &gt; TimeIntervals!CP$5),TimeIntervals!CP$6,
 IF(AND($D6 &lt; TimeIntervals!CP$4,$G6 &lt;= TimeIntervals!CP$5),$G6-TimeIntervals!CP$4,
 IF(AND($D6 &gt;= TimeIntervals!CP$4,$G6 &gt; TimeIntervals!CP$5),TimeIntervals!CP$5-$D6,
 IF(AND($D6 &gt;= TimeIntervals!CP$4,$G6 &lt;= TimeIntervals!CP$5),$G6-$D6,0)
 ))))))/$F6</f>
        <v>0</v>
      </c>
      <c r="CX6" s="3">
        <f>IF($F6&gt;=7,TimeIntervals!CQ$6,
 IF($D6 &gt; TimeIntervals!CQ$5,0,
 IF($G6 &lt; TimeIntervals!CQ$4,0,
 IF(AND($D6 &lt; TimeIntervals!CQ$4,$G6 &gt; TimeIntervals!CQ$5),TimeIntervals!CQ$6,
 IF(AND($D6 &lt; TimeIntervals!CQ$4,$G6 &lt;= TimeIntervals!CQ$5),$G6-TimeIntervals!CQ$4,
 IF(AND($D6 &gt;= TimeIntervals!CQ$4,$G6 &gt; TimeIntervals!CQ$5),TimeIntervals!CQ$5-$D6,
 IF(AND($D6 &gt;= TimeIntervals!CQ$4,$G6 &lt;= TimeIntervals!CQ$5),$G6-$D6,0)
 ))))))/$F6</f>
        <v>0</v>
      </c>
      <c r="CY6" s="3">
        <f>IF($F6&gt;=7,TimeIntervals!CR$6,
 IF($D6 &gt; TimeIntervals!CR$5,0,
 IF($G6 &lt; TimeIntervals!CR$4,0,
 IF(AND($D6 &lt; TimeIntervals!CR$4,$G6 &gt; TimeIntervals!CR$5),TimeIntervals!CR$6,
 IF(AND($D6 &lt; TimeIntervals!CR$4,$G6 &lt;= TimeIntervals!CR$5),$G6-TimeIntervals!CR$4,
 IF(AND($D6 &gt;= TimeIntervals!CR$4,$G6 &gt; TimeIntervals!CR$5),TimeIntervals!CR$5-$D6,
 IF(AND($D6 &gt;= TimeIntervals!CR$4,$G6 &lt;= TimeIntervals!CR$5),$G6-$D6,0)
 ))))))/$F6</f>
        <v>0</v>
      </c>
      <c r="CZ6" s="3">
        <f>IF($F6&gt;=7,TimeIntervals!CS$6,
 IF($D6 &gt; TimeIntervals!CS$5,0,
 IF($G6 &lt; TimeIntervals!CS$4,0,
 IF(AND($D6 &lt; TimeIntervals!CS$4,$G6 &gt; TimeIntervals!CS$5),TimeIntervals!CS$6,
 IF(AND($D6 &lt; TimeIntervals!CS$4,$G6 &lt;= TimeIntervals!CS$5),$G6-TimeIntervals!CS$4,
 IF(AND($D6 &gt;= TimeIntervals!CS$4,$G6 &gt; TimeIntervals!CS$5),TimeIntervals!CS$5-$D6,
 IF(AND($D6 &gt;= TimeIntervals!CS$4,$G6 &lt;= TimeIntervals!CS$5),$G6-$D6,0)
 ))))))/$F6</f>
        <v>0</v>
      </c>
      <c r="DA6" s="3">
        <f>IF($F6&gt;=7,TimeIntervals!CT$6,
 IF($D6 &gt; TimeIntervals!CT$5,0,
 IF($G6 &lt; TimeIntervals!CT$4,0,
 IF(AND($D6 &lt; TimeIntervals!CT$4,$G6 &gt; TimeIntervals!CT$5),TimeIntervals!CT$6,
 IF(AND($D6 &lt; TimeIntervals!CT$4,$G6 &lt;= TimeIntervals!CT$5),$G6-TimeIntervals!CT$4,
 IF(AND($D6 &gt;= TimeIntervals!CT$4,$G6 &gt; TimeIntervals!CT$5),TimeIntervals!CT$5-$D6,
 IF(AND($D6 &gt;= TimeIntervals!CT$4,$G6 &lt;= TimeIntervals!CT$5),$G6-$D6,0)
 ))))))/$F6</f>
        <v>0</v>
      </c>
      <c r="DB6" s="3">
        <f>IF($F6&gt;=7,TimeIntervals!CU$6,
 IF($D6 &gt; TimeIntervals!CU$5,0,
 IF($G6 &lt; TimeIntervals!CU$4,0,
 IF(AND($D6 &lt; TimeIntervals!CU$4,$G6 &gt; TimeIntervals!CU$5),TimeIntervals!CU$6,
 IF(AND($D6 &lt; TimeIntervals!CU$4,$G6 &lt;= TimeIntervals!CU$5),$G6-TimeIntervals!CU$4,
 IF(AND($D6 &gt;= TimeIntervals!CU$4,$G6 &gt; TimeIntervals!CU$5),TimeIntervals!CU$5-$D6,
 IF(AND($D6 &gt;= TimeIntervals!CU$4,$G6 &lt;= TimeIntervals!CU$5),$G6-$D6,0)
 ))))))/$F6</f>
        <v>0</v>
      </c>
      <c r="DC6" s="3">
        <f>IF($F6&gt;=7,TimeIntervals!CV$6,
 IF($D6 &gt; TimeIntervals!CV$5,0,
 IF($G6 &lt; TimeIntervals!CV$4,0,
 IF(AND($D6 &lt; TimeIntervals!CV$4,$G6 &gt; TimeIntervals!CV$5),TimeIntervals!CV$6,
 IF(AND($D6 &lt; TimeIntervals!CV$4,$G6 &lt;= TimeIntervals!CV$5),$G6-TimeIntervals!CV$4,
 IF(AND($D6 &gt;= TimeIntervals!CV$4,$G6 &gt; TimeIntervals!CV$5),TimeIntervals!CV$5-$D6,
 IF(AND($D6 &gt;= TimeIntervals!CV$4,$G6 &lt;= TimeIntervals!CV$5),$G6-$D6,0)
 ))))))/$F6</f>
        <v>0</v>
      </c>
      <c r="DD6" s="3">
        <f>IF($F6&gt;=7,TimeIntervals!CW$6,
 IF($D6 &gt; TimeIntervals!CW$5,0,
 IF($G6 &lt; TimeIntervals!CW$4,0,
 IF(AND($D6 &lt; TimeIntervals!CW$4,$G6 &gt; TimeIntervals!CW$5),TimeIntervals!CW$6,
 IF(AND($D6 &lt; TimeIntervals!CW$4,$G6 &lt;= TimeIntervals!CW$5),$G6-TimeIntervals!CW$4,
 IF(AND($D6 &gt;= TimeIntervals!CW$4,$G6 &gt; TimeIntervals!CW$5),TimeIntervals!CW$5-$D6,
 IF(AND($D6 &gt;= TimeIntervals!CW$4,$G6 &lt;= TimeIntervals!CW$5),$G6-$D6,0)
 ))))))/$F6</f>
        <v>0</v>
      </c>
      <c r="DE6" s="3">
        <f>IF($F6&gt;=7,TimeIntervals!CX$6,
 IF($D6 &gt; TimeIntervals!CX$5,0,
 IF($G6 &lt; TimeIntervals!CX$4,0,
 IF(AND($D6 &lt; TimeIntervals!CX$4,$G6 &gt; TimeIntervals!CX$5),TimeIntervals!CX$6,
 IF(AND($D6 &lt; TimeIntervals!CX$4,$G6 &lt;= TimeIntervals!CX$5),$G6-TimeIntervals!CX$4,
 IF(AND($D6 &gt;= TimeIntervals!CX$4,$G6 &gt; TimeIntervals!CX$5),TimeIntervals!CX$5-$D6,
 IF(AND($D6 &gt;= TimeIntervals!CX$4,$G6 &lt;= TimeIntervals!CX$5),$G6-$D6,0)
 ))))))/$F6</f>
        <v>0</v>
      </c>
      <c r="DF6" s="3">
        <f>IF($F6&gt;=7,TimeIntervals!CY$6,
 IF($D6 &gt; TimeIntervals!CY$5,0,
 IF($G6 &lt; TimeIntervals!CY$4,0,
 IF(AND($D6 &lt; TimeIntervals!CY$4,$G6 &gt; TimeIntervals!CY$5),TimeIntervals!CY$6,
 IF(AND($D6 &lt; TimeIntervals!CY$4,$G6 &lt;= TimeIntervals!CY$5),$G6-TimeIntervals!CY$4,
 IF(AND($D6 &gt;= TimeIntervals!CY$4,$G6 &gt; TimeIntervals!CY$5),TimeIntervals!CY$5-$D6,
 IF(AND($D6 &gt;= TimeIntervals!CY$4,$G6 &lt;= TimeIntervals!CY$5),$G6-$D6,0)
 ))))))/$F6</f>
        <v>0</v>
      </c>
      <c r="DG6" s="3">
        <f>IF($F6&gt;=7,TimeIntervals!CZ$6,
 IF($D6 &gt; TimeIntervals!CZ$5,0,
 IF($G6 &lt; TimeIntervals!CZ$4,0,
 IF(AND($D6 &lt; TimeIntervals!CZ$4,$G6 &gt; TimeIntervals!CZ$5),TimeIntervals!CZ$6,
 IF(AND($D6 &lt; TimeIntervals!CZ$4,$G6 &lt;= TimeIntervals!CZ$5),$G6-TimeIntervals!CZ$4,
 IF(AND($D6 &gt;= TimeIntervals!CZ$4,$G6 &gt; TimeIntervals!CZ$5),TimeIntervals!CZ$5-$D6,
 IF(AND($D6 &gt;= TimeIntervals!CZ$4,$G6 &lt;= TimeIntervals!CZ$5),$G6-$D6,0)
 ))))))/$F6</f>
        <v>0</v>
      </c>
      <c r="DH6" s="3">
        <f>IF($F6&gt;=7,TimeIntervals!DA$6,
 IF($D6 &gt; TimeIntervals!DA$5,0,
 IF($G6 &lt; TimeIntervals!DA$4,0,
 IF(AND($D6 &lt; TimeIntervals!DA$4,$G6 &gt; TimeIntervals!DA$5),TimeIntervals!DA$6,
 IF(AND($D6 &lt; TimeIntervals!DA$4,$G6 &lt;= TimeIntervals!DA$5),$G6-TimeIntervals!DA$4,
 IF(AND($D6 &gt;= TimeIntervals!DA$4,$G6 &gt; TimeIntervals!DA$5),TimeIntervals!DA$5-$D6,
 IF(AND($D6 &gt;= TimeIntervals!DA$4,$G6 &lt;= TimeIntervals!DA$5),$G6-$D6,0)
 ))))))/$F6</f>
        <v>0</v>
      </c>
      <c r="DI6" s="3">
        <f>IF($F6&gt;=7,TimeIntervals!DB$6,
 IF($D6 &gt; TimeIntervals!DB$5,0,
 IF($G6 &lt; TimeIntervals!DB$4,0,
 IF(AND($D6 &lt; TimeIntervals!DB$4,$G6 &gt; TimeIntervals!DB$5),TimeIntervals!DB$6,
 IF(AND($D6 &lt; TimeIntervals!DB$4,$G6 &lt;= TimeIntervals!DB$5),$G6-TimeIntervals!DB$4,
 IF(AND($D6 &gt;= TimeIntervals!DB$4,$G6 &gt; TimeIntervals!DB$5),TimeIntervals!DB$5-$D6,
 IF(AND($D6 &gt;= TimeIntervals!DB$4,$G6 &lt;= TimeIntervals!DB$5),$G6-$D6,0)
 ))))))/$F6</f>
        <v>0</v>
      </c>
      <c r="DJ6" s="3">
        <f>IF($F6&gt;=7,TimeIntervals!DC$6,
 IF($D6 &gt; TimeIntervals!DC$5,0,
 IF($G6 &lt; TimeIntervals!DC$4,0,
 IF(AND($D6 &lt; TimeIntervals!DC$4,$G6 &gt; TimeIntervals!DC$5),TimeIntervals!DC$6,
 IF(AND($D6 &lt; TimeIntervals!DC$4,$G6 &lt;= TimeIntervals!DC$5),$G6-TimeIntervals!DC$4,
 IF(AND($D6 &gt;= TimeIntervals!DC$4,$G6 &gt; TimeIntervals!DC$5),TimeIntervals!DC$5-$D6,
 IF(AND($D6 &gt;= TimeIntervals!DC$4,$G6 &lt;= TimeIntervals!DC$5),$G6-$D6,0)
 ))))))/$F6</f>
        <v>0</v>
      </c>
      <c r="DK6" s="3">
        <f>IF($F6&gt;=7,TimeIntervals!DD$6,
 IF($D6 &gt; TimeIntervals!DD$5,0,
 IF($G6 &lt; TimeIntervals!DD$4,0,
 IF(AND($D6 &lt; TimeIntervals!DD$4,$G6 &gt; TimeIntervals!DD$5),TimeIntervals!DD$6,
 IF(AND($D6 &lt; TimeIntervals!DD$4,$G6 &lt;= TimeIntervals!DD$5),$G6-TimeIntervals!DD$4,
 IF(AND($D6 &gt;= TimeIntervals!DD$4,$G6 &gt; TimeIntervals!DD$5),TimeIntervals!DD$5-$D6,
 IF(AND($D6 &gt;= TimeIntervals!DD$4,$G6 &lt;= TimeIntervals!DD$5),$G6-$D6,0)
 ))))))/$F6</f>
        <v>0</v>
      </c>
      <c r="DL6" s="3">
        <f>IF($F6&gt;=7,TimeIntervals!DE$6,
 IF($D6 &gt; TimeIntervals!DE$5,0,
 IF($G6 &lt; TimeIntervals!DE$4,0,
 IF(AND($D6 &lt; TimeIntervals!DE$4,$G6 &gt; TimeIntervals!DE$5),TimeIntervals!DE$6,
 IF(AND($D6 &lt; TimeIntervals!DE$4,$G6 &lt;= TimeIntervals!DE$5),$G6-TimeIntervals!DE$4,
 IF(AND($D6 &gt;= TimeIntervals!DE$4,$G6 &gt; TimeIntervals!DE$5),TimeIntervals!DE$5-$D6,
 IF(AND($D6 &gt;= TimeIntervals!DE$4,$G6 &lt;= TimeIntervals!DE$5),$G6-$D6,0)
 ))))))/$F6</f>
        <v>0</v>
      </c>
      <c r="DM6" s="3">
        <f>IF($F6&gt;=7,TimeIntervals!DF$6,
 IF($D6 &gt; TimeIntervals!DF$5,0,
 IF($G6 &lt; TimeIntervals!DF$4,0,
 IF(AND($D6 &lt; TimeIntervals!DF$4,$G6 &gt; TimeIntervals!DF$5),TimeIntervals!DF$6,
 IF(AND($D6 &lt; TimeIntervals!DF$4,$G6 &lt;= TimeIntervals!DF$5),$G6-TimeIntervals!DF$4,
 IF(AND($D6 &gt;= TimeIntervals!DF$4,$G6 &gt; TimeIntervals!DF$5),TimeIntervals!DF$5-$D6,
 IF(AND($D6 &gt;= TimeIntervals!DF$4,$G6 &lt;= TimeIntervals!DF$5),$G6-$D6,0)
 ))))))/$F6</f>
        <v>0</v>
      </c>
      <c r="DN6" s="3">
        <f>IF($F6&gt;=7,TimeIntervals!DG$6,
 IF($D6 &gt; TimeIntervals!DG$5,0,
 IF($G6 &lt; TimeIntervals!DG$4,0,
 IF(AND($D6 &lt; TimeIntervals!DG$4,$G6 &gt; TimeIntervals!DG$5),TimeIntervals!DG$6,
 IF(AND($D6 &lt; TimeIntervals!DG$4,$G6 &lt;= TimeIntervals!DG$5),$G6-TimeIntervals!DG$4,
 IF(AND($D6 &gt;= TimeIntervals!DG$4,$G6 &gt; TimeIntervals!DG$5),TimeIntervals!DG$5-$D6,
 IF(AND($D6 &gt;= TimeIntervals!DG$4,$G6 &lt;= TimeIntervals!DG$5),$G6-$D6,0)
 ))))))/$F6</f>
        <v>0</v>
      </c>
      <c r="DO6" s="3">
        <f>IF($F6&gt;=7,TimeIntervals!DH$6,
 IF($D6 &gt; TimeIntervals!DH$5,0,
 IF($G6 &lt; TimeIntervals!DH$4,0,
 IF(AND($D6 &lt; TimeIntervals!DH$4,$G6 &gt; TimeIntervals!DH$5),TimeIntervals!DH$6,
 IF(AND($D6 &lt; TimeIntervals!DH$4,$G6 &lt;= TimeIntervals!DH$5),$G6-TimeIntervals!DH$4,
 IF(AND($D6 &gt;= TimeIntervals!DH$4,$G6 &gt; TimeIntervals!DH$5),TimeIntervals!DH$5-$D6,
 IF(AND($D6 &gt;= TimeIntervals!DH$4,$G6 &lt;= TimeIntervals!DH$5),$G6-$D6,0)
 ))))))/$F6</f>
        <v>0</v>
      </c>
      <c r="DP6" s="3">
        <f>IF($F6&gt;=7,TimeIntervals!DI$6,
 IF($D6 &gt; TimeIntervals!DI$5,0,
 IF($G6 &lt; TimeIntervals!DI$4,0,
 IF(AND($D6 &lt; TimeIntervals!DI$4,$G6 &gt; TimeIntervals!DI$5),TimeIntervals!DI$6,
 IF(AND($D6 &lt; TimeIntervals!DI$4,$G6 &lt;= TimeIntervals!DI$5),$G6-TimeIntervals!DI$4,
 IF(AND($D6 &gt;= TimeIntervals!DI$4,$G6 &gt; TimeIntervals!DI$5),TimeIntervals!DI$5-$D6,
 IF(AND($D6 &gt;= TimeIntervals!DI$4,$G6 &lt;= TimeIntervals!DI$5),$G6-$D6,0)
 ))))))/$F6</f>
        <v>0</v>
      </c>
      <c r="DQ6" s="3">
        <f>IF($F6&gt;=7,TimeIntervals!DJ$6,
 IF($D6 &gt; TimeIntervals!DJ$5,0,
 IF($G6 &lt; TimeIntervals!DJ$4,0,
 IF(AND($D6 &lt; TimeIntervals!DJ$4,$G6 &gt; TimeIntervals!DJ$5),TimeIntervals!DJ$6,
 IF(AND($D6 &lt; TimeIntervals!DJ$4,$G6 &lt;= TimeIntervals!DJ$5),$G6-TimeIntervals!DJ$4,
 IF(AND($D6 &gt;= TimeIntervals!DJ$4,$G6 &gt; TimeIntervals!DJ$5),TimeIntervals!DJ$5-$D6,
 IF(AND($D6 &gt;= TimeIntervals!DJ$4,$G6 &lt;= TimeIntervals!DJ$5),$G6-$D6,0)
 ))))))/$F6</f>
        <v>0</v>
      </c>
      <c r="DR6" s="3">
        <f>IF($F6&gt;=7,TimeIntervals!DK$6,
 IF($D6 &gt; TimeIntervals!DK$5,0,
 IF($G6 &lt; TimeIntervals!DK$4,0,
 IF(AND($D6 &lt; TimeIntervals!DK$4,$G6 &gt; TimeIntervals!DK$5),TimeIntervals!DK$6,
 IF(AND($D6 &lt; TimeIntervals!DK$4,$G6 &lt;= TimeIntervals!DK$5),$G6-TimeIntervals!DK$4,
 IF(AND($D6 &gt;= TimeIntervals!DK$4,$G6 &gt; TimeIntervals!DK$5),TimeIntervals!DK$5-$D6,
 IF(AND($D6 &gt;= TimeIntervals!DK$4,$G6 &lt;= TimeIntervals!DK$5),$G6-$D6,0)
 ))))))/$F6</f>
        <v>0</v>
      </c>
      <c r="DS6" s="3">
        <f>IF($F6&gt;=7,TimeIntervals!DL$6,
 IF($D6 &gt; TimeIntervals!DL$5,0,
 IF($G6 &lt; TimeIntervals!DL$4,0,
 IF(AND($D6 &lt; TimeIntervals!DL$4,$G6 &gt; TimeIntervals!DL$5),TimeIntervals!DL$6,
 IF(AND($D6 &lt; TimeIntervals!DL$4,$G6 &lt;= TimeIntervals!DL$5),$G6-TimeIntervals!DL$4,
 IF(AND($D6 &gt;= TimeIntervals!DL$4,$G6 &gt; TimeIntervals!DL$5),TimeIntervals!DL$5-$D6,
 IF(AND($D6 &gt;= TimeIntervals!DL$4,$G6 &lt;= TimeIntervals!DL$5),$G6-$D6,0)
 ))))))/$F6</f>
        <v>0</v>
      </c>
      <c r="DT6" s="3">
        <f>IF($F6&gt;=7,TimeIntervals!DM$6,
 IF($D6 &gt; TimeIntervals!DM$5,0,
 IF($G6 &lt; TimeIntervals!DM$4,0,
 IF(AND($D6 &lt; TimeIntervals!DM$4,$G6 &gt; TimeIntervals!DM$5),TimeIntervals!DM$6,
 IF(AND($D6 &lt; TimeIntervals!DM$4,$G6 &lt;= TimeIntervals!DM$5),$G6-TimeIntervals!DM$4,
 IF(AND($D6 &gt;= TimeIntervals!DM$4,$G6 &gt; TimeIntervals!DM$5),TimeIntervals!DM$5-$D6,
 IF(AND($D6 &gt;= TimeIntervals!DM$4,$G6 &lt;= TimeIntervals!DM$5),$G6-$D6,0)
 ))))))/$F6</f>
        <v>0</v>
      </c>
      <c r="DU6" s="3">
        <f>IF($F6&gt;=7,TimeIntervals!DN$6,
 IF($D6 &gt; TimeIntervals!DN$5,0,
 IF($G6 &lt; TimeIntervals!DN$4,0,
 IF(AND($D6 &lt; TimeIntervals!DN$4,$G6 &gt; TimeIntervals!DN$5),TimeIntervals!DN$6,
 IF(AND($D6 &lt; TimeIntervals!DN$4,$G6 &lt;= TimeIntervals!DN$5),$G6-TimeIntervals!DN$4,
 IF(AND($D6 &gt;= TimeIntervals!DN$4,$G6 &gt; TimeIntervals!DN$5),TimeIntervals!DN$5-$D6,
 IF(AND($D6 &gt;= TimeIntervals!DN$4,$G6 &lt;= TimeIntervals!DN$5),$G6-$D6,0)
 ))))))/$F6</f>
        <v>0</v>
      </c>
      <c r="DV6" s="3">
        <f>IF($F6&gt;=7,TimeIntervals!DO$6,
 IF($D6 &gt; TimeIntervals!DO$5,0,
 IF($G6 &lt; TimeIntervals!DO$4,0,
 IF(AND($D6 &lt; TimeIntervals!DO$4,$G6 &gt; TimeIntervals!DO$5),TimeIntervals!DO$6,
 IF(AND($D6 &lt; TimeIntervals!DO$4,$G6 &lt;= TimeIntervals!DO$5),$G6-TimeIntervals!DO$4,
 IF(AND($D6 &gt;= TimeIntervals!DO$4,$G6 &gt; TimeIntervals!DO$5),TimeIntervals!DO$5-$D6,
 IF(AND($D6 &gt;= TimeIntervals!DO$4,$G6 &lt;= TimeIntervals!DO$5),$G6-$D6,0)
 ))))))/$F6</f>
        <v>0</v>
      </c>
      <c r="DW6" s="3">
        <f>IF($F6&gt;=7,TimeIntervals!DP$6,
 IF($D6 &gt; TimeIntervals!DP$5,0,
 IF($G6 &lt; TimeIntervals!DP$4,0,
 IF(AND($D6 &lt; TimeIntervals!DP$4,$G6 &gt; TimeIntervals!DP$5),TimeIntervals!DP$6,
 IF(AND($D6 &lt; TimeIntervals!DP$4,$G6 &lt;= TimeIntervals!DP$5),$G6-TimeIntervals!DP$4,
 IF(AND($D6 &gt;= TimeIntervals!DP$4,$G6 &gt; TimeIntervals!DP$5),TimeIntervals!DP$5-$D6,
 IF(AND($D6 &gt;= TimeIntervals!DP$4,$G6 &lt;= TimeIntervals!DP$5),$G6-$D6,0)
 ))))))/$F6</f>
        <v>0</v>
      </c>
      <c r="DX6" s="3">
        <f>IF($F6&gt;=7,TimeIntervals!DQ$6,
 IF($D6 &gt; TimeIntervals!DQ$5,0,
 IF($G6 &lt; TimeIntervals!DQ$4,0,
 IF(AND($D6 &lt; TimeIntervals!DQ$4,$G6 &gt; TimeIntervals!DQ$5),TimeIntervals!DQ$6,
 IF(AND($D6 &lt; TimeIntervals!DQ$4,$G6 &lt;= TimeIntervals!DQ$5),$G6-TimeIntervals!DQ$4,
 IF(AND($D6 &gt;= TimeIntervals!DQ$4,$G6 &gt; TimeIntervals!DQ$5),TimeIntervals!DQ$5-$D6,
 IF(AND($D6 &gt;= TimeIntervals!DQ$4,$G6 &lt;= TimeIntervals!DQ$5),$G6-$D6,0)
 ))))))/$F6</f>
        <v>0</v>
      </c>
      <c r="DY6" s="3">
        <f>IF($F6&gt;=7,TimeIntervals!DR$6,
 IF($D6 &gt; TimeIntervals!DR$5,0,
 IF($G6 &lt; TimeIntervals!DR$4,0,
 IF(AND($D6 &lt; TimeIntervals!DR$4,$G6 &gt; TimeIntervals!DR$5),TimeIntervals!DR$6,
 IF(AND($D6 &lt; TimeIntervals!DR$4,$G6 &lt;= TimeIntervals!DR$5),$G6-TimeIntervals!DR$4,
 IF(AND($D6 &gt;= TimeIntervals!DR$4,$G6 &gt; TimeIntervals!DR$5),TimeIntervals!DR$5-$D6,
 IF(AND($D6 &gt;= TimeIntervals!DR$4,$G6 &lt;= TimeIntervals!DR$5),$G6-$D6,0)
 ))))))/$F6</f>
        <v>0</v>
      </c>
      <c r="DZ6" s="3">
        <f>IF($F6&gt;=7,TimeIntervals!DS$6,
 IF($D6 &gt; TimeIntervals!DS$5,0,
 IF($G6 &lt; TimeIntervals!DS$4,0,
 IF(AND($D6 &lt; TimeIntervals!DS$4,$G6 &gt; TimeIntervals!DS$5),TimeIntervals!DS$6,
 IF(AND($D6 &lt; TimeIntervals!DS$4,$G6 &lt;= TimeIntervals!DS$5),$G6-TimeIntervals!DS$4,
 IF(AND($D6 &gt;= TimeIntervals!DS$4,$G6 &gt; TimeIntervals!DS$5),TimeIntervals!DS$5-$D6,
 IF(AND($D6 &gt;= TimeIntervals!DS$4,$G6 &lt;= TimeIntervals!DS$5),$G6-$D6,0)
 ))))))/$F6</f>
        <v>0</v>
      </c>
      <c r="EA6" s="3">
        <f>IF($F6&gt;=7,TimeIntervals!DT$6,
 IF($D6 &gt; TimeIntervals!DT$5,0,
 IF($G6 &lt; TimeIntervals!DT$4,0,
 IF(AND($D6 &lt; TimeIntervals!DT$4,$G6 &gt; TimeIntervals!DT$5),TimeIntervals!DT$6,
 IF(AND($D6 &lt; TimeIntervals!DT$4,$G6 &lt;= TimeIntervals!DT$5),$G6-TimeIntervals!DT$4,
 IF(AND($D6 &gt;= TimeIntervals!DT$4,$G6 &gt; TimeIntervals!DT$5),TimeIntervals!DT$5-$D6,
 IF(AND($D6 &gt;= TimeIntervals!DT$4,$G6 &lt;= TimeIntervals!DT$5),$G6-$D6,0)
 ))))))/$F6</f>
        <v>0</v>
      </c>
      <c r="EB6" s="3">
        <f>IF($F6&gt;=7,TimeIntervals!DU$6,
 IF($D6 &gt; TimeIntervals!DU$5,0,
 IF($G6 &lt; TimeIntervals!DU$4,0,
 IF(AND($D6 &lt; TimeIntervals!DU$4,$G6 &gt; TimeIntervals!DU$5),TimeIntervals!DU$6,
 IF(AND($D6 &lt; TimeIntervals!DU$4,$G6 &lt;= TimeIntervals!DU$5),$G6-TimeIntervals!DU$4,
 IF(AND($D6 &gt;= TimeIntervals!DU$4,$G6 &gt; TimeIntervals!DU$5),TimeIntervals!DU$5-$D6,
 IF(AND($D6 &gt;= TimeIntervals!DU$4,$G6 &lt;= TimeIntervals!DU$5),$G6-$D6,0)
 ))))))/$F6</f>
        <v>0</v>
      </c>
      <c r="EC6" s="3">
        <f>IF($F6&gt;=7,TimeIntervals!DV$6,
 IF($D6 &gt; TimeIntervals!DV$5,0,
 IF($G6 &lt; TimeIntervals!DV$4,0,
 IF(AND($D6 &lt; TimeIntervals!DV$4,$G6 &gt; TimeIntervals!DV$5),TimeIntervals!DV$6,
 IF(AND($D6 &lt; TimeIntervals!DV$4,$G6 &lt;= TimeIntervals!DV$5),$G6-TimeIntervals!DV$4,
 IF(AND($D6 &gt;= TimeIntervals!DV$4,$G6 &gt; TimeIntervals!DV$5),TimeIntervals!DV$5-$D6,
 IF(AND($D6 &gt;= TimeIntervals!DV$4,$G6 &lt;= TimeIntervals!DV$5),$G6-$D6,0)
 ))))))/$F6</f>
        <v>0</v>
      </c>
      <c r="ED6" s="3">
        <f>IF($F6&gt;=7,TimeIntervals!DW$6,
 IF($D6 &gt; TimeIntervals!DW$5,0,
 IF($G6 &lt; TimeIntervals!DW$4,0,
 IF(AND($D6 &lt; TimeIntervals!DW$4,$G6 &gt; TimeIntervals!DW$5),TimeIntervals!DW$6,
 IF(AND($D6 &lt; TimeIntervals!DW$4,$G6 &lt;= TimeIntervals!DW$5),$G6-TimeIntervals!DW$4,
 IF(AND($D6 &gt;= TimeIntervals!DW$4,$G6 &gt; TimeIntervals!DW$5),TimeIntervals!DW$5-$D6,
 IF(AND($D6 &gt;= TimeIntervals!DW$4,$G6 &lt;= TimeIntervals!DW$5),$G6-$D6,0)
 ))))))/$F6</f>
        <v>0</v>
      </c>
      <c r="EE6" s="3">
        <f>IF($F6&gt;=7,TimeIntervals!DX$6,
 IF($D6 &gt; TimeIntervals!DX$5,0,
 IF($G6 &lt; TimeIntervals!DX$4,0,
 IF(AND($D6 &lt; TimeIntervals!DX$4,$G6 &gt; TimeIntervals!DX$5),TimeIntervals!DX$6,
 IF(AND($D6 &lt; TimeIntervals!DX$4,$G6 &lt;= TimeIntervals!DX$5),$G6-TimeIntervals!DX$4,
 IF(AND($D6 &gt;= TimeIntervals!DX$4,$G6 &gt; TimeIntervals!DX$5),TimeIntervals!DX$5-$D6,
 IF(AND($D6 &gt;= TimeIntervals!DX$4,$G6 &lt;= TimeIntervals!DX$5),$G6-$D6,0)
 ))))))/$F6</f>
        <v>0</v>
      </c>
      <c r="EF6" s="3">
        <f>IF($F6&gt;=7,TimeIntervals!DY$6,
 IF($D6 &gt; TimeIntervals!DY$5,0,
 IF($G6 &lt; TimeIntervals!DY$4,0,
 IF(AND($D6 &lt; TimeIntervals!DY$4,$G6 &gt; TimeIntervals!DY$5),TimeIntervals!DY$6,
 IF(AND($D6 &lt; TimeIntervals!DY$4,$G6 &lt;= TimeIntervals!DY$5),$G6-TimeIntervals!DY$4,
 IF(AND($D6 &gt;= TimeIntervals!DY$4,$G6 &gt; TimeIntervals!DY$5),TimeIntervals!DY$5-$D6,
 IF(AND($D6 &gt;= TimeIntervals!DY$4,$G6 &lt;= TimeIntervals!DY$5),$G6-$D6,0)
 ))))))/$F6</f>
        <v>0</v>
      </c>
      <c r="EG6" s="3">
        <f>IF($F6&gt;=7,TimeIntervals!DZ$6,
 IF($D6 &gt; TimeIntervals!DZ$5,0,
 IF($G6 &lt; TimeIntervals!DZ$4,0,
 IF(AND($D6 &lt; TimeIntervals!DZ$4,$G6 &gt; TimeIntervals!DZ$5),TimeIntervals!DZ$6,
 IF(AND($D6 &lt; TimeIntervals!DZ$4,$G6 &lt;= TimeIntervals!DZ$5),$G6-TimeIntervals!DZ$4,
 IF(AND($D6 &gt;= TimeIntervals!DZ$4,$G6 &gt; TimeIntervals!DZ$5),TimeIntervals!DZ$5-$D6,
 IF(AND($D6 &gt;= TimeIntervals!DZ$4,$G6 &lt;= TimeIntervals!DZ$5),$G6-$D6,0)
 ))))))/$F6</f>
        <v>0</v>
      </c>
      <c r="EH6" s="3">
        <f>IF($F6&gt;=7,TimeIntervals!EA$6,
 IF($D6 &gt; TimeIntervals!EA$5,0,
 IF($G6 &lt; TimeIntervals!EA$4,0,
 IF(AND($D6 &lt; TimeIntervals!EA$4,$G6 &gt; TimeIntervals!EA$5),TimeIntervals!EA$6,
 IF(AND($D6 &lt; TimeIntervals!EA$4,$G6 &lt;= TimeIntervals!EA$5),$G6-TimeIntervals!EA$4,
 IF(AND($D6 &gt;= TimeIntervals!EA$4,$G6 &gt; TimeIntervals!EA$5),TimeIntervals!EA$5-$D6,
 IF(AND($D6 &gt;= TimeIntervals!EA$4,$G6 &lt;= TimeIntervals!EA$5),$G6-$D6,0)
 ))))))/$F6</f>
        <v>0</v>
      </c>
      <c r="EI6" s="3">
        <f>IF($F6&gt;=7,TimeIntervals!EB$6,
 IF($D6 &gt; TimeIntervals!EB$5,0,
 IF($G6 &lt; TimeIntervals!EB$4,0,
 IF(AND($D6 &lt; TimeIntervals!EB$4,$G6 &gt; TimeIntervals!EB$5),TimeIntervals!EB$6,
 IF(AND($D6 &lt; TimeIntervals!EB$4,$G6 &lt;= TimeIntervals!EB$5),$G6-TimeIntervals!EB$4,
 IF(AND($D6 &gt;= TimeIntervals!EB$4,$G6 &gt; TimeIntervals!EB$5),TimeIntervals!EB$5-$D6,
 IF(AND($D6 &gt;= TimeIntervals!EB$4,$G6 &lt;= TimeIntervals!EB$5),$G6-$D6,0)
 ))))))/$F6</f>
        <v>0</v>
      </c>
      <c r="EJ6" s="3">
        <f>IF($F6&gt;=7,TimeIntervals!EC$6,
 IF($D6 &gt; TimeIntervals!EC$5,0,
 IF($G6 &lt; TimeIntervals!EC$4,0,
 IF(AND($D6 &lt; TimeIntervals!EC$4,$G6 &gt; TimeIntervals!EC$5),TimeIntervals!EC$6,
 IF(AND($D6 &lt; TimeIntervals!EC$4,$G6 &lt;= TimeIntervals!EC$5),$G6-TimeIntervals!EC$4,
 IF(AND($D6 &gt;= TimeIntervals!EC$4,$G6 &gt; TimeIntervals!EC$5),TimeIntervals!EC$5-$D6,
 IF(AND($D6 &gt;= TimeIntervals!EC$4,$G6 &lt;= TimeIntervals!EC$5),$G6-$D6,0)
 ))))))/$F6</f>
        <v>0</v>
      </c>
      <c r="EK6" s="3">
        <f>IF($F6&gt;=7,TimeIntervals!ED$6,
 IF($D6 &gt; TimeIntervals!ED$5,0,
 IF($G6 &lt; TimeIntervals!ED$4,0,
 IF(AND($D6 &lt; TimeIntervals!ED$4,$G6 &gt; TimeIntervals!ED$5),TimeIntervals!ED$6,
 IF(AND($D6 &lt; TimeIntervals!ED$4,$G6 &lt;= TimeIntervals!ED$5),$G6-TimeIntervals!ED$4,
 IF(AND($D6 &gt;= TimeIntervals!ED$4,$G6 &gt; TimeIntervals!ED$5),TimeIntervals!ED$5-$D6,
 IF(AND($D6 &gt;= TimeIntervals!ED$4,$G6 &lt;= TimeIntervals!ED$5),$G6-$D6,0)
 ))))))/$F6</f>
        <v>0</v>
      </c>
      <c r="EL6" s="3">
        <f>IF($F6&gt;=7,TimeIntervals!EE$6,
 IF($D6 &gt; TimeIntervals!EE$5,0,
 IF($G6 &lt; TimeIntervals!EE$4,0,
 IF(AND($D6 &lt; TimeIntervals!EE$4,$G6 &gt; TimeIntervals!EE$5),TimeIntervals!EE$6,
 IF(AND($D6 &lt; TimeIntervals!EE$4,$G6 &lt;= TimeIntervals!EE$5),$G6-TimeIntervals!EE$4,
 IF(AND($D6 &gt;= TimeIntervals!EE$4,$G6 &gt; TimeIntervals!EE$5),TimeIntervals!EE$5-$D6,
 IF(AND($D6 &gt;= TimeIntervals!EE$4,$G6 &lt;= TimeIntervals!EE$5),$G6-$D6,0)
 ))))))/$F6</f>
        <v>0</v>
      </c>
      <c r="EM6" s="3">
        <f>IF($F6&gt;=7,TimeIntervals!EF$6,
 IF($D6 &gt; TimeIntervals!EF$5,0,
 IF($G6 &lt; TimeIntervals!EF$4,0,
 IF(AND($D6 &lt; TimeIntervals!EF$4,$G6 &gt; TimeIntervals!EF$5),TimeIntervals!EF$6,
 IF(AND($D6 &lt; TimeIntervals!EF$4,$G6 &lt;= TimeIntervals!EF$5),$G6-TimeIntervals!EF$4,
 IF(AND($D6 &gt;= TimeIntervals!EF$4,$G6 &gt; TimeIntervals!EF$5),TimeIntervals!EF$5-$D6,
 IF(AND($D6 &gt;= TimeIntervals!EF$4,$G6 &lt;= TimeIntervals!EF$5),$G6-$D6,0)
 ))))))/$F6</f>
        <v>0</v>
      </c>
      <c r="EN6" s="3">
        <f>IF($F6&gt;=7,TimeIntervals!EG$6,
 IF($D6 &gt; TimeIntervals!EG$5,0,
 IF($G6 &lt; TimeIntervals!EG$4,0,
 IF(AND($D6 &lt; TimeIntervals!EG$4,$G6 &gt; TimeIntervals!EG$5),TimeIntervals!EG$6,
 IF(AND($D6 &lt; TimeIntervals!EG$4,$G6 &lt;= TimeIntervals!EG$5),$G6-TimeIntervals!EG$4,
 IF(AND($D6 &gt;= TimeIntervals!EG$4,$G6 &gt; TimeIntervals!EG$5),TimeIntervals!EG$5-$D6,
 IF(AND($D6 &gt;= TimeIntervals!EG$4,$G6 &lt;= TimeIntervals!EG$5),$G6-$D6,0)
 ))))))/$F6</f>
        <v>0</v>
      </c>
      <c r="EO6" s="3">
        <f>IF($F6&gt;=7,TimeIntervals!EH$6,
 IF($D6 &gt; TimeIntervals!EH$5,0,
 IF($G6 &lt; TimeIntervals!EH$4,0,
 IF(AND($D6 &lt; TimeIntervals!EH$4,$G6 &gt; TimeIntervals!EH$5),TimeIntervals!EH$6,
 IF(AND($D6 &lt; TimeIntervals!EH$4,$G6 &lt;= TimeIntervals!EH$5),$G6-TimeIntervals!EH$4,
 IF(AND($D6 &gt;= TimeIntervals!EH$4,$G6 &gt; TimeIntervals!EH$5),TimeIntervals!EH$5-$D6,
 IF(AND($D6 &gt;= TimeIntervals!EH$4,$G6 &lt;= TimeIntervals!EH$5),$G6-$D6,0)
 ))))))/$F6</f>
        <v>0</v>
      </c>
      <c r="EP6" s="3">
        <f>IF($F6&gt;=7,TimeIntervals!EI$6,
 IF($D6 &gt; TimeIntervals!EI$5,0,
 IF($G6 &lt; TimeIntervals!EI$4,0,
 IF(AND($D6 &lt; TimeIntervals!EI$4,$G6 &gt; TimeIntervals!EI$5),TimeIntervals!EI$6,
 IF(AND($D6 &lt; TimeIntervals!EI$4,$G6 &lt;= TimeIntervals!EI$5),$G6-TimeIntervals!EI$4,
 IF(AND($D6 &gt;= TimeIntervals!EI$4,$G6 &gt; TimeIntervals!EI$5),TimeIntervals!EI$5-$D6,
 IF(AND($D6 &gt;= TimeIntervals!EI$4,$G6 &lt;= TimeIntervals!EI$5),$G6-$D6,0)
 ))))))/$F6</f>
        <v>0</v>
      </c>
      <c r="EQ6" s="3">
        <f>IF($F6&gt;=7,TimeIntervals!EJ$6,
 IF($D6 &gt; TimeIntervals!EJ$5,0,
 IF($G6 &lt; TimeIntervals!EJ$4,0,
 IF(AND($D6 &lt; TimeIntervals!EJ$4,$G6 &gt; TimeIntervals!EJ$5),TimeIntervals!EJ$6,
 IF(AND($D6 &lt; TimeIntervals!EJ$4,$G6 &lt;= TimeIntervals!EJ$5),$G6-TimeIntervals!EJ$4,
 IF(AND($D6 &gt;= TimeIntervals!EJ$4,$G6 &gt; TimeIntervals!EJ$5),TimeIntervals!EJ$5-$D6,
 IF(AND($D6 &gt;= TimeIntervals!EJ$4,$G6 &lt;= TimeIntervals!EJ$5),$G6-$D6,0)
 ))))))/$F6</f>
        <v>0</v>
      </c>
      <c r="ER6" s="3">
        <f>IF($F6&gt;=7,TimeIntervals!EK$6,
 IF($D6 &gt; TimeIntervals!EK$5,0,
 IF($G6 &lt; TimeIntervals!EK$4,0,
 IF(AND($D6 &lt; TimeIntervals!EK$4,$G6 &gt; TimeIntervals!EK$5),TimeIntervals!EK$6,
 IF(AND($D6 &lt; TimeIntervals!EK$4,$G6 &lt;= TimeIntervals!EK$5),$G6-TimeIntervals!EK$4,
 IF(AND($D6 &gt;= TimeIntervals!EK$4,$G6 &gt; TimeIntervals!EK$5),TimeIntervals!EK$5-$D6,
 IF(AND($D6 &gt;= TimeIntervals!EK$4,$G6 &lt;= TimeIntervals!EK$5),$G6-$D6,0)
 ))))))/$F6</f>
        <v>0</v>
      </c>
      <c r="ES6" s="3">
        <f>IF($F6&gt;=7,TimeIntervals!EL$6,
 IF($D6 &gt; TimeIntervals!EL$5,0,
 IF($G6 &lt; TimeIntervals!EL$4,0,
 IF(AND($D6 &lt; TimeIntervals!EL$4,$G6 &gt; TimeIntervals!EL$5),TimeIntervals!EL$6,
 IF(AND($D6 &lt; TimeIntervals!EL$4,$G6 &lt;= TimeIntervals!EL$5),$G6-TimeIntervals!EL$4,
 IF(AND($D6 &gt;= TimeIntervals!EL$4,$G6 &gt; TimeIntervals!EL$5),TimeIntervals!EL$5-$D6,
 IF(AND($D6 &gt;= TimeIntervals!EL$4,$G6 &lt;= TimeIntervals!EL$5),$G6-$D6,0)
 ))))))/$F6</f>
        <v>0</v>
      </c>
      <c r="ET6" s="3">
        <f>IF($F6&gt;=7,TimeIntervals!EM$6,
 IF($D6 &gt; TimeIntervals!EM$5,0,
 IF($G6 &lt; TimeIntervals!EM$4,0,
 IF(AND($D6 &lt; TimeIntervals!EM$4,$G6 &gt; TimeIntervals!EM$5),TimeIntervals!EM$6,
 IF(AND($D6 &lt; TimeIntervals!EM$4,$G6 &lt;= TimeIntervals!EM$5),$G6-TimeIntervals!EM$4,
 IF(AND($D6 &gt;= TimeIntervals!EM$4,$G6 &gt; TimeIntervals!EM$5),TimeIntervals!EM$5-$D6,
 IF(AND($D6 &gt;= TimeIntervals!EM$4,$G6 &lt;= TimeIntervals!EM$5),$G6-$D6,0)
 ))))))/$F6</f>
        <v>0</v>
      </c>
      <c r="EU6" s="3">
        <f>IF($F6&gt;=7,TimeIntervals!EN$6,
 IF($D6 &gt; TimeIntervals!EN$5,0,
 IF($G6 &lt; TimeIntervals!EN$4,0,
 IF(AND($D6 &lt; TimeIntervals!EN$4,$G6 &gt; TimeIntervals!EN$5),TimeIntervals!EN$6,
 IF(AND($D6 &lt; TimeIntervals!EN$4,$G6 &lt;= TimeIntervals!EN$5),$G6-TimeIntervals!EN$4,
 IF(AND($D6 &gt;= TimeIntervals!EN$4,$G6 &gt; TimeIntervals!EN$5),TimeIntervals!EN$5-$D6,
 IF(AND($D6 &gt;= TimeIntervals!EN$4,$G6 &lt;= TimeIntervals!EN$5),$G6-$D6,0)
 ))))))/$F6</f>
        <v>0</v>
      </c>
      <c r="EV6" s="3">
        <f>IF($F6&gt;=7,TimeIntervals!EO$6,
 IF($D6 &gt; TimeIntervals!EO$5,0,
 IF($G6 &lt; TimeIntervals!EO$4,0,
 IF(AND($D6 &lt; TimeIntervals!EO$4,$G6 &gt; TimeIntervals!EO$5),TimeIntervals!EO$6,
 IF(AND($D6 &lt; TimeIntervals!EO$4,$G6 &lt;= TimeIntervals!EO$5),$G6-TimeIntervals!EO$4,
 IF(AND($D6 &gt;= TimeIntervals!EO$4,$G6 &gt; TimeIntervals!EO$5),TimeIntervals!EO$5-$D6,
 IF(AND($D6 &gt;= TimeIntervals!EO$4,$G6 &lt;= TimeIntervals!EO$5),$G6-$D6,0)
 ))))))/$F6</f>
        <v>0</v>
      </c>
      <c r="EW6" s="3">
        <f>IF($F6&gt;=7,TimeIntervals!EP$6,
 IF($D6 &gt; TimeIntervals!EP$5,0,
 IF($G6 &lt; TimeIntervals!EP$4,0,
 IF(AND($D6 &lt; TimeIntervals!EP$4,$G6 &gt; TimeIntervals!EP$5),TimeIntervals!EP$6,
 IF(AND($D6 &lt; TimeIntervals!EP$4,$G6 &lt;= TimeIntervals!EP$5),$G6-TimeIntervals!EP$4,
 IF(AND($D6 &gt;= TimeIntervals!EP$4,$G6 &gt; TimeIntervals!EP$5),TimeIntervals!EP$5-$D6,
 IF(AND($D6 &gt;= TimeIntervals!EP$4,$G6 &lt;= TimeIntervals!EP$5),$G6-$D6,0)
 ))))))/$F6</f>
        <v>0</v>
      </c>
      <c r="EX6" s="3">
        <f>IF($F6&gt;=7,TimeIntervals!EQ$6,
 IF($D6 &gt; TimeIntervals!EQ$5,0,
 IF($G6 &lt; TimeIntervals!EQ$4,0,
 IF(AND($D6 &lt; TimeIntervals!EQ$4,$G6 &gt; TimeIntervals!EQ$5),TimeIntervals!EQ$6,
 IF(AND($D6 &lt; TimeIntervals!EQ$4,$G6 &lt;= TimeIntervals!EQ$5),$G6-TimeIntervals!EQ$4,
 IF(AND($D6 &gt;= TimeIntervals!EQ$4,$G6 &gt; TimeIntervals!EQ$5),TimeIntervals!EQ$5-$D6,
 IF(AND($D6 &gt;= TimeIntervals!EQ$4,$G6 &lt;= TimeIntervals!EQ$5),$G6-$D6,0)
 ))))))/$F6</f>
        <v>0</v>
      </c>
      <c r="EY6" s="3">
        <f>IF($F6&gt;=7,TimeIntervals!ER$6,
 IF($D6 &gt; TimeIntervals!ER$5,0,
 IF($G6 &lt; TimeIntervals!ER$4,0,
 IF(AND($D6 &lt; TimeIntervals!ER$4,$G6 &gt; TimeIntervals!ER$5),TimeIntervals!ER$6,
 IF(AND($D6 &lt; TimeIntervals!ER$4,$G6 &lt;= TimeIntervals!ER$5),$G6-TimeIntervals!ER$4,
 IF(AND($D6 &gt;= TimeIntervals!ER$4,$G6 &gt; TimeIntervals!ER$5),TimeIntervals!ER$5-$D6,
 IF(AND($D6 &gt;= TimeIntervals!ER$4,$G6 &lt;= TimeIntervals!ER$5),$G6-$D6,0)
 ))))))/$F6</f>
        <v>0</v>
      </c>
      <c r="EZ6" s="3">
        <f>IF($F6&gt;=7,TimeIntervals!ES$6,
 IF($D6 &gt; TimeIntervals!ES$5,0,
 IF($G6 &lt; TimeIntervals!ES$4,0,
 IF(AND($D6 &lt; TimeIntervals!ES$4,$G6 &gt; TimeIntervals!ES$5),TimeIntervals!ES$6,
 IF(AND($D6 &lt; TimeIntervals!ES$4,$G6 &lt;= TimeIntervals!ES$5),$G6-TimeIntervals!ES$4,
 IF(AND($D6 &gt;= TimeIntervals!ES$4,$G6 &gt; TimeIntervals!ES$5),TimeIntervals!ES$5-$D6,
 IF(AND($D6 &gt;= TimeIntervals!ES$4,$G6 &lt;= TimeIntervals!ES$5),$G6-$D6,0)
 ))))))/$F6</f>
        <v>0</v>
      </c>
      <c r="FA6" s="3">
        <f>IF($F6&gt;=7,TimeIntervals!ET$6,
 IF($D6 &gt; TimeIntervals!ET$5,0,
 IF($G6 &lt; TimeIntervals!ET$4,0,
 IF(AND($D6 &lt; TimeIntervals!ET$4,$G6 &gt; TimeIntervals!ET$5),TimeIntervals!ET$6,
 IF(AND($D6 &lt; TimeIntervals!ET$4,$G6 &lt;= TimeIntervals!ET$5),$G6-TimeIntervals!ET$4,
 IF(AND($D6 &gt;= TimeIntervals!ET$4,$G6 &gt; TimeIntervals!ET$5),TimeIntervals!ET$5-$D6,
 IF(AND($D6 &gt;= TimeIntervals!ET$4,$G6 &lt;= TimeIntervals!ET$5),$G6-$D6,0)
 ))))))/$F6</f>
        <v>0</v>
      </c>
      <c r="FB6" s="3">
        <f>IF($F6&gt;=7,TimeIntervals!EU$6,
 IF($D6 &gt; TimeIntervals!EU$5,0,
 IF($G6 &lt; TimeIntervals!EU$4,0,
 IF(AND($D6 &lt; TimeIntervals!EU$4,$G6 &gt; TimeIntervals!EU$5),TimeIntervals!EU$6,
 IF(AND($D6 &lt; TimeIntervals!EU$4,$G6 &lt;= TimeIntervals!EU$5),$G6-TimeIntervals!EU$4,
 IF(AND($D6 &gt;= TimeIntervals!EU$4,$G6 &gt; TimeIntervals!EU$5),TimeIntervals!EU$5-$D6,
 IF(AND($D6 &gt;= TimeIntervals!EU$4,$G6 &lt;= TimeIntervals!EU$5),$G6-$D6,0)
 ))))))/$F6</f>
        <v>0</v>
      </c>
      <c r="FC6" s="3">
        <f>IF($F6&gt;=7,TimeIntervals!EV$6,
 IF($D6 &gt; TimeIntervals!EV$5,0,
 IF($G6 &lt; TimeIntervals!EV$4,0,
 IF(AND($D6 &lt; TimeIntervals!EV$4,$G6 &gt; TimeIntervals!EV$5),TimeIntervals!EV$6,
 IF(AND($D6 &lt; TimeIntervals!EV$4,$G6 &lt;= TimeIntervals!EV$5),$G6-TimeIntervals!EV$4,
 IF(AND($D6 &gt;= TimeIntervals!EV$4,$G6 &gt; TimeIntervals!EV$5),TimeIntervals!EV$5-$D6,
 IF(AND($D6 &gt;= TimeIntervals!EV$4,$G6 &lt;= TimeIntervals!EV$5),$G6-$D6,0)
 ))))))/$F6</f>
        <v>0</v>
      </c>
      <c r="FD6" s="3">
        <f>IF($F6&gt;=7,TimeIntervals!EW$6,
 IF($D6 &gt; TimeIntervals!EW$5,0,
 IF($G6 &lt; TimeIntervals!EW$4,0,
 IF(AND($D6 &lt; TimeIntervals!EW$4,$G6 &gt; TimeIntervals!EW$5),TimeIntervals!EW$6,
 IF(AND($D6 &lt; TimeIntervals!EW$4,$G6 &lt;= TimeIntervals!EW$5),$G6-TimeIntervals!EW$4,
 IF(AND($D6 &gt;= TimeIntervals!EW$4,$G6 &gt; TimeIntervals!EW$5),TimeIntervals!EW$5-$D6,
 IF(AND($D6 &gt;= TimeIntervals!EW$4,$G6 &lt;= TimeIntervals!EW$5),$G6-$D6,0)
 ))))))/$F6</f>
        <v>0</v>
      </c>
      <c r="FE6" s="3">
        <f>IF($F6&gt;=7,TimeIntervals!EX$6,
 IF($D6 &gt; TimeIntervals!EX$5,0,
 IF($G6 &lt; TimeIntervals!EX$4,0,
 IF(AND($D6 &lt; TimeIntervals!EX$4,$G6 &gt; TimeIntervals!EX$5),TimeIntervals!EX$6,
 IF(AND($D6 &lt; TimeIntervals!EX$4,$G6 &lt;= TimeIntervals!EX$5),$G6-TimeIntervals!EX$4,
 IF(AND($D6 &gt;= TimeIntervals!EX$4,$G6 &gt; TimeIntervals!EX$5),TimeIntervals!EX$5-$D6,
 IF(AND($D6 &gt;= TimeIntervals!EX$4,$G6 &lt;= TimeIntervals!EX$5),$G6-$D6,0)
 ))))))/$F6</f>
        <v>0</v>
      </c>
      <c r="FF6" s="3">
        <f>IF($F6&gt;=7,TimeIntervals!EY$6,
 IF($D6 &gt; TimeIntervals!EY$5,0,
 IF($G6 &lt; TimeIntervals!EY$4,0,
 IF(AND($D6 &lt; TimeIntervals!EY$4,$G6 &gt; TimeIntervals!EY$5),TimeIntervals!EY$6,
 IF(AND($D6 &lt; TimeIntervals!EY$4,$G6 &lt;= TimeIntervals!EY$5),$G6-TimeIntervals!EY$4,
 IF(AND($D6 &gt;= TimeIntervals!EY$4,$G6 &gt; TimeIntervals!EY$5),TimeIntervals!EY$5-$D6,
 IF(AND($D6 &gt;= TimeIntervals!EY$4,$G6 &lt;= TimeIntervals!EY$5),$G6-$D6,0)
 ))))))/$F6</f>
        <v>0</v>
      </c>
      <c r="FG6" s="3">
        <f>IF($F6&gt;=7,TimeIntervals!EZ$6,
 IF($D6 &gt; TimeIntervals!EZ$5,0,
 IF($G6 &lt; TimeIntervals!EZ$4,0,
 IF(AND($D6 &lt; TimeIntervals!EZ$4,$G6 &gt; TimeIntervals!EZ$5),TimeIntervals!EZ$6,
 IF(AND($D6 &lt; TimeIntervals!EZ$4,$G6 &lt;= TimeIntervals!EZ$5),$G6-TimeIntervals!EZ$4,
 IF(AND($D6 &gt;= TimeIntervals!EZ$4,$G6 &gt; TimeIntervals!EZ$5),TimeIntervals!EZ$5-$D6,
 IF(AND($D6 &gt;= TimeIntervals!EZ$4,$G6 &lt;= TimeIntervals!EZ$5),$G6-$D6,0)
 ))))))/$F6</f>
        <v>0</v>
      </c>
      <c r="FH6" s="3">
        <f>IF($F6&gt;=7,TimeIntervals!FA$6,
 IF($D6 &gt; TimeIntervals!FA$5,0,
 IF($G6 &lt; TimeIntervals!FA$4,0,
 IF(AND($D6 &lt; TimeIntervals!FA$4,$G6 &gt; TimeIntervals!FA$5),TimeIntervals!FA$6,
 IF(AND($D6 &lt; TimeIntervals!FA$4,$G6 &lt;= TimeIntervals!FA$5),$G6-TimeIntervals!FA$4,
 IF(AND($D6 &gt;= TimeIntervals!FA$4,$G6 &gt; TimeIntervals!FA$5),TimeIntervals!FA$5-$D6,
 IF(AND($D6 &gt;= TimeIntervals!FA$4,$G6 &lt;= TimeIntervals!FA$5),$G6-$D6,0)
 ))))))/$F6</f>
        <v>0</v>
      </c>
      <c r="FI6" s="3">
        <f>IF($F6&gt;=7,TimeIntervals!FB$6,
 IF($D6 &gt; TimeIntervals!FB$5,0,
 IF($G6 &lt; TimeIntervals!FB$4,0,
 IF(AND($D6 &lt; TimeIntervals!FB$4,$G6 &gt; TimeIntervals!FB$5),TimeIntervals!FB$6,
 IF(AND($D6 &lt; TimeIntervals!FB$4,$G6 &lt;= TimeIntervals!FB$5),$G6-TimeIntervals!FB$4,
 IF(AND($D6 &gt;= TimeIntervals!FB$4,$G6 &gt; TimeIntervals!FB$5),TimeIntervals!FB$5-$D6,
 IF(AND($D6 &gt;= TimeIntervals!FB$4,$G6 &lt;= TimeIntervals!FB$5),$G6-$D6,0)
 ))))))/$F6</f>
        <v>0</v>
      </c>
      <c r="FJ6" s="3">
        <f>IF($F6&gt;=7,TimeIntervals!FC$6,
 IF($D6 &gt; TimeIntervals!FC$5,0,
 IF($G6 &lt; TimeIntervals!FC$4,0,
 IF(AND($D6 &lt; TimeIntervals!FC$4,$G6 &gt; TimeIntervals!FC$5),TimeIntervals!FC$6,
 IF(AND($D6 &lt; TimeIntervals!FC$4,$G6 &lt;= TimeIntervals!FC$5),$G6-TimeIntervals!FC$4,
 IF(AND($D6 &gt;= TimeIntervals!FC$4,$G6 &gt; TimeIntervals!FC$5),TimeIntervals!FC$5-$D6,
 IF(AND($D6 &gt;= TimeIntervals!FC$4,$G6 &lt;= TimeIntervals!FC$5),$G6-$D6,0)
 ))))))/$F6</f>
        <v>0</v>
      </c>
      <c r="FK6" s="3">
        <f>IF($F6&gt;=7,TimeIntervals!FD$6,
 IF($D6 &gt; TimeIntervals!FD$5,0,
 IF($G6 &lt; TimeIntervals!FD$4,0,
 IF(AND($D6 &lt; TimeIntervals!FD$4,$G6 &gt; TimeIntervals!FD$5),TimeIntervals!FD$6,
 IF(AND($D6 &lt; TimeIntervals!FD$4,$G6 &lt;= TimeIntervals!FD$5),$G6-TimeIntervals!FD$4,
 IF(AND($D6 &gt;= TimeIntervals!FD$4,$G6 &gt; TimeIntervals!FD$5),TimeIntervals!FD$5-$D6,
 IF(AND($D6 &gt;= TimeIntervals!FD$4,$G6 &lt;= TimeIntervals!FD$5),$G6-$D6,0)
 ))))))/$F6</f>
        <v>0</v>
      </c>
      <c r="FL6" s="3">
        <f>IF($F6&gt;=7,TimeIntervals!FE$6,
 IF($D6 &gt; TimeIntervals!FE$5,0,
 IF($G6 &lt; TimeIntervals!FE$4,0,
 IF(AND($D6 &lt; TimeIntervals!FE$4,$G6 &gt; TimeIntervals!FE$5),TimeIntervals!FE$6,
 IF(AND($D6 &lt; TimeIntervals!FE$4,$G6 &lt;= TimeIntervals!FE$5),$G6-TimeIntervals!FE$4,
 IF(AND($D6 &gt;= TimeIntervals!FE$4,$G6 &gt; TimeIntervals!FE$5),TimeIntervals!FE$5-$D6,
 IF(AND($D6 &gt;= TimeIntervals!FE$4,$G6 &lt;= TimeIntervals!FE$5),$G6-$D6,0)
 ))))))/$F6</f>
        <v>0</v>
      </c>
      <c r="FM6" s="3">
        <f>IF($F6&gt;=7,TimeIntervals!FF$6,
 IF($D6 &gt; TimeIntervals!FF$5,0,
 IF($G6 &lt; TimeIntervals!FF$4,0,
 IF(AND($D6 &lt; TimeIntervals!FF$4,$G6 &gt; TimeIntervals!FF$5),TimeIntervals!FF$6,
 IF(AND($D6 &lt; TimeIntervals!FF$4,$G6 &lt;= TimeIntervals!FF$5),$G6-TimeIntervals!FF$4,
 IF(AND($D6 &gt;= TimeIntervals!FF$4,$G6 &gt; TimeIntervals!FF$5),TimeIntervals!FF$5-$D6,
 IF(AND($D6 &gt;= TimeIntervals!FF$4,$G6 &lt;= TimeIntervals!FF$5),$G6-$D6,0)
 ))))))/$F6</f>
        <v>0</v>
      </c>
      <c r="FN6" s="3">
        <f>IF($F6&gt;=7,TimeIntervals!FG$6,
 IF($D6 &gt; TimeIntervals!FG$5,0,
 IF($G6 &lt; TimeIntervals!FG$4,0,
 IF(AND($D6 &lt; TimeIntervals!FG$4,$G6 &gt; TimeIntervals!FG$5),TimeIntervals!FG$6,
 IF(AND($D6 &lt; TimeIntervals!FG$4,$G6 &lt;= TimeIntervals!FG$5),$G6-TimeIntervals!FG$4,
 IF(AND($D6 &gt;= TimeIntervals!FG$4,$G6 &gt; TimeIntervals!FG$5),TimeIntervals!FG$5-$D6,
 IF(AND($D6 &gt;= TimeIntervals!FG$4,$G6 &lt;= TimeIntervals!FG$5),$G6-$D6,0)
 ))))))/$F6</f>
        <v>0</v>
      </c>
      <c r="FO6" s="3">
        <f>IF($F6&gt;=7,TimeIntervals!FH$6,
 IF($D6 &gt; TimeIntervals!FH$5,0,
 IF($G6 &lt; TimeIntervals!FH$4,0,
 IF(AND($D6 &lt; TimeIntervals!FH$4,$G6 &gt; TimeIntervals!FH$5),TimeIntervals!FH$6,
 IF(AND($D6 &lt; TimeIntervals!FH$4,$G6 &lt;= TimeIntervals!FH$5),$G6-TimeIntervals!FH$4,
 IF(AND($D6 &gt;= TimeIntervals!FH$4,$G6 &gt; TimeIntervals!FH$5),TimeIntervals!FH$5-$D6,
 IF(AND($D6 &gt;= TimeIntervals!FH$4,$G6 &lt;= TimeIntervals!FH$5),$G6-$D6,0)
 ))))))/$F6</f>
        <v>0</v>
      </c>
      <c r="FP6" s="3">
        <f>IF($F6&gt;=7,TimeIntervals!FI$6,
 IF($D6 &gt; TimeIntervals!FI$5,0,
 IF($G6 &lt; TimeIntervals!FI$4,0,
 IF(AND($D6 &lt; TimeIntervals!FI$4,$G6 &gt; TimeIntervals!FI$5),TimeIntervals!FI$6,
 IF(AND($D6 &lt; TimeIntervals!FI$4,$G6 &lt;= TimeIntervals!FI$5),$G6-TimeIntervals!FI$4,
 IF(AND($D6 &gt;= TimeIntervals!FI$4,$G6 &gt; TimeIntervals!FI$5),TimeIntervals!FI$5-$D6,
 IF(AND($D6 &gt;= TimeIntervals!FI$4,$G6 &lt;= TimeIntervals!FI$5),$G6-$D6,0)
 ))))))/$F6</f>
        <v>0</v>
      </c>
      <c r="FQ6" s="3">
        <f>IF($F6&gt;=7,TimeIntervals!FJ$6,
 IF($D6 &gt; TimeIntervals!FJ$5,0,
 IF($G6 &lt; TimeIntervals!FJ$4,0,
 IF(AND($D6 &lt; TimeIntervals!FJ$4,$G6 &gt; TimeIntervals!FJ$5),TimeIntervals!FJ$6,
 IF(AND($D6 &lt; TimeIntervals!FJ$4,$G6 &lt;= TimeIntervals!FJ$5),$G6-TimeIntervals!FJ$4,
 IF(AND($D6 &gt;= TimeIntervals!FJ$4,$G6 &gt; TimeIntervals!FJ$5),TimeIntervals!FJ$5-$D6,
 IF(AND($D6 &gt;= TimeIntervals!FJ$4,$G6 &lt;= TimeIntervals!FJ$5),$G6-$D6,0)
 ))))))/$F6</f>
        <v>0.26666666665114463</v>
      </c>
      <c r="FR6" s="3">
        <f>IF($F6&gt;=7,TimeIntervals!FK$6,
 IF($D6 &gt; TimeIntervals!FK$5,0,
 IF($G6 &lt; TimeIntervals!FK$4,0,
 IF(AND($D6 &lt; TimeIntervals!FK$4,$G6 &gt; TimeIntervals!FK$5),TimeIntervals!FK$6,
 IF(AND($D6 &lt; TimeIntervals!FK$4,$G6 &lt;= TimeIntervals!FK$5),$G6-TimeIntervals!FK$4,
 IF(AND($D6 &gt;= TimeIntervals!FK$4,$G6 &gt; TimeIntervals!FK$5),TimeIntervals!FK$5-$D6,
 IF(AND($D6 &gt;= TimeIntervals!FK$4,$G6 &lt;= TimeIntervals!FK$5),$G6-$D6,0)
 ))))))/$F6</f>
        <v>0.26666666666666644</v>
      </c>
      <c r="FS6" s="3">
        <f>IF($F6&gt;=7,TimeIntervals!FL$6,
 IF($D6 &gt; TimeIntervals!FL$5,0,
 IF($G6 &lt; TimeIntervals!FL$4,0,
 IF(AND($D6 &lt; TimeIntervals!FL$4,$G6 &gt; TimeIntervals!FL$5),TimeIntervals!FL$6,
 IF(AND($D6 &lt; TimeIntervals!FL$4,$G6 &lt;= TimeIntervals!FL$5),$G6-TimeIntervals!FL$4,
 IF(AND($D6 &gt;= TimeIntervals!FL$4,$G6 &gt; TimeIntervals!FL$5),TimeIntervals!FL$5-$D6,
 IF(AND($D6 &gt;= TimeIntervals!FL$4,$G6 &lt;= TimeIntervals!FL$5),$G6-$D6,0)
 ))))))/$F6</f>
        <v>0.26666666666666716</v>
      </c>
      <c r="FT6" s="3">
        <f>IF($F6&gt;=7,TimeIntervals!FM$6,
 IF($D6 &gt; TimeIntervals!FM$5,0,
 IF($G6 &lt; TimeIntervals!FM$4,0,
 IF(AND($D6 &lt; TimeIntervals!FM$4,$G6 &gt; TimeIntervals!FM$5),TimeIntervals!FM$6,
 IF(AND($D6 &lt; TimeIntervals!FM$4,$G6 &lt;= TimeIntervals!FM$5),$G6-TimeIntervals!FM$4,
 IF(AND($D6 &gt;= TimeIntervals!FM$4,$G6 &gt; TimeIntervals!FM$5),TimeIntervals!FM$5-$D6,
 IF(AND($D6 &gt;= TimeIntervals!FM$4,$G6 &lt;= TimeIntervals!FM$5),$G6-$D6,0)
 ))))))/$F6</f>
        <v>0.20000000001552393</v>
      </c>
      <c r="FU6" s="3">
        <f>IF(OR($F6&gt;=7,$G6&lt;8),0,
 IF($H6 &gt; TimeIntervals!B$5,0,
 IF($E6 &lt; TimeIntervals!B$4,0,
 IF(AND($H6 &lt; TimeIntervals!B$4,$E6 &gt; TimeIntervals!B$5),TimeIntervals!B$6,
 IF(AND($H6 &lt; TimeIntervals!B$4,$E6 &lt;= TimeIntervals!B$5),$E6-TimeIntervals!B$4,
 IF(AND($H6 &gt;= TimeIntervals!B$4,$E6 &gt; TimeIntervals!B$5),TimeIntervals!B$5-$H6,
 IF(AND($H6 &gt;= TimeIntervals!B$4,$E6 &lt;= TimeIntervals!B$5),$E6-$H6,0)
 ))))))/$F6</f>
        <v>0</v>
      </c>
      <c r="FV6" s="3">
        <f>IF(OR($F6&gt;=7,$G6&lt;8),0,
 IF($H6 &gt; TimeIntervals!C$5,0,
 IF($E6 &lt; TimeIntervals!C$4,0,
 IF(AND($H6 &lt; TimeIntervals!C$4,$E6 &gt; TimeIntervals!C$5),TimeIntervals!C$6,
 IF(AND($H6 &lt; TimeIntervals!C$4,$E6 &lt;= TimeIntervals!C$5),$E6-TimeIntervals!C$4,
 IF(AND($H6 &gt;= TimeIntervals!C$4,$E6 &gt; TimeIntervals!C$5),TimeIntervals!C$5-$H6,
 IF(AND($H6 &gt;= TimeIntervals!C$4,$E6 &lt;= TimeIntervals!C$5),$E6-$H6,0)
 ))))))/$F6</f>
        <v>0</v>
      </c>
      <c r="FW6" s="3">
        <f>IF(OR($F6&gt;=7,$G6&lt;8),0,
 IF($H6 &gt; TimeIntervals!D$5,0,
 IF($E6 &lt; TimeIntervals!D$4,0,
 IF(AND($H6 &lt; TimeIntervals!D$4,$E6 &gt; TimeIntervals!D$5),TimeIntervals!D$6,
 IF(AND($H6 &lt; TimeIntervals!D$4,$E6 &lt;= TimeIntervals!D$5),$E6-TimeIntervals!D$4,
 IF(AND($H6 &gt;= TimeIntervals!D$4,$E6 &gt; TimeIntervals!D$5),TimeIntervals!D$5-$H6,
 IF(AND($H6 &gt;= TimeIntervals!D$4,$E6 &lt;= TimeIntervals!D$5),$E6-$H6,0)
 ))))))/$F6</f>
        <v>0</v>
      </c>
      <c r="FX6" s="3">
        <f>IF(OR($F6&gt;=7,$G6&lt;8),0,
 IF($H6 &gt; TimeIntervals!E$5,0,
 IF($E6 &lt; TimeIntervals!E$4,0,
 IF(AND($H6 &lt; TimeIntervals!E$4,$E6 &gt; TimeIntervals!E$5),TimeIntervals!E$6,
 IF(AND($H6 &lt; TimeIntervals!E$4,$E6 &lt;= TimeIntervals!E$5),$E6-TimeIntervals!E$4,
 IF(AND($H6 &gt;= TimeIntervals!E$4,$E6 &gt; TimeIntervals!E$5),TimeIntervals!E$5-$H6,
 IF(AND($H6 &gt;= TimeIntervals!E$4,$E6 &lt;= TimeIntervals!E$5),$E6-$H6,0)
 ))))))/$F6</f>
        <v>0</v>
      </c>
      <c r="FY6" s="3">
        <f>IF(OR($F6&gt;=7,$G6&lt;8),0,
 IF($H6 &gt; TimeIntervals!F$5,0,
 IF($E6 &lt; TimeIntervals!F$4,0,
 IF(AND($H6 &lt; TimeIntervals!F$4,$E6 &gt; TimeIntervals!F$5),TimeIntervals!F$6,
 IF(AND($H6 &lt; TimeIntervals!F$4,$E6 &lt;= TimeIntervals!F$5),$E6-TimeIntervals!F$4,
 IF(AND($H6 &gt;= TimeIntervals!F$4,$E6 &gt; TimeIntervals!F$5),TimeIntervals!F$5-$H6,
 IF(AND($H6 &gt;= TimeIntervals!F$4,$E6 &lt;= TimeIntervals!F$5),$E6-$H6,0)
 ))))))/$F6</f>
        <v>0</v>
      </c>
      <c r="FZ6" s="3">
        <f>IF(OR($F6&gt;=7,$G6&lt;8),0,
 IF($H6 &gt; TimeIntervals!G$5,0,
 IF($E6 &lt; TimeIntervals!G$4,0,
 IF(AND($H6 &lt; TimeIntervals!G$4,$E6 &gt; TimeIntervals!G$5),TimeIntervals!G$6,
 IF(AND($H6 &lt; TimeIntervals!G$4,$E6 &lt;= TimeIntervals!G$5),$E6-TimeIntervals!G$4,
 IF(AND($H6 &gt;= TimeIntervals!G$4,$E6 &gt; TimeIntervals!G$5),TimeIntervals!G$5-$H6,
 IF(AND($H6 &gt;= TimeIntervals!G$4,$E6 &lt;= TimeIntervals!G$5),$E6-$H6,0)
 ))))))/$F6</f>
        <v>0</v>
      </c>
      <c r="GA6" s="3">
        <f>IF(OR($F6&gt;=7,$G6&lt;8),0,
 IF($H6 &gt; TimeIntervals!H$5,0,
 IF($E6 &lt; TimeIntervals!H$4,0,
 IF(AND($H6 &lt; TimeIntervals!H$4,$E6 &gt; TimeIntervals!H$5),TimeIntervals!H$6,
 IF(AND($H6 &lt; TimeIntervals!H$4,$E6 &lt;= TimeIntervals!H$5),$E6-TimeIntervals!H$4,
 IF(AND($H6 &gt;= TimeIntervals!H$4,$E6 &gt; TimeIntervals!H$5),TimeIntervals!H$5-$H6,
 IF(AND($H6 &gt;= TimeIntervals!H$4,$E6 &lt;= TimeIntervals!H$5),$E6-$H6,0)
 ))))))/$F6</f>
        <v>0</v>
      </c>
      <c r="GB6" s="3">
        <f>IF(OR($F6&gt;=7,$G6&lt;8),0,
 IF($H6 &gt; TimeIntervals!I$5,0,
 IF($E6 &lt; TimeIntervals!I$4,0,
 IF(AND($H6 &lt; TimeIntervals!I$4,$E6 &gt; TimeIntervals!I$5),TimeIntervals!I$6,
 IF(AND($H6 &lt; TimeIntervals!I$4,$E6 &lt;= TimeIntervals!I$5),$E6-TimeIntervals!I$4,
 IF(AND($H6 &gt;= TimeIntervals!I$4,$E6 &gt; TimeIntervals!I$5),TimeIntervals!I$5-$H6,
 IF(AND($H6 &gt;= TimeIntervals!I$4,$E6 &lt;= TimeIntervals!I$5),$E6-$H6,0)
 ))))))/$F6</f>
        <v>0</v>
      </c>
      <c r="GC6" s="3">
        <f>IF(OR($F6&gt;=7,$G6&lt;8),0,
 IF($H6 &gt; TimeIntervals!J$5,0,
 IF($E6 &lt; TimeIntervals!J$4,0,
 IF(AND($H6 &lt; TimeIntervals!J$4,$E6 &gt; TimeIntervals!J$5),TimeIntervals!J$6,
 IF(AND($H6 &lt; TimeIntervals!J$4,$E6 &lt;= TimeIntervals!J$5),$E6-TimeIntervals!J$4,
 IF(AND($H6 &gt;= TimeIntervals!J$4,$E6 &gt; TimeIntervals!J$5),TimeIntervals!J$5-$H6,
 IF(AND($H6 &gt;= TimeIntervals!J$4,$E6 &lt;= TimeIntervals!J$5),$E6-$H6,0)
 ))))))/$F6</f>
        <v>0</v>
      </c>
      <c r="GD6" s="3">
        <f>IF(OR($F6&gt;=7,$G6&lt;8),0,
 IF($H6 &gt; TimeIntervals!K$5,0,
 IF($E6 &lt; TimeIntervals!K$4,0,
 IF(AND($H6 &lt; TimeIntervals!K$4,$E6 &gt; TimeIntervals!K$5),TimeIntervals!K$6,
 IF(AND($H6 &lt; TimeIntervals!K$4,$E6 &lt;= TimeIntervals!K$5),$E6-TimeIntervals!K$4,
 IF(AND($H6 &gt;= TimeIntervals!K$4,$E6 &gt; TimeIntervals!K$5),TimeIntervals!K$5-$H6,
 IF(AND($H6 &gt;= TimeIntervals!K$4,$E6 &lt;= TimeIntervals!K$5),$E6-$H6,0)
 ))))))/$F6</f>
        <v>0</v>
      </c>
      <c r="GE6" s="3">
        <f>IF(OR($F6&gt;=7,$G6&lt;8),0,
 IF($H6 &gt; TimeIntervals!L$5,0,
 IF($E6 &lt; TimeIntervals!L$4,0,
 IF(AND($H6 &lt; TimeIntervals!L$4,$E6 &gt; TimeIntervals!L$5),TimeIntervals!L$6,
 IF(AND($H6 &lt; TimeIntervals!L$4,$E6 &lt;= TimeIntervals!L$5),$E6-TimeIntervals!L$4,
 IF(AND($H6 &gt;= TimeIntervals!L$4,$E6 &gt; TimeIntervals!L$5),TimeIntervals!L$5-$H6,
 IF(AND($H6 &gt;= TimeIntervals!L$4,$E6 &lt;= TimeIntervals!L$5),$E6-$H6,0)
 ))))))/$F6</f>
        <v>0</v>
      </c>
      <c r="GF6" s="3">
        <f>IF(OR($F6&gt;=7,$G6&lt;8),0,
 IF($H6 &gt; TimeIntervals!M$5,0,
 IF($E6 &lt; TimeIntervals!M$4,0,
 IF(AND($H6 &lt; TimeIntervals!M$4,$E6 &gt; TimeIntervals!M$5),TimeIntervals!M$6,
 IF(AND($H6 &lt; TimeIntervals!M$4,$E6 &lt;= TimeIntervals!M$5),$E6-TimeIntervals!M$4,
 IF(AND($H6 &gt;= TimeIntervals!M$4,$E6 &gt; TimeIntervals!M$5),TimeIntervals!M$5-$H6,
 IF(AND($H6 &gt;= TimeIntervals!M$4,$E6 &lt;= TimeIntervals!M$5),$E6-$H6,0)
 ))))))/$F6</f>
        <v>0</v>
      </c>
      <c r="GG6" s="3">
        <f>IF(OR($F6&gt;=7,$G6&lt;8),0,
 IF($H6 &gt; TimeIntervals!N$5,0,
 IF($E6 &lt; TimeIntervals!N$4,0,
 IF(AND($H6 &lt; TimeIntervals!N$4,$E6 &gt; TimeIntervals!N$5),TimeIntervals!N$6,
 IF(AND($H6 &lt; TimeIntervals!N$4,$E6 &lt;= TimeIntervals!N$5),$E6-TimeIntervals!N$4,
 IF(AND($H6 &gt;= TimeIntervals!N$4,$E6 &gt; TimeIntervals!N$5),TimeIntervals!N$5-$H6,
 IF(AND($H6 &gt;= TimeIntervals!N$4,$E6 &lt;= TimeIntervals!N$5),$E6-$H6,0)
 ))))))/$F6</f>
        <v>0</v>
      </c>
      <c r="GH6" s="3">
        <f>IF(OR($F6&gt;=7,$G6&lt;8),0,
 IF($H6 &gt; TimeIntervals!O$5,0,
 IF($E6 &lt; TimeIntervals!O$4,0,
 IF(AND($H6 &lt; TimeIntervals!O$4,$E6 &gt; TimeIntervals!O$5),TimeIntervals!O$6,
 IF(AND($H6 &lt; TimeIntervals!O$4,$E6 &lt;= TimeIntervals!O$5),$E6-TimeIntervals!O$4,
 IF(AND($H6 &gt;= TimeIntervals!O$4,$E6 &gt; TimeIntervals!O$5),TimeIntervals!O$5-$H6,
 IF(AND($H6 &gt;= TimeIntervals!O$4,$E6 &lt;= TimeIntervals!O$5),$E6-$H6,0)
 ))))))/$F6</f>
        <v>0</v>
      </c>
      <c r="GI6" s="3">
        <f>IF(OR($F6&gt;=7,$G6&lt;8),0,
 IF($H6 &gt; TimeIntervals!P$5,0,
 IF($E6 &lt; TimeIntervals!P$4,0,
 IF(AND($H6 &lt; TimeIntervals!P$4,$E6 &gt; TimeIntervals!P$5),TimeIntervals!P$6,
 IF(AND($H6 &lt; TimeIntervals!P$4,$E6 &lt;= TimeIntervals!P$5),$E6-TimeIntervals!P$4,
 IF(AND($H6 &gt;= TimeIntervals!P$4,$E6 &gt; TimeIntervals!P$5),TimeIntervals!P$5-$H6,
 IF(AND($H6 &gt;= TimeIntervals!P$4,$E6 &lt;= TimeIntervals!P$5),$E6-$H6,0)
 ))))))/$F6</f>
        <v>0</v>
      </c>
      <c r="GJ6" s="3">
        <f>IF(OR($F6&gt;=7,$G6&lt;8),0,
 IF($H6 &gt; TimeIntervals!Q$5,0,
 IF($E6 &lt; TimeIntervals!Q$4,0,
 IF(AND($H6 &lt; TimeIntervals!Q$4,$E6 &gt; TimeIntervals!Q$5),TimeIntervals!Q$6,
 IF(AND($H6 &lt; TimeIntervals!Q$4,$E6 &lt;= TimeIntervals!Q$5),$E6-TimeIntervals!Q$4,
 IF(AND($H6 &gt;= TimeIntervals!Q$4,$E6 &gt; TimeIntervals!Q$5),TimeIntervals!Q$5-$H6,
 IF(AND($H6 &gt;= TimeIntervals!Q$4,$E6 &lt;= TimeIntervals!Q$5),$E6-$H6,0)
 ))))))/$F6</f>
        <v>0</v>
      </c>
      <c r="GK6" s="3">
        <f>IF(OR($F6&gt;=7,$G6&lt;8),0,
 IF($H6 &gt; TimeIntervals!R$5,0,
 IF($E6 &lt; TimeIntervals!R$4,0,
 IF(AND($H6 &lt; TimeIntervals!R$4,$E6 &gt; TimeIntervals!R$5),TimeIntervals!R$6,
 IF(AND($H6 &lt; TimeIntervals!R$4,$E6 &lt;= TimeIntervals!R$5),$E6-TimeIntervals!R$4,
 IF(AND($H6 &gt;= TimeIntervals!R$4,$E6 &gt; TimeIntervals!R$5),TimeIntervals!R$5-$H6,
 IF(AND($H6 &gt;= TimeIntervals!R$4,$E6 &lt;= TimeIntervals!R$5),$E6-$H6,0)
 ))))))/$F6</f>
        <v>0</v>
      </c>
      <c r="GL6" s="3">
        <f>IF(OR($F6&gt;=7,$G6&lt;8),0,
 IF($H6 &gt; TimeIntervals!S$5,0,
 IF($E6 &lt; TimeIntervals!S$4,0,
 IF(AND($H6 &lt; TimeIntervals!S$4,$E6 &gt; TimeIntervals!S$5),TimeIntervals!S$6,
 IF(AND($H6 &lt; TimeIntervals!S$4,$E6 &lt;= TimeIntervals!S$5),$E6-TimeIntervals!S$4,
 IF(AND($H6 &gt;= TimeIntervals!S$4,$E6 &gt; TimeIntervals!S$5),TimeIntervals!S$5-$H6,
 IF(AND($H6 &gt;= TimeIntervals!S$4,$E6 &lt;= TimeIntervals!S$5),$E6-$H6,0)
 ))))))/$F6</f>
        <v>0</v>
      </c>
      <c r="GM6" s="3">
        <f>IF(OR($F6&gt;=7,$G6&lt;8),0,
 IF($H6 &gt; TimeIntervals!T$5,0,
 IF($E6 &lt; TimeIntervals!T$4,0,
 IF(AND($H6 &lt; TimeIntervals!T$4,$E6 &gt; TimeIntervals!T$5),TimeIntervals!T$6,
 IF(AND($H6 &lt; TimeIntervals!T$4,$E6 &lt;= TimeIntervals!T$5),$E6-TimeIntervals!T$4,
 IF(AND($H6 &gt;= TimeIntervals!T$4,$E6 &gt; TimeIntervals!T$5),TimeIntervals!T$5-$H6,
 IF(AND($H6 &gt;= TimeIntervals!T$4,$E6 &lt;= TimeIntervals!T$5),$E6-$H6,0)
 ))))))/$F6</f>
        <v>0</v>
      </c>
      <c r="GN6" s="3">
        <f>IF(OR($F6&gt;=7,$G6&lt;8),0,
 IF($H6 &gt; TimeIntervals!U$5,0,
 IF($E6 &lt; TimeIntervals!U$4,0,
 IF(AND($H6 &lt; TimeIntervals!U$4,$E6 &gt; TimeIntervals!U$5),TimeIntervals!U$6,
 IF(AND($H6 &lt; TimeIntervals!U$4,$E6 &lt;= TimeIntervals!U$5),$E6-TimeIntervals!U$4,
 IF(AND($H6 &gt;= TimeIntervals!U$4,$E6 &gt; TimeIntervals!U$5),TimeIntervals!U$5-$H6,
 IF(AND($H6 &gt;= TimeIntervals!U$4,$E6 &lt;= TimeIntervals!U$5),$E6-$H6,0)
 ))))))/$F6</f>
        <v>0</v>
      </c>
      <c r="GO6" s="3">
        <f>IF(OR($F6&gt;=7,$G6&lt;8),0,
 IF($H6 &gt; TimeIntervals!V$5,0,
 IF($E6 &lt; TimeIntervals!V$4,0,
 IF(AND($H6 &lt; TimeIntervals!V$4,$E6 &gt; TimeIntervals!V$5),TimeIntervals!V$6,
 IF(AND($H6 &lt; TimeIntervals!V$4,$E6 &lt;= TimeIntervals!V$5),$E6-TimeIntervals!V$4,
 IF(AND($H6 &gt;= TimeIntervals!V$4,$E6 &gt; TimeIntervals!V$5),TimeIntervals!V$5-$H6,
 IF(AND($H6 &gt;= TimeIntervals!V$4,$E6 &lt;= TimeIntervals!V$5),$E6-$H6,0)
 ))))))/$F6</f>
        <v>0</v>
      </c>
      <c r="GP6" s="3">
        <f>IF(OR($F6&gt;=7,$G6&lt;8),0,
 IF($H6 &gt; TimeIntervals!W$5,0,
 IF($E6 &lt; TimeIntervals!W$4,0,
 IF(AND($H6 &lt; TimeIntervals!W$4,$E6 &gt; TimeIntervals!W$5),TimeIntervals!W$6,
 IF(AND($H6 &lt; TimeIntervals!W$4,$E6 &lt;= TimeIntervals!W$5),$E6-TimeIntervals!W$4,
 IF(AND($H6 &gt;= TimeIntervals!W$4,$E6 &gt; TimeIntervals!W$5),TimeIntervals!W$5-$H6,
 IF(AND($H6 &gt;= TimeIntervals!W$4,$E6 &lt;= TimeIntervals!W$5),$E6-$H6,0)
 ))))))/$F6</f>
        <v>0</v>
      </c>
      <c r="GQ6" s="3">
        <f>IF(OR($F6&gt;=7,$G6&lt;8),0,
 IF($H6 &gt; TimeIntervals!X$5,0,
 IF($E6 &lt; TimeIntervals!X$4,0,
 IF(AND($H6 &lt; TimeIntervals!X$4,$E6 &gt; TimeIntervals!X$5),TimeIntervals!X$6,
 IF(AND($H6 &lt; TimeIntervals!X$4,$E6 &lt;= TimeIntervals!X$5),$E6-TimeIntervals!X$4,
 IF(AND($H6 &gt;= TimeIntervals!X$4,$E6 &gt; TimeIntervals!X$5),TimeIntervals!X$5-$H6,
 IF(AND($H6 &gt;= TimeIntervals!X$4,$E6 &lt;= TimeIntervals!X$5),$E6-$H6,0)
 ))))))/$F6</f>
        <v>0</v>
      </c>
      <c r="GR6" s="3">
        <f>IF(OR($F6&gt;=7,$G6&lt;8),0,
 IF($H6 &gt; TimeIntervals!Y$5,0,
 IF($E6 &lt; TimeIntervals!Y$4,0,
 IF(AND($H6 &lt; TimeIntervals!Y$4,$E6 &gt; TimeIntervals!Y$5),TimeIntervals!Y$6,
 IF(AND($H6 &lt; TimeIntervals!Y$4,$E6 &lt;= TimeIntervals!Y$5),$E6-TimeIntervals!Y$4,
 IF(AND($H6 &gt;= TimeIntervals!Y$4,$E6 &gt; TimeIntervals!Y$5),TimeIntervals!Y$5-$H6,
 IF(AND($H6 &gt;= TimeIntervals!Y$4,$E6 &lt;= TimeIntervals!Y$5),$E6-$H6,0)
 ))))))/$F6</f>
        <v>0</v>
      </c>
      <c r="GS6" s="3">
        <f>IF(OR($F6&gt;=7,$G6&lt;8),0,
 IF($H6 &gt; TimeIntervals!Z$5,0,
 IF($E6 &lt; TimeIntervals!Z$4,0,
 IF(AND($H6 &lt; TimeIntervals!Z$4,$E6 &gt; TimeIntervals!Z$5),TimeIntervals!Z$6,
 IF(AND($H6 &lt; TimeIntervals!Z$4,$E6 &lt;= TimeIntervals!Z$5),$E6-TimeIntervals!Z$4,
 IF(AND($H6 &gt;= TimeIntervals!Z$4,$E6 &gt; TimeIntervals!Z$5),TimeIntervals!Z$5-$H6,
 IF(AND($H6 &gt;= TimeIntervals!Z$4,$E6 &lt;= TimeIntervals!Z$5),$E6-$H6,0)
 ))))))/$F6</f>
        <v>0</v>
      </c>
      <c r="GT6" s="3">
        <f>IF(OR($F6&gt;=7,$G6&lt;8),0,
 IF($H6 &gt; TimeIntervals!AA$5,0,
 IF($E6 &lt; TimeIntervals!AA$4,0,
 IF(AND($H6 &lt; TimeIntervals!AA$4,$E6 &gt; TimeIntervals!AA$5),TimeIntervals!AA$6,
 IF(AND($H6 &lt; TimeIntervals!AA$4,$E6 &lt;= TimeIntervals!AA$5),$E6-TimeIntervals!AA$4,
 IF(AND($H6 &gt;= TimeIntervals!AA$4,$E6 &gt; TimeIntervals!AA$5),TimeIntervals!AA$5-$H6,
 IF(AND($H6 &gt;= TimeIntervals!AA$4,$E6 &lt;= TimeIntervals!AA$5),$E6-$H6,0)
 ))))))/$F6</f>
        <v>0</v>
      </c>
      <c r="GU6" s="3">
        <f>IF(OR($F6&gt;=7,$G6&lt;8),0,
 IF($H6 &gt; TimeIntervals!AB$5,0,
 IF($E6 &lt; TimeIntervals!AB$4,0,
 IF(AND($H6 &lt; TimeIntervals!AB$4,$E6 &gt; TimeIntervals!AB$5),TimeIntervals!AB$6,
 IF(AND($H6 &lt; TimeIntervals!AB$4,$E6 &lt;= TimeIntervals!AB$5),$E6-TimeIntervals!AB$4,
 IF(AND($H6 &gt;= TimeIntervals!AB$4,$E6 &gt; TimeIntervals!AB$5),TimeIntervals!AB$5-$H6,
 IF(AND($H6 &gt;= TimeIntervals!AB$4,$E6 &lt;= TimeIntervals!AB$5),$E6-$H6,0)
 ))))))/$F6</f>
        <v>0</v>
      </c>
      <c r="GV6" s="3">
        <f>IF(OR($F6&gt;=7,$G6&lt;8),0,
 IF($H6 &gt; TimeIntervals!AC$5,0,
 IF($E6 &lt; TimeIntervals!AC$4,0,
 IF(AND($H6 &lt; TimeIntervals!AC$4,$E6 &gt; TimeIntervals!AC$5),TimeIntervals!AC$6,
 IF(AND($H6 &lt; TimeIntervals!AC$4,$E6 &lt;= TimeIntervals!AC$5),$E6-TimeIntervals!AC$4,
 IF(AND($H6 &gt;= TimeIntervals!AC$4,$E6 &gt; TimeIntervals!AC$5),TimeIntervals!AC$5-$H6,
 IF(AND($H6 &gt;= TimeIntervals!AC$4,$E6 &lt;= TimeIntervals!AC$5),$E6-$H6,0)
 ))))))/$F6</f>
        <v>0</v>
      </c>
      <c r="GW6" s="3">
        <f>IF(OR($F6&gt;=7,$G6&lt;8),0,
 IF($H6 &gt; TimeIntervals!AD$5,0,
 IF($E6 &lt; TimeIntervals!AD$4,0,
 IF(AND($H6 &lt; TimeIntervals!AD$4,$E6 &gt; TimeIntervals!AD$5),TimeIntervals!AD$6,
 IF(AND($H6 &lt; TimeIntervals!AD$4,$E6 &lt;= TimeIntervals!AD$5),$E6-TimeIntervals!AD$4,
 IF(AND($H6 &gt;= TimeIntervals!AD$4,$E6 &gt; TimeIntervals!AD$5),TimeIntervals!AD$5-$H6,
 IF(AND($H6 &gt;= TimeIntervals!AD$4,$E6 &lt;= TimeIntervals!AD$5),$E6-$H6,0)
 ))))))/$F6</f>
        <v>0</v>
      </c>
      <c r="GX6" s="3">
        <f>IF(OR($F6&gt;=7,$G6&lt;8),0,
 IF($H6 &gt; TimeIntervals!AE$5,0,
 IF($E6 &lt; TimeIntervals!AE$4,0,
 IF(AND($H6 &lt; TimeIntervals!AE$4,$E6 &gt; TimeIntervals!AE$5),TimeIntervals!AE$6,
 IF(AND($H6 &lt; TimeIntervals!AE$4,$E6 &lt;= TimeIntervals!AE$5),$E6-TimeIntervals!AE$4,
 IF(AND($H6 &gt;= TimeIntervals!AE$4,$E6 &gt; TimeIntervals!AE$5),TimeIntervals!AE$5-$H6,
 IF(AND($H6 &gt;= TimeIntervals!AE$4,$E6 &lt;= TimeIntervals!AE$5),$E6-$H6,0)
 ))))))/$F6</f>
        <v>0</v>
      </c>
      <c r="GY6" s="3">
        <f>IF(OR($F6&gt;=7,$G6&lt;8),0,
 IF($H6 &gt; TimeIntervals!AF$5,0,
 IF($E6 &lt; TimeIntervals!AF$4,0,
 IF(AND($H6 &lt; TimeIntervals!AF$4,$E6 &gt; TimeIntervals!AF$5),TimeIntervals!AF$6,
 IF(AND($H6 &lt; TimeIntervals!AF$4,$E6 &lt;= TimeIntervals!AF$5),$E6-TimeIntervals!AF$4,
 IF(AND($H6 &gt;= TimeIntervals!AF$4,$E6 &gt; TimeIntervals!AF$5),TimeIntervals!AF$5-$H6,
 IF(AND($H6 &gt;= TimeIntervals!AF$4,$E6 &lt;= TimeIntervals!AF$5),$E6-$H6,0)
 ))))))/$F6</f>
        <v>0</v>
      </c>
      <c r="GZ6" s="3">
        <f>IF(OR($F6&gt;=7,$G6&lt;8),0,
 IF($H6 &gt; TimeIntervals!AG$5,0,
 IF($E6 &lt; TimeIntervals!AG$4,0,
 IF(AND($H6 &lt; TimeIntervals!AG$4,$E6 &gt; TimeIntervals!AG$5),TimeIntervals!AG$6,
 IF(AND($H6 &lt; TimeIntervals!AG$4,$E6 &lt;= TimeIntervals!AG$5),$E6-TimeIntervals!AG$4,
 IF(AND($H6 &gt;= TimeIntervals!AG$4,$E6 &gt; TimeIntervals!AG$5),TimeIntervals!AG$5-$H6,
 IF(AND($H6 &gt;= TimeIntervals!AG$4,$E6 &lt;= TimeIntervals!AG$5),$E6-$H6,0)
 ))))))/$F6</f>
        <v>0</v>
      </c>
      <c r="HA6" s="3">
        <f>IF(OR($F6&gt;=7,$G6&lt;8),0,
 IF($H6 &gt; TimeIntervals!AH$5,0,
 IF($E6 &lt; TimeIntervals!AH$4,0,
 IF(AND($H6 &lt; TimeIntervals!AH$4,$E6 &gt; TimeIntervals!AH$5),TimeIntervals!AH$6,
 IF(AND($H6 &lt; TimeIntervals!AH$4,$E6 &lt;= TimeIntervals!AH$5),$E6-TimeIntervals!AH$4,
 IF(AND($H6 &gt;= TimeIntervals!AH$4,$E6 &gt; TimeIntervals!AH$5),TimeIntervals!AH$5-$H6,
 IF(AND($H6 &gt;= TimeIntervals!AH$4,$E6 &lt;= TimeIntervals!AH$5),$E6-$H6,0)
 ))))))/$F6</f>
        <v>0</v>
      </c>
      <c r="HB6" s="3">
        <f>IF(OR($F6&gt;=7,$G6&lt;8),0,
 IF($H6 &gt; TimeIntervals!AI$5,0,
 IF($E6 &lt; TimeIntervals!AI$4,0,
 IF(AND($H6 &lt; TimeIntervals!AI$4,$E6 &gt; TimeIntervals!AI$5),TimeIntervals!AI$6,
 IF(AND($H6 &lt; TimeIntervals!AI$4,$E6 &lt;= TimeIntervals!AI$5),$E6-TimeIntervals!AI$4,
 IF(AND($H6 &gt;= TimeIntervals!AI$4,$E6 &gt; TimeIntervals!AI$5),TimeIntervals!AI$5-$H6,
 IF(AND($H6 &gt;= TimeIntervals!AI$4,$E6 &lt;= TimeIntervals!AI$5),$E6-$H6,0)
 ))))))/$F6</f>
        <v>0</v>
      </c>
      <c r="HC6" s="3">
        <f>IF(OR($F6&gt;=7,$G6&lt;8),0,
 IF($H6 &gt; TimeIntervals!AJ$5,0,
 IF($E6 &lt; TimeIntervals!AJ$4,0,
 IF(AND($H6 &lt; TimeIntervals!AJ$4,$E6 &gt; TimeIntervals!AJ$5),TimeIntervals!AJ$6,
 IF(AND($H6 &lt; TimeIntervals!AJ$4,$E6 &lt;= TimeIntervals!AJ$5),$E6-TimeIntervals!AJ$4,
 IF(AND($H6 &gt;= TimeIntervals!AJ$4,$E6 &gt; TimeIntervals!AJ$5),TimeIntervals!AJ$5-$H6,
 IF(AND($H6 &gt;= TimeIntervals!AJ$4,$E6 &lt;= TimeIntervals!AJ$5),$E6-$H6,0)
 ))))))/$F6</f>
        <v>0</v>
      </c>
      <c r="HD6" s="3">
        <f>IF(OR($F6&gt;=7,$G6&lt;8),0,
 IF($H6 &gt; TimeIntervals!AK$5,0,
 IF($E6 &lt; TimeIntervals!AK$4,0,
 IF(AND($H6 &lt; TimeIntervals!AK$4,$E6 &gt; TimeIntervals!AK$5),TimeIntervals!AK$6,
 IF(AND($H6 &lt; TimeIntervals!AK$4,$E6 &lt;= TimeIntervals!AK$5),$E6-TimeIntervals!AK$4,
 IF(AND($H6 &gt;= TimeIntervals!AK$4,$E6 &gt; TimeIntervals!AK$5),TimeIntervals!AK$5-$H6,
 IF(AND($H6 &gt;= TimeIntervals!AK$4,$E6 &lt;= TimeIntervals!AK$5),$E6-$H6,0)
 ))))))/$F6</f>
        <v>0</v>
      </c>
      <c r="HE6" s="3">
        <f>IF(OR($F6&gt;=7,$G6&lt;8),0,
 IF($H6 &gt; TimeIntervals!AL$5,0,
 IF($E6 &lt; TimeIntervals!AL$4,0,
 IF(AND($H6 &lt; TimeIntervals!AL$4,$E6 &gt; TimeIntervals!AL$5),TimeIntervals!AL$6,
 IF(AND($H6 &lt; TimeIntervals!AL$4,$E6 &lt;= TimeIntervals!AL$5),$E6-TimeIntervals!AL$4,
 IF(AND($H6 &gt;= TimeIntervals!AL$4,$E6 &gt; TimeIntervals!AL$5),TimeIntervals!AL$5-$H6,
 IF(AND($H6 &gt;= TimeIntervals!AL$4,$E6 &lt;= TimeIntervals!AL$5),$E6-$H6,0)
 ))))))/$F6</f>
        <v>0</v>
      </c>
      <c r="HF6" s="3">
        <f>IF(OR($F6&gt;=7,$G6&lt;8),0,
 IF($H6 &gt; TimeIntervals!AM$5,0,
 IF($E6 &lt; TimeIntervals!AM$4,0,
 IF(AND($H6 &lt; TimeIntervals!AM$4,$E6 &gt; TimeIntervals!AM$5),TimeIntervals!AM$6,
 IF(AND($H6 &lt; TimeIntervals!AM$4,$E6 &lt;= TimeIntervals!AM$5),$E6-TimeIntervals!AM$4,
 IF(AND($H6 &gt;= TimeIntervals!AM$4,$E6 &gt; TimeIntervals!AM$5),TimeIntervals!AM$5-$H6,
 IF(AND($H6 &gt;= TimeIntervals!AM$4,$E6 &lt;= TimeIntervals!AM$5),$E6-$H6,0)
 ))))))/$F6</f>
        <v>0</v>
      </c>
      <c r="HG6" s="3">
        <f>IF(OR($F6&gt;=7,$G6&lt;8),0,
 IF($H6 &gt; TimeIntervals!AN$5,0,
 IF($E6 &lt; TimeIntervals!AN$4,0,
 IF(AND($H6 &lt; TimeIntervals!AN$4,$E6 &gt; TimeIntervals!AN$5),TimeIntervals!AN$6,
 IF(AND($H6 &lt; TimeIntervals!AN$4,$E6 &lt;= TimeIntervals!AN$5),$E6-TimeIntervals!AN$4,
 IF(AND($H6 &gt;= TimeIntervals!AN$4,$E6 &gt; TimeIntervals!AN$5),TimeIntervals!AN$5-$H6,
 IF(AND($H6 &gt;= TimeIntervals!AN$4,$E6 &lt;= TimeIntervals!AN$5),$E6-$H6,0)
 ))))))/$F6</f>
        <v>0</v>
      </c>
      <c r="HH6" s="3">
        <f>IF(OR($F6&gt;=7,$G6&lt;8),0,
 IF($H6 &gt; TimeIntervals!AO$5,0,
 IF($E6 &lt; TimeIntervals!AO$4,0,
 IF(AND($H6 &lt; TimeIntervals!AO$4,$E6 &gt; TimeIntervals!AO$5),TimeIntervals!AO$6,
 IF(AND($H6 &lt; TimeIntervals!AO$4,$E6 &lt;= TimeIntervals!AO$5),$E6-TimeIntervals!AO$4,
 IF(AND($H6 &gt;= TimeIntervals!AO$4,$E6 &gt; TimeIntervals!AO$5),TimeIntervals!AO$5-$H6,
 IF(AND($H6 &gt;= TimeIntervals!AO$4,$E6 &lt;= TimeIntervals!AO$5),$E6-$H6,0)
 ))))))/$F6</f>
        <v>0</v>
      </c>
      <c r="HI6" s="3">
        <f>IF(OR($F6&gt;=7,$G6&lt;8),0,
 IF($H6 &gt; TimeIntervals!AP$5,0,
 IF($E6 &lt; TimeIntervals!AP$4,0,
 IF(AND($H6 &lt; TimeIntervals!AP$4,$E6 &gt; TimeIntervals!AP$5),TimeIntervals!AP$6,
 IF(AND($H6 &lt; TimeIntervals!AP$4,$E6 &lt;= TimeIntervals!AP$5),$E6-TimeIntervals!AP$4,
 IF(AND($H6 &gt;= TimeIntervals!AP$4,$E6 &gt; TimeIntervals!AP$5),TimeIntervals!AP$5-$H6,
 IF(AND($H6 &gt;= TimeIntervals!AP$4,$E6 &lt;= TimeIntervals!AP$5),$E6-$H6,0)
 ))))))/$F6</f>
        <v>0</v>
      </c>
      <c r="HJ6" s="3">
        <f>IF(OR($F6&gt;=7,$G6&lt;8),0,
 IF($H6 &gt; TimeIntervals!AQ$5,0,
 IF($E6 &lt; TimeIntervals!AQ$4,0,
 IF(AND($H6 &lt; TimeIntervals!AQ$4,$E6 &gt; TimeIntervals!AQ$5),TimeIntervals!AQ$6,
 IF(AND($H6 &lt; TimeIntervals!AQ$4,$E6 &lt;= TimeIntervals!AQ$5),$E6-TimeIntervals!AQ$4,
 IF(AND($H6 &gt;= TimeIntervals!AQ$4,$E6 &gt; TimeIntervals!AQ$5),TimeIntervals!AQ$5-$H6,
 IF(AND($H6 &gt;= TimeIntervals!AQ$4,$E6 &lt;= TimeIntervals!AQ$5),$E6-$H6,0)
 ))))))/$F6</f>
        <v>0</v>
      </c>
      <c r="HK6" s="3">
        <f>IF(OR($F6&gt;=7,$G6&lt;8),0,
 IF($H6 &gt; TimeIntervals!AR$5,0,
 IF($E6 &lt; TimeIntervals!AR$4,0,
 IF(AND($H6 &lt; TimeIntervals!AR$4,$E6 &gt; TimeIntervals!AR$5),TimeIntervals!AR$6,
 IF(AND($H6 &lt; TimeIntervals!AR$4,$E6 &lt;= TimeIntervals!AR$5),$E6-TimeIntervals!AR$4,
 IF(AND($H6 &gt;= TimeIntervals!AR$4,$E6 &gt; TimeIntervals!AR$5),TimeIntervals!AR$5-$H6,
 IF(AND($H6 &gt;= TimeIntervals!AR$4,$E6 &lt;= TimeIntervals!AR$5),$E6-$H6,0)
 ))))))/$F6</f>
        <v>0</v>
      </c>
      <c r="HL6" s="3">
        <f>IF(OR($F6&gt;=7,$G6&lt;8),0,
 IF($H6 &gt; TimeIntervals!AS$5,0,
 IF($E6 &lt; TimeIntervals!AS$4,0,
 IF(AND($H6 &lt; TimeIntervals!AS$4,$E6 &gt; TimeIntervals!AS$5),TimeIntervals!AS$6,
 IF(AND($H6 &lt; TimeIntervals!AS$4,$E6 &lt;= TimeIntervals!AS$5),$E6-TimeIntervals!AS$4,
 IF(AND($H6 &gt;= TimeIntervals!AS$4,$E6 &gt; TimeIntervals!AS$5),TimeIntervals!AS$5-$H6,
 IF(AND($H6 &gt;= TimeIntervals!AS$4,$E6 &lt;= TimeIntervals!AS$5),$E6-$H6,0)
 ))))))/$F6</f>
        <v>0</v>
      </c>
      <c r="HM6" s="3">
        <f>IF(OR($F6&gt;=7,$G6&lt;8),0,
 IF($H6 &gt; TimeIntervals!AT$5,0,
 IF($E6 &lt; TimeIntervals!AT$4,0,
 IF(AND($H6 &lt; TimeIntervals!AT$4,$E6 &gt; TimeIntervals!AT$5),TimeIntervals!AT$6,
 IF(AND($H6 &lt; TimeIntervals!AT$4,$E6 &lt;= TimeIntervals!AT$5),$E6-TimeIntervals!AT$4,
 IF(AND($H6 &gt;= TimeIntervals!AT$4,$E6 &gt; TimeIntervals!AT$5),TimeIntervals!AT$5-$H6,
 IF(AND($H6 &gt;= TimeIntervals!AT$4,$E6 &lt;= TimeIntervals!AT$5),$E6-$H6,0)
 ))))))/$F6</f>
        <v>0</v>
      </c>
      <c r="HN6" s="3">
        <f>IF(OR($F6&gt;=7,$G6&lt;8),0,
 IF($H6 &gt; TimeIntervals!AU$5,0,
 IF($E6 &lt; TimeIntervals!AU$4,0,
 IF(AND($H6 &lt; TimeIntervals!AU$4,$E6 &gt; TimeIntervals!AU$5),TimeIntervals!AU$6,
 IF(AND($H6 &lt; TimeIntervals!AU$4,$E6 &lt;= TimeIntervals!AU$5),$E6-TimeIntervals!AU$4,
 IF(AND($H6 &gt;= TimeIntervals!AU$4,$E6 &gt; TimeIntervals!AU$5),TimeIntervals!AU$5-$H6,
 IF(AND($H6 &gt;= TimeIntervals!AU$4,$E6 &lt;= TimeIntervals!AU$5),$E6-$H6,0)
 ))))))/$F6</f>
        <v>0</v>
      </c>
      <c r="HO6" s="3">
        <f>IF(OR($F6&gt;=7,$G6&lt;8),0,
 IF($H6 &gt; TimeIntervals!AV$5,0,
 IF($E6 &lt; TimeIntervals!AV$4,0,
 IF(AND($H6 &lt; TimeIntervals!AV$4,$E6 &gt; TimeIntervals!AV$5),TimeIntervals!AV$6,
 IF(AND($H6 &lt; TimeIntervals!AV$4,$E6 &lt;= TimeIntervals!AV$5),$E6-TimeIntervals!AV$4,
 IF(AND($H6 &gt;= TimeIntervals!AV$4,$E6 &gt; TimeIntervals!AV$5),TimeIntervals!AV$5-$H6,
 IF(AND($H6 &gt;= TimeIntervals!AV$4,$E6 &lt;= TimeIntervals!AV$5),$E6-$H6,0)
 ))))))/$F6</f>
        <v>0</v>
      </c>
      <c r="HP6" s="3">
        <f>IF(OR($F6&gt;=7,$G6&lt;8),0,
 IF($H6 &gt; TimeIntervals!AW$5,0,
 IF($E6 &lt; TimeIntervals!AW$4,0,
 IF(AND($H6 &lt; TimeIntervals!AW$4,$E6 &gt; TimeIntervals!AW$5),TimeIntervals!AW$6,
 IF(AND($H6 &lt; TimeIntervals!AW$4,$E6 &lt;= TimeIntervals!AW$5),$E6-TimeIntervals!AW$4,
 IF(AND($H6 &gt;= TimeIntervals!AW$4,$E6 &gt; TimeIntervals!AW$5),TimeIntervals!AW$5-$H6,
 IF(AND($H6 &gt;= TimeIntervals!AW$4,$E6 &lt;= TimeIntervals!AW$5),$E6-$H6,0)
 ))))))/$F6</f>
        <v>0</v>
      </c>
      <c r="HQ6" s="3">
        <f>IF(OR($F6&gt;=7,$G6&lt;8),0,
 IF($H6 &gt; TimeIntervals!AX$5,0,
 IF($E6 &lt; TimeIntervals!AX$4,0,
 IF(AND($H6 &lt; TimeIntervals!AX$4,$E6 &gt; TimeIntervals!AX$5),TimeIntervals!AX$6,
 IF(AND($H6 &lt; TimeIntervals!AX$4,$E6 &lt;= TimeIntervals!AX$5),$E6-TimeIntervals!AX$4,
 IF(AND($H6 &gt;= TimeIntervals!AX$4,$E6 &gt; TimeIntervals!AX$5),TimeIntervals!AX$5-$H6,
 IF(AND($H6 &gt;= TimeIntervals!AX$4,$E6 &lt;= TimeIntervals!AX$5),$E6-$H6,0)
 ))))))/$F6</f>
        <v>0</v>
      </c>
      <c r="HR6" s="3">
        <f>IF(OR($F6&gt;=7,$G6&lt;8),0,
 IF($H6 &gt; TimeIntervals!AY$5,0,
 IF($E6 &lt; TimeIntervals!AY$4,0,
 IF(AND($H6 &lt; TimeIntervals!AY$4,$E6 &gt; TimeIntervals!AY$5),TimeIntervals!AY$6,
 IF(AND($H6 &lt; TimeIntervals!AY$4,$E6 &lt;= TimeIntervals!AY$5),$E6-TimeIntervals!AY$4,
 IF(AND($H6 &gt;= TimeIntervals!AY$4,$E6 &gt; TimeIntervals!AY$5),TimeIntervals!AY$5-$H6,
 IF(AND($H6 &gt;= TimeIntervals!AY$4,$E6 &lt;= TimeIntervals!AY$5),$E6-$H6,0)
 ))))))/$F6</f>
        <v>0</v>
      </c>
      <c r="HS6" s="3">
        <f>IF(OR($F6&gt;=7,$G6&lt;8),0,
 IF($H6 &gt; TimeIntervals!AZ$5,0,
 IF($E6 &lt; TimeIntervals!AZ$4,0,
 IF(AND($H6 &lt; TimeIntervals!AZ$4,$E6 &gt; TimeIntervals!AZ$5),TimeIntervals!AZ$6,
 IF(AND($H6 &lt; TimeIntervals!AZ$4,$E6 &lt;= TimeIntervals!AZ$5),$E6-TimeIntervals!AZ$4,
 IF(AND($H6 &gt;= TimeIntervals!AZ$4,$E6 &gt; TimeIntervals!AZ$5),TimeIntervals!AZ$5-$H6,
 IF(AND($H6 &gt;= TimeIntervals!AZ$4,$E6 &lt;= TimeIntervals!AZ$5),$E6-$H6,0)
 ))))))/$F6</f>
        <v>0</v>
      </c>
      <c r="HT6" s="3">
        <f>IF(OR($F6&gt;=7,$G6&lt;8),0,
 IF($H6 &gt; TimeIntervals!BA$5,0,
 IF($E6 &lt; TimeIntervals!BA$4,0,
 IF(AND($H6 &lt; TimeIntervals!BA$4,$E6 &gt; TimeIntervals!BA$5),TimeIntervals!BA$6,
 IF(AND($H6 &lt; TimeIntervals!BA$4,$E6 &lt;= TimeIntervals!BA$5),$E6-TimeIntervals!BA$4,
 IF(AND($H6 &gt;= TimeIntervals!BA$4,$E6 &gt; TimeIntervals!BA$5),TimeIntervals!BA$5-$H6,
 IF(AND($H6 &gt;= TimeIntervals!BA$4,$E6 &lt;= TimeIntervals!BA$5),$E6-$H6,0)
 ))))))/$F6</f>
        <v>0</v>
      </c>
      <c r="HU6" s="3">
        <f>IF(OR($F6&gt;=7,$G6&lt;8),0,
 IF($H6 &gt; TimeIntervals!BB$5,0,
 IF($E6 &lt; TimeIntervals!BB$4,0,
 IF(AND($H6 &lt; TimeIntervals!BB$4,$E6 &gt; TimeIntervals!BB$5),TimeIntervals!BB$6,
 IF(AND($H6 &lt; TimeIntervals!BB$4,$E6 &lt;= TimeIntervals!BB$5),$E6-TimeIntervals!BB$4,
 IF(AND($H6 &gt;= TimeIntervals!BB$4,$E6 &gt; TimeIntervals!BB$5),TimeIntervals!BB$5-$H6,
 IF(AND($H6 &gt;= TimeIntervals!BB$4,$E6 &lt;= TimeIntervals!BB$5),$E6-$H6,0)
 ))))))/$F6</f>
        <v>0</v>
      </c>
      <c r="HV6" s="3">
        <f>IF(OR($F6&gt;=7,$G6&lt;8),0,
 IF($H6 &gt; TimeIntervals!BC$5,0,
 IF($E6 &lt; TimeIntervals!BC$4,0,
 IF(AND($H6 &lt; TimeIntervals!BC$4,$E6 &gt; TimeIntervals!BC$5),TimeIntervals!BC$6,
 IF(AND($H6 &lt; TimeIntervals!BC$4,$E6 &lt;= TimeIntervals!BC$5),$E6-TimeIntervals!BC$4,
 IF(AND($H6 &gt;= TimeIntervals!BC$4,$E6 &gt; TimeIntervals!BC$5),TimeIntervals!BC$5-$H6,
 IF(AND($H6 &gt;= TimeIntervals!BC$4,$E6 &lt;= TimeIntervals!BC$5),$E6-$H6,0)
 ))))))/$F6</f>
        <v>0</v>
      </c>
      <c r="HW6" s="3">
        <f>IF(OR($F6&gt;=7,$G6&lt;8),0,
 IF($H6 &gt; TimeIntervals!BD$5,0,
 IF($E6 &lt; TimeIntervals!BD$4,0,
 IF(AND($H6 &lt; TimeIntervals!BD$4,$E6 &gt; TimeIntervals!BD$5),TimeIntervals!BD$6,
 IF(AND($H6 &lt; TimeIntervals!BD$4,$E6 &lt;= TimeIntervals!BD$5),$E6-TimeIntervals!BD$4,
 IF(AND($H6 &gt;= TimeIntervals!BD$4,$E6 &gt; TimeIntervals!BD$5),TimeIntervals!BD$5-$H6,
 IF(AND($H6 &gt;= TimeIntervals!BD$4,$E6 &lt;= TimeIntervals!BD$5),$E6-$H6,0)
 ))))))/$F6</f>
        <v>0</v>
      </c>
      <c r="HX6" s="3">
        <f>IF(OR($F6&gt;=7,$G6&lt;8),0,
 IF($H6 &gt; TimeIntervals!BE$5,0,
 IF($E6 &lt; TimeIntervals!BE$4,0,
 IF(AND($H6 &lt; TimeIntervals!BE$4,$E6 &gt; TimeIntervals!BE$5),TimeIntervals!BE$6,
 IF(AND($H6 &lt; TimeIntervals!BE$4,$E6 &lt;= TimeIntervals!BE$5),$E6-TimeIntervals!BE$4,
 IF(AND($H6 &gt;= TimeIntervals!BE$4,$E6 &gt; TimeIntervals!BE$5),TimeIntervals!BE$5-$H6,
 IF(AND($H6 &gt;= TimeIntervals!BE$4,$E6 &lt;= TimeIntervals!BE$5),$E6-$H6,0)
 ))))))/$F6</f>
        <v>0</v>
      </c>
      <c r="HY6" s="3">
        <f>IF(OR($F6&gt;=7,$G6&lt;8),0,
 IF($H6 &gt; TimeIntervals!BF$5,0,
 IF($E6 &lt; TimeIntervals!BF$4,0,
 IF(AND($H6 &lt; TimeIntervals!BF$4,$E6 &gt; TimeIntervals!BF$5),TimeIntervals!BF$6,
 IF(AND($H6 &lt; TimeIntervals!BF$4,$E6 &lt;= TimeIntervals!BF$5),$E6-TimeIntervals!BF$4,
 IF(AND($H6 &gt;= TimeIntervals!BF$4,$E6 &gt; TimeIntervals!BF$5),TimeIntervals!BF$5-$H6,
 IF(AND($H6 &gt;= TimeIntervals!BF$4,$E6 &lt;= TimeIntervals!BF$5),$E6-$H6,0)
 ))))))/$F6</f>
        <v>0</v>
      </c>
      <c r="HZ6" s="3">
        <f>IF(OR($F6&gt;=7,$G6&lt;8),0,
 IF($H6 &gt; TimeIntervals!BG$5,0,
 IF($E6 &lt; TimeIntervals!BG$4,0,
 IF(AND($H6 &lt; TimeIntervals!BG$4,$E6 &gt; TimeIntervals!BG$5),TimeIntervals!BG$6,
 IF(AND($H6 &lt; TimeIntervals!BG$4,$E6 &lt;= TimeIntervals!BG$5),$E6-TimeIntervals!BG$4,
 IF(AND($H6 &gt;= TimeIntervals!BG$4,$E6 &gt; TimeIntervals!BG$5),TimeIntervals!BG$5-$H6,
 IF(AND($H6 &gt;= TimeIntervals!BG$4,$E6 &lt;= TimeIntervals!BG$5),$E6-$H6,0)
 ))))))/$F6</f>
        <v>0</v>
      </c>
      <c r="IA6" s="3">
        <f>IF(OR($F6&gt;=7,$G6&lt;8),0,
 IF($H6 &gt; TimeIntervals!BH$5,0,
 IF($E6 &lt; TimeIntervals!BH$4,0,
 IF(AND($H6 &lt; TimeIntervals!BH$4,$E6 &gt; TimeIntervals!BH$5),TimeIntervals!BH$6,
 IF(AND($H6 &lt; TimeIntervals!BH$4,$E6 &lt;= TimeIntervals!BH$5),$E6-TimeIntervals!BH$4,
 IF(AND($H6 &gt;= TimeIntervals!BH$4,$E6 &gt; TimeIntervals!BH$5),TimeIntervals!BH$5-$H6,
 IF(AND($H6 &gt;= TimeIntervals!BH$4,$E6 &lt;= TimeIntervals!BH$5),$E6-$H6,0)
 ))))))/$F6</f>
        <v>0</v>
      </c>
      <c r="IB6" s="3">
        <f>IF(OR($F6&gt;=7,$G6&lt;8),0,
 IF($H6 &gt; TimeIntervals!BI$5,0,
 IF($E6 &lt; TimeIntervals!BI$4,0,
 IF(AND($H6 &lt; TimeIntervals!BI$4,$E6 &gt; TimeIntervals!BI$5),TimeIntervals!BI$6,
 IF(AND($H6 &lt; TimeIntervals!BI$4,$E6 &lt;= TimeIntervals!BI$5),$E6-TimeIntervals!BI$4,
 IF(AND($H6 &gt;= TimeIntervals!BI$4,$E6 &gt; TimeIntervals!BI$5),TimeIntervals!BI$5-$H6,
 IF(AND($H6 &gt;= TimeIntervals!BI$4,$E6 &lt;= TimeIntervals!BI$5),$E6-$H6,0)
 ))))))/$F6</f>
        <v>0</v>
      </c>
      <c r="IC6" s="3">
        <f>IF(OR($F6&gt;=7,$G6&lt;8),0,
 IF($H6 &gt; TimeIntervals!BJ$5,0,
 IF($E6 &lt; TimeIntervals!BJ$4,0,
 IF(AND($H6 &lt; TimeIntervals!BJ$4,$E6 &gt; TimeIntervals!BJ$5),TimeIntervals!BJ$6,
 IF(AND($H6 &lt; TimeIntervals!BJ$4,$E6 &lt;= TimeIntervals!BJ$5),$E6-TimeIntervals!BJ$4,
 IF(AND($H6 &gt;= TimeIntervals!BJ$4,$E6 &gt; TimeIntervals!BJ$5),TimeIntervals!BJ$5-$H6,
 IF(AND($H6 &gt;= TimeIntervals!BJ$4,$E6 &lt;= TimeIntervals!BJ$5),$E6-$H6,0)
 ))))))/$F6</f>
        <v>0</v>
      </c>
      <c r="ID6" s="3">
        <f>IF(OR($F6&gt;=7,$G6&lt;8),0,
 IF($H6 &gt; TimeIntervals!BK$5,0,
 IF($E6 &lt; TimeIntervals!BK$4,0,
 IF(AND($H6 &lt; TimeIntervals!BK$4,$E6 &gt; TimeIntervals!BK$5),TimeIntervals!BK$6,
 IF(AND($H6 &lt; TimeIntervals!BK$4,$E6 &lt;= TimeIntervals!BK$5),$E6-TimeIntervals!BK$4,
 IF(AND($H6 &gt;= TimeIntervals!BK$4,$E6 &gt; TimeIntervals!BK$5),TimeIntervals!BK$5-$H6,
 IF(AND($H6 &gt;= TimeIntervals!BK$4,$E6 &lt;= TimeIntervals!BK$5),$E6-$H6,0)
 ))))))/$F6</f>
        <v>0</v>
      </c>
      <c r="IE6" s="3">
        <f>IF(OR($F6&gt;=7,$G6&lt;8),0,
 IF($H6 &gt; TimeIntervals!BL$5,0,
 IF($E6 &lt; TimeIntervals!BL$4,0,
 IF(AND($H6 &lt; TimeIntervals!BL$4,$E6 &gt; TimeIntervals!BL$5),TimeIntervals!BL$6,
 IF(AND($H6 &lt; TimeIntervals!BL$4,$E6 &lt;= TimeIntervals!BL$5),$E6-TimeIntervals!BL$4,
 IF(AND($H6 &gt;= TimeIntervals!BL$4,$E6 &gt; TimeIntervals!BL$5),TimeIntervals!BL$5-$H6,
 IF(AND($H6 &gt;= TimeIntervals!BL$4,$E6 &lt;= TimeIntervals!BL$5),$E6-$H6,0)
 ))))))/$F6</f>
        <v>0</v>
      </c>
      <c r="IF6" s="3">
        <f>IF(OR($F6&gt;=7,$G6&lt;8),0,
 IF($H6 &gt; TimeIntervals!BM$5,0,
 IF($E6 &lt; TimeIntervals!BM$4,0,
 IF(AND($H6 &lt; TimeIntervals!BM$4,$E6 &gt; TimeIntervals!BM$5),TimeIntervals!BM$6,
 IF(AND($H6 &lt; TimeIntervals!BM$4,$E6 &lt;= TimeIntervals!BM$5),$E6-TimeIntervals!BM$4,
 IF(AND($H6 &gt;= TimeIntervals!BM$4,$E6 &gt; TimeIntervals!BM$5),TimeIntervals!BM$5-$H6,
 IF(AND($H6 &gt;= TimeIntervals!BM$4,$E6 &lt;= TimeIntervals!BM$5),$E6-$H6,0)
 ))))))/$F6</f>
        <v>0</v>
      </c>
      <c r="IG6" s="3">
        <f>IF(OR($F6&gt;=7,$G6&lt;8),0,
 IF($H6 &gt; TimeIntervals!BN$5,0,
 IF($E6 &lt; TimeIntervals!BN$4,0,
 IF(AND($H6 &lt; TimeIntervals!BN$4,$E6 &gt; TimeIntervals!BN$5),TimeIntervals!BN$6,
 IF(AND($H6 &lt; TimeIntervals!BN$4,$E6 &lt;= TimeIntervals!BN$5),$E6-TimeIntervals!BN$4,
 IF(AND($H6 &gt;= TimeIntervals!BN$4,$E6 &gt; TimeIntervals!BN$5),TimeIntervals!BN$5-$H6,
 IF(AND($H6 &gt;= TimeIntervals!BN$4,$E6 &lt;= TimeIntervals!BN$5),$E6-$H6,0)
 ))))))/$F6</f>
        <v>0</v>
      </c>
      <c r="IH6" s="3">
        <f>IF(OR($F6&gt;=7,$G6&lt;8),0,
 IF($H6 &gt; TimeIntervals!BO$5,0,
 IF($E6 &lt; TimeIntervals!BO$4,0,
 IF(AND($H6 &lt; TimeIntervals!BO$4,$E6 &gt; TimeIntervals!BO$5),TimeIntervals!BO$6,
 IF(AND($H6 &lt; TimeIntervals!BO$4,$E6 &lt;= TimeIntervals!BO$5),$E6-TimeIntervals!BO$4,
 IF(AND($H6 &gt;= TimeIntervals!BO$4,$E6 &gt; TimeIntervals!BO$5),TimeIntervals!BO$5-$H6,
 IF(AND($H6 &gt;= TimeIntervals!BO$4,$E6 &lt;= TimeIntervals!BO$5),$E6-$H6,0)
 ))))))/$F6</f>
        <v>0</v>
      </c>
      <c r="II6" s="3">
        <f>IF(OR($F6&gt;=7,$G6&lt;8),0,
 IF($H6 &gt; TimeIntervals!BP$5,0,
 IF($E6 &lt; TimeIntervals!BP$4,0,
 IF(AND($H6 &lt; TimeIntervals!BP$4,$E6 &gt; TimeIntervals!BP$5),TimeIntervals!BP$6,
 IF(AND($H6 &lt; TimeIntervals!BP$4,$E6 &lt;= TimeIntervals!BP$5),$E6-TimeIntervals!BP$4,
 IF(AND($H6 &gt;= TimeIntervals!BP$4,$E6 &gt; TimeIntervals!BP$5),TimeIntervals!BP$5-$H6,
 IF(AND($H6 &gt;= TimeIntervals!BP$4,$E6 &lt;= TimeIntervals!BP$5),$E6-$H6,0)
 ))))))/$F6</f>
        <v>0</v>
      </c>
      <c r="IJ6" s="3">
        <f>IF(OR($F6&gt;=7,$G6&lt;8),0,
 IF($H6 &gt; TimeIntervals!BQ$5,0,
 IF($E6 &lt; TimeIntervals!BQ$4,0,
 IF(AND($H6 &lt; TimeIntervals!BQ$4,$E6 &gt; TimeIntervals!BQ$5),TimeIntervals!BQ$6,
 IF(AND($H6 &lt; TimeIntervals!BQ$4,$E6 &lt;= TimeIntervals!BQ$5),$E6-TimeIntervals!BQ$4,
 IF(AND($H6 &gt;= TimeIntervals!BQ$4,$E6 &gt; TimeIntervals!BQ$5),TimeIntervals!BQ$5-$H6,
 IF(AND($H6 &gt;= TimeIntervals!BQ$4,$E6 &lt;= TimeIntervals!BQ$5),$E6-$H6,0)
 ))))))/$F6</f>
        <v>0</v>
      </c>
      <c r="IK6" s="3">
        <f>IF(OR($F6&gt;=7,$G6&lt;8),0,
 IF($H6 &gt; TimeIntervals!BR$5,0,
 IF($E6 &lt; TimeIntervals!BR$4,0,
 IF(AND($H6 &lt; TimeIntervals!BR$4,$E6 &gt; TimeIntervals!BR$5),TimeIntervals!BR$6,
 IF(AND($H6 &lt; TimeIntervals!BR$4,$E6 &lt;= TimeIntervals!BR$5),$E6-TimeIntervals!BR$4,
 IF(AND($H6 &gt;= TimeIntervals!BR$4,$E6 &gt; TimeIntervals!BR$5),TimeIntervals!BR$5-$H6,
 IF(AND($H6 &gt;= TimeIntervals!BR$4,$E6 &lt;= TimeIntervals!BR$5),$E6-$H6,0)
 ))))))/$F6</f>
        <v>0</v>
      </c>
      <c r="IL6" s="3">
        <f>IF(OR($F6&gt;=7,$G6&lt;8),0,
 IF($H6 &gt; TimeIntervals!BS$5,0,
 IF($E6 &lt; TimeIntervals!BS$4,0,
 IF(AND($H6 &lt; TimeIntervals!BS$4,$E6 &gt; TimeIntervals!BS$5),TimeIntervals!BS$6,
 IF(AND($H6 &lt; TimeIntervals!BS$4,$E6 &lt;= TimeIntervals!BS$5),$E6-TimeIntervals!BS$4,
 IF(AND($H6 &gt;= TimeIntervals!BS$4,$E6 &gt; TimeIntervals!BS$5),TimeIntervals!BS$5-$H6,
 IF(AND($H6 &gt;= TimeIntervals!BS$4,$E6 &lt;= TimeIntervals!BS$5),$E6-$H6,0)
 ))))))/$F6</f>
        <v>0</v>
      </c>
      <c r="IM6" s="3">
        <f>IF(OR($F6&gt;=7,$G6&lt;8),0,
 IF($H6 &gt; TimeIntervals!BT$5,0,
 IF($E6 &lt; TimeIntervals!BT$4,0,
 IF(AND($H6 &lt; TimeIntervals!BT$4,$E6 &gt; TimeIntervals!BT$5),TimeIntervals!BT$6,
 IF(AND($H6 &lt; TimeIntervals!BT$4,$E6 &lt;= TimeIntervals!BT$5),$E6-TimeIntervals!BT$4,
 IF(AND($H6 &gt;= TimeIntervals!BT$4,$E6 &gt; TimeIntervals!BT$5),TimeIntervals!BT$5-$H6,
 IF(AND($H6 &gt;= TimeIntervals!BT$4,$E6 &lt;= TimeIntervals!BT$5),$E6-$H6,0)
 ))))))/$F6</f>
        <v>0</v>
      </c>
      <c r="IN6" s="3">
        <f>IF(OR($F6&gt;=7,$G6&lt;8),0,
 IF($H6 &gt; TimeIntervals!BU$5,0,
 IF($E6 &lt; TimeIntervals!BU$4,0,
 IF(AND($H6 &lt; TimeIntervals!BU$4,$E6 &gt; TimeIntervals!BU$5),TimeIntervals!BU$6,
 IF(AND($H6 &lt; TimeIntervals!BU$4,$E6 &lt;= TimeIntervals!BU$5),$E6-TimeIntervals!BU$4,
 IF(AND($H6 &gt;= TimeIntervals!BU$4,$E6 &gt; TimeIntervals!BU$5),TimeIntervals!BU$5-$H6,
 IF(AND($H6 &gt;= TimeIntervals!BU$4,$E6 &lt;= TimeIntervals!BU$5),$E6-$H6,0)
 ))))))/$F6</f>
        <v>0</v>
      </c>
      <c r="IO6" s="3">
        <f>IF(OR($F6&gt;=7,$G6&lt;8),0,
 IF($H6 &gt; TimeIntervals!BV$5,0,
 IF($E6 &lt; TimeIntervals!BV$4,0,
 IF(AND($H6 &lt; TimeIntervals!BV$4,$E6 &gt; TimeIntervals!BV$5),TimeIntervals!BV$6,
 IF(AND($H6 &lt; TimeIntervals!BV$4,$E6 &lt;= TimeIntervals!BV$5),$E6-TimeIntervals!BV$4,
 IF(AND($H6 &gt;= TimeIntervals!BV$4,$E6 &gt; TimeIntervals!BV$5),TimeIntervals!BV$5-$H6,
 IF(AND($H6 &gt;= TimeIntervals!BV$4,$E6 &lt;= TimeIntervals!BV$5),$E6-$H6,0)
 ))))))/$F6</f>
        <v>0</v>
      </c>
      <c r="IP6" s="3">
        <f>IF(OR($F6&gt;=7,$G6&lt;8),0,
 IF($H6 &gt; TimeIntervals!BW$5,0,
 IF($E6 &lt; TimeIntervals!BW$4,0,
 IF(AND($H6 &lt; TimeIntervals!BW$4,$E6 &gt; TimeIntervals!BW$5),TimeIntervals!BW$6,
 IF(AND($H6 &lt; TimeIntervals!BW$4,$E6 &lt;= TimeIntervals!BW$5),$E6-TimeIntervals!BW$4,
 IF(AND($H6 &gt;= TimeIntervals!BW$4,$E6 &gt; TimeIntervals!BW$5),TimeIntervals!BW$5-$H6,
 IF(AND($H6 &gt;= TimeIntervals!BW$4,$E6 &lt;= TimeIntervals!BW$5),$E6-$H6,0)
 ))))))/$F6</f>
        <v>0</v>
      </c>
      <c r="IQ6" s="3">
        <f>IF(OR($F6&gt;=7,$G6&lt;8),0,
 IF($H6 &gt; TimeIntervals!BX$5,0,
 IF($E6 &lt; TimeIntervals!BX$4,0,
 IF(AND($H6 &lt; TimeIntervals!BX$4,$E6 &gt; TimeIntervals!BX$5),TimeIntervals!BX$6,
 IF(AND($H6 &lt; TimeIntervals!BX$4,$E6 &lt;= TimeIntervals!BX$5),$E6-TimeIntervals!BX$4,
 IF(AND($H6 &gt;= TimeIntervals!BX$4,$E6 &gt; TimeIntervals!BX$5),TimeIntervals!BX$5-$H6,
 IF(AND($H6 &gt;= TimeIntervals!BX$4,$E6 &lt;= TimeIntervals!BX$5),$E6-$H6,0)
 ))))))/$F6</f>
        <v>0</v>
      </c>
      <c r="IR6" s="3">
        <f>IF(OR($F6&gt;=7,$G6&lt;8),0,
 IF($H6 &gt; TimeIntervals!BY$5,0,
 IF($E6 &lt; TimeIntervals!BY$4,0,
 IF(AND($H6 &lt; TimeIntervals!BY$4,$E6 &gt; TimeIntervals!BY$5),TimeIntervals!BY$6,
 IF(AND($H6 &lt; TimeIntervals!BY$4,$E6 &lt;= TimeIntervals!BY$5),$E6-TimeIntervals!BY$4,
 IF(AND($H6 &gt;= TimeIntervals!BY$4,$E6 &gt; TimeIntervals!BY$5),TimeIntervals!BY$5-$H6,
 IF(AND($H6 &gt;= TimeIntervals!BY$4,$E6 &lt;= TimeIntervals!BY$5),$E6-$H6,0)
 ))))))/$F6</f>
        <v>0</v>
      </c>
      <c r="IS6" s="3">
        <f>IF(OR($F6&gt;=7,$G6&lt;8),0,
 IF($H6 &gt; TimeIntervals!BZ$5,0,
 IF($E6 &lt; TimeIntervals!BZ$4,0,
 IF(AND($H6 &lt; TimeIntervals!BZ$4,$E6 &gt; TimeIntervals!BZ$5),TimeIntervals!BZ$6,
 IF(AND($H6 &lt; TimeIntervals!BZ$4,$E6 &lt;= TimeIntervals!BZ$5),$E6-TimeIntervals!BZ$4,
 IF(AND($H6 &gt;= TimeIntervals!BZ$4,$E6 &gt; TimeIntervals!BZ$5),TimeIntervals!BZ$5-$H6,
 IF(AND($H6 &gt;= TimeIntervals!BZ$4,$E6 &lt;= TimeIntervals!BZ$5),$E6-$H6,0)
 ))))))/$F6</f>
        <v>0</v>
      </c>
      <c r="IT6" s="3">
        <f>IF(OR($F6&gt;=7,$G6&lt;8),0,
 IF($H6 &gt; TimeIntervals!CA$5,0,
 IF($E6 &lt; TimeIntervals!CA$4,0,
 IF(AND($H6 &lt; TimeIntervals!CA$4,$E6 &gt; TimeIntervals!CA$5),TimeIntervals!CA$6,
 IF(AND($H6 &lt; TimeIntervals!CA$4,$E6 &lt;= TimeIntervals!CA$5),$E6-TimeIntervals!CA$4,
 IF(AND($H6 &gt;= TimeIntervals!CA$4,$E6 &gt; TimeIntervals!CA$5),TimeIntervals!CA$5-$H6,
 IF(AND($H6 &gt;= TimeIntervals!CA$4,$E6 &lt;= TimeIntervals!CA$5),$E6-$H6,0)
 ))))))/$F6</f>
        <v>0</v>
      </c>
      <c r="IU6" s="3">
        <f>IF(OR($F6&gt;=7,$G6&lt;8),0,
 IF($H6 &gt; TimeIntervals!CB$5,0,
 IF($E6 &lt; TimeIntervals!CB$4,0,
 IF(AND($H6 &lt; TimeIntervals!CB$4,$E6 &gt; TimeIntervals!CB$5),TimeIntervals!CB$6,
 IF(AND($H6 &lt; TimeIntervals!CB$4,$E6 &lt;= TimeIntervals!CB$5),$E6-TimeIntervals!CB$4,
 IF(AND($H6 &gt;= TimeIntervals!CB$4,$E6 &gt; TimeIntervals!CB$5),TimeIntervals!CB$5-$H6,
 IF(AND($H6 &gt;= TimeIntervals!CB$4,$E6 &lt;= TimeIntervals!CB$5),$E6-$H6,0)
 ))))))/$F6</f>
        <v>0</v>
      </c>
      <c r="IV6" s="3">
        <f>IF(OR($F6&gt;=7,$G6&lt;8),0,
 IF($H6 &gt; TimeIntervals!CC$5,0,
 IF($E6 &lt; TimeIntervals!CC$4,0,
 IF(AND($H6 &lt; TimeIntervals!CC$4,$E6 &gt; TimeIntervals!CC$5),TimeIntervals!CC$6,
 IF(AND($H6 &lt; TimeIntervals!CC$4,$E6 &lt;= TimeIntervals!CC$5),$E6-TimeIntervals!CC$4,
 IF(AND($H6 &gt;= TimeIntervals!CC$4,$E6 &gt; TimeIntervals!CC$5),TimeIntervals!CC$5-$H6,
 IF(AND($H6 &gt;= TimeIntervals!CC$4,$E6 &lt;= TimeIntervals!CC$5),$E6-$H6,0)
 ))))))/$F6</f>
        <v>0</v>
      </c>
      <c r="IW6" s="3">
        <f>IF(OR($F6&gt;=7,$G6&lt;8),0,
 IF($H6 &gt; TimeIntervals!CD$5,0,
 IF($E6 &lt; TimeIntervals!CD$4,0,
 IF(AND($H6 &lt; TimeIntervals!CD$4,$E6 &gt; TimeIntervals!CD$5),TimeIntervals!CD$6,
 IF(AND($H6 &lt; TimeIntervals!CD$4,$E6 &lt;= TimeIntervals!CD$5),$E6-TimeIntervals!CD$4,
 IF(AND($H6 &gt;= TimeIntervals!CD$4,$E6 &gt; TimeIntervals!CD$5),TimeIntervals!CD$5-$H6,
 IF(AND($H6 &gt;= TimeIntervals!CD$4,$E6 &lt;= TimeIntervals!CD$5),$E6-$H6,0)
 ))))))/$F6</f>
        <v>0</v>
      </c>
      <c r="IX6" s="3">
        <f>IF(OR($F6&gt;=7,$G6&lt;8),0,
 IF($H6 &gt; TimeIntervals!CE$5,0,
 IF($E6 &lt; TimeIntervals!CE$4,0,
 IF(AND($H6 &lt; TimeIntervals!CE$4,$E6 &gt; TimeIntervals!CE$5),TimeIntervals!CE$6,
 IF(AND($H6 &lt; TimeIntervals!CE$4,$E6 &lt;= TimeIntervals!CE$5),$E6-TimeIntervals!CE$4,
 IF(AND($H6 &gt;= TimeIntervals!CE$4,$E6 &gt; TimeIntervals!CE$5),TimeIntervals!CE$5-$H6,
 IF(AND($H6 &gt;= TimeIntervals!CE$4,$E6 &lt;= TimeIntervals!CE$5),$E6-$H6,0)
 ))))))/$F6</f>
        <v>0</v>
      </c>
      <c r="IY6" s="3">
        <f>IF(OR($F6&gt;=7,$G6&lt;8),0,
 IF($H6 &gt; TimeIntervals!CF$5,0,
 IF($E6 &lt; TimeIntervals!CF$4,0,
 IF(AND($H6 &lt; TimeIntervals!CF$4,$E6 &gt; TimeIntervals!CF$5),TimeIntervals!CF$6,
 IF(AND($H6 &lt; TimeIntervals!CF$4,$E6 &lt;= TimeIntervals!CF$5),$E6-TimeIntervals!CF$4,
 IF(AND($H6 &gt;= TimeIntervals!CF$4,$E6 &gt; TimeIntervals!CF$5),TimeIntervals!CF$5-$H6,
 IF(AND($H6 &gt;= TimeIntervals!CF$4,$E6 &lt;= TimeIntervals!CF$5),$E6-$H6,0)
 ))))))/$F6</f>
        <v>0</v>
      </c>
      <c r="IZ6" s="3">
        <f>IF(OR($F6&gt;=7,$G6&lt;8),0,
 IF($H6 &gt; TimeIntervals!CG$5,0,
 IF($E6 &lt; TimeIntervals!CG$4,0,
 IF(AND($H6 &lt; TimeIntervals!CG$4,$E6 &gt; TimeIntervals!CG$5),TimeIntervals!CG$6,
 IF(AND($H6 &lt; TimeIntervals!CG$4,$E6 &lt;= TimeIntervals!CG$5),$E6-TimeIntervals!CG$4,
 IF(AND($H6 &gt;= TimeIntervals!CG$4,$E6 &gt; TimeIntervals!CG$5),TimeIntervals!CG$5-$H6,
 IF(AND($H6 &gt;= TimeIntervals!CG$4,$E6 &lt;= TimeIntervals!CG$5),$E6-$H6,0)
 ))))))/$F6</f>
        <v>0</v>
      </c>
      <c r="JA6" s="3">
        <f>IF(OR($F6&gt;=7,$G6&lt;8),0,
 IF($H6 &gt; TimeIntervals!CH$5,0,
 IF($E6 &lt; TimeIntervals!CH$4,0,
 IF(AND($H6 &lt; TimeIntervals!CH$4,$E6 &gt; TimeIntervals!CH$5),TimeIntervals!CH$6,
 IF(AND($H6 &lt; TimeIntervals!CH$4,$E6 &lt;= TimeIntervals!CH$5),$E6-TimeIntervals!CH$4,
 IF(AND($H6 &gt;= TimeIntervals!CH$4,$E6 &gt; TimeIntervals!CH$5),TimeIntervals!CH$5-$H6,
 IF(AND($H6 &gt;= TimeIntervals!CH$4,$E6 &lt;= TimeIntervals!CH$5),$E6-$H6,0)
 ))))))/$F6</f>
        <v>0</v>
      </c>
      <c r="JB6" s="3">
        <f>IF(OR($F6&gt;=7,$G6&lt;8),0,
 IF($H6 &gt; TimeIntervals!CI$5,0,
 IF($E6 &lt; TimeIntervals!CI$4,0,
 IF(AND($H6 &lt; TimeIntervals!CI$4,$E6 &gt; TimeIntervals!CI$5),TimeIntervals!CI$6,
 IF(AND($H6 &lt; TimeIntervals!CI$4,$E6 &lt;= TimeIntervals!CI$5),$E6-TimeIntervals!CI$4,
 IF(AND($H6 &gt;= TimeIntervals!CI$4,$E6 &gt; TimeIntervals!CI$5),TimeIntervals!CI$5-$H6,
 IF(AND($H6 &gt;= TimeIntervals!CI$4,$E6 &lt;= TimeIntervals!CI$5),$E6-$H6,0)
 ))))))/$F6</f>
        <v>0</v>
      </c>
      <c r="JC6" s="3">
        <f>IF(OR($F6&gt;=7,$G6&lt;8),0,
 IF($H6 &gt; TimeIntervals!CJ$5,0,
 IF($E6 &lt; TimeIntervals!CJ$4,0,
 IF(AND($H6 &lt; TimeIntervals!CJ$4,$E6 &gt; TimeIntervals!CJ$5),TimeIntervals!CJ$6,
 IF(AND($H6 &lt; TimeIntervals!CJ$4,$E6 &lt;= TimeIntervals!CJ$5),$E6-TimeIntervals!CJ$4,
 IF(AND($H6 &gt;= TimeIntervals!CJ$4,$E6 &gt; TimeIntervals!CJ$5),TimeIntervals!CJ$5-$H6,
 IF(AND($H6 &gt;= TimeIntervals!CJ$4,$E6 &lt;= TimeIntervals!CJ$5),$E6-$H6,0)
 ))))))/$F6</f>
        <v>0</v>
      </c>
      <c r="JD6" s="3">
        <f>IF(OR($F6&gt;=7,$G6&lt;8),0,
 IF($H6 &gt; TimeIntervals!CK$5,0,
 IF($E6 &lt; TimeIntervals!CK$4,0,
 IF(AND($H6 &lt; TimeIntervals!CK$4,$E6 &gt; TimeIntervals!CK$5),TimeIntervals!CK$6,
 IF(AND($H6 &lt; TimeIntervals!CK$4,$E6 &lt;= TimeIntervals!CK$5),$E6-TimeIntervals!CK$4,
 IF(AND($H6 &gt;= TimeIntervals!CK$4,$E6 &gt; TimeIntervals!CK$5),TimeIntervals!CK$5-$H6,
 IF(AND($H6 &gt;= TimeIntervals!CK$4,$E6 &lt;= TimeIntervals!CK$5),$E6-$H6,0)
 ))))))/$F6</f>
        <v>0</v>
      </c>
      <c r="JE6" s="3">
        <f>IF(OR($F6&gt;=7,$G6&lt;8),0,
 IF($H6 &gt; TimeIntervals!CL$5,0,
 IF($E6 &lt; TimeIntervals!CL$4,0,
 IF(AND($H6 &lt; TimeIntervals!CL$4,$E6 &gt; TimeIntervals!CL$5),TimeIntervals!CL$6,
 IF(AND($H6 &lt; TimeIntervals!CL$4,$E6 &lt;= TimeIntervals!CL$5),$E6-TimeIntervals!CL$4,
 IF(AND($H6 &gt;= TimeIntervals!CL$4,$E6 &gt; TimeIntervals!CL$5),TimeIntervals!CL$5-$H6,
 IF(AND($H6 &gt;= TimeIntervals!CL$4,$E6 &lt;= TimeIntervals!CL$5),$E6-$H6,0)
 ))))))/$F6</f>
        <v>0</v>
      </c>
      <c r="JF6" s="3">
        <f>IF(OR($F6&gt;=7,$G6&lt;8),0,
 IF($H6 &gt; TimeIntervals!CM$5,0,
 IF($E6 &lt; TimeIntervals!CM$4,0,
 IF(AND($H6 &lt; TimeIntervals!CM$4,$E6 &gt; TimeIntervals!CM$5),TimeIntervals!CM$6,
 IF(AND($H6 &lt; TimeIntervals!CM$4,$E6 &lt;= TimeIntervals!CM$5),$E6-TimeIntervals!CM$4,
 IF(AND($H6 &gt;= TimeIntervals!CM$4,$E6 &gt; TimeIntervals!CM$5),TimeIntervals!CM$5-$H6,
 IF(AND($H6 &gt;= TimeIntervals!CM$4,$E6 &lt;= TimeIntervals!CM$5),$E6-$H6,0)
 ))))))/$F6</f>
        <v>0</v>
      </c>
      <c r="JG6" s="3">
        <f>IF(OR($F6&gt;=7,$G6&lt;8),0,
 IF($H6 &gt; TimeIntervals!CN$5,0,
 IF($E6 &lt; TimeIntervals!CN$4,0,
 IF(AND($H6 &lt; TimeIntervals!CN$4,$E6 &gt; TimeIntervals!CN$5),TimeIntervals!CN$6,
 IF(AND($H6 &lt; TimeIntervals!CN$4,$E6 &lt;= TimeIntervals!CN$5),$E6-TimeIntervals!CN$4,
 IF(AND($H6 &gt;= TimeIntervals!CN$4,$E6 &gt; TimeIntervals!CN$5),TimeIntervals!CN$5-$H6,
 IF(AND($H6 &gt;= TimeIntervals!CN$4,$E6 &lt;= TimeIntervals!CN$5),$E6-$H6,0)
 ))))))/$F6</f>
        <v>0</v>
      </c>
      <c r="JH6" s="3">
        <f>IF(OR($F6&gt;=7,$G6&lt;8),0,
 IF($H6 &gt; TimeIntervals!CO$5,0,
 IF($E6 &lt; TimeIntervals!CO$4,0,
 IF(AND($H6 &lt; TimeIntervals!CO$4,$E6 &gt; TimeIntervals!CO$5),TimeIntervals!CO$6,
 IF(AND($H6 &lt; TimeIntervals!CO$4,$E6 &lt;= TimeIntervals!CO$5),$E6-TimeIntervals!CO$4,
 IF(AND($H6 &gt;= TimeIntervals!CO$4,$E6 &gt; TimeIntervals!CO$5),TimeIntervals!CO$5-$H6,
 IF(AND($H6 &gt;= TimeIntervals!CO$4,$E6 &lt;= TimeIntervals!CO$5),$E6-$H6,0)
 ))))))/$F6</f>
        <v>0</v>
      </c>
      <c r="JI6" s="3">
        <f>IF(OR($F6&gt;=7,$G6&lt;8),0,
 IF($H6 &gt; TimeIntervals!CP$5,0,
 IF($E6 &lt; TimeIntervals!CP$4,0,
 IF(AND($H6 &lt; TimeIntervals!CP$4,$E6 &gt; TimeIntervals!CP$5),TimeIntervals!CP$6,
 IF(AND($H6 &lt; TimeIntervals!CP$4,$E6 &lt;= TimeIntervals!CP$5),$E6-TimeIntervals!CP$4,
 IF(AND($H6 &gt;= TimeIntervals!CP$4,$E6 &gt; TimeIntervals!CP$5),TimeIntervals!CP$5-$H6,
 IF(AND($H6 &gt;= TimeIntervals!CP$4,$E6 &lt;= TimeIntervals!CP$5),$E6-$H6,0)
 ))))))/$F6</f>
        <v>0</v>
      </c>
      <c r="JJ6" s="3">
        <f>IF(OR($F6&gt;=7,$G6&lt;8),0,
 IF($H6 &gt; TimeIntervals!CQ$5,0,
 IF($E6 &lt; TimeIntervals!CQ$4,0,
 IF(AND($H6 &lt; TimeIntervals!CQ$4,$E6 &gt; TimeIntervals!CQ$5),TimeIntervals!CQ$6,
 IF(AND($H6 &lt; TimeIntervals!CQ$4,$E6 &lt;= TimeIntervals!CQ$5),$E6-TimeIntervals!CQ$4,
 IF(AND($H6 &gt;= TimeIntervals!CQ$4,$E6 &gt; TimeIntervals!CQ$5),TimeIntervals!CQ$5-$H6,
 IF(AND($H6 &gt;= TimeIntervals!CQ$4,$E6 &lt;= TimeIntervals!CQ$5),$E6-$H6,0)
 ))))))/$F6</f>
        <v>0</v>
      </c>
      <c r="JK6" s="3">
        <f>IF(OR($F6&gt;=7,$G6&lt;8),0,
 IF($H6 &gt; TimeIntervals!CR$5,0,
 IF($E6 &lt; TimeIntervals!CR$4,0,
 IF(AND($H6 &lt; TimeIntervals!CR$4,$E6 &gt; TimeIntervals!CR$5),TimeIntervals!CR$6,
 IF(AND($H6 &lt; TimeIntervals!CR$4,$E6 &lt;= TimeIntervals!CR$5),$E6-TimeIntervals!CR$4,
 IF(AND($H6 &gt;= TimeIntervals!CR$4,$E6 &gt; TimeIntervals!CR$5),TimeIntervals!CR$5-$H6,
 IF(AND($H6 &gt;= TimeIntervals!CR$4,$E6 &lt;= TimeIntervals!CR$5),$E6-$H6,0)
 ))))))/$F6</f>
        <v>0</v>
      </c>
      <c r="JL6" s="3">
        <f>IF(OR($F6&gt;=7,$G6&lt;8),0,
 IF($H6 &gt; TimeIntervals!CS$5,0,
 IF($E6 &lt; TimeIntervals!CS$4,0,
 IF(AND($H6 &lt; TimeIntervals!CS$4,$E6 &gt; TimeIntervals!CS$5),TimeIntervals!CS$6,
 IF(AND($H6 &lt; TimeIntervals!CS$4,$E6 &lt;= TimeIntervals!CS$5),$E6-TimeIntervals!CS$4,
 IF(AND($H6 &gt;= TimeIntervals!CS$4,$E6 &gt; TimeIntervals!CS$5),TimeIntervals!CS$5-$H6,
 IF(AND($H6 &gt;= TimeIntervals!CS$4,$E6 &lt;= TimeIntervals!CS$5),$E6-$H6,0)
 ))))))/$F6</f>
        <v>0</v>
      </c>
      <c r="JM6" s="3">
        <f>IF(OR($F6&gt;=7,$G6&lt;8),0,
 IF($H6 &gt; TimeIntervals!CT$5,0,
 IF($E6 &lt; TimeIntervals!CT$4,0,
 IF(AND($H6 &lt; TimeIntervals!CT$4,$E6 &gt; TimeIntervals!CT$5),TimeIntervals!CT$6,
 IF(AND($H6 &lt; TimeIntervals!CT$4,$E6 &lt;= TimeIntervals!CT$5),$E6-TimeIntervals!CT$4,
 IF(AND($H6 &gt;= TimeIntervals!CT$4,$E6 &gt; TimeIntervals!CT$5),TimeIntervals!CT$5-$H6,
 IF(AND($H6 &gt;= TimeIntervals!CT$4,$E6 &lt;= TimeIntervals!CT$5),$E6-$H6,0)
 ))))))/$F6</f>
        <v>0</v>
      </c>
      <c r="JN6" s="3">
        <f>IF(OR($F6&gt;=7,$G6&lt;8),0,
 IF($H6 &gt; TimeIntervals!CU$5,0,
 IF($E6 &lt; TimeIntervals!CU$4,0,
 IF(AND($H6 &lt; TimeIntervals!CU$4,$E6 &gt; TimeIntervals!CU$5),TimeIntervals!CU$6,
 IF(AND($H6 &lt; TimeIntervals!CU$4,$E6 &lt;= TimeIntervals!CU$5),$E6-TimeIntervals!CU$4,
 IF(AND($H6 &gt;= TimeIntervals!CU$4,$E6 &gt; TimeIntervals!CU$5),TimeIntervals!CU$5-$H6,
 IF(AND($H6 &gt;= TimeIntervals!CU$4,$E6 &lt;= TimeIntervals!CU$5),$E6-$H6,0)
 ))))))/$F6</f>
        <v>0</v>
      </c>
      <c r="JO6" s="3">
        <f>IF(OR($F6&gt;=7,$G6&lt;8),0,
 IF($H6 &gt; TimeIntervals!CV$5,0,
 IF($E6 &lt; TimeIntervals!CV$4,0,
 IF(AND($H6 &lt; TimeIntervals!CV$4,$E6 &gt; TimeIntervals!CV$5),TimeIntervals!CV$6,
 IF(AND($H6 &lt; TimeIntervals!CV$4,$E6 &lt;= TimeIntervals!CV$5),$E6-TimeIntervals!CV$4,
 IF(AND($H6 &gt;= TimeIntervals!CV$4,$E6 &gt; TimeIntervals!CV$5),TimeIntervals!CV$5-$H6,
 IF(AND($H6 &gt;= TimeIntervals!CV$4,$E6 &lt;= TimeIntervals!CV$5),$E6-$H6,0)
 ))))))/$F6</f>
        <v>0</v>
      </c>
      <c r="JP6" s="3">
        <f>IF(OR($F6&gt;=7,$G6&lt;8),0,
 IF($H6 &gt; TimeIntervals!CW$5,0,
 IF($E6 &lt; TimeIntervals!CW$4,0,
 IF(AND($H6 &lt; TimeIntervals!CW$4,$E6 &gt; TimeIntervals!CW$5),TimeIntervals!CW$6,
 IF(AND($H6 &lt; TimeIntervals!CW$4,$E6 &lt;= TimeIntervals!CW$5),$E6-TimeIntervals!CW$4,
 IF(AND($H6 &gt;= TimeIntervals!CW$4,$E6 &gt; TimeIntervals!CW$5),TimeIntervals!CW$5-$H6,
 IF(AND($H6 &gt;= TimeIntervals!CW$4,$E6 &lt;= TimeIntervals!CW$5),$E6-$H6,0)
 ))))))/$F6</f>
        <v>0</v>
      </c>
      <c r="JQ6" s="3">
        <f>IF(OR($F6&gt;=7,$G6&lt;8),0,
 IF($H6 &gt; TimeIntervals!CX$5,0,
 IF($E6 &lt; TimeIntervals!CX$4,0,
 IF(AND($H6 &lt; TimeIntervals!CX$4,$E6 &gt; TimeIntervals!CX$5),TimeIntervals!CX$6,
 IF(AND($H6 &lt; TimeIntervals!CX$4,$E6 &lt;= TimeIntervals!CX$5),$E6-TimeIntervals!CX$4,
 IF(AND($H6 &gt;= TimeIntervals!CX$4,$E6 &gt; TimeIntervals!CX$5),TimeIntervals!CX$5-$H6,
 IF(AND($H6 &gt;= TimeIntervals!CX$4,$E6 &lt;= TimeIntervals!CX$5),$E6-$H6,0)
 ))))))/$F6</f>
        <v>0</v>
      </c>
      <c r="JR6" s="3">
        <f>IF(OR($F6&gt;=7,$G6&lt;8),0,
 IF($H6 &gt; TimeIntervals!CY$5,0,
 IF($E6 &lt; TimeIntervals!CY$4,0,
 IF(AND($H6 &lt; TimeIntervals!CY$4,$E6 &gt; TimeIntervals!CY$5),TimeIntervals!CY$6,
 IF(AND($H6 &lt; TimeIntervals!CY$4,$E6 &lt;= TimeIntervals!CY$5),$E6-TimeIntervals!CY$4,
 IF(AND($H6 &gt;= TimeIntervals!CY$4,$E6 &gt; TimeIntervals!CY$5),TimeIntervals!CY$5-$H6,
 IF(AND($H6 &gt;= TimeIntervals!CY$4,$E6 &lt;= TimeIntervals!CY$5),$E6-$H6,0)
 ))))))/$F6</f>
        <v>0</v>
      </c>
      <c r="JS6" s="3">
        <f>IF(OR($F6&gt;=7,$G6&lt;8),0,
 IF($H6 &gt; TimeIntervals!CZ$5,0,
 IF($E6 &lt; TimeIntervals!CZ$4,0,
 IF(AND($H6 &lt; TimeIntervals!CZ$4,$E6 &gt; TimeIntervals!CZ$5),TimeIntervals!CZ$6,
 IF(AND($H6 &lt; TimeIntervals!CZ$4,$E6 &lt;= TimeIntervals!CZ$5),$E6-TimeIntervals!CZ$4,
 IF(AND($H6 &gt;= TimeIntervals!CZ$4,$E6 &gt; TimeIntervals!CZ$5),TimeIntervals!CZ$5-$H6,
 IF(AND($H6 &gt;= TimeIntervals!CZ$4,$E6 &lt;= TimeIntervals!CZ$5),$E6-$H6,0)
 ))))))/$F6</f>
        <v>0</v>
      </c>
      <c r="JT6" s="3">
        <f>IF(OR($F6&gt;=7,$G6&lt;8),0,
 IF($H6 &gt; TimeIntervals!DA$5,0,
 IF($E6 &lt; TimeIntervals!DA$4,0,
 IF(AND($H6 &lt; TimeIntervals!DA$4,$E6 &gt; TimeIntervals!DA$5),TimeIntervals!DA$6,
 IF(AND($H6 &lt; TimeIntervals!DA$4,$E6 &lt;= TimeIntervals!DA$5),$E6-TimeIntervals!DA$4,
 IF(AND($H6 &gt;= TimeIntervals!DA$4,$E6 &gt; TimeIntervals!DA$5),TimeIntervals!DA$5-$H6,
 IF(AND($H6 &gt;= TimeIntervals!DA$4,$E6 &lt;= TimeIntervals!DA$5),$E6-$H6,0)
 ))))))/$F6</f>
        <v>0</v>
      </c>
      <c r="JU6" s="3">
        <f>IF(OR($F6&gt;=7,$G6&lt;8),0,
 IF($H6 &gt; TimeIntervals!DB$5,0,
 IF($E6 &lt; TimeIntervals!DB$4,0,
 IF(AND($H6 &lt; TimeIntervals!DB$4,$E6 &gt; TimeIntervals!DB$5),TimeIntervals!DB$6,
 IF(AND($H6 &lt; TimeIntervals!DB$4,$E6 &lt;= TimeIntervals!DB$5),$E6-TimeIntervals!DB$4,
 IF(AND($H6 &gt;= TimeIntervals!DB$4,$E6 &gt; TimeIntervals!DB$5),TimeIntervals!DB$5-$H6,
 IF(AND($H6 &gt;= TimeIntervals!DB$4,$E6 &lt;= TimeIntervals!DB$5),$E6-$H6,0)
 ))))))/$F6</f>
        <v>0</v>
      </c>
      <c r="JV6" s="3">
        <f>IF(OR($F6&gt;=7,$G6&lt;8),0,
 IF($H6 &gt; TimeIntervals!DC$5,0,
 IF($E6 &lt; TimeIntervals!DC$4,0,
 IF(AND($H6 &lt; TimeIntervals!DC$4,$E6 &gt; TimeIntervals!DC$5),TimeIntervals!DC$6,
 IF(AND($H6 &lt; TimeIntervals!DC$4,$E6 &lt;= TimeIntervals!DC$5),$E6-TimeIntervals!DC$4,
 IF(AND($H6 &gt;= TimeIntervals!DC$4,$E6 &gt; TimeIntervals!DC$5),TimeIntervals!DC$5-$H6,
 IF(AND($H6 &gt;= TimeIntervals!DC$4,$E6 &lt;= TimeIntervals!DC$5),$E6-$H6,0)
 ))))))/$F6</f>
        <v>0</v>
      </c>
      <c r="JW6" s="3">
        <f>IF(OR($F6&gt;=7,$G6&lt;8),0,
 IF($H6 &gt; TimeIntervals!DD$5,0,
 IF($E6 &lt; TimeIntervals!DD$4,0,
 IF(AND($H6 &lt; TimeIntervals!DD$4,$E6 &gt; TimeIntervals!DD$5),TimeIntervals!DD$6,
 IF(AND($H6 &lt; TimeIntervals!DD$4,$E6 &lt;= TimeIntervals!DD$5),$E6-TimeIntervals!DD$4,
 IF(AND($H6 &gt;= TimeIntervals!DD$4,$E6 &gt; TimeIntervals!DD$5),TimeIntervals!DD$5-$H6,
 IF(AND($H6 &gt;= TimeIntervals!DD$4,$E6 &lt;= TimeIntervals!DD$5),$E6-$H6,0)
 ))))))/$F6</f>
        <v>0</v>
      </c>
      <c r="JX6" s="3">
        <f>IF(OR($F6&gt;=7,$G6&lt;8),0,
 IF($H6 &gt; TimeIntervals!DE$5,0,
 IF($E6 &lt; TimeIntervals!DE$4,0,
 IF(AND($H6 &lt; TimeIntervals!DE$4,$E6 &gt; TimeIntervals!DE$5),TimeIntervals!DE$6,
 IF(AND($H6 &lt; TimeIntervals!DE$4,$E6 &lt;= TimeIntervals!DE$5),$E6-TimeIntervals!DE$4,
 IF(AND($H6 &gt;= TimeIntervals!DE$4,$E6 &gt; TimeIntervals!DE$5),TimeIntervals!DE$5-$H6,
 IF(AND($H6 &gt;= TimeIntervals!DE$4,$E6 &lt;= TimeIntervals!DE$5),$E6-$H6,0)
 ))))))/$F6</f>
        <v>0</v>
      </c>
      <c r="JY6" s="3">
        <f>IF(OR($F6&gt;=7,$G6&lt;8),0,
 IF($H6 &gt; TimeIntervals!DF$5,0,
 IF($E6 &lt; TimeIntervals!DF$4,0,
 IF(AND($H6 &lt; TimeIntervals!DF$4,$E6 &gt; TimeIntervals!DF$5),TimeIntervals!DF$6,
 IF(AND($H6 &lt; TimeIntervals!DF$4,$E6 &lt;= TimeIntervals!DF$5),$E6-TimeIntervals!DF$4,
 IF(AND($H6 &gt;= TimeIntervals!DF$4,$E6 &gt; TimeIntervals!DF$5),TimeIntervals!DF$5-$H6,
 IF(AND($H6 &gt;= TimeIntervals!DF$4,$E6 &lt;= TimeIntervals!DF$5),$E6-$H6,0)
 ))))))/$F6</f>
        <v>0</v>
      </c>
      <c r="JZ6" s="3">
        <f>IF(OR($F6&gt;=7,$G6&lt;8),0,
 IF($H6 &gt; TimeIntervals!DG$5,0,
 IF($E6 &lt; TimeIntervals!DG$4,0,
 IF(AND($H6 &lt; TimeIntervals!DG$4,$E6 &gt; TimeIntervals!DG$5),TimeIntervals!DG$6,
 IF(AND($H6 &lt; TimeIntervals!DG$4,$E6 &lt;= TimeIntervals!DG$5),$E6-TimeIntervals!DG$4,
 IF(AND($H6 &gt;= TimeIntervals!DG$4,$E6 &gt; TimeIntervals!DG$5),TimeIntervals!DG$5-$H6,
 IF(AND($H6 &gt;= TimeIntervals!DG$4,$E6 &lt;= TimeIntervals!DG$5),$E6-$H6,0)
 ))))))/$F6</f>
        <v>0</v>
      </c>
      <c r="KA6" s="3">
        <f>IF(OR($F6&gt;=7,$G6&lt;8),0,
 IF($H6 &gt; TimeIntervals!DH$5,0,
 IF($E6 &lt; TimeIntervals!DH$4,0,
 IF(AND($H6 &lt; TimeIntervals!DH$4,$E6 &gt; TimeIntervals!DH$5),TimeIntervals!DH$6,
 IF(AND($H6 &lt; TimeIntervals!DH$4,$E6 &lt;= TimeIntervals!DH$5),$E6-TimeIntervals!DH$4,
 IF(AND($H6 &gt;= TimeIntervals!DH$4,$E6 &gt; TimeIntervals!DH$5),TimeIntervals!DH$5-$H6,
 IF(AND($H6 &gt;= TimeIntervals!DH$4,$E6 &lt;= TimeIntervals!DH$5),$E6-$H6,0)
 ))))))/$F6</f>
        <v>0</v>
      </c>
      <c r="KB6" s="3">
        <f>IF(OR($F6&gt;=7,$G6&lt;8),0,
 IF($H6 &gt; TimeIntervals!DI$5,0,
 IF($E6 &lt; TimeIntervals!DI$4,0,
 IF(AND($H6 &lt; TimeIntervals!DI$4,$E6 &gt; TimeIntervals!DI$5),TimeIntervals!DI$6,
 IF(AND($H6 &lt; TimeIntervals!DI$4,$E6 &lt;= TimeIntervals!DI$5),$E6-TimeIntervals!DI$4,
 IF(AND($H6 &gt;= TimeIntervals!DI$4,$E6 &gt; TimeIntervals!DI$5),TimeIntervals!DI$5-$H6,
 IF(AND($H6 &gt;= TimeIntervals!DI$4,$E6 &lt;= TimeIntervals!DI$5),$E6-$H6,0)
 ))))))/$F6</f>
        <v>0</v>
      </c>
      <c r="KC6" s="3">
        <f>IF(OR($F6&gt;=7,$G6&lt;8),0,
 IF($H6 &gt; TimeIntervals!DJ$5,0,
 IF($E6 &lt; TimeIntervals!DJ$4,0,
 IF(AND($H6 &lt; TimeIntervals!DJ$4,$E6 &gt; TimeIntervals!DJ$5),TimeIntervals!DJ$6,
 IF(AND($H6 &lt; TimeIntervals!DJ$4,$E6 &lt;= TimeIntervals!DJ$5),$E6-TimeIntervals!DJ$4,
 IF(AND($H6 &gt;= TimeIntervals!DJ$4,$E6 &gt; TimeIntervals!DJ$5),TimeIntervals!DJ$5-$H6,
 IF(AND($H6 &gt;= TimeIntervals!DJ$4,$E6 &lt;= TimeIntervals!DJ$5),$E6-$H6,0)
 ))))))/$F6</f>
        <v>0</v>
      </c>
      <c r="KD6" s="3">
        <f>IF(OR($F6&gt;=7,$G6&lt;8),0,
 IF($H6 &gt; TimeIntervals!DK$5,0,
 IF($E6 &lt; TimeIntervals!DK$4,0,
 IF(AND($H6 &lt; TimeIntervals!DK$4,$E6 &gt; TimeIntervals!DK$5),TimeIntervals!DK$6,
 IF(AND($H6 &lt; TimeIntervals!DK$4,$E6 &lt;= TimeIntervals!DK$5),$E6-TimeIntervals!DK$4,
 IF(AND($H6 &gt;= TimeIntervals!DK$4,$E6 &gt; TimeIntervals!DK$5),TimeIntervals!DK$5-$H6,
 IF(AND($H6 &gt;= TimeIntervals!DK$4,$E6 &lt;= TimeIntervals!DK$5),$E6-$H6,0)
 ))))))/$F6</f>
        <v>0</v>
      </c>
      <c r="KE6" s="3">
        <f>IF(OR($F6&gt;=7,$G6&lt;8),0,
 IF($H6 &gt; TimeIntervals!DL$5,0,
 IF($E6 &lt; TimeIntervals!DL$4,0,
 IF(AND($H6 &lt; TimeIntervals!DL$4,$E6 &gt; TimeIntervals!DL$5),TimeIntervals!DL$6,
 IF(AND($H6 &lt; TimeIntervals!DL$4,$E6 &lt;= TimeIntervals!DL$5),$E6-TimeIntervals!DL$4,
 IF(AND($H6 &gt;= TimeIntervals!DL$4,$E6 &gt; TimeIntervals!DL$5),TimeIntervals!DL$5-$H6,
 IF(AND($H6 &gt;= TimeIntervals!DL$4,$E6 &lt;= TimeIntervals!DL$5),$E6-$H6,0)
 ))))))/$F6</f>
        <v>0</v>
      </c>
      <c r="KF6" s="3">
        <f>IF(OR($F6&gt;=7,$G6&lt;8),0,
 IF($H6 &gt; TimeIntervals!DM$5,0,
 IF($E6 &lt; TimeIntervals!DM$4,0,
 IF(AND($H6 &lt; TimeIntervals!DM$4,$E6 &gt; TimeIntervals!DM$5),TimeIntervals!DM$6,
 IF(AND($H6 &lt; TimeIntervals!DM$4,$E6 &lt;= TimeIntervals!DM$5),$E6-TimeIntervals!DM$4,
 IF(AND($H6 &gt;= TimeIntervals!DM$4,$E6 &gt; TimeIntervals!DM$5),TimeIntervals!DM$5-$H6,
 IF(AND($H6 &gt;= TimeIntervals!DM$4,$E6 &lt;= TimeIntervals!DM$5),$E6-$H6,0)
 ))))))/$F6</f>
        <v>0</v>
      </c>
      <c r="KG6" s="3">
        <f>IF(OR($F6&gt;=7,$G6&lt;8),0,
 IF($H6 &gt; TimeIntervals!DN$5,0,
 IF($E6 &lt; TimeIntervals!DN$4,0,
 IF(AND($H6 &lt; TimeIntervals!DN$4,$E6 &gt; TimeIntervals!DN$5),TimeIntervals!DN$6,
 IF(AND($H6 &lt; TimeIntervals!DN$4,$E6 &lt;= TimeIntervals!DN$5),$E6-TimeIntervals!DN$4,
 IF(AND($H6 &gt;= TimeIntervals!DN$4,$E6 &gt; TimeIntervals!DN$5),TimeIntervals!DN$5-$H6,
 IF(AND($H6 &gt;= TimeIntervals!DN$4,$E6 &lt;= TimeIntervals!DN$5),$E6-$H6,0)
 ))))))/$F6</f>
        <v>0</v>
      </c>
      <c r="KH6" s="3">
        <f>IF(OR($F6&gt;=7,$G6&lt;8),0,
 IF($H6 &gt; TimeIntervals!DO$5,0,
 IF($E6 &lt; TimeIntervals!DO$4,0,
 IF(AND($H6 &lt; TimeIntervals!DO$4,$E6 &gt; TimeIntervals!DO$5),TimeIntervals!DO$6,
 IF(AND($H6 &lt; TimeIntervals!DO$4,$E6 &lt;= TimeIntervals!DO$5),$E6-TimeIntervals!DO$4,
 IF(AND($H6 &gt;= TimeIntervals!DO$4,$E6 &gt; TimeIntervals!DO$5),TimeIntervals!DO$5-$H6,
 IF(AND($H6 &gt;= TimeIntervals!DO$4,$E6 &lt;= TimeIntervals!DO$5),$E6-$H6,0)
 ))))))/$F6</f>
        <v>0</v>
      </c>
      <c r="KI6" s="3">
        <f>IF(OR($F6&gt;=7,$G6&lt;8),0,
 IF($H6 &gt; TimeIntervals!DP$5,0,
 IF($E6 &lt; TimeIntervals!DP$4,0,
 IF(AND($H6 &lt; TimeIntervals!DP$4,$E6 &gt; TimeIntervals!DP$5),TimeIntervals!DP$6,
 IF(AND($H6 &lt; TimeIntervals!DP$4,$E6 &lt;= TimeIntervals!DP$5),$E6-TimeIntervals!DP$4,
 IF(AND($H6 &gt;= TimeIntervals!DP$4,$E6 &gt; TimeIntervals!DP$5),TimeIntervals!DP$5-$H6,
 IF(AND($H6 &gt;= TimeIntervals!DP$4,$E6 &lt;= TimeIntervals!DP$5),$E6-$H6,0)
 ))))))/$F6</f>
        <v>0</v>
      </c>
      <c r="KJ6" s="3">
        <f>IF(OR($F6&gt;=7,$G6&lt;8),0,
 IF($H6 &gt; TimeIntervals!DQ$5,0,
 IF($E6 &lt; TimeIntervals!DQ$4,0,
 IF(AND($H6 &lt; TimeIntervals!DQ$4,$E6 &gt; TimeIntervals!DQ$5),TimeIntervals!DQ$6,
 IF(AND($H6 &lt; TimeIntervals!DQ$4,$E6 &lt;= TimeIntervals!DQ$5),$E6-TimeIntervals!DQ$4,
 IF(AND($H6 &gt;= TimeIntervals!DQ$4,$E6 &gt; TimeIntervals!DQ$5),TimeIntervals!DQ$5-$H6,
 IF(AND($H6 &gt;= TimeIntervals!DQ$4,$E6 &lt;= TimeIntervals!DQ$5),$E6-$H6,0)
 ))))))/$F6</f>
        <v>0</v>
      </c>
      <c r="KK6" s="3">
        <f>IF(OR($F6&gt;=7,$G6&lt;8),0,
 IF($H6 &gt; TimeIntervals!DR$5,0,
 IF($E6 &lt; TimeIntervals!DR$4,0,
 IF(AND($H6 &lt; TimeIntervals!DR$4,$E6 &gt; TimeIntervals!DR$5),TimeIntervals!DR$6,
 IF(AND($H6 &lt; TimeIntervals!DR$4,$E6 &lt;= TimeIntervals!DR$5),$E6-TimeIntervals!DR$4,
 IF(AND($H6 &gt;= TimeIntervals!DR$4,$E6 &gt; TimeIntervals!DR$5),TimeIntervals!DR$5-$H6,
 IF(AND($H6 &gt;= TimeIntervals!DR$4,$E6 &lt;= TimeIntervals!DR$5),$E6-$H6,0)
 ))))))/$F6</f>
        <v>0</v>
      </c>
      <c r="KL6" s="3">
        <f>IF(OR($F6&gt;=7,$G6&lt;8),0,
 IF($H6 &gt; TimeIntervals!DS$5,0,
 IF($E6 &lt; TimeIntervals!DS$4,0,
 IF(AND($H6 &lt; TimeIntervals!DS$4,$E6 &gt; TimeIntervals!DS$5),TimeIntervals!DS$6,
 IF(AND($H6 &lt; TimeIntervals!DS$4,$E6 &lt;= TimeIntervals!DS$5),$E6-TimeIntervals!DS$4,
 IF(AND($H6 &gt;= TimeIntervals!DS$4,$E6 &gt; TimeIntervals!DS$5),TimeIntervals!DS$5-$H6,
 IF(AND($H6 &gt;= TimeIntervals!DS$4,$E6 &lt;= TimeIntervals!DS$5),$E6-$H6,0)
 ))))))/$F6</f>
        <v>0</v>
      </c>
      <c r="KM6" s="3">
        <f>IF(OR($F6&gt;=7,$G6&lt;8),0,
 IF($H6 &gt; TimeIntervals!DT$5,0,
 IF($E6 &lt; TimeIntervals!DT$4,0,
 IF(AND($H6 &lt; TimeIntervals!DT$4,$E6 &gt; TimeIntervals!DT$5),TimeIntervals!DT$6,
 IF(AND($H6 &lt; TimeIntervals!DT$4,$E6 &lt;= TimeIntervals!DT$5),$E6-TimeIntervals!DT$4,
 IF(AND($H6 &gt;= TimeIntervals!DT$4,$E6 &gt; TimeIntervals!DT$5),TimeIntervals!DT$5-$H6,
 IF(AND($H6 &gt;= TimeIntervals!DT$4,$E6 &lt;= TimeIntervals!DT$5),$E6-$H6,0)
 ))))))/$F6</f>
        <v>0</v>
      </c>
      <c r="KN6" s="3">
        <f>IF(OR($F6&gt;=7,$G6&lt;8),0,
 IF($H6 &gt; TimeIntervals!DU$5,0,
 IF($E6 &lt; TimeIntervals!DU$4,0,
 IF(AND($H6 &lt; TimeIntervals!DU$4,$E6 &gt; TimeIntervals!DU$5),TimeIntervals!DU$6,
 IF(AND($H6 &lt; TimeIntervals!DU$4,$E6 &lt;= TimeIntervals!DU$5),$E6-TimeIntervals!DU$4,
 IF(AND($H6 &gt;= TimeIntervals!DU$4,$E6 &gt; TimeIntervals!DU$5),TimeIntervals!DU$5-$H6,
 IF(AND($H6 &gt;= TimeIntervals!DU$4,$E6 &lt;= TimeIntervals!DU$5),$E6-$H6,0)
 ))))))/$F6</f>
        <v>0</v>
      </c>
      <c r="KO6" s="3">
        <f>IF(OR($F6&gt;=7,$G6&lt;8),0,
 IF($H6 &gt; TimeIntervals!DV$5,0,
 IF($E6 &lt; TimeIntervals!DV$4,0,
 IF(AND($H6 &lt; TimeIntervals!DV$4,$E6 &gt; TimeIntervals!DV$5),TimeIntervals!DV$6,
 IF(AND($H6 &lt; TimeIntervals!DV$4,$E6 &lt;= TimeIntervals!DV$5),$E6-TimeIntervals!DV$4,
 IF(AND($H6 &gt;= TimeIntervals!DV$4,$E6 &gt; TimeIntervals!DV$5),TimeIntervals!DV$5-$H6,
 IF(AND($H6 &gt;= TimeIntervals!DV$4,$E6 &lt;= TimeIntervals!DV$5),$E6-$H6,0)
 ))))))/$F6</f>
        <v>0</v>
      </c>
      <c r="KP6" s="3">
        <f>IF(OR($F6&gt;=7,$G6&lt;8),0,
 IF($H6 &gt; TimeIntervals!DW$5,0,
 IF($E6 &lt; TimeIntervals!DW$4,0,
 IF(AND($H6 &lt; TimeIntervals!DW$4,$E6 &gt; TimeIntervals!DW$5),TimeIntervals!DW$6,
 IF(AND($H6 &lt; TimeIntervals!DW$4,$E6 &lt;= TimeIntervals!DW$5),$E6-TimeIntervals!DW$4,
 IF(AND($H6 &gt;= TimeIntervals!DW$4,$E6 &gt; TimeIntervals!DW$5),TimeIntervals!DW$5-$H6,
 IF(AND($H6 &gt;= TimeIntervals!DW$4,$E6 &lt;= TimeIntervals!DW$5),$E6-$H6,0)
 ))))))/$F6</f>
        <v>0</v>
      </c>
      <c r="KQ6" s="3">
        <f>IF(OR($F6&gt;=7,$G6&lt;8),0,
 IF($H6 &gt; TimeIntervals!DX$5,0,
 IF($E6 &lt; TimeIntervals!DX$4,0,
 IF(AND($H6 &lt; TimeIntervals!DX$4,$E6 &gt; TimeIntervals!DX$5),TimeIntervals!DX$6,
 IF(AND($H6 &lt; TimeIntervals!DX$4,$E6 &lt;= TimeIntervals!DX$5),$E6-TimeIntervals!DX$4,
 IF(AND($H6 &gt;= TimeIntervals!DX$4,$E6 &gt; TimeIntervals!DX$5),TimeIntervals!DX$5-$H6,
 IF(AND($H6 &gt;= TimeIntervals!DX$4,$E6 &lt;= TimeIntervals!DX$5),$E6-$H6,0)
 ))))))/$F6</f>
        <v>0</v>
      </c>
      <c r="KR6" s="3">
        <f>IF(OR($F6&gt;=7,$G6&lt;8),0,
 IF($H6 &gt; TimeIntervals!DY$5,0,
 IF($E6 &lt; TimeIntervals!DY$4,0,
 IF(AND($H6 &lt; TimeIntervals!DY$4,$E6 &gt; TimeIntervals!DY$5),TimeIntervals!DY$6,
 IF(AND($H6 &lt; TimeIntervals!DY$4,$E6 &lt;= TimeIntervals!DY$5),$E6-TimeIntervals!DY$4,
 IF(AND($H6 &gt;= TimeIntervals!DY$4,$E6 &gt; TimeIntervals!DY$5),TimeIntervals!DY$5-$H6,
 IF(AND($H6 &gt;= TimeIntervals!DY$4,$E6 &lt;= TimeIntervals!DY$5),$E6-$H6,0)
 ))))))/$F6</f>
        <v>0</v>
      </c>
      <c r="KS6" s="3">
        <f>IF(OR($F6&gt;=7,$G6&lt;8),0,
 IF($H6 &gt; TimeIntervals!DZ$5,0,
 IF($E6 &lt; TimeIntervals!DZ$4,0,
 IF(AND($H6 &lt; TimeIntervals!DZ$4,$E6 &gt; TimeIntervals!DZ$5),TimeIntervals!DZ$6,
 IF(AND($H6 &lt; TimeIntervals!DZ$4,$E6 &lt;= TimeIntervals!DZ$5),$E6-TimeIntervals!DZ$4,
 IF(AND($H6 &gt;= TimeIntervals!DZ$4,$E6 &gt; TimeIntervals!DZ$5),TimeIntervals!DZ$5-$H6,
 IF(AND($H6 &gt;= TimeIntervals!DZ$4,$E6 &lt;= TimeIntervals!DZ$5),$E6-$H6,0)
 ))))))/$F6</f>
        <v>0</v>
      </c>
      <c r="KT6" s="3">
        <f>IF(OR($F6&gt;=7,$G6&lt;8),0,
 IF($H6 &gt; TimeIntervals!EA$5,0,
 IF($E6 &lt; TimeIntervals!EA$4,0,
 IF(AND($H6 &lt; TimeIntervals!EA$4,$E6 &gt; TimeIntervals!EA$5),TimeIntervals!EA$6,
 IF(AND($H6 &lt; TimeIntervals!EA$4,$E6 &lt;= TimeIntervals!EA$5),$E6-TimeIntervals!EA$4,
 IF(AND($H6 &gt;= TimeIntervals!EA$4,$E6 &gt; TimeIntervals!EA$5),TimeIntervals!EA$5-$H6,
 IF(AND($H6 &gt;= TimeIntervals!EA$4,$E6 &lt;= TimeIntervals!EA$5),$E6-$H6,0)
 ))))))/$F6</f>
        <v>0</v>
      </c>
      <c r="KU6" s="3">
        <f>IF(OR($F6&gt;=7,$G6&lt;8),0,
 IF($H6 &gt; TimeIntervals!EB$5,0,
 IF($E6 &lt; TimeIntervals!EB$4,0,
 IF(AND($H6 &lt; TimeIntervals!EB$4,$E6 &gt; TimeIntervals!EB$5),TimeIntervals!EB$6,
 IF(AND($H6 &lt; TimeIntervals!EB$4,$E6 &lt;= TimeIntervals!EB$5),$E6-TimeIntervals!EB$4,
 IF(AND($H6 &gt;= TimeIntervals!EB$4,$E6 &gt; TimeIntervals!EB$5),TimeIntervals!EB$5-$H6,
 IF(AND($H6 &gt;= TimeIntervals!EB$4,$E6 &lt;= TimeIntervals!EB$5),$E6-$H6,0)
 ))))))/$F6</f>
        <v>0</v>
      </c>
      <c r="KV6" s="3">
        <f>IF(OR($F6&gt;=7,$G6&lt;8),0,
 IF($H6 &gt; TimeIntervals!EC$5,0,
 IF($E6 &lt; TimeIntervals!EC$4,0,
 IF(AND($H6 &lt; TimeIntervals!EC$4,$E6 &gt; TimeIntervals!EC$5),TimeIntervals!EC$6,
 IF(AND($H6 &lt; TimeIntervals!EC$4,$E6 &lt;= TimeIntervals!EC$5),$E6-TimeIntervals!EC$4,
 IF(AND($H6 &gt;= TimeIntervals!EC$4,$E6 &gt; TimeIntervals!EC$5),TimeIntervals!EC$5-$H6,
 IF(AND($H6 &gt;= TimeIntervals!EC$4,$E6 &lt;= TimeIntervals!EC$5),$E6-$H6,0)
 ))))))/$F6</f>
        <v>0</v>
      </c>
      <c r="KW6" s="3">
        <f>IF(OR($F6&gt;=7,$G6&lt;8),0,
 IF($H6 &gt; TimeIntervals!ED$5,0,
 IF($E6 &lt; TimeIntervals!ED$4,0,
 IF(AND($H6 &lt; TimeIntervals!ED$4,$E6 &gt; TimeIntervals!ED$5),TimeIntervals!ED$6,
 IF(AND($H6 &lt; TimeIntervals!ED$4,$E6 &lt;= TimeIntervals!ED$5),$E6-TimeIntervals!ED$4,
 IF(AND($H6 &gt;= TimeIntervals!ED$4,$E6 &gt; TimeIntervals!ED$5),TimeIntervals!ED$5-$H6,
 IF(AND($H6 &gt;= TimeIntervals!ED$4,$E6 &lt;= TimeIntervals!ED$5),$E6-$H6,0)
 ))))))/$F6</f>
        <v>0</v>
      </c>
      <c r="KX6" s="3">
        <f>IF(OR($F6&gt;=7,$G6&lt;8),0,
 IF($H6 &gt; TimeIntervals!EE$5,0,
 IF($E6 &lt; TimeIntervals!EE$4,0,
 IF(AND($H6 &lt; TimeIntervals!EE$4,$E6 &gt; TimeIntervals!EE$5),TimeIntervals!EE$6,
 IF(AND($H6 &lt; TimeIntervals!EE$4,$E6 &lt;= TimeIntervals!EE$5),$E6-TimeIntervals!EE$4,
 IF(AND($H6 &gt;= TimeIntervals!EE$4,$E6 &gt; TimeIntervals!EE$5),TimeIntervals!EE$5-$H6,
 IF(AND($H6 &gt;= TimeIntervals!EE$4,$E6 &lt;= TimeIntervals!EE$5),$E6-$H6,0)
 ))))))/$F6</f>
        <v>0</v>
      </c>
      <c r="KY6" s="3">
        <f>IF(OR($F6&gt;=7,$G6&lt;8),0,
 IF($H6 &gt; TimeIntervals!EF$5,0,
 IF($E6 &lt; TimeIntervals!EF$4,0,
 IF(AND($H6 &lt; TimeIntervals!EF$4,$E6 &gt; TimeIntervals!EF$5),TimeIntervals!EF$6,
 IF(AND($H6 &lt; TimeIntervals!EF$4,$E6 &lt;= TimeIntervals!EF$5),$E6-TimeIntervals!EF$4,
 IF(AND($H6 &gt;= TimeIntervals!EF$4,$E6 &gt; TimeIntervals!EF$5),TimeIntervals!EF$5-$H6,
 IF(AND($H6 &gt;= TimeIntervals!EF$4,$E6 &lt;= TimeIntervals!EF$5),$E6-$H6,0)
 ))))))/$F6</f>
        <v>0</v>
      </c>
      <c r="KZ6" s="3">
        <f>IF(OR($F6&gt;=7,$G6&lt;8),0,
 IF($H6 &gt; TimeIntervals!EG$5,0,
 IF($E6 &lt; TimeIntervals!EG$4,0,
 IF(AND($H6 &lt; TimeIntervals!EG$4,$E6 &gt; TimeIntervals!EG$5),TimeIntervals!EG$6,
 IF(AND($H6 &lt; TimeIntervals!EG$4,$E6 &lt;= TimeIntervals!EG$5),$E6-TimeIntervals!EG$4,
 IF(AND($H6 &gt;= TimeIntervals!EG$4,$E6 &gt; TimeIntervals!EG$5),TimeIntervals!EG$5-$H6,
 IF(AND($H6 &gt;= TimeIntervals!EG$4,$E6 &lt;= TimeIntervals!EG$5),$E6-$H6,0)
 ))))))/$F6</f>
        <v>0</v>
      </c>
      <c r="LA6" s="3">
        <f>IF(OR($F6&gt;=7,$G6&lt;8),0,
 IF($H6 &gt; TimeIntervals!EH$5,0,
 IF($E6 &lt; TimeIntervals!EH$4,0,
 IF(AND($H6 &lt; TimeIntervals!EH$4,$E6 &gt; TimeIntervals!EH$5),TimeIntervals!EH$6,
 IF(AND($H6 &lt; TimeIntervals!EH$4,$E6 &lt;= TimeIntervals!EH$5),$E6-TimeIntervals!EH$4,
 IF(AND($H6 &gt;= TimeIntervals!EH$4,$E6 &gt; TimeIntervals!EH$5),TimeIntervals!EH$5-$H6,
 IF(AND($H6 &gt;= TimeIntervals!EH$4,$E6 &lt;= TimeIntervals!EH$5),$E6-$H6,0)
 ))))))/$F6</f>
        <v>0</v>
      </c>
      <c r="LB6" s="3">
        <f>IF(OR($F6&gt;=7,$G6&lt;8),0,
 IF($H6 &gt; TimeIntervals!EI$5,0,
 IF($E6 &lt; TimeIntervals!EI$4,0,
 IF(AND($H6 &lt; TimeIntervals!EI$4,$E6 &gt; TimeIntervals!EI$5),TimeIntervals!EI$6,
 IF(AND($H6 &lt; TimeIntervals!EI$4,$E6 &lt;= TimeIntervals!EI$5),$E6-TimeIntervals!EI$4,
 IF(AND($H6 &gt;= TimeIntervals!EI$4,$E6 &gt; TimeIntervals!EI$5),TimeIntervals!EI$5-$H6,
 IF(AND($H6 &gt;= TimeIntervals!EI$4,$E6 &lt;= TimeIntervals!EI$5),$E6-$H6,0)
 ))))))/$F6</f>
        <v>0</v>
      </c>
      <c r="LC6" s="3">
        <f>IF(OR($F6&gt;=7,$G6&lt;8),0,
 IF($H6 &gt; TimeIntervals!EJ$5,0,
 IF($E6 &lt; TimeIntervals!EJ$4,0,
 IF(AND($H6 &lt; TimeIntervals!EJ$4,$E6 &gt; TimeIntervals!EJ$5),TimeIntervals!EJ$6,
 IF(AND($H6 &lt; TimeIntervals!EJ$4,$E6 &lt;= TimeIntervals!EJ$5),$E6-TimeIntervals!EJ$4,
 IF(AND($H6 &gt;= TimeIntervals!EJ$4,$E6 &gt; TimeIntervals!EJ$5),TimeIntervals!EJ$5-$H6,
 IF(AND($H6 &gt;= TimeIntervals!EJ$4,$E6 &lt;= TimeIntervals!EJ$5),$E6-$H6,0)
 ))))))/$F6</f>
        <v>0</v>
      </c>
      <c r="LD6" s="3">
        <f>IF(OR($F6&gt;=7,$G6&lt;8),0,
 IF($H6 &gt; TimeIntervals!EK$5,0,
 IF($E6 &lt; TimeIntervals!EK$4,0,
 IF(AND($H6 &lt; TimeIntervals!EK$4,$E6 &gt; TimeIntervals!EK$5),TimeIntervals!EK$6,
 IF(AND($H6 &lt; TimeIntervals!EK$4,$E6 &lt;= TimeIntervals!EK$5),$E6-TimeIntervals!EK$4,
 IF(AND($H6 &gt;= TimeIntervals!EK$4,$E6 &gt; TimeIntervals!EK$5),TimeIntervals!EK$5-$H6,
 IF(AND($H6 &gt;= TimeIntervals!EK$4,$E6 &lt;= TimeIntervals!EK$5),$E6-$H6,0)
 ))))))/$F6</f>
        <v>0</v>
      </c>
      <c r="LE6" s="3">
        <f>IF(OR($F6&gt;=7,$G6&lt;8),0,
 IF($H6 &gt; TimeIntervals!EL$5,0,
 IF($E6 &lt; TimeIntervals!EL$4,0,
 IF(AND($H6 &lt; TimeIntervals!EL$4,$E6 &gt; TimeIntervals!EL$5),TimeIntervals!EL$6,
 IF(AND($H6 &lt; TimeIntervals!EL$4,$E6 &lt;= TimeIntervals!EL$5),$E6-TimeIntervals!EL$4,
 IF(AND($H6 &gt;= TimeIntervals!EL$4,$E6 &gt; TimeIntervals!EL$5),TimeIntervals!EL$5-$H6,
 IF(AND($H6 &gt;= TimeIntervals!EL$4,$E6 &lt;= TimeIntervals!EL$5),$E6-$H6,0)
 ))))))/$F6</f>
        <v>0</v>
      </c>
      <c r="LF6" s="3">
        <f>IF(OR($F6&gt;=7,$G6&lt;8),0,
 IF($H6 &gt; TimeIntervals!EM$5,0,
 IF($E6 &lt; TimeIntervals!EM$4,0,
 IF(AND($H6 &lt; TimeIntervals!EM$4,$E6 &gt; TimeIntervals!EM$5),TimeIntervals!EM$6,
 IF(AND($H6 &lt; TimeIntervals!EM$4,$E6 &lt;= TimeIntervals!EM$5),$E6-TimeIntervals!EM$4,
 IF(AND($H6 &gt;= TimeIntervals!EM$4,$E6 &gt; TimeIntervals!EM$5),TimeIntervals!EM$5-$H6,
 IF(AND($H6 &gt;= TimeIntervals!EM$4,$E6 &lt;= TimeIntervals!EM$5),$E6-$H6,0)
 ))))))/$F6</f>
        <v>0</v>
      </c>
      <c r="LG6" s="3">
        <f>IF(OR($F6&gt;=7,$G6&lt;8),0,
 IF($H6 &gt; TimeIntervals!EN$5,0,
 IF($E6 &lt; TimeIntervals!EN$4,0,
 IF(AND($H6 &lt; TimeIntervals!EN$4,$E6 &gt; TimeIntervals!EN$5),TimeIntervals!EN$6,
 IF(AND($H6 &lt; TimeIntervals!EN$4,$E6 &lt;= TimeIntervals!EN$5),$E6-TimeIntervals!EN$4,
 IF(AND($H6 &gt;= TimeIntervals!EN$4,$E6 &gt; TimeIntervals!EN$5),TimeIntervals!EN$5-$H6,
 IF(AND($H6 &gt;= TimeIntervals!EN$4,$E6 &lt;= TimeIntervals!EN$5),$E6-$H6,0)
 ))))))/$F6</f>
        <v>0</v>
      </c>
      <c r="LH6" s="3">
        <f>IF(OR($F6&gt;=7,$G6&lt;8),0,
 IF($H6 &gt; TimeIntervals!EO$5,0,
 IF($E6 &lt; TimeIntervals!EO$4,0,
 IF(AND($H6 &lt; TimeIntervals!EO$4,$E6 &gt; TimeIntervals!EO$5),TimeIntervals!EO$6,
 IF(AND($H6 &lt; TimeIntervals!EO$4,$E6 &lt;= TimeIntervals!EO$5),$E6-TimeIntervals!EO$4,
 IF(AND($H6 &gt;= TimeIntervals!EO$4,$E6 &gt; TimeIntervals!EO$5),TimeIntervals!EO$5-$H6,
 IF(AND($H6 &gt;= TimeIntervals!EO$4,$E6 &lt;= TimeIntervals!EO$5),$E6-$H6,0)
 ))))))/$F6</f>
        <v>0</v>
      </c>
      <c r="LI6" s="3">
        <f>IF(OR($F6&gt;=7,$G6&lt;8),0,
 IF($H6 &gt; TimeIntervals!EP$5,0,
 IF($E6 &lt; TimeIntervals!EP$4,0,
 IF(AND($H6 &lt; TimeIntervals!EP$4,$E6 &gt; TimeIntervals!EP$5),TimeIntervals!EP$6,
 IF(AND($H6 &lt; TimeIntervals!EP$4,$E6 &lt;= TimeIntervals!EP$5),$E6-TimeIntervals!EP$4,
 IF(AND($H6 &gt;= TimeIntervals!EP$4,$E6 &gt; TimeIntervals!EP$5),TimeIntervals!EP$5-$H6,
 IF(AND($H6 &gt;= TimeIntervals!EP$4,$E6 &lt;= TimeIntervals!EP$5),$E6-$H6,0)
 ))))))/$F6</f>
        <v>0</v>
      </c>
      <c r="LJ6" s="3">
        <f>IF(OR($F6&gt;=7,$G6&lt;8),0,
 IF($H6 &gt; TimeIntervals!EQ$5,0,
 IF($E6 &lt; TimeIntervals!EQ$4,0,
 IF(AND($H6 &lt; TimeIntervals!EQ$4,$E6 &gt; TimeIntervals!EQ$5),TimeIntervals!EQ$6,
 IF(AND($H6 &lt; TimeIntervals!EQ$4,$E6 &lt;= TimeIntervals!EQ$5),$E6-TimeIntervals!EQ$4,
 IF(AND($H6 &gt;= TimeIntervals!EQ$4,$E6 &gt; TimeIntervals!EQ$5),TimeIntervals!EQ$5-$H6,
 IF(AND($H6 &gt;= TimeIntervals!EQ$4,$E6 &lt;= TimeIntervals!EQ$5),$E6-$H6,0)
 ))))))/$F6</f>
        <v>0</v>
      </c>
      <c r="LK6" s="3">
        <f>IF(OR($F6&gt;=7,$G6&lt;8),0,
 IF($H6 &gt; TimeIntervals!ER$5,0,
 IF($E6 &lt; TimeIntervals!ER$4,0,
 IF(AND($H6 &lt; TimeIntervals!ER$4,$E6 &gt; TimeIntervals!ER$5),TimeIntervals!ER$6,
 IF(AND($H6 &lt; TimeIntervals!ER$4,$E6 &lt;= TimeIntervals!ER$5),$E6-TimeIntervals!ER$4,
 IF(AND($H6 &gt;= TimeIntervals!ER$4,$E6 &gt; TimeIntervals!ER$5),TimeIntervals!ER$5-$H6,
 IF(AND($H6 &gt;= TimeIntervals!ER$4,$E6 &lt;= TimeIntervals!ER$5),$E6-$H6,0)
 ))))))/$F6</f>
        <v>0</v>
      </c>
      <c r="LL6" s="3">
        <f>IF(OR($F6&gt;=7,$G6&lt;8),0,
 IF($H6 &gt; TimeIntervals!ES$5,0,
 IF($E6 &lt; TimeIntervals!ES$4,0,
 IF(AND($H6 &lt; TimeIntervals!ES$4,$E6 &gt; TimeIntervals!ES$5),TimeIntervals!ES$6,
 IF(AND($H6 &lt; TimeIntervals!ES$4,$E6 &lt;= TimeIntervals!ES$5),$E6-TimeIntervals!ES$4,
 IF(AND($H6 &gt;= TimeIntervals!ES$4,$E6 &gt; TimeIntervals!ES$5),TimeIntervals!ES$5-$H6,
 IF(AND($H6 &gt;= TimeIntervals!ES$4,$E6 &lt;= TimeIntervals!ES$5),$E6-$H6,0)
 ))))))/$F6</f>
        <v>0</v>
      </c>
      <c r="LM6" s="3">
        <f>IF(OR($F6&gt;=7,$G6&lt;8),0,
 IF($H6 &gt; TimeIntervals!ET$5,0,
 IF($E6 &lt; TimeIntervals!ET$4,0,
 IF(AND($H6 &lt; TimeIntervals!ET$4,$E6 &gt; TimeIntervals!ET$5),TimeIntervals!ET$6,
 IF(AND($H6 &lt; TimeIntervals!ET$4,$E6 &lt;= TimeIntervals!ET$5),$E6-TimeIntervals!ET$4,
 IF(AND($H6 &gt;= TimeIntervals!ET$4,$E6 &gt; TimeIntervals!ET$5),TimeIntervals!ET$5-$H6,
 IF(AND($H6 &gt;= TimeIntervals!ET$4,$E6 &lt;= TimeIntervals!ET$5),$E6-$H6,0)
 ))))))/$F6</f>
        <v>0</v>
      </c>
      <c r="LN6" s="3">
        <f>IF(OR($F6&gt;=7,$G6&lt;8),0,
 IF($H6 &gt; TimeIntervals!EU$5,0,
 IF($E6 &lt; TimeIntervals!EU$4,0,
 IF(AND($H6 &lt; TimeIntervals!EU$4,$E6 &gt; TimeIntervals!EU$5),TimeIntervals!EU$6,
 IF(AND($H6 &lt; TimeIntervals!EU$4,$E6 &lt;= TimeIntervals!EU$5),$E6-TimeIntervals!EU$4,
 IF(AND($H6 &gt;= TimeIntervals!EU$4,$E6 &gt; TimeIntervals!EU$5),TimeIntervals!EU$5-$H6,
 IF(AND($H6 &gt;= TimeIntervals!EU$4,$E6 &lt;= TimeIntervals!EU$5),$E6-$H6,0)
 ))))))/$F6</f>
        <v>0</v>
      </c>
      <c r="LO6" s="3">
        <f>IF(OR($F6&gt;=7,$G6&lt;8),0,
 IF($H6 &gt; TimeIntervals!EV$5,0,
 IF($E6 &lt; TimeIntervals!EV$4,0,
 IF(AND($H6 &lt; TimeIntervals!EV$4,$E6 &gt; TimeIntervals!EV$5),TimeIntervals!EV$6,
 IF(AND($H6 &lt; TimeIntervals!EV$4,$E6 &lt;= TimeIntervals!EV$5),$E6-TimeIntervals!EV$4,
 IF(AND($H6 &gt;= TimeIntervals!EV$4,$E6 &gt; TimeIntervals!EV$5),TimeIntervals!EV$5-$H6,
 IF(AND($H6 &gt;= TimeIntervals!EV$4,$E6 &lt;= TimeIntervals!EV$5),$E6-$H6,0)
 ))))))/$F6</f>
        <v>0</v>
      </c>
      <c r="LP6" s="3">
        <f>IF(OR($F6&gt;=7,$G6&lt;8),0,
 IF($H6 &gt; TimeIntervals!EW$5,0,
 IF($E6 &lt; TimeIntervals!EW$4,0,
 IF(AND($H6 &lt; TimeIntervals!EW$4,$E6 &gt; TimeIntervals!EW$5),TimeIntervals!EW$6,
 IF(AND($H6 &lt; TimeIntervals!EW$4,$E6 &lt;= TimeIntervals!EW$5),$E6-TimeIntervals!EW$4,
 IF(AND($H6 &gt;= TimeIntervals!EW$4,$E6 &gt; TimeIntervals!EW$5),TimeIntervals!EW$5-$H6,
 IF(AND($H6 &gt;= TimeIntervals!EW$4,$E6 &lt;= TimeIntervals!EW$5),$E6-$H6,0)
 ))))))/$F6</f>
        <v>0</v>
      </c>
      <c r="LQ6" s="3">
        <f>IF(OR($F6&gt;=7,$G6&lt;8),0,
 IF($H6 &gt; TimeIntervals!EX$5,0,
 IF($E6 &lt; TimeIntervals!EX$4,0,
 IF(AND($H6 &lt; TimeIntervals!EX$4,$E6 &gt; TimeIntervals!EX$5),TimeIntervals!EX$6,
 IF(AND($H6 &lt; TimeIntervals!EX$4,$E6 &lt;= TimeIntervals!EX$5),$E6-TimeIntervals!EX$4,
 IF(AND($H6 &gt;= TimeIntervals!EX$4,$E6 &gt; TimeIntervals!EX$5),TimeIntervals!EX$5-$H6,
 IF(AND($H6 &gt;= TimeIntervals!EX$4,$E6 &lt;= TimeIntervals!EX$5),$E6-$H6,0)
 ))))))/$F6</f>
        <v>0</v>
      </c>
      <c r="LR6" s="3">
        <f>IF(OR($F6&gt;=7,$G6&lt;8),0,
 IF($H6 &gt; TimeIntervals!EY$5,0,
 IF($E6 &lt; TimeIntervals!EY$4,0,
 IF(AND($H6 &lt; TimeIntervals!EY$4,$E6 &gt; TimeIntervals!EY$5),TimeIntervals!EY$6,
 IF(AND($H6 &lt; TimeIntervals!EY$4,$E6 &lt;= TimeIntervals!EY$5),$E6-TimeIntervals!EY$4,
 IF(AND($H6 &gt;= TimeIntervals!EY$4,$E6 &gt; TimeIntervals!EY$5),TimeIntervals!EY$5-$H6,
 IF(AND($H6 &gt;= TimeIntervals!EY$4,$E6 &lt;= TimeIntervals!EY$5),$E6-$H6,0)
 ))))))/$F6</f>
        <v>0</v>
      </c>
      <c r="LS6" s="3">
        <f>IF(OR($F6&gt;=7,$G6&lt;8),0,
 IF($H6 &gt; TimeIntervals!EZ$5,0,
 IF($E6 &lt; TimeIntervals!EZ$4,0,
 IF(AND($H6 &lt; TimeIntervals!EZ$4,$E6 &gt; TimeIntervals!EZ$5),TimeIntervals!EZ$6,
 IF(AND($H6 &lt; TimeIntervals!EZ$4,$E6 &lt;= TimeIntervals!EZ$5),$E6-TimeIntervals!EZ$4,
 IF(AND($H6 &gt;= TimeIntervals!EZ$4,$E6 &gt; TimeIntervals!EZ$5),TimeIntervals!EZ$5-$H6,
 IF(AND($H6 &gt;= TimeIntervals!EZ$4,$E6 &lt;= TimeIntervals!EZ$5),$E6-$H6,0)
 ))))))/$F6</f>
        <v>0</v>
      </c>
      <c r="LT6" s="3">
        <f>IF(OR($F6&gt;=7,$G6&lt;8),0,
 IF($H6 &gt; TimeIntervals!FA$5,0,
 IF($E6 &lt; TimeIntervals!FA$4,0,
 IF(AND($H6 &lt; TimeIntervals!FA$4,$E6 &gt; TimeIntervals!FA$5),TimeIntervals!FA$6,
 IF(AND($H6 &lt; TimeIntervals!FA$4,$E6 &lt;= TimeIntervals!FA$5),$E6-TimeIntervals!FA$4,
 IF(AND($H6 &gt;= TimeIntervals!FA$4,$E6 &gt; TimeIntervals!FA$5),TimeIntervals!FA$5-$H6,
 IF(AND($H6 &gt;= TimeIntervals!FA$4,$E6 &lt;= TimeIntervals!FA$5),$E6-$H6,0)
 ))))))/$F6</f>
        <v>0</v>
      </c>
      <c r="LU6" s="3">
        <f>IF(OR($F6&gt;=7,$G6&lt;8),0,
 IF($H6 &gt; TimeIntervals!FB$5,0,
 IF($E6 &lt; TimeIntervals!FB$4,0,
 IF(AND($H6 &lt; TimeIntervals!FB$4,$E6 &gt; TimeIntervals!FB$5),TimeIntervals!FB$6,
 IF(AND($H6 &lt; TimeIntervals!FB$4,$E6 &lt;= TimeIntervals!FB$5),$E6-TimeIntervals!FB$4,
 IF(AND($H6 &gt;= TimeIntervals!FB$4,$E6 &gt; TimeIntervals!FB$5),TimeIntervals!FB$5-$H6,
 IF(AND($H6 &gt;= TimeIntervals!FB$4,$E6 &lt;= TimeIntervals!FB$5),$E6-$H6,0)
 ))))))/$F6</f>
        <v>0</v>
      </c>
      <c r="LV6" s="3">
        <f>IF(OR($F6&gt;=7,$G6&lt;8),0,
 IF($H6 &gt; TimeIntervals!FC$5,0,
 IF($E6 &lt; TimeIntervals!FC$4,0,
 IF(AND($H6 &lt; TimeIntervals!FC$4,$E6 &gt; TimeIntervals!FC$5),TimeIntervals!FC$6,
 IF(AND($H6 &lt; TimeIntervals!FC$4,$E6 &lt;= TimeIntervals!FC$5),$E6-TimeIntervals!FC$4,
 IF(AND($H6 &gt;= TimeIntervals!FC$4,$E6 &gt; TimeIntervals!FC$5),TimeIntervals!FC$5-$H6,
 IF(AND($H6 &gt;= TimeIntervals!FC$4,$E6 &lt;= TimeIntervals!FC$5),$E6-$H6,0)
 ))))))/$F6</f>
        <v>0</v>
      </c>
      <c r="LW6" s="3">
        <f>IF(OR($F6&gt;=7,$G6&lt;8),0,
 IF($H6 &gt; TimeIntervals!FD$5,0,
 IF($E6 &lt; TimeIntervals!FD$4,0,
 IF(AND($H6 &lt; TimeIntervals!FD$4,$E6 &gt; TimeIntervals!FD$5),TimeIntervals!FD$6,
 IF(AND($H6 &lt; TimeIntervals!FD$4,$E6 &lt;= TimeIntervals!FD$5),$E6-TimeIntervals!FD$4,
 IF(AND($H6 &gt;= TimeIntervals!FD$4,$E6 &gt; TimeIntervals!FD$5),TimeIntervals!FD$5-$H6,
 IF(AND($H6 &gt;= TimeIntervals!FD$4,$E6 &lt;= TimeIntervals!FD$5),$E6-$H6,0)
 ))))))/$F6</f>
        <v>0</v>
      </c>
      <c r="LX6" s="3">
        <f>IF(OR($F6&gt;=7,$G6&lt;8),0,
 IF($H6 &gt; TimeIntervals!FE$5,0,
 IF($E6 &lt; TimeIntervals!FE$4,0,
 IF(AND($H6 &lt; TimeIntervals!FE$4,$E6 &gt; TimeIntervals!FE$5),TimeIntervals!FE$6,
 IF(AND($H6 &lt; TimeIntervals!FE$4,$E6 &lt;= TimeIntervals!FE$5),$E6-TimeIntervals!FE$4,
 IF(AND($H6 &gt;= TimeIntervals!FE$4,$E6 &gt; TimeIntervals!FE$5),TimeIntervals!FE$5-$H6,
 IF(AND($H6 &gt;= TimeIntervals!FE$4,$E6 &lt;= TimeIntervals!FE$5),$E6-$H6,0)
 ))))))/$F6</f>
        <v>0</v>
      </c>
      <c r="LY6" s="3">
        <f>IF(OR($F6&gt;=7,$G6&lt;8),0,
 IF($H6 &gt; TimeIntervals!FF$5,0,
 IF($E6 &lt; TimeIntervals!FF$4,0,
 IF(AND($H6 &lt; TimeIntervals!FF$4,$E6 &gt; TimeIntervals!FF$5),TimeIntervals!FF$6,
 IF(AND($H6 &lt; TimeIntervals!FF$4,$E6 &lt;= TimeIntervals!FF$5),$E6-TimeIntervals!FF$4,
 IF(AND($H6 &gt;= TimeIntervals!FF$4,$E6 &gt; TimeIntervals!FF$5),TimeIntervals!FF$5-$H6,
 IF(AND($H6 &gt;= TimeIntervals!FF$4,$E6 &lt;= TimeIntervals!FF$5),$E6-$H6,0)
 ))))))/$F6</f>
        <v>0</v>
      </c>
      <c r="LZ6" s="3">
        <f>IF(OR($F6&gt;=7,$G6&lt;8),0,
 IF($H6 &gt; TimeIntervals!FG$5,0,
 IF($E6 &lt; TimeIntervals!FG$4,0,
 IF(AND($H6 &lt; TimeIntervals!FG$4,$E6 &gt; TimeIntervals!FG$5),TimeIntervals!FG$6,
 IF(AND($H6 &lt; TimeIntervals!FG$4,$E6 &lt;= TimeIntervals!FG$5),$E6-TimeIntervals!FG$4,
 IF(AND($H6 &gt;= TimeIntervals!FG$4,$E6 &gt; TimeIntervals!FG$5),TimeIntervals!FG$5-$H6,
 IF(AND($H6 &gt;= TimeIntervals!FG$4,$E6 &lt;= TimeIntervals!FG$5),$E6-$H6,0)
 ))))))/$F6</f>
        <v>0</v>
      </c>
      <c r="MA6" s="3">
        <f>IF(OR($F6&gt;=7,$G6&lt;8),0,
 IF($H6 &gt; TimeIntervals!FH$5,0,
 IF($E6 &lt; TimeIntervals!FH$4,0,
 IF(AND($H6 &lt; TimeIntervals!FH$4,$E6 &gt; TimeIntervals!FH$5),TimeIntervals!FH$6,
 IF(AND($H6 &lt; TimeIntervals!FH$4,$E6 &lt;= TimeIntervals!FH$5),$E6-TimeIntervals!FH$4,
 IF(AND($H6 &gt;= TimeIntervals!FH$4,$E6 &gt; TimeIntervals!FH$5),TimeIntervals!FH$5-$H6,
 IF(AND($H6 &gt;= TimeIntervals!FH$4,$E6 &lt;= TimeIntervals!FH$5),$E6-$H6,0)
 ))))))/$F6</f>
        <v>0</v>
      </c>
      <c r="MB6" s="3">
        <f>IF(OR($F6&gt;=7,$G6&lt;8),0,
 IF($H6 &gt; TimeIntervals!FI$5,0,
 IF($E6 &lt; TimeIntervals!FI$4,0,
 IF(AND($H6 &lt; TimeIntervals!FI$4,$E6 &gt; TimeIntervals!FI$5),TimeIntervals!FI$6,
 IF(AND($H6 &lt; TimeIntervals!FI$4,$E6 &lt;= TimeIntervals!FI$5),$E6-TimeIntervals!FI$4,
 IF(AND($H6 &gt;= TimeIntervals!FI$4,$E6 &gt; TimeIntervals!FI$5),TimeIntervals!FI$5-$H6,
 IF(AND($H6 &gt;= TimeIntervals!FI$4,$E6 &lt;= TimeIntervals!FI$5),$E6-$H6,0)
 ))))))/$F6</f>
        <v>0</v>
      </c>
      <c r="MC6" s="3">
        <f>IF(OR($F6&gt;=7,$G6&lt;8),0,
 IF($H6 &gt; TimeIntervals!FJ$5,0,
 IF($E6 &lt; TimeIntervals!FJ$4,0,
 IF(AND($H6 &lt; TimeIntervals!FJ$4,$E6 &gt; TimeIntervals!FJ$5),TimeIntervals!FJ$6,
 IF(AND($H6 &lt; TimeIntervals!FJ$4,$E6 &lt;= TimeIntervals!FJ$5),$E6-TimeIntervals!FJ$4,
 IF(AND($H6 &gt;= TimeIntervals!FJ$4,$E6 &gt; TimeIntervals!FJ$5),TimeIntervals!FJ$5-$H6,
 IF(AND($H6 &gt;= TimeIntervals!FJ$4,$E6 &lt;= TimeIntervals!FJ$5),$E6-$H6,0)
 ))))))/$F6</f>
        <v>0</v>
      </c>
      <c r="MD6" s="3">
        <f>IF(OR($F6&gt;=7,$G6&lt;8),0,
 IF($H6 &gt; TimeIntervals!FK$5,0,
 IF($E6 &lt; TimeIntervals!FK$4,0,
 IF(AND($H6 &lt; TimeIntervals!FK$4,$E6 &gt; TimeIntervals!FK$5),TimeIntervals!FK$6,
 IF(AND($H6 &lt; TimeIntervals!FK$4,$E6 &lt;= TimeIntervals!FK$5),$E6-TimeIntervals!FK$4,
 IF(AND($H6 &gt;= TimeIntervals!FK$4,$E6 &gt; TimeIntervals!FK$5),TimeIntervals!FK$5-$H6,
 IF(AND($H6 &gt;= TimeIntervals!FK$4,$E6 &lt;= TimeIntervals!FK$5),$E6-$H6,0)
 ))))))/$F6</f>
        <v>0</v>
      </c>
      <c r="ME6" s="3">
        <f>IF(OR($F6&gt;=7,$G6&lt;8),0,
 IF($H6 &gt; TimeIntervals!FL$5,0,
 IF($E6 &lt; TimeIntervals!FL$4,0,
 IF(AND($H6 &lt; TimeIntervals!FL$4,$E6 &gt; TimeIntervals!FL$5),TimeIntervals!FL$6,
 IF(AND($H6 &lt; TimeIntervals!FL$4,$E6 &lt;= TimeIntervals!FL$5),$E6-TimeIntervals!FL$4,
 IF(AND($H6 &gt;= TimeIntervals!FL$4,$E6 &gt; TimeIntervals!FL$5),TimeIntervals!FL$5-$H6,
 IF(AND($H6 &gt;= TimeIntervals!FL$4,$E6 &lt;= TimeIntervals!FL$5),$E6-$H6,0)
 ))))))/$F6</f>
        <v>0</v>
      </c>
      <c r="MF6" s="3">
        <f>IF(OR($F6&gt;=7,$G6&lt;8),0,
 IF($H6 &gt; TimeIntervals!FM$5,0,
 IF($E6 &lt; TimeIntervals!FM$4,0,
 IF(AND($H6 &lt; TimeIntervals!FM$4,$E6 &gt; TimeIntervals!FM$5),TimeIntervals!FM$6,
 IF(AND($H6 &lt; TimeIntervals!FM$4,$E6 &lt;= TimeIntervals!FM$5),$E6-TimeIntervals!FM$4,
 IF(AND($H6 &gt;= TimeIntervals!FM$4,$E6 &gt; TimeIntervals!FM$5),TimeIntervals!FM$5-$H6,
 IF(AND($H6 &gt;= TimeIntervals!FM$4,$E6 &lt;= TimeIntervals!FM$5),$E6-$H6,0)
 ))))))/$F6</f>
        <v>0</v>
      </c>
      <c r="MG6" s="3"/>
    </row>
    <row r="7" spans="1:347" x14ac:dyDescent="0.25">
      <c r="A7" s="1">
        <f>IF(OR(ISBLANK(OriginalData!B7),ISBLANK(OriginalData!C7),OriginalData!B7&gt;OriginalData!C7),0,OriginalData!B7)</f>
        <v>41555.875</v>
      </c>
      <c r="B7" s="1">
        <f>IF(OR(ISBLANK(OriginalData!B7),ISBLANK(OriginalData!C7),OriginalData!B7&gt;OriginalData!C7),0,OriginalData!C7)</f>
        <v>41555.916666666664</v>
      </c>
      <c r="C7" s="1">
        <f t="shared" si="0"/>
        <v>41555.916666666664</v>
      </c>
      <c r="D7" s="3">
        <f t="shared" si="1"/>
        <v>3.875</v>
      </c>
      <c r="E7" s="3">
        <f t="shared" si="2"/>
        <v>3.9166666666642413</v>
      </c>
      <c r="F7" s="3">
        <f t="shared" si="3"/>
        <v>4.1666666664241347E-2</v>
      </c>
      <c r="G7" s="3">
        <f t="shared" si="4"/>
        <v>3.9166666666642413</v>
      </c>
      <c r="H7" s="3">
        <f t="shared" si="5"/>
        <v>3.875</v>
      </c>
      <c r="I7" s="3">
        <f>IF($F7&gt;=7,TimeIntervals!B$6,
 IF($D7 &gt; TimeIntervals!B$5,0,
 IF($G7 &lt; TimeIntervals!B$4,0,
 IF(AND($D7 &lt; TimeIntervals!B$4,$G7 &gt; TimeIntervals!B$5),TimeIntervals!B$6,
 IF(AND($D7 &lt; TimeIntervals!B$4,$G7 &lt;= TimeIntervals!B$5),$G7-TimeIntervals!B$4,
 IF(AND($D7 &gt;= TimeIntervals!B$4,$G7 &gt; TimeIntervals!B$5),TimeIntervals!B$5-$D7,
 IF(AND($D7 &gt;= TimeIntervals!B$4,$G7 &lt;= TimeIntervals!B$5),$G7-$D7,0)
 ))))))/$F7</f>
        <v>0</v>
      </c>
      <c r="J7" s="3">
        <f>IF($F7&gt;=7,TimeIntervals!C$6,
 IF($D7 &gt; TimeIntervals!C$5,0,
 IF($G7 &lt; TimeIntervals!C$4,0,
 IF(AND($D7 &lt; TimeIntervals!C$4,$G7 &gt; TimeIntervals!C$5),TimeIntervals!C$6,
 IF(AND($D7 &lt; TimeIntervals!C$4,$G7 &lt;= TimeIntervals!C$5),$G7-TimeIntervals!C$4,
 IF(AND($D7 &gt;= TimeIntervals!C$4,$G7 &gt; TimeIntervals!C$5),TimeIntervals!C$5-$D7,
 IF(AND($D7 &gt;= TimeIntervals!C$4,$G7 &lt;= TimeIntervals!C$5),$G7-$D7,0)
 ))))))/$F7</f>
        <v>0</v>
      </c>
      <c r="K7" s="3">
        <f>IF($F7&gt;=7,TimeIntervals!D$6,
 IF($D7 &gt; TimeIntervals!D$5,0,
 IF($G7 &lt; TimeIntervals!D$4,0,
 IF(AND($D7 &lt; TimeIntervals!D$4,$G7 &gt; TimeIntervals!D$5),TimeIntervals!D$6,
 IF(AND($D7 &lt; TimeIntervals!D$4,$G7 &lt;= TimeIntervals!D$5),$G7-TimeIntervals!D$4,
 IF(AND($D7 &gt;= TimeIntervals!D$4,$G7 &gt; TimeIntervals!D$5),TimeIntervals!D$5-$D7,
 IF(AND($D7 &gt;= TimeIntervals!D$4,$G7 &lt;= TimeIntervals!D$5),$G7-$D7,0)
 ))))))/$F7</f>
        <v>0</v>
      </c>
      <c r="L7" s="3">
        <f>IF($F7&gt;=7,TimeIntervals!E$6,
 IF($D7 &gt; TimeIntervals!E$5,0,
 IF($G7 &lt; TimeIntervals!E$4,0,
 IF(AND($D7 &lt; TimeIntervals!E$4,$G7 &gt; TimeIntervals!E$5),TimeIntervals!E$6,
 IF(AND($D7 &lt; TimeIntervals!E$4,$G7 &lt;= TimeIntervals!E$5),$G7-TimeIntervals!E$4,
 IF(AND($D7 &gt;= TimeIntervals!E$4,$G7 &gt; TimeIntervals!E$5),TimeIntervals!E$5-$D7,
 IF(AND($D7 &gt;= TimeIntervals!E$4,$G7 &lt;= TimeIntervals!E$5),$G7-$D7,0)
 ))))))/$F7</f>
        <v>0</v>
      </c>
      <c r="M7" s="3">
        <f>IF($F7&gt;=7,TimeIntervals!F$6,
 IF($D7 &gt; TimeIntervals!F$5,0,
 IF($G7 &lt; TimeIntervals!F$4,0,
 IF(AND($D7 &lt; TimeIntervals!F$4,$G7 &gt; TimeIntervals!F$5),TimeIntervals!F$6,
 IF(AND($D7 &lt; TimeIntervals!F$4,$G7 &lt;= TimeIntervals!F$5),$G7-TimeIntervals!F$4,
 IF(AND($D7 &gt;= TimeIntervals!F$4,$G7 &gt; TimeIntervals!F$5),TimeIntervals!F$5-$D7,
 IF(AND($D7 &gt;= TimeIntervals!F$4,$G7 &lt;= TimeIntervals!F$5),$G7-$D7,0)
 ))))))/$F7</f>
        <v>0</v>
      </c>
      <c r="N7" s="3">
        <f>IF($F7&gt;=7,TimeIntervals!G$6,
 IF($D7 &gt; TimeIntervals!G$5,0,
 IF($G7 &lt; TimeIntervals!G$4,0,
 IF(AND($D7 &lt; TimeIntervals!G$4,$G7 &gt; TimeIntervals!G$5),TimeIntervals!G$6,
 IF(AND($D7 &lt; TimeIntervals!G$4,$G7 &lt;= TimeIntervals!G$5),$G7-TimeIntervals!G$4,
 IF(AND($D7 &gt;= TimeIntervals!G$4,$G7 &gt; TimeIntervals!G$5),TimeIntervals!G$5-$D7,
 IF(AND($D7 &gt;= TimeIntervals!G$4,$G7 &lt;= TimeIntervals!G$5),$G7-$D7,0)
 ))))))/$F7</f>
        <v>0</v>
      </c>
      <c r="O7" s="3">
        <f>IF($F7&gt;=7,TimeIntervals!H$6,
 IF($D7 &gt; TimeIntervals!H$5,0,
 IF($G7 &lt; TimeIntervals!H$4,0,
 IF(AND($D7 &lt; TimeIntervals!H$4,$G7 &gt; TimeIntervals!H$5),TimeIntervals!H$6,
 IF(AND($D7 &lt; TimeIntervals!H$4,$G7 &lt;= TimeIntervals!H$5),$G7-TimeIntervals!H$4,
 IF(AND($D7 &gt;= TimeIntervals!H$4,$G7 &gt; TimeIntervals!H$5),TimeIntervals!H$5-$D7,
 IF(AND($D7 &gt;= TimeIntervals!H$4,$G7 &lt;= TimeIntervals!H$5),$G7-$D7,0)
 ))))))/$F7</f>
        <v>0</v>
      </c>
      <c r="P7" s="3">
        <f>IF($F7&gt;=7,TimeIntervals!I$6,
 IF($D7 &gt; TimeIntervals!I$5,0,
 IF($G7 &lt; TimeIntervals!I$4,0,
 IF(AND($D7 &lt; TimeIntervals!I$4,$G7 &gt; TimeIntervals!I$5),TimeIntervals!I$6,
 IF(AND($D7 &lt; TimeIntervals!I$4,$G7 &lt;= TimeIntervals!I$5),$G7-TimeIntervals!I$4,
 IF(AND($D7 &gt;= TimeIntervals!I$4,$G7 &gt; TimeIntervals!I$5),TimeIntervals!I$5-$D7,
 IF(AND($D7 &gt;= TimeIntervals!I$4,$G7 &lt;= TimeIntervals!I$5),$G7-$D7,0)
 ))))))/$F7</f>
        <v>0</v>
      </c>
      <c r="Q7" s="3">
        <f>IF($F7&gt;=7,TimeIntervals!J$6,
 IF($D7 &gt; TimeIntervals!J$5,0,
 IF($G7 &lt; TimeIntervals!J$4,0,
 IF(AND($D7 &lt; TimeIntervals!J$4,$G7 &gt; TimeIntervals!J$5),TimeIntervals!J$6,
 IF(AND($D7 &lt; TimeIntervals!J$4,$G7 &lt;= TimeIntervals!J$5),$G7-TimeIntervals!J$4,
 IF(AND($D7 &gt;= TimeIntervals!J$4,$G7 &gt; TimeIntervals!J$5),TimeIntervals!J$5-$D7,
 IF(AND($D7 &gt;= TimeIntervals!J$4,$G7 &lt;= TimeIntervals!J$5),$G7-$D7,0)
 ))))))/$F7</f>
        <v>0</v>
      </c>
      <c r="R7" s="3">
        <f>IF($F7&gt;=7,TimeIntervals!K$6,
 IF($D7 &gt; TimeIntervals!K$5,0,
 IF($G7 &lt; TimeIntervals!K$4,0,
 IF(AND($D7 &lt; TimeIntervals!K$4,$G7 &gt; TimeIntervals!K$5),TimeIntervals!K$6,
 IF(AND($D7 &lt; TimeIntervals!K$4,$G7 &lt;= TimeIntervals!K$5),$G7-TimeIntervals!K$4,
 IF(AND($D7 &gt;= TimeIntervals!K$4,$G7 &gt; TimeIntervals!K$5),TimeIntervals!K$5-$D7,
 IF(AND($D7 &gt;= TimeIntervals!K$4,$G7 &lt;= TimeIntervals!K$5),$G7-$D7,0)
 ))))))/$F7</f>
        <v>0</v>
      </c>
      <c r="S7" s="3">
        <f>IF($F7&gt;=7,TimeIntervals!L$6,
 IF($D7 &gt; TimeIntervals!L$5,0,
 IF($G7 &lt; TimeIntervals!L$4,0,
 IF(AND($D7 &lt; TimeIntervals!L$4,$G7 &gt; TimeIntervals!L$5),TimeIntervals!L$6,
 IF(AND($D7 &lt; TimeIntervals!L$4,$G7 &lt;= TimeIntervals!L$5),$G7-TimeIntervals!L$4,
 IF(AND($D7 &gt;= TimeIntervals!L$4,$G7 &gt; TimeIntervals!L$5),TimeIntervals!L$5-$D7,
 IF(AND($D7 &gt;= TimeIntervals!L$4,$G7 &lt;= TimeIntervals!L$5),$G7-$D7,0)
 ))))))/$F7</f>
        <v>0</v>
      </c>
      <c r="T7" s="3">
        <f>IF($F7&gt;=7,TimeIntervals!M$6,
 IF($D7 &gt; TimeIntervals!M$5,0,
 IF($G7 &lt; TimeIntervals!M$4,0,
 IF(AND($D7 &lt; TimeIntervals!M$4,$G7 &gt; TimeIntervals!M$5),TimeIntervals!M$6,
 IF(AND($D7 &lt; TimeIntervals!M$4,$G7 &lt;= TimeIntervals!M$5),$G7-TimeIntervals!M$4,
 IF(AND($D7 &gt;= TimeIntervals!M$4,$G7 &gt; TimeIntervals!M$5),TimeIntervals!M$5-$D7,
 IF(AND($D7 &gt;= TimeIntervals!M$4,$G7 &lt;= TimeIntervals!M$5),$G7-$D7,0)
 ))))))/$F7</f>
        <v>0</v>
      </c>
      <c r="U7" s="3">
        <f>IF($F7&gt;=7,TimeIntervals!N$6,
 IF($D7 &gt; TimeIntervals!N$5,0,
 IF($G7 &lt; TimeIntervals!N$4,0,
 IF(AND($D7 &lt; TimeIntervals!N$4,$G7 &gt; TimeIntervals!N$5),TimeIntervals!N$6,
 IF(AND($D7 &lt; TimeIntervals!N$4,$G7 &lt;= TimeIntervals!N$5),$G7-TimeIntervals!N$4,
 IF(AND($D7 &gt;= TimeIntervals!N$4,$G7 &gt; TimeIntervals!N$5),TimeIntervals!N$5-$D7,
 IF(AND($D7 &gt;= TimeIntervals!N$4,$G7 &lt;= TimeIntervals!N$5),$G7-$D7,0)
 ))))))/$F7</f>
        <v>0</v>
      </c>
      <c r="V7" s="3">
        <f>IF($F7&gt;=7,TimeIntervals!O$6,
 IF($D7 &gt; TimeIntervals!O$5,0,
 IF($G7 &lt; TimeIntervals!O$4,0,
 IF(AND($D7 &lt; TimeIntervals!O$4,$G7 &gt; TimeIntervals!O$5),TimeIntervals!O$6,
 IF(AND($D7 &lt; TimeIntervals!O$4,$G7 &lt;= TimeIntervals!O$5),$G7-TimeIntervals!O$4,
 IF(AND($D7 &gt;= TimeIntervals!O$4,$G7 &gt; TimeIntervals!O$5),TimeIntervals!O$5-$D7,
 IF(AND($D7 &gt;= TimeIntervals!O$4,$G7 &lt;= TimeIntervals!O$5),$G7-$D7,0)
 ))))))/$F7</f>
        <v>0</v>
      </c>
      <c r="W7" s="3">
        <f>IF($F7&gt;=7,TimeIntervals!P$6,
 IF($D7 &gt; TimeIntervals!P$5,0,
 IF($G7 &lt; TimeIntervals!P$4,0,
 IF(AND($D7 &lt; TimeIntervals!P$4,$G7 &gt; TimeIntervals!P$5),TimeIntervals!P$6,
 IF(AND($D7 &lt; TimeIntervals!P$4,$G7 &lt;= TimeIntervals!P$5),$G7-TimeIntervals!P$4,
 IF(AND($D7 &gt;= TimeIntervals!P$4,$G7 &gt; TimeIntervals!P$5),TimeIntervals!P$5-$D7,
 IF(AND($D7 &gt;= TimeIntervals!P$4,$G7 &lt;= TimeIntervals!P$5),$G7-$D7,0)
 ))))))/$F7</f>
        <v>0</v>
      </c>
      <c r="X7" s="3">
        <f>IF($F7&gt;=7,TimeIntervals!Q$6,
 IF($D7 &gt; TimeIntervals!Q$5,0,
 IF($G7 &lt; TimeIntervals!Q$4,0,
 IF(AND($D7 &lt; TimeIntervals!Q$4,$G7 &gt; TimeIntervals!Q$5),TimeIntervals!Q$6,
 IF(AND($D7 &lt; TimeIntervals!Q$4,$G7 &lt;= TimeIntervals!Q$5),$G7-TimeIntervals!Q$4,
 IF(AND($D7 &gt;= TimeIntervals!Q$4,$G7 &gt; TimeIntervals!Q$5),TimeIntervals!Q$5-$D7,
 IF(AND($D7 &gt;= TimeIntervals!Q$4,$G7 &lt;= TimeIntervals!Q$5),$G7-$D7,0)
 ))))))/$F7</f>
        <v>0</v>
      </c>
      <c r="Y7" s="3">
        <f>IF($F7&gt;=7,TimeIntervals!R$6,
 IF($D7 &gt; TimeIntervals!R$5,0,
 IF($G7 &lt; TimeIntervals!R$4,0,
 IF(AND($D7 &lt; TimeIntervals!R$4,$G7 &gt; TimeIntervals!R$5),TimeIntervals!R$6,
 IF(AND($D7 &lt; TimeIntervals!R$4,$G7 &lt;= TimeIntervals!R$5),$G7-TimeIntervals!R$4,
 IF(AND($D7 &gt;= TimeIntervals!R$4,$G7 &gt; TimeIntervals!R$5),TimeIntervals!R$5-$D7,
 IF(AND($D7 &gt;= TimeIntervals!R$4,$G7 &lt;= TimeIntervals!R$5),$G7-$D7,0)
 ))))))/$F7</f>
        <v>0</v>
      </c>
      <c r="Z7" s="3">
        <f>IF($F7&gt;=7,TimeIntervals!S$6,
 IF($D7 &gt; TimeIntervals!S$5,0,
 IF($G7 &lt; TimeIntervals!S$4,0,
 IF(AND($D7 &lt; TimeIntervals!S$4,$G7 &gt; TimeIntervals!S$5),TimeIntervals!S$6,
 IF(AND($D7 &lt; TimeIntervals!S$4,$G7 &lt;= TimeIntervals!S$5),$G7-TimeIntervals!S$4,
 IF(AND($D7 &gt;= TimeIntervals!S$4,$G7 &gt; TimeIntervals!S$5),TimeIntervals!S$5-$D7,
 IF(AND($D7 &gt;= TimeIntervals!S$4,$G7 &lt;= TimeIntervals!S$5),$G7-$D7,0)
 ))))))/$F7</f>
        <v>0</v>
      </c>
      <c r="AA7" s="3">
        <f>IF($F7&gt;=7,TimeIntervals!T$6,
 IF($D7 &gt; TimeIntervals!T$5,0,
 IF($G7 &lt; TimeIntervals!T$4,0,
 IF(AND($D7 &lt; TimeIntervals!T$4,$G7 &gt; TimeIntervals!T$5),TimeIntervals!T$6,
 IF(AND($D7 &lt; TimeIntervals!T$4,$G7 &lt;= TimeIntervals!T$5),$G7-TimeIntervals!T$4,
 IF(AND($D7 &gt;= TimeIntervals!T$4,$G7 &gt; TimeIntervals!T$5),TimeIntervals!T$5-$D7,
 IF(AND($D7 &gt;= TimeIntervals!T$4,$G7 &lt;= TimeIntervals!T$5),$G7-$D7,0)
 ))))))/$F7</f>
        <v>0</v>
      </c>
      <c r="AB7" s="3">
        <f>IF($F7&gt;=7,TimeIntervals!U$6,
 IF($D7 &gt; TimeIntervals!U$5,0,
 IF($G7 &lt; TimeIntervals!U$4,0,
 IF(AND($D7 &lt; TimeIntervals!U$4,$G7 &gt; TimeIntervals!U$5),TimeIntervals!U$6,
 IF(AND($D7 &lt; TimeIntervals!U$4,$G7 &lt;= TimeIntervals!U$5),$G7-TimeIntervals!U$4,
 IF(AND($D7 &gt;= TimeIntervals!U$4,$G7 &gt; TimeIntervals!U$5),TimeIntervals!U$5-$D7,
 IF(AND($D7 &gt;= TimeIntervals!U$4,$G7 &lt;= TimeIntervals!U$5),$G7-$D7,0)
 ))))))/$F7</f>
        <v>0</v>
      </c>
      <c r="AC7" s="3">
        <f>IF($F7&gt;=7,TimeIntervals!V$6,
 IF($D7 &gt; TimeIntervals!V$5,0,
 IF($G7 &lt; TimeIntervals!V$4,0,
 IF(AND($D7 &lt; TimeIntervals!V$4,$G7 &gt; TimeIntervals!V$5),TimeIntervals!V$6,
 IF(AND($D7 &lt; TimeIntervals!V$4,$G7 &lt;= TimeIntervals!V$5),$G7-TimeIntervals!V$4,
 IF(AND($D7 &gt;= TimeIntervals!V$4,$G7 &gt; TimeIntervals!V$5),TimeIntervals!V$5-$D7,
 IF(AND($D7 &gt;= TimeIntervals!V$4,$G7 &lt;= TimeIntervals!V$5),$G7-$D7,0)
 ))))))/$F7</f>
        <v>0</v>
      </c>
      <c r="AD7" s="3">
        <f>IF($F7&gt;=7,TimeIntervals!W$6,
 IF($D7 &gt; TimeIntervals!W$5,0,
 IF($G7 &lt; TimeIntervals!W$4,0,
 IF(AND($D7 &lt; TimeIntervals!W$4,$G7 &gt; TimeIntervals!W$5),TimeIntervals!W$6,
 IF(AND($D7 &lt; TimeIntervals!W$4,$G7 &lt;= TimeIntervals!W$5),$G7-TimeIntervals!W$4,
 IF(AND($D7 &gt;= TimeIntervals!W$4,$G7 &gt; TimeIntervals!W$5),TimeIntervals!W$5-$D7,
 IF(AND($D7 &gt;= TimeIntervals!W$4,$G7 &lt;= TimeIntervals!W$5),$G7-$D7,0)
 ))))))/$F7</f>
        <v>0</v>
      </c>
      <c r="AE7" s="3">
        <f>IF($F7&gt;=7,TimeIntervals!X$6,
 IF($D7 &gt; TimeIntervals!X$5,0,
 IF($G7 &lt; TimeIntervals!X$4,0,
 IF(AND($D7 &lt; TimeIntervals!X$4,$G7 &gt; TimeIntervals!X$5),TimeIntervals!X$6,
 IF(AND($D7 &lt; TimeIntervals!X$4,$G7 &lt;= TimeIntervals!X$5),$G7-TimeIntervals!X$4,
 IF(AND($D7 &gt;= TimeIntervals!X$4,$G7 &gt; TimeIntervals!X$5),TimeIntervals!X$5-$D7,
 IF(AND($D7 &gt;= TimeIntervals!X$4,$G7 &lt;= TimeIntervals!X$5),$G7-$D7,0)
 ))))))/$F7</f>
        <v>0</v>
      </c>
      <c r="AF7" s="3">
        <f>IF($F7&gt;=7,TimeIntervals!Y$6,
 IF($D7 &gt; TimeIntervals!Y$5,0,
 IF($G7 &lt; TimeIntervals!Y$4,0,
 IF(AND($D7 &lt; TimeIntervals!Y$4,$G7 &gt; TimeIntervals!Y$5),TimeIntervals!Y$6,
 IF(AND($D7 &lt; TimeIntervals!Y$4,$G7 &lt;= TimeIntervals!Y$5),$G7-TimeIntervals!Y$4,
 IF(AND($D7 &gt;= TimeIntervals!Y$4,$G7 &gt; TimeIntervals!Y$5),TimeIntervals!Y$5-$D7,
 IF(AND($D7 &gt;= TimeIntervals!Y$4,$G7 &lt;= TimeIntervals!Y$5),$G7-$D7,0)
 ))))))/$F7</f>
        <v>0</v>
      </c>
      <c r="AG7" s="3">
        <f>IF($F7&gt;=7,TimeIntervals!Z$6,
 IF($D7 &gt; TimeIntervals!Z$5,0,
 IF($G7 &lt; TimeIntervals!Z$4,0,
 IF(AND($D7 &lt; TimeIntervals!Z$4,$G7 &gt; TimeIntervals!Z$5),TimeIntervals!Z$6,
 IF(AND($D7 &lt; TimeIntervals!Z$4,$G7 &lt;= TimeIntervals!Z$5),$G7-TimeIntervals!Z$4,
 IF(AND($D7 &gt;= TimeIntervals!Z$4,$G7 &gt; TimeIntervals!Z$5),TimeIntervals!Z$5-$D7,
 IF(AND($D7 &gt;= TimeIntervals!Z$4,$G7 &lt;= TimeIntervals!Z$5),$G7-$D7,0)
 ))))))/$F7</f>
        <v>0</v>
      </c>
      <c r="AH7" s="3">
        <f>IF($F7&gt;=7,TimeIntervals!AA$6,
 IF($D7 &gt; TimeIntervals!AA$5,0,
 IF($G7 &lt; TimeIntervals!AA$4,0,
 IF(AND($D7 &lt; TimeIntervals!AA$4,$G7 &gt; TimeIntervals!AA$5),TimeIntervals!AA$6,
 IF(AND($D7 &lt; TimeIntervals!AA$4,$G7 &lt;= TimeIntervals!AA$5),$G7-TimeIntervals!AA$4,
 IF(AND($D7 &gt;= TimeIntervals!AA$4,$G7 &gt; TimeIntervals!AA$5),TimeIntervals!AA$5-$D7,
 IF(AND($D7 &gt;= TimeIntervals!AA$4,$G7 &lt;= TimeIntervals!AA$5),$G7-$D7,0)
 ))))))/$F7</f>
        <v>0</v>
      </c>
      <c r="AI7" s="3">
        <f>IF($F7&gt;=7,TimeIntervals!AB$6,
 IF($D7 &gt; TimeIntervals!AB$5,0,
 IF($G7 &lt; TimeIntervals!AB$4,0,
 IF(AND($D7 &lt; TimeIntervals!AB$4,$G7 &gt; TimeIntervals!AB$5),TimeIntervals!AB$6,
 IF(AND($D7 &lt; TimeIntervals!AB$4,$G7 &lt;= TimeIntervals!AB$5),$G7-TimeIntervals!AB$4,
 IF(AND($D7 &gt;= TimeIntervals!AB$4,$G7 &gt; TimeIntervals!AB$5),TimeIntervals!AB$5-$D7,
 IF(AND($D7 &gt;= TimeIntervals!AB$4,$G7 &lt;= TimeIntervals!AB$5),$G7-$D7,0)
 ))))))/$F7</f>
        <v>0</v>
      </c>
      <c r="AJ7" s="3">
        <f>IF($F7&gt;=7,TimeIntervals!AC$6,
 IF($D7 &gt; TimeIntervals!AC$5,0,
 IF($G7 &lt; TimeIntervals!AC$4,0,
 IF(AND($D7 &lt; TimeIntervals!AC$4,$G7 &gt; TimeIntervals!AC$5),TimeIntervals!AC$6,
 IF(AND($D7 &lt; TimeIntervals!AC$4,$G7 &lt;= TimeIntervals!AC$5),$G7-TimeIntervals!AC$4,
 IF(AND($D7 &gt;= TimeIntervals!AC$4,$G7 &gt; TimeIntervals!AC$5),TimeIntervals!AC$5-$D7,
 IF(AND($D7 &gt;= TimeIntervals!AC$4,$G7 &lt;= TimeIntervals!AC$5),$G7-$D7,0)
 ))))))/$F7</f>
        <v>0</v>
      </c>
      <c r="AK7" s="3">
        <f>IF($F7&gt;=7,TimeIntervals!AD$6,
 IF($D7 &gt; TimeIntervals!AD$5,0,
 IF($G7 &lt; TimeIntervals!AD$4,0,
 IF(AND($D7 &lt; TimeIntervals!AD$4,$G7 &gt; TimeIntervals!AD$5),TimeIntervals!AD$6,
 IF(AND($D7 &lt; TimeIntervals!AD$4,$G7 &lt;= TimeIntervals!AD$5),$G7-TimeIntervals!AD$4,
 IF(AND($D7 &gt;= TimeIntervals!AD$4,$G7 &gt; TimeIntervals!AD$5),TimeIntervals!AD$5-$D7,
 IF(AND($D7 &gt;= TimeIntervals!AD$4,$G7 &lt;= TimeIntervals!AD$5),$G7-$D7,0)
 ))))))/$F7</f>
        <v>0</v>
      </c>
      <c r="AL7" s="3">
        <f>IF($F7&gt;=7,TimeIntervals!AE$6,
 IF($D7 &gt; TimeIntervals!AE$5,0,
 IF($G7 &lt; TimeIntervals!AE$4,0,
 IF(AND($D7 &lt; TimeIntervals!AE$4,$G7 &gt; TimeIntervals!AE$5),TimeIntervals!AE$6,
 IF(AND($D7 &lt; TimeIntervals!AE$4,$G7 &lt;= TimeIntervals!AE$5),$G7-TimeIntervals!AE$4,
 IF(AND($D7 &gt;= TimeIntervals!AE$4,$G7 &gt; TimeIntervals!AE$5),TimeIntervals!AE$5-$D7,
 IF(AND($D7 &gt;= TimeIntervals!AE$4,$G7 &lt;= TimeIntervals!AE$5),$G7-$D7,0)
 ))))))/$F7</f>
        <v>0</v>
      </c>
      <c r="AM7" s="3">
        <f>IF($F7&gt;=7,TimeIntervals!AF$6,
 IF($D7 &gt; TimeIntervals!AF$5,0,
 IF($G7 &lt; TimeIntervals!AF$4,0,
 IF(AND($D7 &lt; TimeIntervals!AF$4,$G7 &gt; TimeIntervals!AF$5),TimeIntervals!AF$6,
 IF(AND($D7 &lt; TimeIntervals!AF$4,$G7 &lt;= TimeIntervals!AF$5),$G7-TimeIntervals!AF$4,
 IF(AND($D7 &gt;= TimeIntervals!AF$4,$G7 &gt; TimeIntervals!AF$5),TimeIntervals!AF$5-$D7,
 IF(AND($D7 &gt;= TimeIntervals!AF$4,$G7 &lt;= TimeIntervals!AF$5),$G7-$D7,0)
 ))))))/$F7</f>
        <v>0</v>
      </c>
      <c r="AN7" s="3">
        <f>IF($F7&gt;=7,TimeIntervals!AG$6,
 IF($D7 &gt; TimeIntervals!AG$5,0,
 IF($G7 &lt; TimeIntervals!AG$4,0,
 IF(AND($D7 &lt; TimeIntervals!AG$4,$G7 &gt; TimeIntervals!AG$5),TimeIntervals!AG$6,
 IF(AND($D7 &lt; TimeIntervals!AG$4,$G7 &lt;= TimeIntervals!AG$5),$G7-TimeIntervals!AG$4,
 IF(AND($D7 &gt;= TimeIntervals!AG$4,$G7 &gt; TimeIntervals!AG$5),TimeIntervals!AG$5-$D7,
 IF(AND($D7 &gt;= TimeIntervals!AG$4,$G7 &lt;= TimeIntervals!AG$5),$G7-$D7,0)
 ))))))/$F7</f>
        <v>0</v>
      </c>
      <c r="AO7" s="3">
        <f>IF($F7&gt;=7,TimeIntervals!AH$6,
 IF($D7 &gt; TimeIntervals!AH$5,0,
 IF($G7 &lt; TimeIntervals!AH$4,0,
 IF(AND($D7 &lt; TimeIntervals!AH$4,$G7 &gt; TimeIntervals!AH$5),TimeIntervals!AH$6,
 IF(AND($D7 &lt; TimeIntervals!AH$4,$G7 &lt;= TimeIntervals!AH$5),$G7-TimeIntervals!AH$4,
 IF(AND($D7 &gt;= TimeIntervals!AH$4,$G7 &gt; TimeIntervals!AH$5),TimeIntervals!AH$5-$D7,
 IF(AND($D7 &gt;= TimeIntervals!AH$4,$G7 &lt;= TimeIntervals!AH$5),$G7-$D7,0)
 ))))))/$F7</f>
        <v>0</v>
      </c>
      <c r="AP7" s="3">
        <f>IF($F7&gt;=7,TimeIntervals!AI$6,
 IF($D7 &gt; TimeIntervals!AI$5,0,
 IF($G7 &lt; TimeIntervals!AI$4,0,
 IF(AND($D7 &lt; TimeIntervals!AI$4,$G7 &gt; TimeIntervals!AI$5),TimeIntervals!AI$6,
 IF(AND($D7 &lt; TimeIntervals!AI$4,$G7 &lt;= TimeIntervals!AI$5),$G7-TimeIntervals!AI$4,
 IF(AND($D7 &gt;= TimeIntervals!AI$4,$G7 &gt; TimeIntervals!AI$5),TimeIntervals!AI$5-$D7,
 IF(AND($D7 &gt;= TimeIntervals!AI$4,$G7 &lt;= TimeIntervals!AI$5),$G7-$D7,0)
 ))))))/$F7</f>
        <v>0</v>
      </c>
      <c r="AQ7" s="3">
        <f>IF($F7&gt;=7,TimeIntervals!AJ$6,
 IF($D7 &gt; TimeIntervals!AJ$5,0,
 IF($G7 &lt; TimeIntervals!AJ$4,0,
 IF(AND($D7 &lt; TimeIntervals!AJ$4,$G7 &gt; TimeIntervals!AJ$5),TimeIntervals!AJ$6,
 IF(AND($D7 &lt; TimeIntervals!AJ$4,$G7 &lt;= TimeIntervals!AJ$5),$G7-TimeIntervals!AJ$4,
 IF(AND($D7 &gt;= TimeIntervals!AJ$4,$G7 &gt; TimeIntervals!AJ$5),TimeIntervals!AJ$5-$D7,
 IF(AND($D7 &gt;= TimeIntervals!AJ$4,$G7 &lt;= TimeIntervals!AJ$5),$G7-$D7,0)
 ))))))/$F7</f>
        <v>0</v>
      </c>
      <c r="AR7" s="3">
        <f>IF($F7&gt;=7,TimeIntervals!AK$6,
 IF($D7 &gt; TimeIntervals!AK$5,0,
 IF($G7 &lt; TimeIntervals!AK$4,0,
 IF(AND($D7 &lt; TimeIntervals!AK$4,$G7 &gt; TimeIntervals!AK$5),TimeIntervals!AK$6,
 IF(AND($D7 &lt; TimeIntervals!AK$4,$G7 &lt;= TimeIntervals!AK$5),$G7-TimeIntervals!AK$4,
 IF(AND($D7 &gt;= TimeIntervals!AK$4,$G7 &gt; TimeIntervals!AK$5),TimeIntervals!AK$5-$D7,
 IF(AND($D7 &gt;= TimeIntervals!AK$4,$G7 &lt;= TimeIntervals!AK$5),$G7-$D7,0)
 ))))))/$F7</f>
        <v>0</v>
      </c>
      <c r="AS7" s="3">
        <f>IF($F7&gt;=7,TimeIntervals!AL$6,
 IF($D7 &gt; TimeIntervals!AL$5,0,
 IF($G7 &lt; TimeIntervals!AL$4,0,
 IF(AND($D7 &lt; TimeIntervals!AL$4,$G7 &gt; TimeIntervals!AL$5),TimeIntervals!AL$6,
 IF(AND($D7 &lt; TimeIntervals!AL$4,$G7 &lt;= TimeIntervals!AL$5),$G7-TimeIntervals!AL$4,
 IF(AND($D7 &gt;= TimeIntervals!AL$4,$G7 &gt; TimeIntervals!AL$5),TimeIntervals!AL$5-$D7,
 IF(AND($D7 &gt;= TimeIntervals!AL$4,$G7 &lt;= TimeIntervals!AL$5),$G7-$D7,0)
 ))))))/$F7</f>
        <v>0</v>
      </c>
      <c r="AT7" s="3">
        <f>IF($F7&gt;=7,TimeIntervals!AM$6,
 IF($D7 &gt; TimeIntervals!AM$5,0,
 IF($G7 &lt; TimeIntervals!AM$4,0,
 IF(AND($D7 &lt; TimeIntervals!AM$4,$G7 &gt; TimeIntervals!AM$5),TimeIntervals!AM$6,
 IF(AND($D7 &lt; TimeIntervals!AM$4,$G7 &lt;= TimeIntervals!AM$5),$G7-TimeIntervals!AM$4,
 IF(AND($D7 &gt;= TimeIntervals!AM$4,$G7 &gt; TimeIntervals!AM$5),TimeIntervals!AM$5-$D7,
 IF(AND($D7 &gt;= TimeIntervals!AM$4,$G7 &lt;= TimeIntervals!AM$5),$G7-$D7,0)
 ))))))/$F7</f>
        <v>0</v>
      </c>
      <c r="AU7" s="3">
        <f>IF($F7&gt;=7,TimeIntervals!AN$6,
 IF($D7 &gt; TimeIntervals!AN$5,0,
 IF($G7 &lt; TimeIntervals!AN$4,0,
 IF(AND($D7 &lt; TimeIntervals!AN$4,$G7 &gt; TimeIntervals!AN$5),TimeIntervals!AN$6,
 IF(AND($D7 &lt; TimeIntervals!AN$4,$G7 &lt;= TimeIntervals!AN$5),$G7-TimeIntervals!AN$4,
 IF(AND($D7 &gt;= TimeIntervals!AN$4,$G7 &gt; TimeIntervals!AN$5),TimeIntervals!AN$5-$D7,
 IF(AND($D7 &gt;= TimeIntervals!AN$4,$G7 &lt;= TimeIntervals!AN$5),$G7-$D7,0)
 ))))))/$F7</f>
        <v>0</v>
      </c>
      <c r="AV7" s="3">
        <f>IF($F7&gt;=7,TimeIntervals!AO$6,
 IF($D7 &gt; TimeIntervals!AO$5,0,
 IF($G7 &lt; TimeIntervals!AO$4,0,
 IF(AND($D7 &lt; TimeIntervals!AO$4,$G7 &gt; TimeIntervals!AO$5),TimeIntervals!AO$6,
 IF(AND($D7 &lt; TimeIntervals!AO$4,$G7 &lt;= TimeIntervals!AO$5),$G7-TimeIntervals!AO$4,
 IF(AND($D7 &gt;= TimeIntervals!AO$4,$G7 &gt; TimeIntervals!AO$5),TimeIntervals!AO$5-$D7,
 IF(AND($D7 &gt;= TimeIntervals!AO$4,$G7 &lt;= TimeIntervals!AO$5),$G7-$D7,0)
 ))))))/$F7</f>
        <v>0</v>
      </c>
      <c r="AW7" s="3">
        <f>IF($F7&gt;=7,TimeIntervals!AP$6,
 IF($D7 &gt; TimeIntervals!AP$5,0,
 IF($G7 &lt; TimeIntervals!AP$4,0,
 IF(AND($D7 &lt; TimeIntervals!AP$4,$G7 &gt; TimeIntervals!AP$5),TimeIntervals!AP$6,
 IF(AND($D7 &lt; TimeIntervals!AP$4,$G7 &lt;= TimeIntervals!AP$5),$G7-TimeIntervals!AP$4,
 IF(AND($D7 &gt;= TimeIntervals!AP$4,$G7 &gt; TimeIntervals!AP$5),TimeIntervals!AP$5-$D7,
 IF(AND($D7 &gt;= TimeIntervals!AP$4,$G7 &lt;= TimeIntervals!AP$5),$G7-$D7,0)
 ))))))/$F7</f>
        <v>0</v>
      </c>
      <c r="AX7" s="3">
        <f>IF($F7&gt;=7,TimeIntervals!AQ$6,
 IF($D7 &gt; TimeIntervals!AQ$5,0,
 IF($G7 &lt; TimeIntervals!AQ$4,0,
 IF(AND($D7 &lt; TimeIntervals!AQ$4,$G7 &gt; TimeIntervals!AQ$5),TimeIntervals!AQ$6,
 IF(AND($D7 &lt; TimeIntervals!AQ$4,$G7 &lt;= TimeIntervals!AQ$5),$G7-TimeIntervals!AQ$4,
 IF(AND($D7 &gt;= TimeIntervals!AQ$4,$G7 &gt; TimeIntervals!AQ$5),TimeIntervals!AQ$5-$D7,
 IF(AND($D7 &gt;= TimeIntervals!AQ$4,$G7 &lt;= TimeIntervals!AQ$5),$G7-$D7,0)
 ))))))/$F7</f>
        <v>0</v>
      </c>
      <c r="AY7" s="3">
        <f>IF($F7&gt;=7,TimeIntervals!AR$6,
 IF($D7 &gt; TimeIntervals!AR$5,0,
 IF($G7 &lt; TimeIntervals!AR$4,0,
 IF(AND($D7 &lt; TimeIntervals!AR$4,$G7 &gt; TimeIntervals!AR$5),TimeIntervals!AR$6,
 IF(AND($D7 &lt; TimeIntervals!AR$4,$G7 &lt;= TimeIntervals!AR$5),$G7-TimeIntervals!AR$4,
 IF(AND($D7 &gt;= TimeIntervals!AR$4,$G7 &gt; TimeIntervals!AR$5),TimeIntervals!AR$5-$D7,
 IF(AND($D7 &gt;= TimeIntervals!AR$4,$G7 &lt;= TimeIntervals!AR$5),$G7-$D7,0)
 ))))))/$F7</f>
        <v>0</v>
      </c>
      <c r="AZ7" s="3">
        <f>IF($F7&gt;=7,TimeIntervals!AS$6,
 IF($D7 &gt; TimeIntervals!AS$5,0,
 IF($G7 &lt; TimeIntervals!AS$4,0,
 IF(AND($D7 &lt; TimeIntervals!AS$4,$G7 &gt; TimeIntervals!AS$5),TimeIntervals!AS$6,
 IF(AND($D7 &lt; TimeIntervals!AS$4,$G7 &lt;= TimeIntervals!AS$5),$G7-TimeIntervals!AS$4,
 IF(AND($D7 &gt;= TimeIntervals!AS$4,$G7 &gt; TimeIntervals!AS$5),TimeIntervals!AS$5-$D7,
 IF(AND($D7 &gt;= TimeIntervals!AS$4,$G7 &lt;= TimeIntervals!AS$5),$G7-$D7,0)
 ))))))/$F7</f>
        <v>0</v>
      </c>
      <c r="BA7" s="3">
        <f>IF($F7&gt;=7,TimeIntervals!AT$6,
 IF($D7 &gt; TimeIntervals!AT$5,0,
 IF($G7 &lt; TimeIntervals!AT$4,0,
 IF(AND($D7 &lt; TimeIntervals!AT$4,$G7 &gt; TimeIntervals!AT$5),TimeIntervals!AT$6,
 IF(AND($D7 &lt; TimeIntervals!AT$4,$G7 &lt;= TimeIntervals!AT$5),$G7-TimeIntervals!AT$4,
 IF(AND($D7 &gt;= TimeIntervals!AT$4,$G7 &gt; TimeIntervals!AT$5),TimeIntervals!AT$5-$D7,
 IF(AND($D7 &gt;= TimeIntervals!AT$4,$G7 &lt;= TimeIntervals!AT$5),$G7-$D7,0)
 ))))))/$F7</f>
        <v>0</v>
      </c>
      <c r="BB7" s="3">
        <f>IF($F7&gt;=7,TimeIntervals!AU$6,
 IF($D7 &gt; TimeIntervals!AU$5,0,
 IF($G7 &lt; TimeIntervals!AU$4,0,
 IF(AND($D7 &lt; TimeIntervals!AU$4,$G7 &gt; TimeIntervals!AU$5),TimeIntervals!AU$6,
 IF(AND($D7 &lt; TimeIntervals!AU$4,$G7 &lt;= TimeIntervals!AU$5),$G7-TimeIntervals!AU$4,
 IF(AND($D7 &gt;= TimeIntervals!AU$4,$G7 &gt; TimeIntervals!AU$5),TimeIntervals!AU$5-$D7,
 IF(AND($D7 &gt;= TimeIntervals!AU$4,$G7 &lt;= TimeIntervals!AU$5),$G7-$D7,0)
 ))))))/$F7</f>
        <v>0</v>
      </c>
      <c r="BC7" s="3">
        <f>IF($F7&gt;=7,TimeIntervals!AV$6,
 IF($D7 &gt; TimeIntervals!AV$5,0,
 IF($G7 &lt; TimeIntervals!AV$4,0,
 IF(AND($D7 &lt; TimeIntervals!AV$4,$G7 &gt; TimeIntervals!AV$5),TimeIntervals!AV$6,
 IF(AND($D7 &lt; TimeIntervals!AV$4,$G7 &lt;= TimeIntervals!AV$5),$G7-TimeIntervals!AV$4,
 IF(AND($D7 &gt;= TimeIntervals!AV$4,$G7 &gt; TimeIntervals!AV$5),TimeIntervals!AV$5-$D7,
 IF(AND($D7 &gt;= TimeIntervals!AV$4,$G7 &lt;= TimeIntervals!AV$5),$G7-$D7,0)
 ))))))/$F7</f>
        <v>0</v>
      </c>
      <c r="BD7" s="3">
        <f>IF($F7&gt;=7,TimeIntervals!AW$6,
 IF($D7 &gt; TimeIntervals!AW$5,0,
 IF($G7 &lt; TimeIntervals!AW$4,0,
 IF(AND($D7 &lt; TimeIntervals!AW$4,$G7 &gt; TimeIntervals!AW$5),TimeIntervals!AW$6,
 IF(AND($D7 &lt; TimeIntervals!AW$4,$G7 &lt;= TimeIntervals!AW$5),$G7-TimeIntervals!AW$4,
 IF(AND($D7 &gt;= TimeIntervals!AW$4,$G7 &gt; TimeIntervals!AW$5),TimeIntervals!AW$5-$D7,
 IF(AND($D7 &gt;= TimeIntervals!AW$4,$G7 &lt;= TimeIntervals!AW$5),$G7-$D7,0)
 ))))))/$F7</f>
        <v>0</v>
      </c>
      <c r="BE7" s="3">
        <f>IF($F7&gt;=7,TimeIntervals!AX$6,
 IF($D7 &gt; TimeIntervals!AX$5,0,
 IF($G7 &lt; TimeIntervals!AX$4,0,
 IF(AND($D7 &lt; TimeIntervals!AX$4,$G7 &gt; TimeIntervals!AX$5),TimeIntervals!AX$6,
 IF(AND($D7 &lt; TimeIntervals!AX$4,$G7 &lt;= TimeIntervals!AX$5),$G7-TimeIntervals!AX$4,
 IF(AND($D7 &gt;= TimeIntervals!AX$4,$G7 &gt; TimeIntervals!AX$5),TimeIntervals!AX$5-$D7,
 IF(AND($D7 &gt;= TimeIntervals!AX$4,$G7 &lt;= TimeIntervals!AX$5),$G7-$D7,0)
 ))))))/$F7</f>
        <v>0</v>
      </c>
      <c r="BF7" s="3">
        <f>IF($F7&gt;=7,TimeIntervals!AY$6,
 IF($D7 &gt; TimeIntervals!AY$5,0,
 IF($G7 &lt; TimeIntervals!AY$4,0,
 IF(AND($D7 &lt; TimeIntervals!AY$4,$G7 &gt; TimeIntervals!AY$5),TimeIntervals!AY$6,
 IF(AND($D7 &lt; TimeIntervals!AY$4,$G7 &lt;= TimeIntervals!AY$5),$G7-TimeIntervals!AY$4,
 IF(AND($D7 &gt;= TimeIntervals!AY$4,$G7 &gt; TimeIntervals!AY$5),TimeIntervals!AY$5-$D7,
 IF(AND($D7 &gt;= TimeIntervals!AY$4,$G7 &lt;= TimeIntervals!AY$5),$G7-$D7,0)
 ))))))/$F7</f>
        <v>0</v>
      </c>
      <c r="BG7" s="3">
        <f>IF($F7&gt;=7,TimeIntervals!AZ$6,
 IF($D7 &gt; TimeIntervals!AZ$5,0,
 IF($G7 &lt; TimeIntervals!AZ$4,0,
 IF(AND($D7 &lt; TimeIntervals!AZ$4,$G7 &gt; TimeIntervals!AZ$5),TimeIntervals!AZ$6,
 IF(AND($D7 &lt; TimeIntervals!AZ$4,$G7 &lt;= TimeIntervals!AZ$5),$G7-TimeIntervals!AZ$4,
 IF(AND($D7 &gt;= TimeIntervals!AZ$4,$G7 &gt; TimeIntervals!AZ$5),TimeIntervals!AZ$5-$D7,
 IF(AND($D7 &gt;= TimeIntervals!AZ$4,$G7 &lt;= TimeIntervals!AZ$5),$G7-$D7,0)
 ))))))/$F7</f>
        <v>0</v>
      </c>
      <c r="BH7" s="3">
        <f>IF($F7&gt;=7,TimeIntervals!BA$6,
 IF($D7 &gt; TimeIntervals!BA$5,0,
 IF($G7 &lt; TimeIntervals!BA$4,0,
 IF(AND($D7 &lt; TimeIntervals!BA$4,$G7 &gt; TimeIntervals!BA$5),TimeIntervals!BA$6,
 IF(AND($D7 &lt; TimeIntervals!BA$4,$G7 &lt;= TimeIntervals!BA$5),$G7-TimeIntervals!BA$4,
 IF(AND($D7 &gt;= TimeIntervals!BA$4,$G7 &gt; TimeIntervals!BA$5),TimeIntervals!BA$5-$D7,
 IF(AND($D7 &gt;= TimeIntervals!BA$4,$G7 &lt;= TimeIntervals!BA$5),$G7-$D7,0)
 ))))))/$F7</f>
        <v>0</v>
      </c>
      <c r="BI7" s="3">
        <f>IF($F7&gt;=7,TimeIntervals!BB$6,
 IF($D7 &gt; TimeIntervals!BB$5,0,
 IF($G7 &lt; TimeIntervals!BB$4,0,
 IF(AND($D7 &lt; TimeIntervals!BB$4,$G7 &gt; TimeIntervals!BB$5),TimeIntervals!BB$6,
 IF(AND($D7 &lt; TimeIntervals!BB$4,$G7 &lt;= TimeIntervals!BB$5),$G7-TimeIntervals!BB$4,
 IF(AND($D7 &gt;= TimeIntervals!BB$4,$G7 &gt; TimeIntervals!BB$5),TimeIntervals!BB$5-$D7,
 IF(AND($D7 &gt;= TimeIntervals!BB$4,$G7 &lt;= TimeIntervals!BB$5),$G7-$D7,0)
 ))))))/$F7</f>
        <v>0</v>
      </c>
      <c r="BJ7" s="3">
        <f>IF($F7&gt;=7,TimeIntervals!BC$6,
 IF($D7 &gt; TimeIntervals!BC$5,0,
 IF($G7 &lt; TimeIntervals!BC$4,0,
 IF(AND($D7 &lt; TimeIntervals!BC$4,$G7 &gt; TimeIntervals!BC$5),TimeIntervals!BC$6,
 IF(AND($D7 &lt; TimeIntervals!BC$4,$G7 &lt;= TimeIntervals!BC$5),$G7-TimeIntervals!BC$4,
 IF(AND($D7 &gt;= TimeIntervals!BC$4,$G7 &gt; TimeIntervals!BC$5),TimeIntervals!BC$5-$D7,
 IF(AND($D7 &gt;= TimeIntervals!BC$4,$G7 &lt;= TimeIntervals!BC$5),$G7-$D7,0)
 ))))))/$F7</f>
        <v>0</v>
      </c>
      <c r="BK7" s="3">
        <f>IF($F7&gt;=7,TimeIntervals!BD$6,
 IF($D7 &gt; TimeIntervals!BD$5,0,
 IF($G7 &lt; TimeIntervals!BD$4,0,
 IF(AND($D7 &lt; TimeIntervals!BD$4,$G7 &gt; TimeIntervals!BD$5),TimeIntervals!BD$6,
 IF(AND($D7 &lt; TimeIntervals!BD$4,$G7 &lt;= TimeIntervals!BD$5),$G7-TimeIntervals!BD$4,
 IF(AND($D7 &gt;= TimeIntervals!BD$4,$G7 &gt; TimeIntervals!BD$5),TimeIntervals!BD$5-$D7,
 IF(AND($D7 &gt;= TimeIntervals!BD$4,$G7 &lt;= TimeIntervals!BD$5),$G7-$D7,0)
 ))))))/$F7</f>
        <v>0</v>
      </c>
      <c r="BL7" s="3">
        <f>IF($F7&gt;=7,TimeIntervals!BE$6,
 IF($D7 &gt; TimeIntervals!BE$5,0,
 IF($G7 &lt; TimeIntervals!BE$4,0,
 IF(AND($D7 &lt; TimeIntervals!BE$4,$G7 &gt; TimeIntervals!BE$5),TimeIntervals!BE$6,
 IF(AND($D7 &lt; TimeIntervals!BE$4,$G7 &lt;= TimeIntervals!BE$5),$G7-TimeIntervals!BE$4,
 IF(AND($D7 &gt;= TimeIntervals!BE$4,$G7 &gt; TimeIntervals!BE$5),TimeIntervals!BE$5-$D7,
 IF(AND($D7 &gt;= TimeIntervals!BE$4,$G7 &lt;= TimeIntervals!BE$5),$G7-$D7,0)
 ))))))/$F7</f>
        <v>0</v>
      </c>
      <c r="BM7" s="3">
        <f>IF($F7&gt;=7,TimeIntervals!BF$6,
 IF($D7 &gt; TimeIntervals!BF$5,0,
 IF($G7 &lt; TimeIntervals!BF$4,0,
 IF(AND($D7 &lt; TimeIntervals!BF$4,$G7 &gt; TimeIntervals!BF$5),TimeIntervals!BF$6,
 IF(AND($D7 &lt; TimeIntervals!BF$4,$G7 &lt;= TimeIntervals!BF$5),$G7-TimeIntervals!BF$4,
 IF(AND($D7 &gt;= TimeIntervals!BF$4,$G7 &gt; TimeIntervals!BF$5),TimeIntervals!BF$5-$D7,
 IF(AND($D7 &gt;= TimeIntervals!BF$4,$G7 &lt;= TimeIntervals!BF$5),$G7-$D7,0)
 ))))))/$F7</f>
        <v>0</v>
      </c>
      <c r="BN7" s="3">
        <f>IF($F7&gt;=7,TimeIntervals!BG$6,
 IF($D7 &gt; TimeIntervals!BG$5,0,
 IF($G7 &lt; TimeIntervals!BG$4,0,
 IF(AND($D7 &lt; TimeIntervals!BG$4,$G7 &gt; TimeIntervals!BG$5),TimeIntervals!BG$6,
 IF(AND($D7 &lt; TimeIntervals!BG$4,$G7 &lt;= TimeIntervals!BG$5),$G7-TimeIntervals!BG$4,
 IF(AND($D7 &gt;= TimeIntervals!BG$4,$G7 &gt; TimeIntervals!BG$5),TimeIntervals!BG$5-$D7,
 IF(AND($D7 &gt;= TimeIntervals!BG$4,$G7 &lt;= TimeIntervals!BG$5),$G7-$D7,0)
 ))))))/$F7</f>
        <v>0</v>
      </c>
      <c r="BO7" s="3">
        <f>IF($F7&gt;=7,TimeIntervals!BH$6,
 IF($D7 &gt; TimeIntervals!BH$5,0,
 IF($G7 &lt; TimeIntervals!BH$4,0,
 IF(AND($D7 &lt; TimeIntervals!BH$4,$G7 &gt; TimeIntervals!BH$5),TimeIntervals!BH$6,
 IF(AND($D7 &lt; TimeIntervals!BH$4,$G7 &lt;= TimeIntervals!BH$5),$G7-TimeIntervals!BH$4,
 IF(AND($D7 &gt;= TimeIntervals!BH$4,$G7 &gt; TimeIntervals!BH$5),TimeIntervals!BH$5-$D7,
 IF(AND($D7 &gt;= TimeIntervals!BH$4,$G7 &lt;= TimeIntervals!BH$5),$G7-$D7,0)
 ))))))/$F7</f>
        <v>0</v>
      </c>
      <c r="BP7" s="3">
        <f>IF($F7&gt;=7,TimeIntervals!BI$6,
 IF($D7 &gt; TimeIntervals!BI$5,0,
 IF($G7 &lt; TimeIntervals!BI$4,0,
 IF(AND($D7 &lt; TimeIntervals!BI$4,$G7 &gt; TimeIntervals!BI$5),TimeIntervals!BI$6,
 IF(AND($D7 &lt; TimeIntervals!BI$4,$G7 &lt;= TimeIntervals!BI$5),$G7-TimeIntervals!BI$4,
 IF(AND($D7 &gt;= TimeIntervals!BI$4,$G7 &gt; TimeIntervals!BI$5),TimeIntervals!BI$5-$D7,
 IF(AND($D7 &gt;= TimeIntervals!BI$4,$G7 &lt;= TimeIntervals!BI$5),$G7-$D7,0)
 ))))))/$F7</f>
        <v>0</v>
      </c>
      <c r="BQ7" s="3">
        <f>IF($F7&gt;=7,TimeIntervals!BJ$6,
 IF($D7 &gt; TimeIntervals!BJ$5,0,
 IF($G7 &lt; TimeIntervals!BJ$4,0,
 IF(AND($D7 &lt; TimeIntervals!BJ$4,$G7 &gt; TimeIntervals!BJ$5),TimeIntervals!BJ$6,
 IF(AND($D7 &lt; TimeIntervals!BJ$4,$G7 &lt;= TimeIntervals!BJ$5),$G7-TimeIntervals!BJ$4,
 IF(AND($D7 &gt;= TimeIntervals!BJ$4,$G7 &gt; TimeIntervals!BJ$5),TimeIntervals!BJ$5-$D7,
 IF(AND($D7 &gt;= TimeIntervals!BJ$4,$G7 &lt;= TimeIntervals!BJ$5),$G7-$D7,0)
 ))))))/$F7</f>
        <v>0</v>
      </c>
      <c r="BR7" s="3">
        <f>IF($F7&gt;=7,TimeIntervals!BK$6,
 IF($D7 &gt; TimeIntervals!BK$5,0,
 IF($G7 &lt; TimeIntervals!BK$4,0,
 IF(AND($D7 &lt; TimeIntervals!BK$4,$G7 &gt; TimeIntervals!BK$5),TimeIntervals!BK$6,
 IF(AND($D7 &lt; TimeIntervals!BK$4,$G7 &lt;= TimeIntervals!BK$5),$G7-TimeIntervals!BK$4,
 IF(AND($D7 &gt;= TimeIntervals!BK$4,$G7 &gt; TimeIntervals!BK$5),TimeIntervals!BK$5-$D7,
 IF(AND($D7 &gt;= TimeIntervals!BK$4,$G7 &lt;= TimeIntervals!BK$5),$G7-$D7,0)
 ))))))/$F7</f>
        <v>0</v>
      </c>
      <c r="BS7" s="3">
        <f>IF($F7&gt;=7,TimeIntervals!BL$6,
 IF($D7 &gt; TimeIntervals!BL$5,0,
 IF($G7 &lt; TimeIntervals!BL$4,0,
 IF(AND($D7 &lt; TimeIntervals!BL$4,$G7 &gt; TimeIntervals!BL$5),TimeIntervals!BL$6,
 IF(AND($D7 &lt; TimeIntervals!BL$4,$G7 &lt;= TimeIntervals!BL$5),$G7-TimeIntervals!BL$4,
 IF(AND($D7 &gt;= TimeIntervals!BL$4,$G7 &gt; TimeIntervals!BL$5),TimeIntervals!BL$5-$D7,
 IF(AND($D7 &gt;= TimeIntervals!BL$4,$G7 &lt;= TimeIntervals!BL$5),$G7-$D7,0)
 ))))))/$F7</f>
        <v>0</v>
      </c>
      <c r="BT7" s="3">
        <f>IF($F7&gt;=7,TimeIntervals!BM$6,
 IF($D7 &gt; TimeIntervals!BM$5,0,
 IF($G7 &lt; TimeIntervals!BM$4,0,
 IF(AND($D7 &lt; TimeIntervals!BM$4,$G7 &gt; TimeIntervals!BM$5),TimeIntervals!BM$6,
 IF(AND($D7 &lt; TimeIntervals!BM$4,$G7 &lt;= TimeIntervals!BM$5),$G7-TimeIntervals!BM$4,
 IF(AND($D7 &gt;= TimeIntervals!BM$4,$G7 &gt; TimeIntervals!BM$5),TimeIntervals!BM$5-$D7,
 IF(AND($D7 &gt;= TimeIntervals!BM$4,$G7 &lt;= TimeIntervals!BM$5),$G7-$D7,0)
 ))))))/$F7</f>
        <v>0</v>
      </c>
      <c r="BU7" s="3">
        <f>IF($F7&gt;=7,TimeIntervals!BN$6,
 IF($D7 &gt; TimeIntervals!BN$5,0,
 IF($G7 &lt; TimeIntervals!BN$4,0,
 IF(AND($D7 &lt; TimeIntervals!BN$4,$G7 &gt; TimeIntervals!BN$5),TimeIntervals!BN$6,
 IF(AND($D7 &lt; TimeIntervals!BN$4,$G7 &lt;= TimeIntervals!BN$5),$G7-TimeIntervals!BN$4,
 IF(AND($D7 &gt;= TimeIntervals!BN$4,$G7 &gt; TimeIntervals!BN$5),TimeIntervals!BN$5-$D7,
 IF(AND($D7 &gt;= TimeIntervals!BN$4,$G7 &lt;= TimeIntervals!BN$5),$G7-$D7,0)
 ))))))/$F7</f>
        <v>0</v>
      </c>
      <c r="BV7" s="3">
        <f>IF($F7&gt;=7,TimeIntervals!BO$6,
 IF($D7 &gt; TimeIntervals!BO$5,0,
 IF($G7 &lt; TimeIntervals!BO$4,0,
 IF(AND($D7 &lt; TimeIntervals!BO$4,$G7 &gt; TimeIntervals!BO$5),TimeIntervals!BO$6,
 IF(AND($D7 &lt; TimeIntervals!BO$4,$G7 &lt;= TimeIntervals!BO$5),$G7-TimeIntervals!BO$4,
 IF(AND($D7 &gt;= TimeIntervals!BO$4,$G7 &gt; TimeIntervals!BO$5),TimeIntervals!BO$5-$D7,
 IF(AND($D7 &gt;= TimeIntervals!BO$4,$G7 &lt;= TimeIntervals!BO$5),$G7-$D7,0)
 ))))))/$F7</f>
        <v>0</v>
      </c>
      <c r="BW7" s="3">
        <f>IF($F7&gt;=7,TimeIntervals!BP$6,
 IF($D7 &gt; TimeIntervals!BP$5,0,
 IF($G7 &lt; TimeIntervals!BP$4,0,
 IF(AND($D7 &lt; TimeIntervals!BP$4,$G7 &gt; TimeIntervals!BP$5),TimeIntervals!BP$6,
 IF(AND($D7 &lt; TimeIntervals!BP$4,$G7 &lt;= TimeIntervals!BP$5),$G7-TimeIntervals!BP$4,
 IF(AND($D7 &gt;= TimeIntervals!BP$4,$G7 &gt; TimeIntervals!BP$5),TimeIntervals!BP$5-$D7,
 IF(AND($D7 &gt;= TimeIntervals!BP$4,$G7 &lt;= TimeIntervals!BP$5),$G7-$D7,0)
 ))))))/$F7</f>
        <v>0</v>
      </c>
      <c r="BX7" s="3">
        <f>IF($F7&gt;=7,TimeIntervals!BQ$6,
 IF($D7 &gt; TimeIntervals!BQ$5,0,
 IF($G7 &lt; TimeIntervals!BQ$4,0,
 IF(AND($D7 &lt; TimeIntervals!BQ$4,$G7 &gt; TimeIntervals!BQ$5),TimeIntervals!BQ$6,
 IF(AND($D7 &lt; TimeIntervals!BQ$4,$G7 &lt;= TimeIntervals!BQ$5),$G7-TimeIntervals!BQ$4,
 IF(AND($D7 &gt;= TimeIntervals!BQ$4,$G7 &gt; TimeIntervals!BQ$5),TimeIntervals!BQ$5-$D7,
 IF(AND($D7 &gt;= TimeIntervals!BQ$4,$G7 &lt;= TimeIntervals!BQ$5),$G7-$D7,0)
 ))))))/$F7</f>
        <v>0</v>
      </c>
      <c r="BY7" s="3">
        <f>IF($F7&gt;=7,TimeIntervals!BR$6,
 IF($D7 &gt; TimeIntervals!BR$5,0,
 IF($G7 &lt; TimeIntervals!BR$4,0,
 IF(AND($D7 &lt; TimeIntervals!BR$4,$G7 &gt; TimeIntervals!BR$5),TimeIntervals!BR$6,
 IF(AND($D7 &lt; TimeIntervals!BR$4,$G7 &lt;= TimeIntervals!BR$5),$G7-TimeIntervals!BR$4,
 IF(AND($D7 &gt;= TimeIntervals!BR$4,$G7 &gt; TimeIntervals!BR$5),TimeIntervals!BR$5-$D7,
 IF(AND($D7 &gt;= TimeIntervals!BR$4,$G7 &lt;= TimeIntervals!BR$5),$G7-$D7,0)
 ))))))/$F7</f>
        <v>0</v>
      </c>
      <c r="BZ7" s="3">
        <f>IF($F7&gt;=7,TimeIntervals!BS$6,
 IF($D7 &gt; TimeIntervals!BS$5,0,
 IF($G7 &lt; TimeIntervals!BS$4,0,
 IF(AND($D7 &lt; TimeIntervals!BS$4,$G7 &gt; TimeIntervals!BS$5),TimeIntervals!BS$6,
 IF(AND($D7 &lt; TimeIntervals!BS$4,$G7 &lt;= TimeIntervals!BS$5),$G7-TimeIntervals!BS$4,
 IF(AND($D7 &gt;= TimeIntervals!BS$4,$G7 &gt; TimeIntervals!BS$5),TimeIntervals!BS$5-$D7,
 IF(AND($D7 &gt;= TimeIntervals!BS$4,$G7 &lt;= TimeIntervals!BS$5),$G7-$D7,0)
 ))))))/$F7</f>
        <v>1</v>
      </c>
      <c r="CA7" s="3">
        <f>IF($F7&gt;=7,TimeIntervals!BT$6,
 IF($D7 &gt; TimeIntervals!BT$5,0,
 IF($G7 &lt; TimeIntervals!BT$4,0,
 IF(AND($D7 &lt; TimeIntervals!BT$4,$G7 &gt; TimeIntervals!BT$5),TimeIntervals!BT$6,
 IF(AND($D7 &lt; TimeIntervals!BT$4,$G7 &lt;= TimeIntervals!BT$5),$G7-TimeIntervals!BT$4,
 IF(AND($D7 &gt;= TimeIntervals!BT$4,$G7 &gt; TimeIntervals!BT$5),TimeIntervals!BT$5-$D7,
 IF(AND($D7 &gt;= TimeIntervals!BT$4,$G7 &lt;= TimeIntervals!BT$5),$G7-$D7,0)
 ))))))/$F7</f>
        <v>0</v>
      </c>
      <c r="CB7" s="3">
        <f>IF($F7&gt;=7,TimeIntervals!BU$6,
 IF($D7 &gt; TimeIntervals!BU$5,0,
 IF($G7 &lt; TimeIntervals!BU$4,0,
 IF(AND($D7 &lt; TimeIntervals!BU$4,$G7 &gt; TimeIntervals!BU$5),TimeIntervals!BU$6,
 IF(AND($D7 &lt; TimeIntervals!BU$4,$G7 &lt;= TimeIntervals!BU$5),$G7-TimeIntervals!BU$4,
 IF(AND($D7 &gt;= TimeIntervals!BU$4,$G7 &gt; TimeIntervals!BU$5),TimeIntervals!BU$5-$D7,
 IF(AND($D7 &gt;= TimeIntervals!BU$4,$G7 &lt;= TimeIntervals!BU$5),$G7-$D7,0)
 ))))))/$F7</f>
        <v>0</v>
      </c>
      <c r="CC7" s="3">
        <f>IF($F7&gt;=7,TimeIntervals!BV$6,
 IF($D7 &gt; TimeIntervals!BV$5,0,
 IF($G7 &lt; TimeIntervals!BV$4,0,
 IF(AND($D7 &lt; TimeIntervals!BV$4,$G7 &gt; TimeIntervals!BV$5),TimeIntervals!BV$6,
 IF(AND($D7 &lt; TimeIntervals!BV$4,$G7 &lt;= TimeIntervals!BV$5),$G7-TimeIntervals!BV$4,
 IF(AND($D7 &gt;= TimeIntervals!BV$4,$G7 &gt; TimeIntervals!BV$5),TimeIntervals!BV$5-$D7,
 IF(AND($D7 &gt;= TimeIntervals!BV$4,$G7 &lt;= TimeIntervals!BV$5),$G7-$D7,0)
 ))))))/$F7</f>
        <v>0</v>
      </c>
      <c r="CD7" s="3">
        <f>IF($F7&gt;=7,TimeIntervals!BW$6,
 IF($D7 &gt; TimeIntervals!BW$5,0,
 IF($G7 &lt; TimeIntervals!BW$4,0,
 IF(AND($D7 &lt; TimeIntervals!BW$4,$G7 &gt; TimeIntervals!BW$5),TimeIntervals!BW$6,
 IF(AND($D7 &lt; TimeIntervals!BW$4,$G7 &lt;= TimeIntervals!BW$5),$G7-TimeIntervals!BW$4,
 IF(AND($D7 &gt;= TimeIntervals!BW$4,$G7 &gt; TimeIntervals!BW$5),TimeIntervals!BW$5-$D7,
 IF(AND($D7 &gt;= TimeIntervals!BW$4,$G7 &lt;= TimeIntervals!BW$5),$G7-$D7,0)
 ))))))/$F7</f>
        <v>0</v>
      </c>
      <c r="CE7" s="3">
        <f>IF($F7&gt;=7,TimeIntervals!BX$6,
 IF($D7 &gt; TimeIntervals!BX$5,0,
 IF($G7 &lt; TimeIntervals!BX$4,0,
 IF(AND($D7 &lt; TimeIntervals!BX$4,$G7 &gt; TimeIntervals!BX$5),TimeIntervals!BX$6,
 IF(AND($D7 &lt; TimeIntervals!BX$4,$G7 &lt;= TimeIntervals!BX$5),$G7-TimeIntervals!BX$4,
 IF(AND($D7 &gt;= TimeIntervals!BX$4,$G7 &gt; TimeIntervals!BX$5),TimeIntervals!BX$5-$D7,
 IF(AND($D7 &gt;= TimeIntervals!BX$4,$G7 &lt;= TimeIntervals!BX$5),$G7-$D7,0)
 ))))))/$F7</f>
        <v>0</v>
      </c>
      <c r="CF7" s="3">
        <f>IF($F7&gt;=7,TimeIntervals!BY$6,
 IF($D7 &gt; TimeIntervals!BY$5,0,
 IF($G7 &lt; TimeIntervals!BY$4,0,
 IF(AND($D7 &lt; TimeIntervals!BY$4,$G7 &gt; TimeIntervals!BY$5),TimeIntervals!BY$6,
 IF(AND($D7 &lt; TimeIntervals!BY$4,$G7 &lt;= TimeIntervals!BY$5),$G7-TimeIntervals!BY$4,
 IF(AND($D7 &gt;= TimeIntervals!BY$4,$G7 &gt; TimeIntervals!BY$5),TimeIntervals!BY$5-$D7,
 IF(AND($D7 &gt;= TimeIntervals!BY$4,$G7 &lt;= TimeIntervals!BY$5),$G7-$D7,0)
 ))))))/$F7</f>
        <v>0</v>
      </c>
      <c r="CG7" s="3">
        <f>IF($F7&gt;=7,TimeIntervals!BZ$6,
 IF($D7 &gt; TimeIntervals!BZ$5,0,
 IF($G7 &lt; TimeIntervals!BZ$4,0,
 IF(AND($D7 &lt; TimeIntervals!BZ$4,$G7 &gt; TimeIntervals!BZ$5),TimeIntervals!BZ$6,
 IF(AND($D7 &lt; TimeIntervals!BZ$4,$G7 &lt;= TimeIntervals!BZ$5),$G7-TimeIntervals!BZ$4,
 IF(AND($D7 &gt;= TimeIntervals!BZ$4,$G7 &gt; TimeIntervals!BZ$5),TimeIntervals!BZ$5-$D7,
 IF(AND($D7 &gt;= TimeIntervals!BZ$4,$G7 &lt;= TimeIntervals!BZ$5),$G7-$D7,0)
 ))))))/$F7</f>
        <v>0</v>
      </c>
      <c r="CH7" s="3">
        <f>IF($F7&gt;=7,TimeIntervals!CA$6,
 IF($D7 &gt; TimeIntervals!CA$5,0,
 IF($G7 &lt; TimeIntervals!CA$4,0,
 IF(AND($D7 &lt; TimeIntervals!CA$4,$G7 &gt; TimeIntervals!CA$5),TimeIntervals!CA$6,
 IF(AND($D7 &lt; TimeIntervals!CA$4,$G7 &lt;= TimeIntervals!CA$5),$G7-TimeIntervals!CA$4,
 IF(AND($D7 &gt;= TimeIntervals!CA$4,$G7 &gt; TimeIntervals!CA$5),TimeIntervals!CA$5-$D7,
 IF(AND($D7 &gt;= TimeIntervals!CA$4,$G7 &lt;= TimeIntervals!CA$5),$G7-$D7,0)
 ))))))/$F7</f>
        <v>0</v>
      </c>
      <c r="CI7" s="3">
        <f>IF($F7&gt;=7,TimeIntervals!CB$6,
 IF($D7 &gt; TimeIntervals!CB$5,0,
 IF($G7 &lt; TimeIntervals!CB$4,0,
 IF(AND($D7 &lt; TimeIntervals!CB$4,$G7 &gt; TimeIntervals!CB$5),TimeIntervals!CB$6,
 IF(AND($D7 &lt; TimeIntervals!CB$4,$G7 &lt;= TimeIntervals!CB$5),$G7-TimeIntervals!CB$4,
 IF(AND($D7 &gt;= TimeIntervals!CB$4,$G7 &gt; TimeIntervals!CB$5),TimeIntervals!CB$5-$D7,
 IF(AND($D7 &gt;= TimeIntervals!CB$4,$G7 &lt;= TimeIntervals!CB$5),$G7-$D7,0)
 ))))))/$F7</f>
        <v>0</v>
      </c>
      <c r="CJ7" s="3">
        <f>IF($F7&gt;=7,TimeIntervals!CC$6,
 IF($D7 &gt; TimeIntervals!CC$5,0,
 IF($G7 &lt; TimeIntervals!CC$4,0,
 IF(AND($D7 &lt; TimeIntervals!CC$4,$G7 &gt; TimeIntervals!CC$5),TimeIntervals!CC$6,
 IF(AND($D7 &lt; TimeIntervals!CC$4,$G7 &lt;= TimeIntervals!CC$5),$G7-TimeIntervals!CC$4,
 IF(AND($D7 &gt;= TimeIntervals!CC$4,$G7 &gt; TimeIntervals!CC$5),TimeIntervals!CC$5-$D7,
 IF(AND($D7 &gt;= TimeIntervals!CC$4,$G7 &lt;= TimeIntervals!CC$5),$G7-$D7,0)
 ))))))/$F7</f>
        <v>0</v>
      </c>
      <c r="CK7" s="3">
        <f>IF($F7&gt;=7,TimeIntervals!CD$6,
 IF($D7 &gt; TimeIntervals!CD$5,0,
 IF($G7 &lt; TimeIntervals!CD$4,0,
 IF(AND($D7 &lt; TimeIntervals!CD$4,$G7 &gt; TimeIntervals!CD$5),TimeIntervals!CD$6,
 IF(AND($D7 &lt; TimeIntervals!CD$4,$G7 &lt;= TimeIntervals!CD$5),$G7-TimeIntervals!CD$4,
 IF(AND($D7 &gt;= TimeIntervals!CD$4,$G7 &gt; TimeIntervals!CD$5),TimeIntervals!CD$5-$D7,
 IF(AND($D7 &gt;= TimeIntervals!CD$4,$G7 &lt;= TimeIntervals!CD$5),$G7-$D7,0)
 ))))))/$F7</f>
        <v>0</v>
      </c>
      <c r="CL7" s="3">
        <f>IF($F7&gt;=7,TimeIntervals!CE$6,
 IF($D7 &gt; TimeIntervals!CE$5,0,
 IF($G7 &lt; TimeIntervals!CE$4,0,
 IF(AND($D7 &lt; TimeIntervals!CE$4,$G7 &gt; TimeIntervals!CE$5),TimeIntervals!CE$6,
 IF(AND($D7 &lt; TimeIntervals!CE$4,$G7 &lt;= TimeIntervals!CE$5),$G7-TimeIntervals!CE$4,
 IF(AND($D7 &gt;= TimeIntervals!CE$4,$G7 &gt; TimeIntervals!CE$5),TimeIntervals!CE$5-$D7,
 IF(AND($D7 &gt;= TimeIntervals!CE$4,$G7 &lt;= TimeIntervals!CE$5),$G7-$D7,0)
 ))))))/$F7</f>
        <v>0</v>
      </c>
      <c r="CM7" s="3">
        <f>IF($F7&gt;=7,TimeIntervals!CF$6,
 IF($D7 &gt; TimeIntervals!CF$5,0,
 IF($G7 &lt; TimeIntervals!CF$4,0,
 IF(AND($D7 &lt; TimeIntervals!CF$4,$G7 &gt; TimeIntervals!CF$5),TimeIntervals!CF$6,
 IF(AND($D7 &lt; TimeIntervals!CF$4,$G7 &lt;= TimeIntervals!CF$5),$G7-TimeIntervals!CF$4,
 IF(AND($D7 &gt;= TimeIntervals!CF$4,$G7 &gt; TimeIntervals!CF$5),TimeIntervals!CF$5-$D7,
 IF(AND($D7 &gt;= TimeIntervals!CF$4,$G7 &lt;= TimeIntervals!CF$5),$G7-$D7,0)
 ))))))/$F7</f>
        <v>0</v>
      </c>
      <c r="CN7" s="3">
        <f>IF($F7&gt;=7,TimeIntervals!CG$6,
 IF($D7 &gt; TimeIntervals!CG$5,0,
 IF($G7 &lt; TimeIntervals!CG$4,0,
 IF(AND($D7 &lt; TimeIntervals!CG$4,$G7 &gt; TimeIntervals!CG$5),TimeIntervals!CG$6,
 IF(AND($D7 &lt; TimeIntervals!CG$4,$G7 &lt;= TimeIntervals!CG$5),$G7-TimeIntervals!CG$4,
 IF(AND($D7 &gt;= TimeIntervals!CG$4,$G7 &gt; TimeIntervals!CG$5),TimeIntervals!CG$5-$D7,
 IF(AND($D7 &gt;= TimeIntervals!CG$4,$G7 &lt;= TimeIntervals!CG$5),$G7-$D7,0)
 ))))))/$F7</f>
        <v>0</v>
      </c>
      <c r="CO7" s="3">
        <f>IF($F7&gt;=7,TimeIntervals!CH$6,
 IF($D7 &gt; TimeIntervals!CH$5,0,
 IF($G7 &lt; TimeIntervals!CH$4,0,
 IF(AND($D7 &lt; TimeIntervals!CH$4,$G7 &gt; TimeIntervals!CH$5),TimeIntervals!CH$6,
 IF(AND($D7 &lt; TimeIntervals!CH$4,$G7 &lt;= TimeIntervals!CH$5),$G7-TimeIntervals!CH$4,
 IF(AND($D7 &gt;= TimeIntervals!CH$4,$G7 &gt; TimeIntervals!CH$5),TimeIntervals!CH$5-$D7,
 IF(AND($D7 &gt;= TimeIntervals!CH$4,$G7 &lt;= TimeIntervals!CH$5),$G7-$D7,0)
 ))))))/$F7</f>
        <v>0</v>
      </c>
      <c r="CP7" s="3">
        <f>IF($F7&gt;=7,TimeIntervals!CI$6,
 IF($D7 &gt; TimeIntervals!CI$5,0,
 IF($G7 &lt; TimeIntervals!CI$4,0,
 IF(AND($D7 &lt; TimeIntervals!CI$4,$G7 &gt; TimeIntervals!CI$5),TimeIntervals!CI$6,
 IF(AND($D7 &lt; TimeIntervals!CI$4,$G7 &lt;= TimeIntervals!CI$5),$G7-TimeIntervals!CI$4,
 IF(AND($D7 &gt;= TimeIntervals!CI$4,$G7 &gt; TimeIntervals!CI$5),TimeIntervals!CI$5-$D7,
 IF(AND($D7 &gt;= TimeIntervals!CI$4,$G7 &lt;= TimeIntervals!CI$5),$G7-$D7,0)
 ))))))/$F7</f>
        <v>0</v>
      </c>
      <c r="CQ7" s="3">
        <f>IF($F7&gt;=7,TimeIntervals!CJ$6,
 IF($D7 &gt; TimeIntervals!CJ$5,0,
 IF($G7 &lt; TimeIntervals!CJ$4,0,
 IF(AND($D7 &lt; TimeIntervals!CJ$4,$G7 &gt; TimeIntervals!CJ$5),TimeIntervals!CJ$6,
 IF(AND($D7 &lt; TimeIntervals!CJ$4,$G7 &lt;= TimeIntervals!CJ$5),$G7-TimeIntervals!CJ$4,
 IF(AND($D7 &gt;= TimeIntervals!CJ$4,$G7 &gt; TimeIntervals!CJ$5),TimeIntervals!CJ$5-$D7,
 IF(AND($D7 &gt;= TimeIntervals!CJ$4,$G7 &lt;= TimeIntervals!CJ$5),$G7-$D7,0)
 ))))))/$F7</f>
        <v>0</v>
      </c>
      <c r="CR7" s="3">
        <f>IF($F7&gt;=7,TimeIntervals!CK$6,
 IF($D7 &gt; TimeIntervals!CK$5,0,
 IF($G7 &lt; TimeIntervals!CK$4,0,
 IF(AND($D7 &lt; TimeIntervals!CK$4,$G7 &gt; TimeIntervals!CK$5),TimeIntervals!CK$6,
 IF(AND($D7 &lt; TimeIntervals!CK$4,$G7 &lt;= TimeIntervals!CK$5),$G7-TimeIntervals!CK$4,
 IF(AND($D7 &gt;= TimeIntervals!CK$4,$G7 &gt; TimeIntervals!CK$5),TimeIntervals!CK$5-$D7,
 IF(AND($D7 &gt;= TimeIntervals!CK$4,$G7 &lt;= TimeIntervals!CK$5),$G7-$D7,0)
 ))))))/$F7</f>
        <v>0</v>
      </c>
      <c r="CS7" s="3">
        <f>IF($F7&gt;=7,TimeIntervals!CL$6,
 IF($D7 &gt; TimeIntervals!CL$5,0,
 IF($G7 &lt; TimeIntervals!CL$4,0,
 IF(AND($D7 &lt; TimeIntervals!CL$4,$G7 &gt; TimeIntervals!CL$5),TimeIntervals!CL$6,
 IF(AND($D7 &lt; TimeIntervals!CL$4,$G7 &lt;= TimeIntervals!CL$5),$G7-TimeIntervals!CL$4,
 IF(AND($D7 &gt;= TimeIntervals!CL$4,$G7 &gt; TimeIntervals!CL$5),TimeIntervals!CL$5-$D7,
 IF(AND($D7 &gt;= TimeIntervals!CL$4,$G7 &lt;= TimeIntervals!CL$5),$G7-$D7,0)
 ))))))/$F7</f>
        <v>0</v>
      </c>
      <c r="CT7" s="3">
        <f>IF($F7&gt;=7,TimeIntervals!CM$6,
 IF($D7 &gt; TimeIntervals!CM$5,0,
 IF($G7 &lt; TimeIntervals!CM$4,0,
 IF(AND($D7 &lt; TimeIntervals!CM$4,$G7 &gt; TimeIntervals!CM$5),TimeIntervals!CM$6,
 IF(AND($D7 &lt; TimeIntervals!CM$4,$G7 &lt;= TimeIntervals!CM$5),$G7-TimeIntervals!CM$4,
 IF(AND($D7 &gt;= TimeIntervals!CM$4,$G7 &gt; TimeIntervals!CM$5),TimeIntervals!CM$5-$D7,
 IF(AND($D7 &gt;= TimeIntervals!CM$4,$G7 &lt;= TimeIntervals!CM$5),$G7-$D7,0)
 ))))))/$F7</f>
        <v>0</v>
      </c>
      <c r="CU7" s="3">
        <f>IF($F7&gt;=7,TimeIntervals!CN$6,
 IF($D7 &gt; TimeIntervals!CN$5,0,
 IF($G7 &lt; TimeIntervals!CN$4,0,
 IF(AND($D7 &lt; TimeIntervals!CN$4,$G7 &gt; TimeIntervals!CN$5),TimeIntervals!CN$6,
 IF(AND($D7 &lt; TimeIntervals!CN$4,$G7 &lt;= TimeIntervals!CN$5),$G7-TimeIntervals!CN$4,
 IF(AND($D7 &gt;= TimeIntervals!CN$4,$G7 &gt; TimeIntervals!CN$5),TimeIntervals!CN$5-$D7,
 IF(AND($D7 &gt;= TimeIntervals!CN$4,$G7 &lt;= TimeIntervals!CN$5),$G7-$D7,0)
 ))))))/$F7</f>
        <v>0</v>
      </c>
      <c r="CV7" s="3">
        <f>IF($F7&gt;=7,TimeIntervals!CO$6,
 IF($D7 &gt; TimeIntervals!CO$5,0,
 IF($G7 &lt; TimeIntervals!CO$4,0,
 IF(AND($D7 &lt; TimeIntervals!CO$4,$G7 &gt; TimeIntervals!CO$5),TimeIntervals!CO$6,
 IF(AND($D7 &lt; TimeIntervals!CO$4,$G7 &lt;= TimeIntervals!CO$5),$G7-TimeIntervals!CO$4,
 IF(AND($D7 &gt;= TimeIntervals!CO$4,$G7 &gt; TimeIntervals!CO$5),TimeIntervals!CO$5-$D7,
 IF(AND($D7 &gt;= TimeIntervals!CO$4,$G7 &lt;= TimeIntervals!CO$5),$G7-$D7,0)
 ))))))/$F7</f>
        <v>0</v>
      </c>
      <c r="CW7" s="3">
        <f>IF($F7&gt;=7,TimeIntervals!CP$6,
 IF($D7 &gt; TimeIntervals!CP$5,0,
 IF($G7 &lt; TimeIntervals!CP$4,0,
 IF(AND($D7 &lt; TimeIntervals!CP$4,$G7 &gt; TimeIntervals!CP$5),TimeIntervals!CP$6,
 IF(AND($D7 &lt; TimeIntervals!CP$4,$G7 &lt;= TimeIntervals!CP$5),$G7-TimeIntervals!CP$4,
 IF(AND($D7 &gt;= TimeIntervals!CP$4,$G7 &gt; TimeIntervals!CP$5),TimeIntervals!CP$5-$D7,
 IF(AND($D7 &gt;= TimeIntervals!CP$4,$G7 &lt;= TimeIntervals!CP$5),$G7-$D7,0)
 ))))))/$F7</f>
        <v>0</v>
      </c>
      <c r="CX7" s="3">
        <f>IF($F7&gt;=7,TimeIntervals!CQ$6,
 IF($D7 &gt; TimeIntervals!CQ$5,0,
 IF($G7 &lt; TimeIntervals!CQ$4,0,
 IF(AND($D7 &lt; TimeIntervals!CQ$4,$G7 &gt; TimeIntervals!CQ$5),TimeIntervals!CQ$6,
 IF(AND($D7 &lt; TimeIntervals!CQ$4,$G7 &lt;= TimeIntervals!CQ$5),$G7-TimeIntervals!CQ$4,
 IF(AND($D7 &gt;= TimeIntervals!CQ$4,$G7 &gt; TimeIntervals!CQ$5),TimeIntervals!CQ$5-$D7,
 IF(AND($D7 &gt;= TimeIntervals!CQ$4,$G7 &lt;= TimeIntervals!CQ$5),$G7-$D7,0)
 ))))))/$F7</f>
        <v>0</v>
      </c>
      <c r="CY7" s="3">
        <f>IF($F7&gt;=7,TimeIntervals!CR$6,
 IF($D7 &gt; TimeIntervals!CR$5,0,
 IF($G7 &lt; TimeIntervals!CR$4,0,
 IF(AND($D7 &lt; TimeIntervals!CR$4,$G7 &gt; TimeIntervals!CR$5),TimeIntervals!CR$6,
 IF(AND($D7 &lt; TimeIntervals!CR$4,$G7 &lt;= TimeIntervals!CR$5),$G7-TimeIntervals!CR$4,
 IF(AND($D7 &gt;= TimeIntervals!CR$4,$G7 &gt; TimeIntervals!CR$5),TimeIntervals!CR$5-$D7,
 IF(AND($D7 &gt;= TimeIntervals!CR$4,$G7 &lt;= TimeIntervals!CR$5),$G7-$D7,0)
 ))))))/$F7</f>
        <v>0</v>
      </c>
      <c r="CZ7" s="3">
        <f>IF($F7&gt;=7,TimeIntervals!CS$6,
 IF($D7 &gt; TimeIntervals!CS$5,0,
 IF($G7 &lt; TimeIntervals!CS$4,0,
 IF(AND($D7 &lt; TimeIntervals!CS$4,$G7 &gt; TimeIntervals!CS$5),TimeIntervals!CS$6,
 IF(AND($D7 &lt; TimeIntervals!CS$4,$G7 &lt;= TimeIntervals!CS$5),$G7-TimeIntervals!CS$4,
 IF(AND($D7 &gt;= TimeIntervals!CS$4,$G7 &gt; TimeIntervals!CS$5),TimeIntervals!CS$5-$D7,
 IF(AND($D7 &gt;= TimeIntervals!CS$4,$G7 &lt;= TimeIntervals!CS$5),$G7-$D7,0)
 ))))))/$F7</f>
        <v>0</v>
      </c>
      <c r="DA7" s="3">
        <f>IF($F7&gt;=7,TimeIntervals!CT$6,
 IF($D7 &gt; TimeIntervals!CT$5,0,
 IF($G7 &lt; TimeIntervals!CT$4,0,
 IF(AND($D7 &lt; TimeIntervals!CT$4,$G7 &gt; TimeIntervals!CT$5),TimeIntervals!CT$6,
 IF(AND($D7 &lt; TimeIntervals!CT$4,$G7 &lt;= TimeIntervals!CT$5),$G7-TimeIntervals!CT$4,
 IF(AND($D7 &gt;= TimeIntervals!CT$4,$G7 &gt; TimeIntervals!CT$5),TimeIntervals!CT$5-$D7,
 IF(AND($D7 &gt;= TimeIntervals!CT$4,$G7 &lt;= TimeIntervals!CT$5),$G7-$D7,0)
 ))))))/$F7</f>
        <v>0</v>
      </c>
      <c r="DB7" s="3">
        <f>IF($F7&gt;=7,TimeIntervals!CU$6,
 IF($D7 &gt; TimeIntervals!CU$5,0,
 IF($G7 &lt; TimeIntervals!CU$4,0,
 IF(AND($D7 &lt; TimeIntervals!CU$4,$G7 &gt; TimeIntervals!CU$5),TimeIntervals!CU$6,
 IF(AND($D7 &lt; TimeIntervals!CU$4,$G7 &lt;= TimeIntervals!CU$5),$G7-TimeIntervals!CU$4,
 IF(AND($D7 &gt;= TimeIntervals!CU$4,$G7 &gt; TimeIntervals!CU$5),TimeIntervals!CU$5-$D7,
 IF(AND($D7 &gt;= TimeIntervals!CU$4,$G7 &lt;= TimeIntervals!CU$5),$G7-$D7,0)
 ))))))/$F7</f>
        <v>0</v>
      </c>
      <c r="DC7" s="3">
        <f>IF($F7&gt;=7,TimeIntervals!CV$6,
 IF($D7 &gt; TimeIntervals!CV$5,0,
 IF($G7 &lt; TimeIntervals!CV$4,0,
 IF(AND($D7 &lt; TimeIntervals!CV$4,$G7 &gt; TimeIntervals!CV$5),TimeIntervals!CV$6,
 IF(AND($D7 &lt; TimeIntervals!CV$4,$G7 &lt;= TimeIntervals!CV$5),$G7-TimeIntervals!CV$4,
 IF(AND($D7 &gt;= TimeIntervals!CV$4,$G7 &gt; TimeIntervals!CV$5),TimeIntervals!CV$5-$D7,
 IF(AND($D7 &gt;= TimeIntervals!CV$4,$G7 &lt;= TimeIntervals!CV$5),$G7-$D7,0)
 ))))))/$F7</f>
        <v>0</v>
      </c>
      <c r="DD7" s="3">
        <f>IF($F7&gt;=7,TimeIntervals!CW$6,
 IF($D7 &gt; TimeIntervals!CW$5,0,
 IF($G7 &lt; TimeIntervals!CW$4,0,
 IF(AND($D7 &lt; TimeIntervals!CW$4,$G7 &gt; TimeIntervals!CW$5),TimeIntervals!CW$6,
 IF(AND($D7 &lt; TimeIntervals!CW$4,$G7 &lt;= TimeIntervals!CW$5),$G7-TimeIntervals!CW$4,
 IF(AND($D7 &gt;= TimeIntervals!CW$4,$G7 &gt; TimeIntervals!CW$5),TimeIntervals!CW$5-$D7,
 IF(AND($D7 &gt;= TimeIntervals!CW$4,$G7 &lt;= TimeIntervals!CW$5),$G7-$D7,0)
 ))))))/$F7</f>
        <v>0</v>
      </c>
      <c r="DE7" s="3">
        <f>IF($F7&gt;=7,TimeIntervals!CX$6,
 IF($D7 &gt; TimeIntervals!CX$5,0,
 IF($G7 &lt; TimeIntervals!CX$4,0,
 IF(AND($D7 &lt; TimeIntervals!CX$4,$G7 &gt; TimeIntervals!CX$5),TimeIntervals!CX$6,
 IF(AND($D7 &lt; TimeIntervals!CX$4,$G7 &lt;= TimeIntervals!CX$5),$G7-TimeIntervals!CX$4,
 IF(AND($D7 &gt;= TimeIntervals!CX$4,$G7 &gt; TimeIntervals!CX$5),TimeIntervals!CX$5-$D7,
 IF(AND($D7 &gt;= TimeIntervals!CX$4,$G7 &lt;= TimeIntervals!CX$5),$G7-$D7,0)
 ))))))/$F7</f>
        <v>0</v>
      </c>
      <c r="DF7" s="3">
        <f>IF($F7&gt;=7,TimeIntervals!CY$6,
 IF($D7 &gt; TimeIntervals!CY$5,0,
 IF($G7 &lt; TimeIntervals!CY$4,0,
 IF(AND($D7 &lt; TimeIntervals!CY$4,$G7 &gt; TimeIntervals!CY$5),TimeIntervals!CY$6,
 IF(AND($D7 &lt; TimeIntervals!CY$4,$G7 &lt;= TimeIntervals!CY$5),$G7-TimeIntervals!CY$4,
 IF(AND($D7 &gt;= TimeIntervals!CY$4,$G7 &gt; TimeIntervals!CY$5),TimeIntervals!CY$5-$D7,
 IF(AND($D7 &gt;= TimeIntervals!CY$4,$G7 &lt;= TimeIntervals!CY$5),$G7-$D7,0)
 ))))))/$F7</f>
        <v>0</v>
      </c>
      <c r="DG7" s="3">
        <f>IF($F7&gt;=7,TimeIntervals!CZ$6,
 IF($D7 &gt; TimeIntervals!CZ$5,0,
 IF($G7 &lt; TimeIntervals!CZ$4,0,
 IF(AND($D7 &lt; TimeIntervals!CZ$4,$G7 &gt; TimeIntervals!CZ$5),TimeIntervals!CZ$6,
 IF(AND($D7 &lt; TimeIntervals!CZ$4,$G7 &lt;= TimeIntervals!CZ$5),$G7-TimeIntervals!CZ$4,
 IF(AND($D7 &gt;= TimeIntervals!CZ$4,$G7 &gt; TimeIntervals!CZ$5),TimeIntervals!CZ$5-$D7,
 IF(AND($D7 &gt;= TimeIntervals!CZ$4,$G7 &lt;= TimeIntervals!CZ$5),$G7-$D7,0)
 ))))))/$F7</f>
        <v>0</v>
      </c>
      <c r="DH7" s="3">
        <f>IF($F7&gt;=7,TimeIntervals!DA$6,
 IF($D7 &gt; TimeIntervals!DA$5,0,
 IF($G7 &lt; TimeIntervals!DA$4,0,
 IF(AND($D7 &lt; TimeIntervals!DA$4,$G7 &gt; TimeIntervals!DA$5),TimeIntervals!DA$6,
 IF(AND($D7 &lt; TimeIntervals!DA$4,$G7 &lt;= TimeIntervals!DA$5),$G7-TimeIntervals!DA$4,
 IF(AND($D7 &gt;= TimeIntervals!DA$4,$G7 &gt; TimeIntervals!DA$5),TimeIntervals!DA$5-$D7,
 IF(AND($D7 &gt;= TimeIntervals!DA$4,$G7 &lt;= TimeIntervals!DA$5),$G7-$D7,0)
 ))))))/$F7</f>
        <v>0</v>
      </c>
      <c r="DI7" s="3">
        <f>IF($F7&gt;=7,TimeIntervals!DB$6,
 IF($D7 &gt; TimeIntervals!DB$5,0,
 IF($G7 &lt; TimeIntervals!DB$4,0,
 IF(AND($D7 &lt; TimeIntervals!DB$4,$G7 &gt; TimeIntervals!DB$5),TimeIntervals!DB$6,
 IF(AND($D7 &lt; TimeIntervals!DB$4,$G7 &lt;= TimeIntervals!DB$5),$G7-TimeIntervals!DB$4,
 IF(AND($D7 &gt;= TimeIntervals!DB$4,$G7 &gt; TimeIntervals!DB$5),TimeIntervals!DB$5-$D7,
 IF(AND($D7 &gt;= TimeIntervals!DB$4,$G7 &lt;= TimeIntervals!DB$5),$G7-$D7,0)
 ))))))/$F7</f>
        <v>0</v>
      </c>
      <c r="DJ7" s="3">
        <f>IF($F7&gt;=7,TimeIntervals!DC$6,
 IF($D7 &gt; TimeIntervals!DC$5,0,
 IF($G7 &lt; TimeIntervals!DC$4,0,
 IF(AND($D7 &lt; TimeIntervals!DC$4,$G7 &gt; TimeIntervals!DC$5),TimeIntervals!DC$6,
 IF(AND($D7 &lt; TimeIntervals!DC$4,$G7 &lt;= TimeIntervals!DC$5),$G7-TimeIntervals!DC$4,
 IF(AND($D7 &gt;= TimeIntervals!DC$4,$G7 &gt; TimeIntervals!DC$5),TimeIntervals!DC$5-$D7,
 IF(AND($D7 &gt;= TimeIntervals!DC$4,$G7 &lt;= TimeIntervals!DC$5),$G7-$D7,0)
 ))))))/$F7</f>
        <v>0</v>
      </c>
      <c r="DK7" s="3">
        <f>IF($F7&gt;=7,TimeIntervals!DD$6,
 IF($D7 &gt; TimeIntervals!DD$5,0,
 IF($G7 &lt; TimeIntervals!DD$4,0,
 IF(AND($D7 &lt; TimeIntervals!DD$4,$G7 &gt; TimeIntervals!DD$5),TimeIntervals!DD$6,
 IF(AND($D7 &lt; TimeIntervals!DD$4,$G7 &lt;= TimeIntervals!DD$5),$G7-TimeIntervals!DD$4,
 IF(AND($D7 &gt;= TimeIntervals!DD$4,$G7 &gt; TimeIntervals!DD$5),TimeIntervals!DD$5-$D7,
 IF(AND($D7 &gt;= TimeIntervals!DD$4,$G7 &lt;= TimeIntervals!DD$5),$G7-$D7,0)
 ))))))/$F7</f>
        <v>0</v>
      </c>
      <c r="DL7" s="3">
        <f>IF($F7&gt;=7,TimeIntervals!DE$6,
 IF($D7 &gt; TimeIntervals!DE$5,0,
 IF($G7 &lt; TimeIntervals!DE$4,0,
 IF(AND($D7 &lt; TimeIntervals!DE$4,$G7 &gt; TimeIntervals!DE$5),TimeIntervals!DE$6,
 IF(AND($D7 &lt; TimeIntervals!DE$4,$G7 &lt;= TimeIntervals!DE$5),$G7-TimeIntervals!DE$4,
 IF(AND($D7 &gt;= TimeIntervals!DE$4,$G7 &gt; TimeIntervals!DE$5),TimeIntervals!DE$5-$D7,
 IF(AND($D7 &gt;= TimeIntervals!DE$4,$G7 &lt;= TimeIntervals!DE$5),$G7-$D7,0)
 ))))))/$F7</f>
        <v>0</v>
      </c>
      <c r="DM7" s="3">
        <f>IF($F7&gt;=7,TimeIntervals!DF$6,
 IF($D7 &gt; TimeIntervals!DF$5,0,
 IF($G7 &lt; TimeIntervals!DF$4,0,
 IF(AND($D7 &lt; TimeIntervals!DF$4,$G7 &gt; TimeIntervals!DF$5),TimeIntervals!DF$6,
 IF(AND($D7 &lt; TimeIntervals!DF$4,$G7 &lt;= TimeIntervals!DF$5),$G7-TimeIntervals!DF$4,
 IF(AND($D7 &gt;= TimeIntervals!DF$4,$G7 &gt; TimeIntervals!DF$5),TimeIntervals!DF$5-$D7,
 IF(AND($D7 &gt;= TimeIntervals!DF$4,$G7 &lt;= TimeIntervals!DF$5),$G7-$D7,0)
 ))))))/$F7</f>
        <v>0</v>
      </c>
      <c r="DN7" s="3">
        <f>IF($F7&gt;=7,TimeIntervals!DG$6,
 IF($D7 &gt; TimeIntervals!DG$5,0,
 IF($G7 &lt; TimeIntervals!DG$4,0,
 IF(AND($D7 &lt; TimeIntervals!DG$4,$G7 &gt; TimeIntervals!DG$5),TimeIntervals!DG$6,
 IF(AND($D7 &lt; TimeIntervals!DG$4,$G7 &lt;= TimeIntervals!DG$5),$G7-TimeIntervals!DG$4,
 IF(AND($D7 &gt;= TimeIntervals!DG$4,$G7 &gt; TimeIntervals!DG$5),TimeIntervals!DG$5-$D7,
 IF(AND($D7 &gt;= TimeIntervals!DG$4,$G7 &lt;= TimeIntervals!DG$5),$G7-$D7,0)
 ))))))/$F7</f>
        <v>0</v>
      </c>
      <c r="DO7" s="3">
        <f>IF($F7&gt;=7,TimeIntervals!DH$6,
 IF($D7 &gt; TimeIntervals!DH$5,0,
 IF($G7 &lt; TimeIntervals!DH$4,0,
 IF(AND($D7 &lt; TimeIntervals!DH$4,$G7 &gt; TimeIntervals!DH$5),TimeIntervals!DH$6,
 IF(AND($D7 &lt; TimeIntervals!DH$4,$G7 &lt;= TimeIntervals!DH$5),$G7-TimeIntervals!DH$4,
 IF(AND($D7 &gt;= TimeIntervals!DH$4,$G7 &gt; TimeIntervals!DH$5),TimeIntervals!DH$5-$D7,
 IF(AND($D7 &gt;= TimeIntervals!DH$4,$G7 &lt;= TimeIntervals!DH$5),$G7-$D7,0)
 ))))))/$F7</f>
        <v>0</v>
      </c>
      <c r="DP7" s="3">
        <f>IF($F7&gt;=7,TimeIntervals!DI$6,
 IF($D7 &gt; TimeIntervals!DI$5,0,
 IF($G7 &lt; TimeIntervals!DI$4,0,
 IF(AND($D7 &lt; TimeIntervals!DI$4,$G7 &gt; TimeIntervals!DI$5),TimeIntervals!DI$6,
 IF(AND($D7 &lt; TimeIntervals!DI$4,$G7 &lt;= TimeIntervals!DI$5),$G7-TimeIntervals!DI$4,
 IF(AND($D7 &gt;= TimeIntervals!DI$4,$G7 &gt; TimeIntervals!DI$5),TimeIntervals!DI$5-$D7,
 IF(AND($D7 &gt;= TimeIntervals!DI$4,$G7 &lt;= TimeIntervals!DI$5),$G7-$D7,0)
 ))))))/$F7</f>
        <v>0</v>
      </c>
      <c r="DQ7" s="3">
        <f>IF($F7&gt;=7,TimeIntervals!DJ$6,
 IF($D7 &gt; TimeIntervals!DJ$5,0,
 IF($G7 &lt; TimeIntervals!DJ$4,0,
 IF(AND($D7 &lt; TimeIntervals!DJ$4,$G7 &gt; TimeIntervals!DJ$5),TimeIntervals!DJ$6,
 IF(AND($D7 &lt; TimeIntervals!DJ$4,$G7 &lt;= TimeIntervals!DJ$5),$G7-TimeIntervals!DJ$4,
 IF(AND($D7 &gt;= TimeIntervals!DJ$4,$G7 &gt; TimeIntervals!DJ$5),TimeIntervals!DJ$5-$D7,
 IF(AND($D7 &gt;= TimeIntervals!DJ$4,$G7 &lt;= TimeIntervals!DJ$5),$G7-$D7,0)
 ))))))/$F7</f>
        <v>0</v>
      </c>
      <c r="DR7" s="3">
        <f>IF($F7&gt;=7,TimeIntervals!DK$6,
 IF($D7 &gt; TimeIntervals!DK$5,0,
 IF($G7 &lt; TimeIntervals!DK$4,0,
 IF(AND($D7 &lt; TimeIntervals!DK$4,$G7 &gt; TimeIntervals!DK$5),TimeIntervals!DK$6,
 IF(AND($D7 &lt; TimeIntervals!DK$4,$G7 &lt;= TimeIntervals!DK$5),$G7-TimeIntervals!DK$4,
 IF(AND($D7 &gt;= TimeIntervals!DK$4,$G7 &gt; TimeIntervals!DK$5),TimeIntervals!DK$5-$D7,
 IF(AND($D7 &gt;= TimeIntervals!DK$4,$G7 &lt;= TimeIntervals!DK$5),$G7-$D7,0)
 ))))))/$F7</f>
        <v>0</v>
      </c>
      <c r="DS7" s="3">
        <f>IF($F7&gt;=7,TimeIntervals!DL$6,
 IF($D7 &gt; TimeIntervals!DL$5,0,
 IF($G7 &lt; TimeIntervals!DL$4,0,
 IF(AND($D7 &lt; TimeIntervals!DL$4,$G7 &gt; TimeIntervals!DL$5),TimeIntervals!DL$6,
 IF(AND($D7 &lt; TimeIntervals!DL$4,$G7 &lt;= TimeIntervals!DL$5),$G7-TimeIntervals!DL$4,
 IF(AND($D7 &gt;= TimeIntervals!DL$4,$G7 &gt; TimeIntervals!DL$5),TimeIntervals!DL$5-$D7,
 IF(AND($D7 &gt;= TimeIntervals!DL$4,$G7 &lt;= TimeIntervals!DL$5),$G7-$D7,0)
 ))))))/$F7</f>
        <v>0</v>
      </c>
      <c r="DT7" s="3">
        <f>IF($F7&gt;=7,TimeIntervals!DM$6,
 IF($D7 &gt; TimeIntervals!DM$5,0,
 IF($G7 &lt; TimeIntervals!DM$4,0,
 IF(AND($D7 &lt; TimeIntervals!DM$4,$G7 &gt; TimeIntervals!DM$5),TimeIntervals!DM$6,
 IF(AND($D7 &lt; TimeIntervals!DM$4,$G7 &lt;= TimeIntervals!DM$5),$G7-TimeIntervals!DM$4,
 IF(AND($D7 &gt;= TimeIntervals!DM$4,$G7 &gt; TimeIntervals!DM$5),TimeIntervals!DM$5-$D7,
 IF(AND($D7 &gt;= TimeIntervals!DM$4,$G7 &lt;= TimeIntervals!DM$5),$G7-$D7,0)
 ))))))/$F7</f>
        <v>0</v>
      </c>
      <c r="DU7" s="3">
        <f>IF($F7&gt;=7,TimeIntervals!DN$6,
 IF($D7 &gt; TimeIntervals!DN$5,0,
 IF($G7 &lt; TimeIntervals!DN$4,0,
 IF(AND($D7 &lt; TimeIntervals!DN$4,$G7 &gt; TimeIntervals!DN$5),TimeIntervals!DN$6,
 IF(AND($D7 &lt; TimeIntervals!DN$4,$G7 &lt;= TimeIntervals!DN$5),$G7-TimeIntervals!DN$4,
 IF(AND($D7 &gt;= TimeIntervals!DN$4,$G7 &gt; TimeIntervals!DN$5),TimeIntervals!DN$5-$D7,
 IF(AND($D7 &gt;= TimeIntervals!DN$4,$G7 &lt;= TimeIntervals!DN$5),$G7-$D7,0)
 ))))))/$F7</f>
        <v>0</v>
      </c>
      <c r="DV7" s="3">
        <f>IF($F7&gt;=7,TimeIntervals!DO$6,
 IF($D7 &gt; TimeIntervals!DO$5,0,
 IF($G7 &lt; TimeIntervals!DO$4,0,
 IF(AND($D7 &lt; TimeIntervals!DO$4,$G7 &gt; TimeIntervals!DO$5),TimeIntervals!DO$6,
 IF(AND($D7 &lt; TimeIntervals!DO$4,$G7 &lt;= TimeIntervals!DO$5),$G7-TimeIntervals!DO$4,
 IF(AND($D7 &gt;= TimeIntervals!DO$4,$G7 &gt; TimeIntervals!DO$5),TimeIntervals!DO$5-$D7,
 IF(AND($D7 &gt;= TimeIntervals!DO$4,$G7 &lt;= TimeIntervals!DO$5),$G7-$D7,0)
 ))))))/$F7</f>
        <v>0</v>
      </c>
      <c r="DW7" s="3">
        <f>IF($F7&gt;=7,TimeIntervals!DP$6,
 IF($D7 &gt; TimeIntervals!DP$5,0,
 IF($G7 &lt; TimeIntervals!DP$4,0,
 IF(AND($D7 &lt; TimeIntervals!DP$4,$G7 &gt; TimeIntervals!DP$5),TimeIntervals!DP$6,
 IF(AND($D7 &lt; TimeIntervals!DP$4,$G7 &lt;= TimeIntervals!DP$5),$G7-TimeIntervals!DP$4,
 IF(AND($D7 &gt;= TimeIntervals!DP$4,$G7 &gt; TimeIntervals!DP$5),TimeIntervals!DP$5-$D7,
 IF(AND($D7 &gt;= TimeIntervals!DP$4,$G7 &lt;= TimeIntervals!DP$5),$G7-$D7,0)
 ))))))/$F7</f>
        <v>0</v>
      </c>
      <c r="DX7" s="3">
        <f>IF($F7&gt;=7,TimeIntervals!DQ$6,
 IF($D7 &gt; TimeIntervals!DQ$5,0,
 IF($G7 &lt; TimeIntervals!DQ$4,0,
 IF(AND($D7 &lt; TimeIntervals!DQ$4,$G7 &gt; TimeIntervals!DQ$5),TimeIntervals!DQ$6,
 IF(AND($D7 &lt; TimeIntervals!DQ$4,$G7 &lt;= TimeIntervals!DQ$5),$G7-TimeIntervals!DQ$4,
 IF(AND($D7 &gt;= TimeIntervals!DQ$4,$G7 &gt; TimeIntervals!DQ$5),TimeIntervals!DQ$5-$D7,
 IF(AND($D7 &gt;= TimeIntervals!DQ$4,$G7 &lt;= TimeIntervals!DQ$5),$G7-$D7,0)
 ))))))/$F7</f>
        <v>0</v>
      </c>
      <c r="DY7" s="3">
        <f>IF($F7&gt;=7,TimeIntervals!DR$6,
 IF($D7 &gt; TimeIntervals!DR$5,0,
 IF($G7 &lt; TimeIntervals!DR$4,0,
 IF(AND($D7 &lt; TimeIntervals!DR$4,$G7 &gt; TimeIntervals!DR$5),TimeIntervals!DR$6,
 IF(AND($D7 &lt; TimeIntervals!DR$4,$G7 &lt;= TimeIntervals!DR$5),$G7-TimeIntervals!DR$4,
 IF(AND($D7 &gt;= TimeIntervals!DR$4,$G7 &gt; TimeIntervals!DR$5),TimeIntervals!DR$5-$D7,
 IF(AND($D7 &gt;= TimeIntervals!DR$4,$G7 &lt;= TimeIntervals!DR$5),$G7-$D7,0)
 ))))))/$F7</f>
        <v>0</v>
      </c>
      <c r="DZ7" s="3">
        <f>IF($F7&gt;=7,TimeIntervals!DS$6,
 IF($D7 &gt; TimeIntervals!DS$5,0,
 IF($G7 &lt; TimeIntervals!DS$4,0,
 IF(AND($D7 &lt; TimeIntervals!DS$4,$G7 &gt; TimeIntervals!DS$5),TimeIntervals!DS$6,
 IF(AND($D7 &lt; TimeIntervals!DS$4,$G7 &lt;= TimeIntervals!DS$5),$G7-TimeIntervals!DS$4,
 IF(AND($D7 &gt;= TimeIntervals!DS$4,$G7 &gt; TimeIntervals!DS$5),TimeIntervals!DS$5-$D7,
 IF(AND($D7 &gt;= TimeIntervals!DS$4,$G7 &lt;= TimeIntervals!DS$5),$G7-$D7,0)
 ))))))/$F7</f>
        <v>0</v>
      </c>
      <c r="EA7" s="3">
        <f>IF($F7&gt;=7,TimeIntervals!DT$6,
 IF($D7 &gt; TimeIntervals!DT$5,0,
 IF($G7 &lt; TimeIntervals!DT$4,0,
 IF(AND($D7 &lt; TimeIntervals!DT$4,$G7 &gt; TimeIntervals!DT$5),TimeIntervals!DT$6,
 IF(AND($D7 &lt; TimeIntervals!DT$4,$G7 &lt;= TimeIntervals!DT$5),$G7-TimeIntervals!DT$4,
 IF(AND($D7 &gt;= TimeIntervals!DT$4,$G7 &gt; TimeIntervals!DT$5),TimeIntervals!DT$5-$D7,
 IF(AND($D7 &gt;= TimeIntervals!DT$4,$G7 &lt;= TimeIntervals!DT$5),$G7-$D7,0)
 ))))))/$F7</f>
        <v>0</v>
      </c>
      <c r="EB7" s="3">
        <f>IF($F7&gt;=7,TimeIntervals!DU$6,
 IF($D7 &gt; TimeIntervals!DU$5,0,
 IF($G7 &lt; TimeIntervals!DU$4,0,
 IF(AND($D7 &lt; TimeIntervals!DU$4,$G7 &gt; TimeIntervals!DU$5),TimeIntervals!DU$6,
 IF(AND($D7 &lt; TimeIntervals!DU$4,$G7 &lt;= TimeIntervals!DU$5),$G7-TimeIntervals!DU$4,
 IF(AND($D7 &gt;= TimeIntervals!DU$4,$G7 &gt; TimeIntervals!DU$5),TimeIntervals!DU$5-$D7,
 IF(AND($D7 &gt;= TimeIntervals!DU$4,$G7 &lt;= TimeIntervals!DU$5),$G7-$D7,0)
 ))))))/$F7</f>
        <v>0</v>
      </c>
      <c r="EC7" s="3">
        <f>IF($F7&gt;=7,TimeIntervals!DV$6,
 IF($D7 &gt; TimeIntervals!DV$5,0,
 IF($G7 &lt; TimeIntervals!DV$4,0,
 IF(AND($D7 &lt; TimeIntervals!DV$4,$G7 &gt; TimeIntervals!DV$5),TimeIntervals!DV$6,
 IF(AND($D7 &lt; TimeIntervals!DV$4,$G7 &lt;= TimeIntervals!DV$5),$G7-TimeIntervals!DV$4,
 IF(AND($D7 &gt;= TimeIntervals!DV$4,$G7 &gt; TimeIntervals!DV$5),TimeIntervals!DV$5-$D7,
 IF(AND($D7 &gt;= TimeIntervals!DV$4,$G7 &lt;= TimeIntervals!DV$5),$G7-$D7,0)
 ))))))/$F7</f>
        <v>0</v>
      </c>
      <c r="ED7" s="3">
        <f>IF($F7&gt;=7,TimeIntervals!DW$6,
 IF($D7 &gt; TimeIntervals!DW$5,0,
 IF($G7 &lt; TimeIntervals!DW$4,0,
 IF(AND($D7 &lt; TimeIntervals!DW$4,$G7 &gt; TimeIntervals!DW$5),TimeIntervals!DW$6,
 IF(AND($D7 &lt; TimeIntervals!DW$4,$G7 &lt;= TimeIntervals!DW$5),$G7-TimeIntervals!DW$4,
 IF(AND($D7 &gt;= TimeIntervals!DW$4,$G7 &gt; TimeIntervals!DW$5),TimeIntervals!DW$5-$D7,
 IF(AND($D7 &gt;= TimeIntervals!DW$4,$G7 &lt;= TimeIntervals!DW$5),$G7-$D7,0)
 ))))))/$F7</f>
        <v>0</v>
      </c>
      <c r="EE7" s="3">
        <f>IF($F7&gt;=7,TimeIntervals!DX$6,
 IF($D7 &gt; TimeIntervals!DX$5,0,
 IF($G7 &lt; TimeIntervals!DX$4,0,
 IF(AND($D7 &lt; TimeIntervals!DX$4,$G7 &gt; TimeIntervals!DX$5),TimeIntervals!DX$6,
 IF(AND($D7 &lt; TimeIntervals!DX$4,$G7 &lt;= TimeIntervals!DX$5),$G7-TimeIntervals!DX$4,
 IF(AND($D7 &gt;= TimeIntervals!DX$4,$G7 &gt; TimeIntervals!DX$5),TimeIntervals!DX$5-$D7,
 IF(AND($D7 &gt;= TimeIntervals!DX$4,$G7 &lt;= TimeIntervals!DX$5),$G7-$D7,0)
 ))))))/$F7</f>
        <v>0</v>
      </c>
      <c r="EF7" s="3">
        <f>IF($F7&gt;=7,TimeIntervals!DY$6,
 IF($D7 &gt; TimeIntervals!DY$5,0,
 IF($G7 &lt; TimeIntervals!DY$4,0,
 IF(AND($D7 &lt; TimeIntervals!DY$4,$G7 &gt; TimeIntervals!DY$5),TimeIntervals!DY$6,
 IF(AND($D7 &lt; TimeIntervals!DY$4,$G7 &lt;= TimeIntervals!DY$5),$G7-TimeIntervals!DY$4,
 IF(AND($D7 &gt;= TimeIntervals!DY$4,$G7 &gt; TimeIntervals!DY$5),TimeIntervals!DY$5-$D7,
 IF(AND($D7 &gt;= TimeIntervals!DY$4,$G7 &lt;= TimeIntervals!DY$5),$G7-$D7,0)
 ))))))/$F7</f>
        <v>0</v>
      </c>
      <c r="EG7" s="3">
        <f>IF($F7&gt;=7,TimeIntervals!DZ$6,
 IF($D7 &gt; TimeIntervals!DZ$5,0,
 IF($G7 &lt; TimeIntervals!DZ$4,0,
 IF(AND($D7 &lt; TimeIntervals!DZ$4,$G7 &gt; TimeIntervals!DZ$5),TimeIntervals!DZ$6,
 IF(AND($D7 &lt; TimeIntervals!DZ$4,$G7 &lt;= TimeIntervals!DZ$5),$G7-TimeIntervals!DZ$4,
 IF(AND($D7 &gt;= TimeIntervals!DZ$4,$G7 &gt; TimeIntervals!DZ$5),TimeIntervals!DZ$5-$D7,
 IF(AND($D7 &gt;= TimeIntervals!DZ$4,$G7 &lt;= TimeIntervals!DZ$5),$G7-$D7,0)
 ))))))/$F7</f>
        <v>0</v>
      </c>
      <c r="EH7" s="3">
        <f>IF($F7&gt;=7,TimeIntervals!EA$6,
 IF($D7 &gt; TimeIntervals!EA$5,0,
 IF($G7 &lt; TimeIntervals!EA$4,0,
 IF(AND($D7 &lt; TimeIntervals!EA$4,$G7 &gt; TimeIntervals!EA$5),TimeIntervals!EA$6,
 IF(AND($D7 &lt; TimeIntervals!EA$4,$G7 &lt;= TimeIntervals!EA$5),$G7-TimeIntervals!EA$4,
 IF(AND($D7 &gt;= TimeIntervals!EA$4,$G7 &gt; TimeIntervals!EA$5),TimeIntervals!EA$5-$D7,
 IF(AND($D7 &gt;= TimeIntervals!EA$4,$G7 &lt;= TimeIntervals!EA$5),$G7-$D7,0)
 ))))))/$F7</f>
        <v>0</v>
      </c>
      <c r="EI7" s="3">
        <f>IF($F7&gt;=7,TimeIntervals!EB$6,
 IF($D7 &gt; TimeIntervals!EB$5,0,
 IF($G7 &lt; TimeIntervals!EB$4,0,
 IF(AND($D7 &lt; TimeIntervals!EB$4,$G7 &gt; TimeIntervals!EB$5),TimeIntervals!EB$6,
 IF(AND($D7 &lt; TimeIntervals!EB$4,$G7 &lt;= TimeIntervals!EB$5),$G7-TimeIntervals!EB$4,
 IF(AND($D7 &gt;= TimeIntervals!EB$4,$G7 &gt; TimeIntervals!EB$5),TimeIntervals!EB$5-$D7,
 IF(AND($D7 &gt;= TimeIntervals!EB$4,$G7 &lt;= TimeIntervals!EB$5),$G7-$D7,0)
 ))))))/$F7</f>
        <v>0</v>
      </c>
      <c r="EJ7" s="3">
        <f>IF($F7&gt;=7,TimeIntervals!EC$6,
 IF($D7 &gt; TimeIntervals!EC$5,0,
 IF($G7 &lt; TimeIntervals!EC$4,0,
 IF(AND($D7 &lt; TimeIntervals!EC$4,$G7 &gt; TimeIntervals!EC$5),TimeIntervals!EC$6,
 IF(AND($D7 &lt; TimeIntervals!EC$4,$G7 &lt;= TimeIntervals!EC$5),$G7-TimeIntervals!EC$4,
 IF(AND($D7 &gt;= TimeIntervals!EC$4,$G7 &gt; TimeIntervals!EC$5),TimeIntervals!EC$5-$D7,
 IF(AND($D7 &gt;= TimeIntervals!EC$4,$G7 &lt;= TimeIntervals!EC$5),$G7-$D7,0)
 ))))))/$F7</f>
        <v>0</v>
      </c>
      <c r="EK7" s="3">
        <f>IF($F7&gt;=7,TimeIntervals!ED$6,
 IF($D7 &gt; TimeIntervals!ED$5,0,
 IF($G7 &lt; TimeIntervals!ED$4,0,
 IF(AND($D7 &lt; TimeIntervals!ED$4,$G7 &gt; TimeIntervals!ED$5),TimeIntervals!ED$6,
 IF(AND($D7 &lt; TimeIntervals!ED$4,$G7 &lt;= TimeIntervals!ED$5),$G7-TimeIntervals!ED$4,
 IF(AND($D7 &gt;= TimeIntervals!ED$4,$G7 &gt; TimeIntervals!ED$5),TimeIntervals!ED$5-$D7,
 IF(AND($D7 &gt;= TimeIntervals!ED$4,$G7 &lt;= TimeIntervals!ED$5),$G7-$D7,0)
 ))))))/$F7</f>
        <v>0</v>
      </c>
      <c r="EL7" s="3">
        <f>IF($F7&gt;=7,TimeIntervals!EE$6,
 IF($D7 &gt; TimeIntervals!EE$5,0,
 IF($G7 &lt; TimeIntervals!EE$4,0,
 IF(AND($D7 &lt; TimeIntervals!EE$4,$G7 &gt; TimeIntervals!EE$5),TimeIntervals!EE$6,
 IF(AND($D7 &lt; TimeIntervals!EE$4,$G7 &lt;= TimeIntervals!EE$5),$G7-TimeIntervals!EE$4,
 IF(AND($D7 &gt;= TimeIntervals!EE$4,$G7 &gt; TimeIntervals!EE$5),TimeIntervals!EE$5-$D7,
 IF(AND($D7 &gt;= TimeIntervals!EE$4,$G7 &lt;= TimeIntervals!EE$5),$G7-$D7,0)
 ))))))/$F7</f>
        <v>0</v>
      </c>
      <c r="EM7" s="3">
        <f>IF($F7&gt;=7,TimeIntervals!EF$6,
 IF($D7 &gt; TimeIntervals!EF$5,0,
 IF($G7 &lt; TimeIntervals!EF$4,0,
 IF(AND($D7 &lt; TimeIntervals!EF$4,$G7 &gt; TimeIntervals!EF$5),TimeIntervals!EF$6,
 IF(AND($D7 &lt; TimeIntervals!EF$4,$G7 &lt;= TimeIntervals!EF$5),$G7-TimeIntervals!EF$4,
 IF(AND($D7 &gt;= TimeIntervals!EF$4,$G7 &gt; TimeIntervals!EF$5),TimeIntervals!EF$5-$D7,
 IF(AND($D7 &gt;= TimeIntervals!EF$4,$G7 &lt;= TimeIntervals!EF$5),$G7-$D7,0)
 ))))))/$F7</f>
        <v>0</v>
      </c>
      <c r="EN7" s="3">
        <f>IF($F7&gt;=7,TimeIntervals!EG$6,
 IF($D7 &gt; TimeIntervals!EG$5,0,
 IF($G7 &lt; TimeIntervals!EG$4,0,
 IF(AND($D7 &lt; TimeIntervals!EG$4,$G7 &gt; TimeIntervals!EG$5),TimeIntervals!EG$6,
 IF(AND($D7 &lt; TimeIntervals!EG$4,$G7 &lt;= TimeIntervals!EG$5),$G7-TimeIntervals!EG$4,
 IF(AND($D7 &gt;= TimeIntervals!EG$4,$G7 &gt; TimeIntervals!EG$5),TimeIntervals!EG$5-$D7,
 IF(AND($D7 &gt;= TimeIntervals!EG$4,$G7 &lt;= TimeIntervals!EG$5),$G7-$D7,0)
 ))))))/$F7</f>
        <v>0</v>
      </c>
      <c r="EO7" s="3">
        <f>IF($F7&gt;=7,TimeIntervals!EH$6,
 IF($D7 &gt; TimeIntervals!EH$5,0,
 IF($G7 &lt; TimeIntervals!EH$4,0,
 IF(AND($D7 &lt; TimeIntervals!EH$4,$G7 &gt; TimeIntervals!EH$5),TimeIntervals!EH$6,
 IF(AND($D7 &lt; TimeIntervals!EH$4,$G7 &lt;= TimeIntervals!EH$5),$G7-TimeIntervals!EH$4,
 IF(AND($D7 &gt;= TimeIntervals!EH$4,$G7 &gt; TimeIntervals!EH$5),TimeIntervals!EH$5-$D7,
 IF(AND($D7 &gt;= TimeIntervals!EH$4,$G7 &lt;= TimeIntervals!EH$5),$G7-$D7,0)
 ))))))/$F7</f>
        <v>0</v>
      </c>
      <c r="EP7" s="3">
        <f>IF($F7&gt;=7,TimeIntervals!EI$6,
 IF($D7 &gt; TimeIntervals!EI$5,0,
 IF($G7 &lt; TimeIntervals!EI$4,0,
 IF(AND($D7 &lt; TimeIntervals!EI$4,$G7 &gt; TimeIntervals!EI$5),TimeIntervals!EI$6,
 IF(AND($D7 &lt; TimeIntervals!EI$4,$G7 &lt;= TimeIntervals!EI$5),$G7-TimeIntervals!EI$4,
 IF(AND($D7 &gt;= TimeIntervals!EI$4,$G7 &gt; TimeIntervals!EI$5),TimeIntervals!EI$5-$D7,
 IF(AND($D7 &gt;= TimeIntervals!EI$4,$G7 &lt;= TimeIntervals!EI$5),$G7-$D7,0)
 ))))))/$F7</f>
        <v>0</v>
      </c>
      <c r="EQ7" s="3">
        <f>IF($F7&gt;=7,TimeIntervals!EJ$6,
 IF($D7 &gt; TimeIntervals!EJ$5,0,
 IF($G7 &lt; TimeIntervals!EJ$4,0,
 IF(AND($D7 &lt; TimeIntervals!EJ$4,$G7 &gt; TimeIntervals!EJ$5),TimeIntervals!EJ$6,
 IF(AND($D7 &lt; TimeIntervals!EJ$4,$G7 &lt;= TimeIntervals!EJ$5),$G7-TimeIntervals!EJ$4,
 IF(AND($D7 &gt;= TimeIntervals!EJ$4,$G7 &gt; TimeIntervals!EJ$5),TimeIntervals!EJ$5-$D7,
 IF(AND($D7 &gt;= TimeIntervals!EJ$4,$G7 &lt;= TimeIntervals!EJ$5),$G7-$D7,0)
 ))))))/$F7</f>
        <v>0</v>
      </c>
      <c r="ER7" s="3">
        <f>IF($F7&gt;=7,TimeIntervals!EK$6,
 IF($D7 &gt; TimeIntervals!EK$5,0,
 IF($G7 &lt; TimeIntervals!EK$4,0,
 IF(AND($D7 &lt; TimeIntervals!EK$4,$G7 &gt; TimeIntervals!EK$5),TimeIntervals!EK$6,
 IF(AND($D7 &lt; TimeIntervals!EK$4,$G7 &lt;= TimeIntervals!EK$5),$G7-TimeIntervals!EK$4,
 IF(AND($D7 &gt;= TimeIntervals!EK$4,$G7 &gt; TimeIntervals!EK$5),TimeIntervals!EK$5-$D7,
 IF(AND($D7 &gt;= TimeIntervals!EK$4,$G7 &lt;= TimeIntervals!EK$5),$G7-$D7,0)
 ))))))/$F7</f>
        <v>0</v>
      </c>
      <c r="ES7" s="3">
        <f>IF($F7&gt;=7,TimeIntervals!EL$6,
 IF($D7 &gt; TimeIntervals!EL$5,0,
 IF($G7 &lt; TimeIntervals!EL$4,0,
 IF(AND($D7 &lt; TimeIntervals!EL$4,$G7 &gt; TimeIntervals!EL$5),TimeIntervals!EL$6,
 IF(AND($D7 &lt; TimeIntervals!EL$4,$G7 &lt;= TimeIntervals!EL$5),$G7-TimeIntervals!EL$4,
 IF(AND($D7 &gt;= TimeIntervals!EL$4,$G7 &gt; TimeIntervals!EL$5),TimeIntervals!EL$5-$D7,
 IF(AND($D7 &gt;= TimeIntervals!EL$4,$G7 &lt;= TimeIntervals!EL$5),$G7-$D7,0)
 ))))))/$F7</f>
        <v>0</v>
      </c>
      <c r="ET7" s="3">
        <f>IF($F7&gt;=7,TimeIntervals!EM$6,
 IF($D7 &gt; TimeIntervals!EM$5,0,
 IF($G7 &lt; TimeIntervals!EM$4,0,
 IF(AND($D7 &lt; TimeIntervals!EM$4,$G7 &gt; TimeIntervals!EM$5),TimeIntervals!EM$6,
 IF(AND($D7 &lt; TimeIntervals!EM$4,$G7 &lt;= TimeIntervals!EM$5),$G7-TimeIntervals!EM$4,
 IF(AND($D7 &gt;= TimeIntervals!EM$4,$G7 &gt; TimeIntervals!EM$5),TimeIntervals!EM$5-$D7,
 IF(AND($D7 &gt;= TimeIntervals!EM$4,$G7 &lt;= TimeIntervals!EM$5),$G7-$D7,0)
 ))))))/$F7</f>
        <v>0</v>
      </c>
      <c r="EU7" s="3">
        <f>IF($F7&gt;=7,TimeIntervals!EN$6,
 IF($D7 &gt; TimeIntervals!EN$5,0,
 IF($G7 &lt; TimeIntervals!EN$4,0,
 IF(AND($D7 &lt; TimeIntervals!EN$4,$G7 &gt; TimeIntervals!EN$5),TimeIntervals!EN$6,
 IF(AND($D7 &lt; TimeIntervals!EN$4,$G7 &lt;= TimeIntervals!EN$5),$G7-TimeIntervals!EN$4,
 IF(AND($D7 &gt;= TimeIntervals!EN$4,$G7 &gt; TimeIntervals!EN$5),TimeIntervals!EN$5-$D7,
 IF(AND($D7 &gt;= TimeIntervals!EN$4,$G7 &lt;= TimeIntervals!EN$5),$G7-$D7,0)
 ))))))/$F7</f>
        <v>0</v>
      </c>
      <c r="EV7" s="3">
        <f>IF($F7&gt;=7,TimeIntervals!EO$6,
 IF($D7 &gt; TimeIntervals!EO$5,0,
 IF($G7 &lt; TimeIntervals!EO$4,0,
 IF(AND($D7 &lt; TimeIntervals!EO$4,$G7 &gt; TimeIntervals!EO$5),TimeIntervals!EO$6,
 IF(AND($D7 &lt; TimeIntervals!EO$4,$G7 &lt;= TimeIntervals!EO$5),$G7-TimeIntervals!EO$4,
 IF(AND($D7 &gt;= TimeIntervals!EO$4,$G7 &gt; TimeIntervals!EO$5),TimeIntervals!EO$5-$D7,
 IF(AND($D7 &gt;= TimeIntervals!EO$4,$G7 &lt;= TimeIntervals!EO$5),$G7-$D7,0)
 ))))))/$F7</f>
        <v>0</v>
      </c>
      <c r="EW7" s="3">
        <f>IF($F7&gt;=7,TimeIntervals!EP$6,
 IF($D7 &gt; TimeIntervals!EP$5,0,
 IF($G7 &lt; TimeIntervals!EP$4,0,
 IF(AND($D7 &lt; TimeIntervals!EP$4,$G7 &gt; TimeIntervals!EP$5),TimeIntervals!EP$6,
 IF(AND($D7 &lt; TimeIntervals!EP$4,$G7 &lt;= TimeIntervals!EP$5),$G7-TimeIntervals!EP$4,
 IF(AND($D7 &gt;= TimeIntervals!EP$4,$G7 &gt; TimeIntervals!EP$5),TimeIntervals!EP$5-$D7,
 IF(AND($D7 &gt;= TimeIntervals!EP$4,$G7 &lt;= TimeIntervals!EP$5),$G7-$D7,0)
 ))))))/$F7</f>
        <v>0</v>
      </c>
      <c r="EX7" s="3">
        <f>IF($F7&gt;=7,TimeIntervals!EQ$6,
 IF($D7 &gt; TimeIntervals!EQ$5,0,
 IF($G7 &lt; TimeIntervals!EQ$4,0,
 IF(AND($D7 &lt; TimeIntervals!EQ$4,$G7 &gt; TimeIntervals!EQ$5),TimeIntervals!EQ$6,
 IF(AND($D7 &lt; TimeIntervals!EQ$4,$G7 &lt;= TimeIntervals!EQ$5),$G7-TimeIntervals!EQ$4,
 IF(AND($D7 &gt;= TimeIntervals!EQ$4,$G7 &gt; TimeIntervals!EQ$5),TimeIntervals!EQ$5-$D7,
 IF(AND($D7 &gt;= TimeIntervals!EQ$4,$G7 &lt;= TimeIntervals!EQ$5),$G7-$D7,0)
 ))))))/$F7</f>
        <v>0</v>
      </c>
      <c r="EY7" s="3">
        <f>IF($F7&gt;=7,TimeIntervals!ER$6,
 IF($D7 &gt; TimeIntervals!ER$5,0,
 IF($G7 &lt; TimeIntervals!ER$4,0,
 IF(AND($D7 &lt; TimeIntervals!ER$4,$G7 &gt; TimeIntervals!ER$5),TimeIntervals!ER$6,
 IF(AND($D7 &lt; TimeIntervals!ER$4,$G7 &lt;= TimeIntervals!ER$5),$G7-TimeIntervals!ER$4,
 IF(AND($D7 &gt;= TimeIntervals!ER$4,$G7 &gt; TimeIntervals!ER$5),TimeIntervals!ER$5-$D7,
 IF(AND($D7 &gt;= TimeIntervals!ER$4,$G7 &lt;= TimeIntervals!ER$5),$G7-$D7,0)
 ))))))/$F7</f>
        <v>0</v>
      </c>
      <c r="EZ7" s="3">
        <f>IF($F7&gt;=7,TimeIntervals!ES$6,
 IF($D7 &gt; TimeIntervals!ES$5,0,
 IF($G7 &lt; TimeIntervals!ES$4,0,
 IF(AND($D7 &lt; TimeIntervals!ES$4,$G7 &gt; TimeIntervals!ES$5),TimeIntervals!ES$6,
 IF(AND($D7 &lt; TimeIntervals!ES$4,$G7 &lt;= TimeIntervals!ES$5),$G7-TimeIntervals!ES$4,
 IF(AND($D7 &gt;= TimeIntervals!ES$4,$G7 &gt; TimeIntervals!ES$5),TimeIntervals!ES$5-$D7,
 IF(AND($D7 &gt;= TimeIntervals!ES$4,$G7 &lt;= TimeIntervals!ES$5),$G7-$D7,0)
 ))))))/$F7</f>
        <v>0</v>
      </c>
      <c r="FA7" s="3">
        <f>IF($F7&gt;=7,TimeIntervals!ET$6,
 IF($D7 &gt; TimeIntervals!ET$5,0,
 IF($G7 &lt; TimeIntervals!ET$4,0,
 IF(AND($D7 &lt; TimeIntervals!ET$4,$G7 &gt; TimeIntervals!ET$5),TimeIntervals!ET$6,
 IF(AND($D7 &lt; TimeIntervals!ET$4,$G7 &lt;= TimeIntervals!ET$5),$G7-TimeIntervals!ET$4,
 IF(AND($D7 &gt;= TimeIntervals!ET$4,$G7 &gt; TimeIntervals!ET$5),TimeIntervals!ET$5-$D7,
 IF(AND($D7 &gt;= TimeIntervals!ET$4,$G7 &lt;= TimeIntervals!ET$5),$G7-$D7,0)
 ))))))/$F7</f>
        <v>0</v>
      </c>
      <c r="FB7" s="3">
        <f>IF($F7&gt;=7,TimeIntervals!EU$6,
 IF($D7 &gt; TimeIntervals!EU$5,0,
 IF($G7 &lt; TimeIntervals!EU$4,0,
 IF(AND($D7 &lt; TimeIntervals!EU$4,$G7 &gt; TimeIntervals!EU$5),TimeIntervals!EU$6,
 IF(AND($D7 &lt; TimeIntervals!EU$4,$G7 &lt;= TimeIntervals!EU$5),$G7-TimeIntervals!EU$4,
 IF(AND($D7 &gt;= TimeIntervals!EU$4,$G7 &gt; TimeIntervals!EU$5),TimeIntervals!EU$5-$D7,
 IF(AND($D7 &gt;= TimeIntervals!EU$4,$G7 &lt;= TimeIntervals!EU$5),$G7-$D7,0)
 ))))))/$F7</f>
        <v>0</v>
      </c>
      <c r="FC7" s="3">
        <f>IF($F7&gt;=7,TimeIntervals!EV$6,
 IF($D7 &gt; TimeIntervals!EV$5,0,
 IF($G7 &lt; TimeIntervals!EV$4,0,
 IF(AND($D7 &lt; TimeIntervals!EV$4,$G7 &gt; TimeIntervals!EV$5),TimeIntervals!EV$6,
 IF(AND($D7 &lt; TimeIntervals!EV$4,$G7 &lt;= TimeIntervals!EV$5),$G7-TimeIntervals!EV$4,
 IF(AND($D7 &gt;= TimeIntervals!EV$4,$G7 &gt; TimeIntervals!EV$5),TimeIntervals!EV$5-$D7,
 IF(AND($D7 &gt;= TimeIntervals!EV$4,$G7 &lt;= TimeIntervals!EV$5),$G7-$D7,0)
 ))))))/$F7</f>
        <v>0</v>
      </c>
      <c r="FD7" s="3">
        <f>IF($F7&gt;=7,TimeIntervals!EW$6,
 IF($D7 &gt; TimeIntervals!EW$5,0,
 IF($G7 &lt; TimeIntervals!EW$4,0,
 IF(AND($D7 &lt; TimeIntervals!EW$4,$G7 &gt; TimeIntervals!EW$5),TimeIntervals!EW$6,
 IF(AND($D7 &lt; TimeIntervals!EW$4,$G7 &lt;= TimeIntervals!EW$5),$G7-TimeIntervals!EW$4,
 IF(AND($D7 &gt;= TimeIntervals!EW$4,$G7 &gt; TimeIntervals!EW$5),TimeIntervals!EW$5-$D7,
 IF(AND($D7 &gt;= TimeIntervals!EW$4,$G7 &lt;= TimeIntervals!EW$5),$G7-$D7,0)
 ))))))/$F7</f>
        <v>0</v>
      </c>
      <c r="FE7" s="3">
        <f>IF($F7&gt;=7,TimeIntervals!EX$6,
 IF($D7 &gt; TimeIntervals!EX$5,0,
 IF($G7 &lt; TimeIntervals!EX$4,0,
 IF(AND($D7 &lt; TimeIntervals!EX$4,$G7 &gt; TimeIntervals!EX$5),TimeIntervals!EX$6,
 IF(AND($D7 &lt; TimeIntervals!EX$4,$G7 &lt;= TimeIntervals!EX$5),$G7-TimeIntervals!EX$4,
 IF(AND($D7 &gt;= TimeIntervals!EX$4,$G7 &gt; TimeIntervals!EX$5),TimeIntervals!EX$5-$D7,
 IF(AND($D7 &gt;= TimeIntervals!EX$4,$G7 &lt;= TimeIntervals!EX$5),$G7-$D7,0)
 ))))))/$F7</f>
        <v>0</v>
      </c>
      <c r="FF7" s="3">
        <f>IF($F7&gt;=7,TimeIntervals!EY$6,
 IF($D7 &gt; TimeIntervals!EY$5,0,
 IF($G7 &lt; TimeIntervals!EY$4,0,
 IF(AND($D7 &lt; TimeIntervals!EY$4,$G7 &gt; TimeIntervals!EY$5),TimeIntervals!EY$6,
 IF(AND($D7 &lt; TimeIntervals!EY$4,$G7 &lt;= TimeIntervals!EY$5),$G7-TimeIntervals!EY$4,
 IF(AND($D7 &gt;= TimeIntervals!EY$4,$G7 &gt; TimeIntervals!EY$5),TimeIntervals!EY$5-$D7,
 IF(AND($D7 &gt;= TimeIntervals!EY$4,$G7 &lt;= TimeIntervals!EY$5),$G7-$D7,0)
 ))))))/$F7</f>
        <v>0</v>
      </c>
      <c r="FG7" s="3">
        <f>IF($F7&gt;=7,TimeIntervals!EZ$6,
 IF($D7 &gt; TimeIntervals!EZ$5,0,
 IF($G7 &lt; TimeIntervals!EZ$4,0,
 IF(AND($D7 &lt; TimeIntervals!EZ$4,$G7 &gt; TimeIntervals!EZ$5),TimeIntervals!EZ$6,
 IF(AND($D7 &lt; TimeIntervals!EZ$4,$G7 &lt;= TimeIntervals!EZ$5),$G7-TimeIntervals!EZ$4,
 IF(AND($D7 &gt;= TimeIntervals!EZ$4,$G7 &gt; TimeIntervals!EZ$5),TimeIntervals!EZ$5-$D7,
 IF(AND($D7 &gt;= TimeIntervals!EZ$4,$G7 &lt;= TimeIntervals!EZ$5),$G7-$D7,0)
 ))))))/$F7</f>
        <v>0</v>
      </c>
      <c r="FH7" s="3">
        <f>IF($F7&gt;=7,TimeIntervals!FA$6,
 IF($D7 &gt; TimeIntervals!FA$5,0,
 IF($G7 &lt; TimeIntervals!FA$4,0,
 IF(AND($D7 &lt; TimeIntervals!FA$4,$G7 &gt; TimeIntervals!FA$5),TimeIntervals!FA$6,
 IF(AND($D7 &lt; TimeIntervals!FA$4,$G7 &lt;= TimeIntervals!FA$5),$G7-TimeIntervals!FA$4,
 IF(AND($D7 &gt;= TimeIntervals!FA$4,$G7 &gt; TimeIntervals!FA$5),TimeIntervals!FA$5-$D7,
 IF(AND($D7 &gt;= TimeIntervals!FA$4,$G7 &lt;= TimeIntervals!FA$5),$G7-$D7,0)
 ))))))/$F7</f>
        <v>0</v>
      </c>
      <c r="FI7" s="3">
        <f>IF($F7&gt;=7,TimeIntervals!FB$6,
 IF($D7 &gt; TimeIntervals!FB$5,0,
 IF($G7 &lt; TimeIntervals!FB$4,0,
 IF(AND($D7 &lt; TimeIntervals!FB$4,$G7 &gt; TimeIntervals!FB$5),TimeIntervals!FB$6,
 IF(AND($D7 &lt; TimeIntervals!FB$4,$G7 &lt;= TimeIntervals!FB$5),$G7-TimeIntervals!FB$4,
 IF(AND($D7 &gt;= TimeIntervals!FB$4,$G7 &gt; TimeIntervals!FB$5),TimeIntervals!FB$5-$D7,
 IF(AND($D7 &gt;= TimeIntervals!FB$4,$G7 &lt;= TimeIntervals!FB$5),$G7-$D7,0)
 ))))))/$F7</f>
        <v>0</v>
      </c>
      <c r="FJ7" s="3">
        <f>IF($F7&gt;=7,TimeIntervals!FC$6,
 IF($D7 &gt; TimeIntervals!FC$5,0,
 IF($G7 &lt; TimeIntervals!FC$4,0,
 IF(AND($D7 &lt; TimeIntervals!FC$4,$G7 &gt; TimeIntervals!FC$5),TimeIntervals!FC$6,
 IF(AND($D7 &lt; TimeIntervals!FC$4,$G7 &lt;= TimeIntervals!FC$5),$G7-TimeIntervals!FC$4,
 IF(AND($D7 &gt;= TimeIntervals!FC$4,$G7 &gt; TimeIntervals!FC$5),TimeIntervals!FC$5-$D7,
 IF(AND($D7 &gt;= TimeIntervals!FC$4,$G7 &lt;= TimeIntervals!FC$5),$G7-$D7,0)
 ))))))/$F7</f>
        <v>0</v>
      </c>
      <c r="FK7" s="3">
        <f>IF($F7&gt;=7,TimeIntervals!FD$6,
 IF($D7 &gt; TimeIntervals!FD$5,0,
 IF($G7 &lt; TimeIntervals!FD$4,0,
 IF(AND($D7 &lt; TimeIntervals!FD$4,$G7 &gt; TimeIntervals!FD$5),TimeIntervals!FD$6,
 IF(AND($D7 &lt; TimeIntervals!FD$4,$G7 &lt;= TimeIntervals!FD$5),$G7-TimeIntervals!FD$4,
 IF(AND($D7 &gt;= TimeIntervals!FD$4,$G7 &gt; TimeIntervals!FD$5),TimeIntervals!FD$5-$D7,
 IF(AND($D7 &gt;= TimeIntervals!FD$4,$G7 &lt;= TimeIntervals!FD$5),$G7-$D7,0)
 ))))))/$F7</f>
        <v>0</v>
      </c>
      <c r="FL7" s="3">
        <f>IF($F7&gt;=7,TimeIntervals!FE$6,
 IF($D7 &gt; TimeIntervals!FE$5,0,
 IF($G7 &lt; TimeIntervals!FE$4,0,
 IF(AND($D7 &lt; TimeIntervals!FE$4,$G7 &gt; TimeIntervals!FE$5),TimeIntervals!FE$6,
 IF(AND($D7 &lt; TimeIntervals!FE$4,$G7 &lt;= TimeIntervals!FE$5),$G7-TimeIntervals!FE$4,
 IF(AND($D7 &gt;= TimeIntervals!FE$4,$G7 &gt; TimeIntervals!FE$5),TimeIntervals!FE$5-$D7,
 IF(AND($D7 &gt;= TimeIntervals!FE$4,$G7 &lt;= TimeIntervals!FE$5),$G7-$D7,0)
 ))))))/$F7</f>
        <v>0</v>
      </c>
      <c r="FM7" s="3">
        <f>IF($F7&gt;=7,TimeIntervals!FF$6,
 IF($D7 &gt; TimeIntervals!FF$5,0,
 IF($G7 &lt; TimeIntervals!FF$4,0,
 IF(AND($D7 &lt; TimeIntervals!FF$4,$G7 &gt; TimeIntervals!FF$5),TimeIntervals!FF$6,
 IF(AND($D7 &lt; TimeIntervals!FF$4,$G7 &lt;= TimeIntervals!FF$5),$G7-TimeIntervals!FF$4,
 IF(AND($D7 &gt;= TimeIntervals!FF$4,$G7 &gt; TimeIntervals!FF$5),TimeIntervals!FF$5-$D7,
 IF(AND($D7 &gt;= TimeIntervals!FF$4,$G7 &lt;= TimeIntervals!FF$5),$G7-$D7,0)
 ))))))/$F7</f>
        <v>0</v>
      </c>
      <c r="FN7" s="3">
        <f>IF($F7&gt;=7,TimeIntervals!FG$6,
 IF($D7 &gt; TimeIntervals!FG$5,0,
 IF($G7 &lt; TimeIntervals!FG$4,0,
 IF(AND($D7 &lt; TimeIntervals!FG$4,$G7 &gt; TimeIntervals!FG$5),TimeIntervals!FG$6,
 IF(AND($D7 &lt; TimeIntervals!FG$4,$G7 &lt;= TimeIntervals!FG$5),$G7-TimeIntervals!FG$4,
 IF(AND($D7 &gt;= TimeIntervals!FG$4,$G7 &gt; TimeIntervals!FG$5),TimeIntervals!FG$5-$D7,
 IF(AND($D7 &gt;= TimeIntervals!FG$4,$G7 &lt;= TimeIntervals!FG$5),$G7-$D7,0)
 ))))))/$F7</f>
        <v>0</v>
      </c>
      <c r="FO7" s="3">
        <f>IF($F7&gt;=7,TimeIntervals!FH$6,
 IF($D7 &gt; TimeIntervals!FH$5,0,
 IF($G7 &lt; TimeIntervals!FH$4,0,
 IF(AND($D7 &lt; TimeIntervals!FH$4,$G7 &gt; TimeIntervals!FH$5),TimeIntervals!FH$6,
 IF(AND($D7 &lt; TimeIntervals!FH$4,$G7 &lt;= TimeIntervals!FH$5),$G7-TimeIntervals!FH$4,
 IF(AND($D7 &gt;= TimeIntervals!FH$4,$G7 &gt; TimeIntervals!FH$5),TimeIntervals!FH$5-$D7,
 IF(AND($D7 &gt;= TimeIntervals!FH$4,$G7 &lt;= TimeIntervals!FH$5),$G7-$D7,0)
 ))))))/$F7</f>
        <v>0</v>
      </c>
      <c r="FP7" s="3">
        <f>IF($F7&gt;=7,TimeIntervals!FI$6,
 IF($D7 &gt; TimeIntervals!FI$5,0,
 IF($G7 &lt; TimeIntervals!FI$4,0,
 IF(AND($D7 &lt; TimeIntervals!FI$4,$G7 &gt; TimeIntervals!FI$5),TimeIntervals!FI$6,
 IF(AND($D7 &lt; TimeIntervals!FI$4,$G7 &lt;= TimeIntervals!FI$5),$G7-TimeIntervals!FI$4,
 IF(AND($D7 &gt;= TimeIntervals!FI$4,$G7 &gt; TimeIntervals!FI$5),TimeIntervals!FI$5-$D7,
 IF(AND($D7 &gt;= TimeIntervals!FI$4,$G7 &lt;= TimeIntervals!FI$5),$G7-$D7,0)
 ))))))/$F7</f>
        <v>0</v>
      </c>
      <c r="FQ7" s="3">
        <f>IF($F7&gt;=7,TimeIntervals!FJ$6,
 IF($D7 &gt; TimeIntervals!FJ$5,0,
 IF($G7 &lt; TimeIntervals!FJ$4,0,
 IF(AND($D7 &lt; TimeIntervals!FJ$4,$G7 &gt; TimeIntervals!FJ$5),TimeIntervals!FJ$6,
 IF(AND($D7 &lt; TimeIntervals!FJ$4,$G7 &lt;= TimeIntervals!FJ$5),$G7-TimeIntervals!FJ$4,
 IF(AND($D7 &gt;= TimeIntervals!FJ$4,$G7 &gt; TimeIntervals!FJ$5),TimeIntervals!FJ$5-$D7,
 IF(AND($D7 &gt;= TimeIntervals!FJ$4,$G7 &lt;= TimeIntervals!FJ$5),$G7-$D7,0)
 ))))))/$F7</f>
        <v>0</v>
      </c>
      <c r="FR7" s="3">
        <f>IF($F7&gt;=7,TimeIntervals!FK$6,
 IF($D7 &gt; TimeIntervals!FK$5,0,
 IF($G7 &lt; TimeIntervals!FK$4,0,
 IF(AND($D7 &lt; TimeIntervals!FK$4,$G7 &gt; TimeIntervals!FK$5),TimeIntervals!FK$6,
 IF(AND($D7 &lt; TimeIntervals!FK$4,$G7 &lt;= TimeIntervals!FK$5),$G7-TimeIntervals!FK$4,
 IF(AND($D7 &gt;= TimeIntervals!FK$4,$G7 &gt; TimeIntervals!FK$5),TimeIntervals!FK$5-$D7,
 IF(AND($D7 &gt;= TimeIntervals!FK$4,$G7 &lt;= TimeIntervals!FK$5),$G7-$D7,0)
 ))))))/$F7</f>
        <v>0</v>
      </c>
      <c r="FS7" s="3">
        <f>IF($F7&gt;=7,TimeIntervals!FL$6,
 IF($D7 &gt; TimeIntervals!FL$5,0,
 IF($G7 &lt; TimeIntervals!FL$4,0,
 IF(AND($D7 &lt; TimeIntervals!FL$4,$G7 &gt; TimeIntervals!FL$5),TimeIntervals!FL$6,
 IF(AND($D7 &lt; TimeIntervals!FL$4,$G7 &lt;= TimeIntervals!FL$5),$G7-TimeIntervals!FL$4,
 IF(AND($D7 &gt;= TimeIntervals!FL$4,$G7 &gt; TimeIntervals!FL$5),TimeIntervals!FL$5-$D7,
 IF(AND($D7 &gt;= TimeIntervals!FL$4,$G7 &lt;= TimeIntervals!FL$5),$G7-$D7,0)
 ))))))/$F7</f>
        <v>0</v>
      </c>
      <c r="FT7" s="3">
        <f>IF($F7&gt;=7,TimeIntervals!FM$6,
 IF($D7 &gt; TimeIntervals!FM$5,0,
 IF($G7 &lt; TimeIntervals!FM$4,0,
 IF(AND($D7 &lt; TimeIntervals!FM$4,$G7 &gt; TimeIntervals!FM$5),TimeIntervals!FM$6,
 IF(AND($D7 &lt; TimeIntervals!FM$4,$G7 &lt;= TimeIntervals!FM$5),$G7-TimeIntervals!FM$4,
 IF(AND($D7 &gt;= TimeIntervals!FM$4,$G7 &gt; TimeIntervals!FM$5),TimeIntervals!FM$5-$D7,
 IF(AND($D7 &gt;= TimeIntervals!FM$4,$G7 &lt;= TimeIntervals!FM$5),$G7-$D7,0)
 ))))))/$F7</f>
        <v>0</v>
      </c>
      <c r="FU7" s="3">
        <f>IF(OR($F7&gt;=7,$G7&lt;8),0,
 IF($H7 &gt; TimeIntervals!B$5,0,
 IF($E7 &lt; TimeIntervals!B$4,0,
 IF(AND($H7 &lt; TimeIntervals!B$4,$E7 &gt; TimeIntervals!B$5),TimeIntervals!B$6,
 IF(AND($H7 &lt; TimeIntervals!B$4,$E7 &lt;= TimeIntervals!B$5),$E7-TimeIntervals!B$4,
 IF(AND($H7 &gt;= TimeIntervals!B$4,$E7 &gt; TimeIntervals!B$5),TimeIntervals!B$5-$H7,
 IF(AND($H7 &gt;= TimeIntervals!B$4,$E7 &lt;= TimeIntervals!B$5),$E7-$H7,0)
 ))))))/$F7</f>
        <v>0</v>
      </c>
      <c r="FV7" s="3">
        <f>IF(OR($F7&gt;=7,$G7&lt;8),0,
 IF($H7 &gt; TimeIntervals!C$5,0,
 IF($E7 &lt; TimeIntervals!C$4,0,
 IF(AND($H7 &lt; TimeIntervals!C$4,$E7 &gt; TimeIntervals!C$5),TimeIntervals!C$6,
 IF(AND($H7 &lt; TimeIntervals!C$4,$E7 &lt;= TimeIntervals!C$5),$E7-TimeIntervals!C$4,
 IF(AND($H7 &gt;= TimeIntervals!C$4,$E7 &gt; TimeIntervals!C$5),TimeIntervals!C$5-$H7,
 IF(AND($H7 &gt;= TimeIntervals!C$4,$E7 &lt;= TimeIntervals!C$5),$E7-$H7,0)
 ))))))/$F7</f>
        <v>0</v>
      </c>
      <c r="FW7" s="3">
        <f>IF(OR($F7&gt;=7,$G7&lt;8),0,
 IF($H7 &gt; TimeIntervals!D$5,0,
 IF($E7 &lt; TimeIntervals!D$4,0,
 IF(AND($H7 &lt; TimeIntervals!D$4,$E7 &gt; TimeIntervals!D$5),TimeIntervals!D$6,
 IF(AND($H7 &lt; TimeIntervals!D$4,$E7 &lt;= TimeIntervals!D$5),$E7-TimeIntervals!D$4,
 IF(AND($H7 &gt;= TimeIntervals!D$4,$E7 &gt; TimeIntervals!D$5),TimeIntervals!D$5-$H7,
 IF(AND($H7 &gt;= TimeIntervals!D$4,$E7 &lt;= TimeIntervals!D$5),$E7-$H7,0)
 ))))))/$F7</f>
        <v>0</v>
      </c>
      <c r="FX7" s="3">
        <f>IF(OR($F7&gt;=7,$G7&lt;8),0,
 IF($H7 &gt; TimeIntervals!E$5,0,
 IF($E7 &lt; TimeIntervals!E$4,0,
 IF(AND($H7 &lt; TimeIntervals!E$4,$E7 &gt; TimeIntervals!E$5),TimeIntervals!E$6,
 IF(AND($H7 &lt; TimeIntervals!E$4,$E7 &lt;= TimeIntervals!E$5),$E7-TimeIntervals!E$4,
 IF(AND($H7 &gt;= TimeIntervals!E$4,$E7 &gt; TimeIntervals!E$5),TimeIntervals!E$5-$H7,
 IF(AND($H7 &gt;= TimeIntervals!E$4,$E7 &lt;= TimeIntervals!E$5),$E7-$H7,0)
 ))))))/$F7</f>
        <v>0</v>
      </c>
      <c r="FY7" s="3">
        <f>IF(OR($F7&gt;=7,$G7&lt;8),0,
 IF($H7 &gt; TimeIntervals!F$5,0,
 IF($E7 &lt; TimeIntervals!F$4,0,
 IF(AND($H7 &lt; TimeIntervals!F$4,$E7 &gt; TimeIntervals!F$5),TimeIntervals!F$6,
 IF(AND($H7 &lt; TimeIntervals!F$4,$E7 &lt;= TimeIntervals!F$5),$E7-TimeIntervals!F$4,
 IF(AND($H7 &gt;= TimeIntervals!F$4,$E7 &gt; TimeIntervals!F$5),TimeIntervals!F$5-$H7,
 IF(AND($H7 &gt;= TimeIntervals!F$4,$E7 &lt;= TimeIntervals!F$5),$E7-$H7,0)
 ))))))/$F7</f>
        <v>0</v>
      </c>
      <c r="FZ7" s="3">
        <f>IF(OR($F7&gt;=7,$G7&lt;8),0,
 IF($H7 &gt; TimeIntervals!G$5,0,
 IF($E7 &lt; TimeIntervals!G$4,0,
 IF(AND($H7 &lt; TimeIntervals!G$4,$E7 &gt; TimeIntervals!G$5),TimeIntervals!G$6,
 IF(AND($H7 &lt; TimeIntervals!G$4,$E7 &lt;= TimeIntervals!G$5),$E7-TimeIntervals!G$4,
 IF(AND($H7 &gt;= TimeIntervals!G$4,$E7 &gt; TimeIntervals!G$5),TimeIntervals!G$5-$H7,
 IF(AND($H7 &gt;= TimeIntervals!G$4,$E7 &lt;= TimeIntervals!G$5),$E7-$H7,0)
 ))))))/$F7</f>
        <v>0</v>
      </c>
      <c r="GA7" s="3">
        <f>IF(OR($F7&gt;=7,$G7&lt;8),0,
 IF($H7 &gt; TimeIntervals!H$5,0,
 IF($E7 &lt; TimeIntervals!H$4,0,
 IF(AND($H7 &lt; TimeIntervals!H$4,$E7 &gt; TimeIntervals!H$5),TimeIntervals!H$6,
 IF(AND($H7 &lt; TimeIntervals!H$4,$E7 &lt;= TimeIntervals!H$5),$E7-TimeIntervals!H$4,
 IF(AND($H7 &gt;= TimeIntervals!H$4,$E7 &gt; TimeIntervals!H$5),TimeIntervals!H$5-$H7,
 IF(AND($H7 &gt;= TimeIntervals!H$4,$E7 &lt;= TimeIntervals!H$5),$E7-$H7,0)
 ))))))/$F7</f>
        <v>0</v>
      </c>
      <c r="GB7" s="3">
        <f>IF(OR($F7&gt;=7,$G7&lt;8),0,
 IF($H7 &gt; TimeIntervals!I$5,0,
 IF($E7 &lt; TimeIntervals!I$4,0,
 IF(AND($H7 &lt; TimeIntervals!I$4,$E7 &gt; TimeIntervals!I$5),TimeIntervals!I$6,
 IF(AND($H7 &lt; TimeIntervals!I$4,$E7 &lt;= TimeIntervals!I$5),$E7-TimeIntervals!I$4,
 IF(AND($H7 &gt;= TimeIntervals!I$4,$E7 &gt; TimeIntervals!I$5),TimeIntervals!I$5-$H7,
 IF(AND($H7 &gt;= TimeIntervals!I$4,$E7 &lt;= TimeIntervals!I$5),$E7-$H7,0)
 ))))))/$F7</f>
        <v>0</v>
      </c>
      <c r="GC7" s="3">
        <f>IF(OR($F7&gt;=7,$G7&lt;8),0,
 IF($H7 &gt; TimeIntervals!J$5,0,
 IF($E7 &lt; TimeIntervals!J$4,0,
 IF(AND($H7 &lt; TimeIntervals!J$4,$E7 &gt; TimeIntervals!J$5),TimeIntervals!J$6,
 IF(AND($H7 &lt; TimeIntervals!J$4,$E7 &lt;= TimeIntervals!J$5),$E7-TimeIntervals!J$4,
 IF(AND($H7 &gt;= TimeIntervals!J$4,$E7 &gt; TimeIntervals!J$5),TimeIntervals!J$5-$H7,
 IF(AND($H7 &gt;= TimeIntervals!J$4,$E7 &lt;= TimeIntervals!J$5),$E7-$H7,0)
 ))))))/$F7</f>
        <v>0</v>
      </c>
      <c r="GD7" s="3">
        <f>IF(OR($F7&gt;=7,$G7&lt;8),0,
 IF($H7 &gt; TimeIntervals!K$5,0,
 IF($E7 &lt; TimeIntervals!K$4,0,
 IF(AND($H7 &lt; TimeIntervals!K$4,$E7 &gt; TimeIntervals!K$5),TimeIntervals!K$6,
 IF(AND($H7 &lt; TimeIntervals!K$4,$E7 &lt;= TimeIntervals!K$5),$E7-TimeIntervals!K$4,
 IF(AND($H7 &gt;= TimeIntervals!K$4,$E7 &gt; TimeIntervals!K$5),TimeIntervals!K$5-$H7,
 IF(AND($H7 &gt;= TimeIntervals!K$4,$E7 &lt;= TimeIntervals!K$5),$E7-$H7,0)
 ))))))/$F7</f>
        <v>0</v>
      </c>
      <c r="GE7" s="3">
        <f>IF(OR($F7&gt;=7,$G7&lt;8),0,
 IF($H7 &gt; TimeIntervals!L$5,0,
 IF($E7 &lt; TimeIntervals!L$4,0,
 IF(AND($H7 &lt; TimeIntervals!L$4,$E7 &gt; TimeIntervals!L$5),TimeIntervals!L$6,
 IF(AND($H7 &lt; TimeIntervals!L$4,$E7 &lt;= TimeIntervals!L$5),$E7-TimeIntervals!L$4,
 IF(AND($H7 &gt;= TimeIntervals!L$4,$E7 &gt; TimeIntervals!L$5),TimeIntervals!L$5-$H7,
 IF(AND($H7 &gt;= TimeIntervals!L$4,$E7 &lt;= TimeIntervals!L$5),$E7-$H7,0)
 ))))))/$F7</f>
        <v>0</v>
      </c>
      <c r="GF7" s="3">
        <f>IF(OR($F7&gt;=7,$G7&lt;8),0,
 IF($H7 &gt; TimeIntervals!M$5,0,
 IF($E7 &lt; TimeIntervals!M$4,0,
 IF(AND($H7 &lt; TimeIntervals!M$4,$E7 &gt; TimeIntervals!M$5),TimeIntervals!M$6,
 IF(AND($H7 &lt; TimeIntervals!M$4,$E7 &lt;= TimeIntervals!M$5),$E7-TimeIntervals!M$4,
 IF(AND($H7 &gt;= TimeIntervals!M$4,$E7 &gt; TimeIntervals!M$5),TimeIntervals!M$5-$H7,
 IF(AND($H7 &gt;= TimeIntervals!M$4,$E7 &lt;= TimeIntervals!M$5),$E7-$H7,0)
 ))))))/$F7</f>
        <v>0</v>
      </c>
      <c r="GG7" s="3">
        <f>IF(OR($F7&gt;=7,$G7&lt;8),0,
 IF($H7 &gt; TimeIntervals!N$5,0,
 IF($E7 &lt; TimeIntervals!N$4,0,
 IF(AND($H7 &lt; TimeIntervals!N$4,$E7 &gt; TimeIntervals!N$5),TimeIntervals!N$6,
 IF(AND($H7 &lt; TimeIntervals!N$4,$E7 &lt;= TimeIntervals!N$5),$E7-TimeIntervals!N$4,
 IF(AND($H7 &gt;= TimeIntervals!N$4,$E7 &gt; TimeIntervals!N$5),TimeIntervals!N$5-$H7,
 IF(AND($H7 &gt;= TimeIntervals!N$4,$E7 &lt;= TimeIntervals!N$5),$E7-$H7,0)
 ))))))/$F7</f>
        <v>0</v>
      </c>
      <c r="GH7" s="3">
        <f>IF(OR($F7&gt;=7,$G7&lt;8),0,
 IF($H7 &gt; TimeIntervals!O$5,0,
 IF($E7 &lt; TimeIntervals!O$4,0,
 IF(AND($H7 &lt; TimeIntervals!O$4,$E7 &gt; TimeIntervals!O$5),TimeIntervals!O$6,
 IF(AND($H7 &lt; TimeIntervals!O$4,$E7 &lt;= TimeIntervals!O$5),$E7-TimeIntervals!O$4,
 IF(AND($H7 &gt;= TimeIntervals!O$4,$E7 &gt; TimeIntervals!O$5),TimeIntervals!O$5-$H7,
 IF(AND($H7 &gt;= TimeIntervals!O$4,$E7 &lt;= TimeIntervals!O$5),$E7-$H7,0)
 ))))))/$F7</f>
        <v>0</v>
      </c>
      <c r="GI7" s="3">
        <f>IF(OR($F7&gt;=7,$G7&lt;8),0,
 IF($H7 &gt; TimeIntervals!P$5,0,
 IF($E7 &lt; TimeIntervals!P$4,0,
 IF(AND($H7 &lt; TimeIntervals!P$4,$E7 &gt; TimeIntervals!P$5),TimeIntervals!P$6,
 IF(AND($H7 &lt; TimeIntervals!P$4,$E7 &lt;= TimeIntervals!P$5),$E7-TimeIntervals!P$4,
 IF(AND($H7 &gt;= TimeIntervals!P$4,$E7 &gt; TimeIntervals!P$5),TimeIntervals!P$5-$H7,
 IF(AND($H7 &gt;= TimeIntervals!P$4,$E7 &lt;= TimeIntervals!P$5),$E7-$H7,0)
 ))))))/$F7</f>
        <v>0</v>
      </c>
      <c r="GJ7" s="3">
        <f>IF(OR($F7&gt;=7,$G7&lt;8),0,
 IF($H7 &gt; TimeIntervals!Q$5,0,
 IF($E7 &lt; TimeIntervals!Q$4,0,
 IF(AND($H7 &lt; TimeIntervals!Q$4,$E7 &gt; TimeIntervals!Q$5),TimeIntervals!Q$6,
 IF(AND($H7 &lt; TimeIntervals!Q$4,$E7 &lt;= TimeIntervals!Q$5),$E7-TimeIntervals!Q$4,
 IF(AND($H7 &gt;= TimeIntervals!Q$4,$E7 &gt; TimeIntervals!Q$5),TimeIntervals!Q$5-$H7,
 IF(AND($H7 &gt;= TimeIntervals!Q$4,$E7 &lt;= TimeIntervals!Q$5),$E7-$H7,0)
 ))))))/$F7</f>
        <v>0</v>
      </c>
      <c r="GK7" s="3">
        <f>IF(OR($F7&gt;=7,$G7&lt;8),0,
 IF($H7 &gt; TimeIntervals!R$5,0,
 IF($E7 &lt; TimeIntervals!R$4,0,
 IF(AND($H7 &lt; TimeIntervals!R$4,$E7 &gt; TimeIntervals!R$5),TimeIntervals!R$6,
 IF(AND($H7 &lt; TimeIntervals!R$4,$E7 &lt;= TimeIntervals!R$5),$E7-TimeIntervals!R$4,
 IF(AND($H7 &gt;= TimeIntervals!R$4,$E7 &gt; TimeIntervals!R$5),TimeIntervals!R$5-$H7,
 IF(AND($H7 &gt;= TimeIntervals!R$4,$E7 &lt;= TimeIntervals!R$5),$E7-$H7,0)
 ))))))/$F7</f>
        <v>0</v>
      </c>
      <c r="GL7" s="3">
        <f>IF(OR($F7&gt;=7,$G7&lt;8),0,
 IF($H7 &gt; TimeIntervals!S$5,0,
 IF($E7 &lt; TimeIntervals!S$4,0,
 IF(AND($H7 &lt; TimeIntervals!S$4,$E7 &gt; TimeIntervals!S$5),TimeIntervals!S$6,
 IF(AND($H7 &lt; TimeIntervals!S$4,$E7 &lt;= TimeIntervals!S$5),$E7-TimeIntervals!S$4,
 IF(AND($H7 &gt;= TimeIntervals!S$4,$E7 &gt; TimeIntervals!S$5),TimeIntervals!S$5-$H7,
 IF(AND($H7 &gt;= TimeIntervals!S$4,$E7 &lt;= TimeIntervals!S$5),$E7-$H7,0)
 ))))))/$F7</f>
        <v>0</v>
      </c>
      <c r="GM7" s="3">
        <f>IF(OR($F7&gt;=7,$G7&lt;8),0,
 IF($H7 &gt; TimeIntervals!T$5,0,
 IF($E7 &lt; TimeIntervals!T$4,0,
 IF(AND($H7 &lt; TimeIntervals!T$4,$E7 &gt; TimeIntervals!T$5),TimeIntervals!T$6,
 IF(AND($H7 &lt; TimeIntervals!T$4,$E7 &lt;= TimeIntervals!T$5),$E7-TimeIntervals!T$4,
 IF(AND($H7 &gt;= TimeIntervals!T$4,$E7 &gt; TimeIntervals!T$5),TimeIntervals!T$5-$H7,
 IF(AND($H7 &gt;= TimeIntervals!T$4,$E7 &lt;= TimeIntervals!T$5),$E7-$H7,0)
 ))))))/$F7</f>
        <v>0</v>
      </c>
      <c r="GN7" s="3">
        <f>IF(OR($F7&gt;=7,$G7&lt;8),0,
 IF($H7 &gt; TimeIntervals!U$5,0,
 IF($E7 &lt; TimeIntervals!U$4,0,
 IF(AND($H7 &lt; TimeIntervals!U$4,$E7 &gt; TimeIntervals!U$5),TimeIntervals!U$6,
 IF(AND($H7 &lt; TimeIntervals!U$4,$E7 &lt;= TimeIntervals!U$5),$E7-TimeIntervals!U$4,
 IF(AND($H7 &gt;= TimeIntervals!U$4,$E7 &gt; TimeIntervals!U$5),TimeIntervals!U$5-$H7,
 IF(AND($H7 &gt;= TimeIntervals!U$4,$E7 &lt;= TimeIntervals!U$5),$E7-$H7,0)
 ))))))/$F7</f>
        <v>0</v>
      </c>
      <c r="GO7" s="3">
        <f>IF(OR($F7&gt;=7,$G7&lt;8),0,
 IF($H7 &gt; TimeIntervals!V$5,0,
 IF($E7 &lt; TimeIntervals!V$4,0,
 IF(AND($H7 &lt; TimeIntervals!V$4,$E7 &gt; TimeIntervals!V$5),TimeIntervals!V$6,
 IF(AND($H7 &lt; TimeIntervals!V$4,$E7 &lt;= TimeIntervals!V$5),$E7-TimeIntervals!V$4,
 IF(AND($H7 &gt;= TimeIntervals!V$4,$E7 &gt; TimeIntervals!V$5),TimeIntervals!V$5-$H7,
 IF(AND($H7 &gt;= TimeIntervals!V$4,$E7 &lt;= TimeIntervals!V$5),$E7-$H7,0)
 ))))))/$F7</f>
        <v>0</v>
      </c>
      <c r="GP7" s="3">
        <f>IF(OR($F7&gt;=7,$G7&lt;8),0,
 IF($H7 &gt; TimeIntervals!W$5,0,
 IF($E7 &lt; TimeIntervals!W$4,0,
 IF(AND($H7 &lt; TimeIntervals!W$4,$E7 &gt; TimeIntervals!W$5),TimeIntervals!W$6,
 IF(AND($H7 &lt; TimeIntervals!W$4,$E7 &lt;= TimeIntervals!W$5),$E7-TimeIntervals!W$4,
 IF(AND($H7 &gt;= TimeIntervals!W$4,$E7 &gt; TimeIntervals!W$5),TimeIntervals!W$5-$H7,
 IF(AND($H7 &gt;= TimeIntervals!W$4,$E7 &lt;= TimeIntervals!W$5),$E7-$H7,0)
 ))))))/$F7</f>
        <v>0</v>
      </c>
      <c r="GQ7" s="3">
        <f>IF(OR($F7&gt;=7,$G7&lt;8),0,
 IF($H7 &gt; TimeIntervals!X$5,0,
 IF($E7 &lt; TimeIntervals!X$4,0,
 IF(AND($H7 &lt; TimeIntervals!X$4,$E7 &gt; TimeIntervals!X$5),TimeIntervals!X$6,
 IF(AND($H7 &lt; TimeIntervals!X$4,$E7 &lt;= TimeIntervals!X$5),$E7-TimeIntervals!X$4,
 IF(AND($H7 &gt;= TimeIntervals!X$4,$E7 &gt; TimeIntervals!X$5),TimeIntervals!X$5-$H7,
 IF(AND($H7 &gt;= TimeIntervals!X$4,$E7 &lt;= TimeIntervals!X$5),$E7-$H7,0)
 ))))))/$F7</f>
        <v>0</v>
      </c>
      <c r="GR7" s="3">
        <f>IF(OR($F7&gt;=7,$G7&lt;8),0,
 IF($H7 &gt; TimeIntervals!Y$5,0,
 IF($E7 &lt; TimeIntervals!Y$4,0,
 IF(AND($H7 &lt; TimeIntervals!Y$4,$E7 &gt; TimeIntervals!Y$5),TimeIntervals!Y$6,
 IF(AND($H7 &lt; TimeIntervals!Y$4,$E7 &lt;= TimeIntervals!Y$5),$E7-TimeIntervals!Y$4,
 IF(AND($H7 &gt;= TimeIntervals!Y$4,$E7 &gt; TimeIntervals!Y$5),TimeIntervals!Y$5-$H7,
 IF(AND($H7 &gt;= TimeIntervals!Y$4,$E7 &lt;= TimeIntervals!Y$5),$E7-$H7,0)
 ))))))/$F7</f>
        <v>0</v>
      </c>
      <c r="GS7" s="3">
        <f>IF(OR($F7&gt;=7,$G7&lt;8),0,
 IF($H7 &gt; TimeIntervals!Z$5,0,
 IF($E7 &lt; TimeIntervals!Z$4,0,
 IF(AND($H7 &lt; TimeIntervals!Z$4,$E7 &gt; TimeIntervals!Z$5),TimeIntervals!Z$6,
 IF(AND($H7 &lt; TimeIntervals!Z$4,$E7 &lt;= TimeIntervals!Z$5),$E7-TimeIntervals!Z$4,
 IF(AND($H7 &gt;= TimeIntervals!Z$4,$E7 &gt; TimeIntervals!Z$5),TimeIntervals!Z$5-$H7,
 IF(AND($H7 &gt;= TimeIntervals!Z$4,$E7 &lt;= TimeIntervals!Z$5),$E7-$H7,0)
 ))))))/$F7</f>
        <v>0</v>
      </c>
      <c r="GT7" s="3">
        <f>IF(OR($F7&gt;=7,$G7&lt;8),0,
 IF($H7 &gt; TimeIntervals!AA$5,0,
 IF($E7 &lt; TimeIntervals!AA$4,0,
 IF(AND($H7 &lt; TimeIntervals!AA$4,$E7 &gt; TimeIntervals!AA$5),TimeIntervals!AA$6,
 IF(AND($H7 &lt; TimeIntervals!AA$4,$E7 &lt;= TimeIntervals!AA$5),$E7-TimeIntervals!AA$4,
 IF(AND($H7 &gt;= TimeIntervals!AA$4,$E7 &gt; TimeIntervals!AA$5),TimeIntervals!AA$5-$H7,
 IF(AND($H7 &gt;= TimeIntervals!AA$4,$E7 &lt;= TimeIntervals!AA$5),$E7-$H7,0)
 ))))))/$F7</f>
        <v>0</v>
      </c>
      <c r="GU7" s="3">
        <f>IF(OR($F7&gt;=7,$G7&lt;8),0,
 IF($H7 &gt; TimeIntervals!AB$5,0,
 IF($E7 &lt; TimeIntervals!AB$4,0,
 IF(AND($H7 &lt; TimeIntervals!AB$4,$E7 &gt; TimeIntervals!AB$5),TimeIntervals!AB$6,
 IF(AND($H7 &lt; TimeIntervals!AB$4,$E7 &lt;= TimeIntervals!AB$5),$E7-TimeIntervals!AB$4,
 IF(AND($H7 &gt;= TimeIntervals!AB$4,$E7 &gt; TimeIntervals!AB$5),TimeIntervals!AB$5-$H7,
 IF(AND($H7 &gt;= TimeIntervals!AB$4,$E7 &lt;= TimeIntervals!AB$5),$E7-$H7,0)
 ))))))/$F7</f>
        <v>0</v>
      </c>
      <c r="GV7" s="3">
        <f>IF(OR($F7&gt;=7,$G7&lt;8),0,
 IF($H7 &gt; TimeIntervals!AC$5,0,
 IF($E7 &lt; TimeIntervals!AC$4,0,
 IF(AND($H7 &lt; TimeIntervals!AC$4,$E7 &gt; TimeIntervals!AC$5),TimeIntervals!AC$6,
 IF(AND($H7 &lt; TimeIntervals!AC$4,$E7 &lt;= TimeIntervals!AC$5),$E7-TimeIntervals!AC$4,
 IF(AND($H7 &gt;= TimeIntervals!AC$4,$E7 &gt; TimeIntervals!AC$5),TimeIntervals!AC$5-$H7,
 IF(AND($H7 &gt;= TimeIntervals!AC$4,$E7 &lt;= TimeIntervals!AC$5),$E7-$H7,0)
 ))))))/$F7</f>
        <v>0</v>
      </c>
      <c r="GW7" s="3">
        <f>IF(OR($F7&gt;=7,$G7&lt;8),0,
 IF($H7 &gt; TimeIntervals!AD$5,0,
 IF($E7 &lt; TimeIntervals!AD$4,0,
 IF(AND($H7 &lt; TimeIntervals!AD$4,$E7 &gt; TimeIntervals!AD$5),TimeIntervals!AD$6,
 IF(AND($H7 &lt; TimeIntervals!AD$4,$E7 &lt;= TimeIntervals!AD$5),$E7-TimeIntervals!AD$4,
 IF(AND($H7 &gt;= TimeIntervals!AD$4,$E7 &gt; TimeIntervals!AD$5),TimeIntervals!AD$5-$H7,
 IF(AND($H7 &gt;= TimeIntervals!AD$4,$E7 &lt;= TimeIntervals!AD$5),$E7-$H7,0)
 ))))))/$F7</f>
        <v>0</v>
      </c>
      <c r="GX7" s="3">
        <f>IF(OR($F7&gt;=7,$G7&lt;8),0,
 IF($H7 &gt; TimeIntervals!AE$5,0,
 IF($E7 &lt; TimeIntervals!AE$4,0,
 IF(AND($H7 &lt; TimeIntervals!AE$4,$E7 &gt; TimeIntervals!AE$5),TimeIntervals!AE$6,
 IF(AND($H7 &lt; TimeIntervals!AE$4,$E7 &lt;= TimeIntervals!AE$5),$E7-TimeIntervals!AE$4,
 IF(AND($H7 &gt;= TimeIntervals!AE$4,$E7 &gt; TimeIntervals!AE$5),TimeIntervals!AE$5-$H7,
 IF(AND($H7 &gt;= TimeIntervals!AE$4,$E7 &lt;= TimeIntervals!AE$5),$E7-$H7,0)
 ))))))/$F7</f>
        <v>0</v>
      </c>
      <c r="GY7" s="3">
        <f>IF(OR($F7&gt;=7,$G7&lt;8),0,
 IF($H7 &gt; TimeIntervals!AF$5,0,
 IF($E7 &lt; TimeIntervals!AF$4,0,
 IF(AND($H7 &lt; TimeIntervals!AF$4,$E7 &gt; TimeIntervals!AF$5),TimeIntervals!AF$6,
 IF(AND($H7 &lt; TimeIntervals!AF$4,$E7 &lt;= TimeIntervals!AF$5),$E7-TimeIntervals!AF$4,
 IF(AND($H7 &gt;= TimeIntervals!AF$4,$E7 &gt; TimeIntervals!AF$5),TimeIntervals!AF$5-$H7,
 IF(AND($H7 &gt;= TimeIntervals!AF$4,$E7 &lt;= TimeIntervals!AF$5),$E7-$H7,0)
 ))))))/$F7</f>
        <v>0</v>
      </c>
      <c r="GZ7" s="3">
        <f>IF(OR($F7&gt;=7,$G7&lt;8),0,
 IF($H7 &gt; TimeIntervals!AG$5,0,
 IF($E7 &lt; TimeIntervals!AG$4,0,
 IF(AND($H7 &lt; TimeIntervals!AG$4,$E7 &gt; TimeIntervals!AG$5),TimeIntervals!AG$6,
 IF(AND($H7 &lt; TimeIntervals!AG$4,$E7 &lt;= TimeIntervals!AG$5),$E7-TimeIntervals!AG$4,
 IF(AND($H7 &gt;= TimeIntervals!AG$4,$E7 &gt; TimeIntervals!AG$5),TimeIntervals!AG$5-$H7,
 IF(AND($H7 &gt;= TimeIntervals!AG$4,$E7 &lt;= TimeIntervals!AG$5),$E7-$H7,0)
 ))))))/$F7</f>
        <v>0</v>
      </c>
      <c r="HA7" s="3">
        <f>IF(OR($F7&gt;=7,$G7&lt;8),0,
 IF($H7 &gt; TimeIntervals!AH$5,0,
 IF($E7 &lt; TimeIntervals!AH$4,0,
 IF(AND($H7 &lt; TimeIntervals!AH$4,$E7 &gt; TimeIntervals!AH$5),TimeIntervals!AH$6,
 IF(AND($H7 &lt; TimeIntervals!AH$4,$E7 &lt;= TimeIntervals!AH$5),$E7-TimeIntervals!AH$4,
 IF(AND($H7 &gt;= TimeIntervals!AH$4,$E7 &gt; TimeIntervals!AH$5),TimeIntervals!AH$5-$H7,
 IF(AND($H7 &gt;= TimeIntervals!AH$4,$E7 &lt;= TimeIntervals!AH$5),$E7-$H7,0)
 ))))))/$F7</f>
        <v>0</v>
      </c>
      <c r="HB7" s="3">
        <f>IF(OR($F7&gt;=7,$G7&lt;8),0,
 IF($H7 &gt; TimeIntervals!AI$5,0,
 IF($E7 &lt; TimeIntervals!AI$4,0,
 IF(AND($H7 &lt; TimeIntervals!AI$4,$E7 &gt; TimeIntervals!AI$5),TimeIntervals!AI$6,
 IF(AND($H7 &lt; TimeIntervals!AI$4,$E7 &lt;= TimeIntervals!AI$5),$E7-TimeIntervals!AI$4,
 IF(AND($H7 &gt;= TimeIntervals!AI$4,$E7 &gt; TimeIntervals!AI$5),TimeIntervals!AI$5-$H7,
 IF(AND($H7 &gt;= TimeIntervals!AI$4,$E7 &lt;= TimeIntervals!AI$5),$E7-$H7,0)
 ))))))/$F7</f>
        <v>0</v>
      </c>
      <c r="HC7" s="3">
        <f>IF(OR($F7&gt;=7,$G7&lt;8),0,
 IF($H7 &gt; TimeIntervals!AJ$5,0,
 IF($E7 &lt; TimeIntervals!AJ$4,0,
 IF(AND($H7 &lt; TimeIntervals!AJ$4,$E7 &gt; TimeIntervals!AJ$5),TimeIntervals!AJ$6,
 IF(AND($H7 &lt; TimeIntervals!AJ$4,$E7 &lt;= TimeIntervals!AJ$5),$E7-TimeIntervals!AJ$4,
 IF(AND($H7 &gt;= TimeIntervals!AJ$4,$E7 &gt; TimeIntervals!AJ$5),TimeIntervals!AJ$5-$H7,
 IF(AND($H7 &gt;= TimeIntervals!AJ$4,$E7 &lt;= TimeIntervals!AJ$5),$E7-$H7,0)
 ))))))/$F7</f>
        <v>0</v>
      </c>
      <c r="HD7" s="3">
        <f>IF(OR($F7&gt;=7,$G7&lt;8),0,
 IF($H7 &gt; TimeIntervals!AK$5,0,
 IF($E7 &lt; TimeIntervals!AK$4,0,
 IF(AND($H7 &lt; TimeIntervals!AK$4,$E7 &gt; TimeIntervals!AK$5),TimeIntervals!AK$6,
 IF(AND($H7 &lt; TimeIntervals!AK$4,$E7 &lt;= TimeIntervals!AK$5),$E7-TimeIntervals!AK$4,
 IF(AND($H7 &gt;= TimeIntervals!AK$4,$E7 &gt; TimeIntervals!AK$5),TimeIntervals!AK$5-$H7,
 IF(AND($H7 &gt;= TimeIntervals!AK$4,$E7 &lt;= TimeIntervals!AK$5),$E7-$H7,0)
 ))))))/$F7</f>
        <v>0</v>
      </c>
      <c r="HE7" s="3">
        <f>IF(OR($F7&gt;=7,$G7&lt;8),0,
 IF($H7 &gt; TimeIntervals!AL$5,0,
 IF($E7 &lt; TimeIntervals!AL$4,0,
 IF(AND($H7 &lt; TimeIntervals!AL$4,$E7 &gt; TimeIntervals!AL$5),TimeIntervals!AL$6,
 IF(AND($H7 &lt; TimeIntervals!AL$4,$E7 &lt;= TimeIntervals!AL$5),$E7-TimeIntervals!AL$4,
 IF(AND($H7 &gt;= TimeIntervals!AL$4,$E7 &gt; TimeIntervals!AL$5),TimeIntervals!AL$5-$H7,
 IF(AND($H7 &gt;= TimeIntervals!AL$4,$E7 &lt;= TimeIntervals!AL$5),$E7-$H7,0)
 ))))))/$F7</f>
        <v>0</v>
      </c>
      <c r="HF7" s="3">
        <f>IF(OR($F7&gt;=7,$G7&lt;8),0,
 IF($H7 &gt; TimeIntervals!AM$5,0,
 IF($E7 &lt; TimeIntervals!AM$4,0,
 IF(AND($H7 &lt; TimeIntervals!AM$4,$E7 &gt; TimeIntervals!AM$5),TimeIntervals!AM$6,
 IF(AND($H7 &lt; TimeIntervals!AM$4,$E7 &lt;= TimeIntervals!AM$5),$E7-TimeIntervals!AM$4,
 IF(AND($H7 &gt;= TimeIntervals!AM$4,$E7 &gt; TimeIntervals!AM$5),TimeIntervals!AM$5-$H7,
 IF(AND($H7 &gt;= TimeIntervals!AM$4,$E7 &lt;= TimeIntervals!AM$5),$E7-$H7,0)
 ))))))/$F7</f>
        <v>0</v>
      </c>
      <c r="HG7" s="3">
        <f>IF(OR($F7&gt;=7,$G7&lt;8),0,
 IF($H7 &gt; TimeIntervals!AN$5,0,
 IF($E7 &lt; TimeIntervals!AN$4,0,
 IF(AND($H7 &lt; TimeIntervals!AN$4,$E7 &gt; TimeIntervals!AN$5),TimeIntervals!AN$6,
 IF(AND($H7 &lt; TimeIntervals!AN$4,$E7 &lt;= TimeIntervals!AN$5),$E7-TimeIntervals!AN$4,
 IF(AND($H7 &gt;= TimeIntervals!AN$4,$E7 &gt; TimeIntervals!AN$5),TimeIntervals!AN$5-$H7,
 IF(AND($H7 &gt;= TimeIntervals!AN$4,$E7 &lt;= TimeIntervals!AN$5),$E7-$H7,0)
 ))))))/$F7</f>
        <v>0</v>
      </c>
      <c r="HH7" s="3">
        <f>IF(OR($F7&gt;=7,$G7&lt;8),0,
 IF($H7 &gt; TimeIntervals!AO$5,0,
 IF($E7 &lt; TimeIntervals!AO$4,0,
 IF(AND($H7 &lt; TimeIntervals!AO$4,$E7 &gt; TimeIntervals!AO$5),TimeIntervals!AO$6,
 IF(AND($H7 &lt; TimeIntervals!AO$4,$E7 &lt;= TimeIntervals!AO$5),$E7-TimeIntervals!AO$4,
 IF(AND($H7 &gt;= TimeIntervals!AO$4,$E7 &gt; TimeIntervals!AO$5),TimeIntervals!AO$5-$H7,
 IF(AND($H7 &gt;= TimeIntervals!AO$4,$E7 &lt;= TimeIntervals!AO$5),$E7-$H7,0)
 ))))))/$F7</f>
        <v>0</v>
      </c>
      <c r="HI7" s="3">
        <f>IF(OR($F7&gt;=7,$G7&lt;8),0,
 IF($H7 &gt; TimeIntervals!AP$5,0,
 IF($E7 &lt; TimeIntervals!AP$4,0,
 IF(AND($H7 &lt; TimeIntervals!AP$4,$E7 &gt; TimeIntervals!AP$5),TimeIntervals!AP$6,
 IF(AND($H7 &lt; TimeIntervals!AP$4,$E7 &lt;= TimeIntervals!AP$5),$E7-TimeIntervals!AP$4,
 IF(AND($H7 &gt;= TimeIntervals!AP$4,$E7 &gt; TimeIntervals!AP$5),TimeIntervals!AP$5-$H7,
 IF(AND($H7 &gt;= TimeIntervals!AP$4,$E7 &lt;= TimeIntervals!AP$5),$E7-$H7,0)
 ))))))/$F7</f>
        <v>0</v>
      </c>
      <c r="HJ7" s="3">
        <f>IF(OR($F7&gt;=7,$G7&lt;8),0,
 IF($H7 &gt; TimeIntervals!AQ$5,0,
 IF($E7 &lt; TimeIntervals!AQ$4,0,
 IF(AND($H7 &lt; TimeIntervals!AQ$4,$E7 &gt; TimeIntervals!AQ$5),TimeIntervals!AQ$6,
 IF(AND($H7 &lt; TimeIntervals!AQ$4,$E7 &lt;= TimeIntervals!AQ$5),$E7-TimeIntervals!AQ$4,
 IF(AND($H7 &gt;= TimeIntervals!AQ$4,$E7 &gt; TimeIntervals!AQ$5),TimeIntervals!AQ$5-$H7,
 IF(AND($H7 &gt;= TimeIntervals!AQ$4,$E7 &lt;= TimeIntervals!AQ$5),$E7-$H7,0)
 ))))))/$F7</f>
        <v>0</v>
      </c>
      <c r="HK7" s="3">
        <f>IF(OR($F7&gt;=7,$G7&lt;8),0,
 IF($H7 &gt; TimeIntervals!AR$5,0,
 IF($E7 &lt; TimeIntervals!AR$4,0,
 IF(AND($H7 &lt; TimeIntervals!AR$4,$E7 &gt; TimeIntervals!AR$5),TimeIntervals!AR$6,
 IF(AND($H7 &lt; TimeIntervals!AR$4,$E7 &lt;= TimeIntervals!AR$5),$E7-TimeIntervals!AR$4,
 IF(AND($H7 &gt;= TimeIntervals!AR$4,$E7 &gt; TimeIntervals!AR$5),TimeIntervals!AR$5-$H7,
 IF(AND($H7 &gt;= TimeIntervals!AR$4,$E7 &lt;= TimeIntervals!AR$5),$E7-$H7,0)
 ))))))/$F7</f>
        <v>0</v>
      </c>
      <c r="HL7" s="3">
        <f>IF(OR($F7&gt;=7,$G7&lt;8),0,
 IF($H7 &gt; TimeIntervals!AS$5,0,
 IF($E7 &lt; TimeIntervals!AS$4,0,
 IF(AND($H7 &lt; TimeIntervals!AS$4,$E7 &gt; TimeIntervals!AS$5),TimeIntervals!AS$6,
 IF(AND($H7 &lt; TimeIntervals!AS$4,$E7 &lt;= TimeIntervals!AS$5),$E7-TimeIntervals!AS$4,
 IF(AND($H7 &gt;= TimeIntervals!AS$4,$E7 &gt; TimeIntervals!AS$5),TimeIntervals!AS$5-$H7,
 IF(AND($H7 &gt;= TimeIntervals!AS$4,$E7 &lt;= TimeIntervals!AS$5),$E7-$H7,0)
 ))))))/$F7</f>
        <v>0</v>
      </c>
      <c r="HM7" s="3">
        <f>IF(OR($F7&gt;=7,$G7&lt;8),0,
 IF($H7 &gt; TimeIntervals!AT$5,0,
 IF($E7 &lt; TimeIntervals!AT$4,0,
 IF(AND($H7 &lt; TimeIntervals!AT$4,$E7 &gt; TimeIntervals!AT$5),TimeIntervals!AT$6,
 IF(AND($H7 &lt; TimeIntervals!AT$4,$E7 &lt;= TimeIntervals!AT$5),$E7-TimeIntervals!AT$4,
 IF(AND($H7 &gt;= TimeIntervals!AT$4,$E7 &gt; TimeIntervals!AT$5),TimeIntervals!AT$5-$H7,
 IF(AND($H7 &gt;= TimeIntervals!AT$4,$E7 &lt;= TimeIntervals!AT$5),$E7-$H7,0)
 ))))))/$F7</f>
        <v>0</v>
      </c>
      <c r="HN7" s="3">
        <f>IF(OR($F7&gt;=7,$G7&lt;8),0,
 IF($H7 &gt; TimeIntervals!AU$5,0,
 IF($E7 &lt; TimeIntervals!AU$4,0,
 IF(AND($H7 &lt; TimeIntervals!AU$4,$E7 &gt; TimeIntervals!AU$5),TimeIntervals!AU$6,
 IF(AND($H7 &lt; TimeIntervals!AU$4,$E7 &lt;= TimeIntervals!AU$5),$E7-TimeIntervals!AU$4,
 IF(AND($H7 &gt;= TimeIntervals!AU$4,$E7 &gt; TimeIntervals!AU$5),TimeIntervals!AU$5-$H7,
 IF(AND($H7 &gt;= TimeIntervals!AU$4,$E7 &lt;= TimeIntervals!AU$5),$E7-$H7,0)
 ))))))/$F7</f>
        <v>0</v>
      </c>
      <c r="HO7" s="3">
        <f>IF(OR($F7&gt;=7,$G7&lt;8),0,
 IF($H7 &gt; TimeIntervals!AV$5,0,
 IF($E7 &lt; TimeIntervals!AV$4,0,
 IF(AND($H7 &lt; TimeIntervals!AV$4,$E7 &gt; TimeIntervals!AV$5),TimeIntervals!AV$6,
 IF(AND($H7 &lt; TimeIntervals!AV$4,$E7 &lt;= TimeIntervals!AV$5),$E7-TimeIntervals!AV$4,
 IF(AND($H7 &gt;= TimeIntervals!AV$4,$E7 &gt; TimeIntervals!AV$5),TimeIntervals!AV$5-$H7,
 IF(AND($H7 &gt;= TimeIntervals!AV$4,$E7 &lt;= TimeIntervals!AV$5),$E7-$H7,0)
 ))))))/$F7</f>
        <v>0</v>
      </c>
      <c r="HP7" s="3">
        <f>IF(OR($F7&gt;=7,$G7&lt;8),0,
 IF($H7 &gt; TimeIntervals!AW$5,0,
 IF($E7 &lt; TimeIntervals!AW$4,0,
 IF(AND($H7 &lt; TimeIntervals!AW$4,$E7 &gt; TimeIntervals!AW$5),TimeIntervals!AW$6,
 IF(AND($H7 &lt; TimeIntervals!AW$4,$E7 &lt;= TimeIntervals!AW$5),$E7-TimeIntervals!AW$4,
 IF(AND($H7 &gt;= TimeIntervals!AW$4,$E7 &gt; TimeIntervals!AW$5),TimeIntervals!AW$5-$H7,
 IF(AND($H7 &gt;= TimeIntervals!AW$4,$E7 &lt;= TimeIntervals!AW$5),$E7-$H7,0)
 ))))))/$F7</f>
        <v>0</v>
      </c>
      <c r="HQ7" s="3">
        <f>IF(OR($F7&gt;=7,$G7&lt;8),0,
 IF($H7 &gt; TimeIntervals!AX$5,0,
 IF($E7 &lt; TimeIntervals!AX$4,0,
 IF(AND($H7 &lt; TimeIntervals!AX$4,$E7 &gt; TimeIntervals!AX$5),TimeIntervals!AX$6,
 IF(AND($H7 &lt; TimeIntervals!AX$4,$E7 &lt;= TimeIntervals!AX$5),$E7-TimeIntervals!AX$4,
 IF(AND($H7 &gt;= TimeIntervals!AX$4,$E7 &gt; TimeIntervals!AX$5),TimeIntervals!AX$5-$H7,
 IF(AND($H7 &gt;= TimeIntervals!AX$4,$E7 &lt;= TimeIntervals!AX$5),$E7-$H7,0)
 ))))))/$F7</f>
        <v>0</v>
      </c>
      <c r="HR7" s="3">
        <f>IF(OR($F7&gt;=7,$G7&lt;8),0,
 IF($H7 &gt; TimeIntervals!AY$5,0,
 IF($E7 &lt; TimeIntervals!AY$4,0,
 IF(AND($H7 &lt; TimeIntervals!AY$4,$E7 &gt; TimeIntervals!AY$5),TimeIntervals!AY$6,
 IF(AND($H7 &lt; TimeIntervals!AY$4,$E7 &lt;= TimeIntervals!AY$5),$E7-TimeIntervals!AY$4,
 IF(AND($H7 &gt;= TimeIntervals!AY$4,$E7 &gt; TimeIntervals!AY$5),TimeIntervals!AY$5-$H7,
 IF(AND($H7 &gt;= TimeIntervals!AY$4,$E7 &lt;= TimeIntervals!AY$5),$E7-$H7,0)
 ))))))/$F7</f>
        <v>0</v>
      </c>
      <c r="HS7" s="3">
        <f>IF(OR($F7&gt;=7,$G7&lt;8),0,
 IF($H7 &gt; TimeIntervals!AZ$5,0,
 IF($E7 &lt; TimeIntervals!AZ$4,0,
 IF(AND($H7 &lt; TimeIntervals!AZ$4,$E7 &gt; TimeIntervals!AZ$5),TimeIntervals!AZ$6,
 IF(AND($H7 &lt; TimeIntervals!AZ$4,$E7 &lt;= TimeIntervals!AZ$5),$E7-TimeIntervals!AZ$4,
 IF(AND($H7 &gt;= TimeIntervals!AZ$4,$E7 &gt; TimeIntervals!AZ$5),TimeIntervals!AZ$5-$H7,
 IF(AND($H7 &gt;= TimeIntervals!AZ$4,$E7 &lt;= TimeIntervals!AZ$5),$E7-$H7,0)
 ))))))/$F7</f>
        <v>0</v>
      </c>
      <c r="HT7" s="3">
        <f>IF(OR($F7&gt;=7,$G7&lt;8),0,
 IF($H7 &gt; TimeIntervals!BA$5,0,
 IF($E7 &lt; TimeIntervals!BA$4,0,
 IF(AND($H7 &lt; TimeIntervals!BA$4,$E7 &gt; TimeIntervals!BA$5),TimeIntervals!BA$6,
 IF(AND($H7 &lt; TimeIntervals!BA$4,$E7 &lt;= TimeIntervals!BA$5),$E7-TimeIntervals!BA$4,
 IF(AND($H7 &gt;= TimeIntervals!BA$4,$E7 &gt; TimeIntervals!BA$5),TimeIntervals!BA$5-$H7,
 IF(AND($H7 &gt;= TimeIntervals!BA$4,$E7 &lt;= TimeIntervals!BA$5),$E7-$H7,0)
 ))))))/$F7</f>
        <v>0</v>
      </c>
      <c r="HU7" s="3">
        <f>IF(OR($F7&gt;=7,$G7&lt;8),0,
 IF($H7 &gt; TimeIntervals!BB$5,0,
 IF($E7 &lt; TimeIntervals!BB$4,0,
 IF(AND($H7 &lt; TimeIntervals!BB$4,$E7 &gt; TimeIntervals!BB$5),TimeIntervals!BB$6,
 IF(AND($H7 &lt; TimeIntervals!BB$4,$E7 &lt;= TimeIntervals!BB$5),$E7-TimeIntervals!BB$4,
 IF(AND($H7 &gt;= TimeIntervals!BB$4,$E7 &gt; TimeIntervals!BB$5),TimeIntervals!BB$5-$H7,
 IF(AND($H7 &gt;= TimeIntervals!BB$4,$E7 &lt;= TimeIntervals!BB$5),$E7-$H7,0)
 ))))))/$F7</f>
        <v>0</v>
      </c>
      <c r="HV7" s="3">
        <f>IF(OR($F7&gt;=7,$G7&lt;8),0,
 IF($H7 &gt; TimeIntervals!BC$5,0,
 IF($E7 &lt; TimeIntervals!BC$4,0,
 IF(AND($H7 &lt; TimeIntervals!BC$4,$E7 &gt; TimeIntervals!BC$5),TimeIntervals!BC$6,
 IF(AND($H7 &lt; TimeIntervals!BC$4,$E7 &lt;= TimeIntervals!BC$5),$E7-TimeIntervals!BC$4,
 IF(AND($H7 &gt;= TimeIntervals!BC$4,$E7 &gt; TimeIntervals!BC$5),TimeIntervals!BC$5-$H7,
 IF(AND($H7 &gt;= TimeIntervals!BC$4,$E7 &lt;= TimeIntervals!BC$5),$E7-$H7,0)
 ))))))/$F7</f>
        <v>0</v>
      </c>
      <c r="HW7" s="3">
        <f>IF(OR($F7&gt;=7,$G7&lt;8),0,
 IF($H7 &gt; TimeIntervals!BD$5,0,
 IF($E7 &lt; TimeIntervals!BD$4,0,
 IF(AND($H7 &lt; TimeIntervals!BD$4,$E7 &gt; TimeIntervals!BD$5),TimeIntervals!BD$6,
 IF(AND($H7 &lt; TimeIntervals!BD$4,$E7 &lt;= TimeIntervals!BD$5),$E7-TimeIntervals!BD$4,
 IF(AND($H7 &gt;= TimeIntervals!BD$4,$E7 &gt; TimeIntervals!BD$5),TimeIntervals!BD$5-$H7,
 IF(AND($H7 &gt;= TimeIntervals!BD$4,$E7 &lt;= TimeIntervals!BD$5),$E7-$H7,0)
 ))))))/$F7</f>
        <v>0</v>
      </c>
      <c r="HX7" s="3">
        <f>IF(OR($F7&gt;=7,$G7&lt;8),0,
 IF($H7 &gt; TimeIntervals!BE$5,0,
 IF($E7 &lt; TimeIntervals!BE$4,0,
 IF(AND($H7 &lt; TimeIntervals!BE$4,$E7 &gt; TimeIntervals!BE$5),TimeIntervals!BE$6,
 IF(AND($H7 &lt; TimeIntervals!BE$4,$E7 &lt;= TimeIntervals!BE$5),$E7-TimeIntervals!BE$4,
 IF(AND($H7 &gt;= TimeIntervals!BE$4,$E7 &gt; TimeIntervals!BE$5),TimeIntervals!BE$5-$H7,
 IF(AND($H7 &gt;= TimeIntervals!BE$4,$E7 &lt;= TimeIntervals!BE$5),$E7-$H7,0)
 ))))))/$F7</f>
        <v>0</v>
      </c>
      <c r="HY7" s="3">
        <f>IF(OR($F7&gt;=7,$G7&lt;8),0,
 IF($H7 &gt; TimeIntervals!BF$5,0,
 IF($E7 &lt; TimeIntervals!BF$4,0,
 IF(AND($H7 &lt; TimeIntervals!BF$4,$E7 &gt; TimeIntervals!BF$5),TimeIntervals!BF$6,
 IF(AND($H7 &lt; TimeIntervals!BF$4,$E7 &lt;= TimeIntervals!BF$5),$E7-TimeIntervals!BF$4,
 IF(AND($H7 &gt;= TimeIntervals!BF$4,$E7 &gt; TimeIntervals!BF$5),TimeIntervals!BF$5-$H7,
 IF(AND($H7 &gt;= TimeIntervals!BF$4,$E7 &lt;= TimeIntervals!BF$5),$E7-$H7,0)
 ))))))/$F7</f>
        <v>0</v>
      </c>
      <c r="HZ7" s="3">
        <f>IF(OR($F7&gt;=7,$G7&lt;8),0,
 IF($H7 &gt; TimeIntervals!BG$5,0,
 IF($E7 &lt; TimeIntervals!BG$4,0,
 IF(AND($H7 &lt; TimeIntervals!BG$4,$E7 &gt; TimeIntervals!BG$5),TimeIntervals!BG$6,
 IF(AND($H7 &lt; TimeIntervals!BG$4,$E7 &lt;= TimeIntervals!BG$5),$E7-TimeIntervals!BG$4,
 IF(AND($H7 &gt;= TimeIntervals!BG$4,$E7 &gt; TimeIntervals!BG$5),TimeIntervals!BG$5-$H7,
 IF(AND($H7 &gt;= TimeIntervals!BG$4,$E7 &lt;= TimeIntervals!BG$5),$E7-$H7,0)
 ))))))/$F7</f>
        <v>0</v>
      </c>
      <c r="IA7" s="3">
        <f>IF(OR($F7&gt;=7,$G7&lt;8),0,
 IF($H7 &gt; TimeIntervals!BH$5,0,
 IF($E7 &lt; TimeIntervals!BH$4,0,
 IF(AND($H7 &lt; TimeIntervals!BH$4,$E7 &gt; TimeIntervals!BH$5),TimeIntervals!BH$6,
 IF(AND($H7 &lt; TimeIntervals!BH$4,$E7 &lt;= TimeIntervals!BH$5),$E7-TimeIntervals!BH$4,
 IF(AND($H7 &gt;= TimeIntervals!BH$4,$E7 &gt; TimeIntervals!BH$5),TimeIntervals!BH$5-$H7,
 IF(AND($H7 &gt;= TimeIntervals!BH$4,$E7 &lt;= TimeIntervals!BH$5),$E7-$H7,0)
 ))))))/$F7</f>
        <v>0</v>
      </c>
      <c r="IB7" s="3">
        <f>IF(OR($F7&gt;=7,$G7&lt;8),0,
 IF($H7 &gt; TimeIntervals!BI$5,0,
 IF($E7 &lt; TimeIntervals!BI$4,0,
 IF(AND($H7 &lt; TimeIntervals!BI$4,$E7 &gt; TimeIntervals!BI$5),TimeIntervals!BI$6,
 IF(AND($H7 &lt; TimeIntervals!BI$4,$E7 &lt;= TimeIntervals!BI$5),$E7-TimeIntervals!BI$4,
 IF(AND($H7 &gt;= TimeIntervals!BI$4,$E7 &gt; TimeIntervals!BI$5),TimeIntervals!BI$5-$H7,
 IF(AND($H7 &gt;= TimeIntervals!BI$4,$E7 &lt;= TimeIntervals!BI$5),$E7-$H7,0)
 ))))))/$F7</f>
        <v>0</v>
      </c>
      <c r="IC7" s="3">
        <f>IF(OR($F7&gt;=7,$G7&lt;8),0,
 IF($H7 &gt; TimeIntervals!BJ$5,0,
 IF($E7 &lt; TimeIntervals!BJ$4,0,
 IF(AND($H7 &lt; TimeIntervals!BJ$4,$E7 &gt; TimeIntervals!BJ$5),TimeIntervals!BJ$6,
 IF(AND($H7 &lt; TimeIntervals!BJ$4,$E7 &lt;= TimeIntervals!BJ$5),$E7-TimeIntervals!BJ$4,
 IF(AND($H7 &gt;= TimeIntervals!BJ$4,$E7 &gt; TimeIntervals!BJ$5),TimeIntervals!BJ$5-$H7,
 IF(AND($H7 &gt;= TimeIntervals!BJ$4,$E7 &lt;= TimeIntervals!BJ$5),$E7-$H7,0)
 ))))))/$F7</f>
        <v>0</v>
      </c>
      <c r="ID7" s="3">
        <f>IF(OR($F7&gt;=7,$G7&lt;8),0,
 IF($H7 &gt; TimeIntervals!BK$5,0,
 IF($E7 &lt; TimeIntervals!BK$4,0,
 IF(AND($H7 &lt; TimeIntervals!BK$4,$E7 &gt; TimeIntervals!BK$5),TimeIntervals!BK$6,
 IF(AND($H7 &lt; TimeIntervals!BK$4,$E7 &lt;= TimeIntervals!BK$5),$E7-TimeIntervals!BK$4,
 IF(AND($H7 &gt;= TimeIntervals!BK$4,$E7 &gt; TimeIntervals!BK$5),TimeIntervals!BK$5-$H7,
 IF(AND($H7 &gt;= TimeIntervals!BK$4,$E7 &lt;= TimeIntervals!BK$5),$E7-$H7,0)
 ))))))/$F7</f>
        <v>0</v>
      </c>
      <c r="IE7" s="3">
        <f>IF(OR($F7&gt;=7,$G7&lt;8),0,
 IF($H7 &gt; TimeIntervals!BL$5,0,
 IF($E7 &lt; TimeIntervals!BL$4,0,
 IF(AND($H7 &lt; TimeIntervals!BL$4,$E7 &gt; TimeIntervals!BL$5),TimeIntervals!BL$6,
 IF(AND($H7 &lt; TimeIntervals!BL$4,$E7 &lt;= TimeIntervals!BL$5),$E7-TimeIntervals!BL$4,
 IF(AND($H7 &gt;= TimeIntervals!BL$4,$E7 &gt; TimeIntervals!BL$5),TimeIntervals!BL$5-$H7,
 IF(AND($H7 &gt;= TimeIntervals!BL$4,$E7 &lt;= TimeIntervals!BL$5),$E7-$H7,0)
 ))))))/$F7</f>
        <v>0</v>
      </c>
      <c r="IF7" s="3">
        <f>IF(OR($F7&gt;=7,$G7&lt;8),0,
 IF($H7 &gt; TimeIntervals!BM$5,0,
 IF($E7 &lt; TimeIntervals!BM$4,0,
 IF(AND($H7 &lt; TimeIntervals!BM$4,$E7 &gt; TimeIntervals!BM$5),TimeIntervals!BM$6,
 IF(AND($H7 &lt; TimeIntervals!BM$4,$E7 &lt;= TimeIntervals!BM$5),$E7-TimeIntervals!BM$4,
 IF(AND($H7 &gt;= TimeIntervals!BM$4,$E7 &gt; TimeIntervals!BM$5),TimeIntervals!BM$5-$H7,
 IF(AND($H7 &gt;= TimeIntervals!BM$4,$E7 &lt;= TimeIntervals!BM$5),$E7-$H7,0)
 ))))))/$F7</f>
        <v>0</v>
      </c>
      <c r="IG7" s="3">
        <f>IF(OR($F7&gt;=7,$G7&lt;8),0,
 IF($H7 &gt; TimeIntervals!BN$5,0,
 IF($E7 &lt; TimeIntervals!BN$4,0,
 IF(AND($H7 &lt; TimeIntervals!BN$4,$E7 &gt; TimeIntervals!BN$5),TimeIntervals!BN$6,
 IF(AND($H7 &lt; TimeIntervals!BN$4,$E7 &lt;= TimeIntervals!BN$5),$E7-TimeIntervals!BN$4,
 IF(AND($H7 &gt;= TimeIntervals!BN$4,$E7 &gt; TimeIntervals!BN$5),TimeIntervals!BN$5-$H7,
 IF(AND($H7 &gt;= TimeIntervals!BN$4,$E7 &lt;= TimeIntervals!BN$5),$E7-$H7,0)
 ))))))/$F7</f>
        <v>0</v>
      </c>
      <c r="IH7" s="3">
        <f>IF(OR($F7&gt;=7,$G7&lt;8),0,
 IF($H7 &gt; TimeIntervals!BO$5,0,
 IF($E7 &lt; TimeIntervals!BO$4,0,
 IF(AND($H7 &lt; TimeIntervals!BO$4,$E7 &gt; TimeIntervals!BO$5),TimeIntervals!BO$6,
 IF(AND($H7 &lt; TimeIntervals!BO$4,$E7 &lt;= TimeIntervals!BO$5),$E7-TimeIntervals!BO$4,
 IF(AND($H7 &gt;= TimeIntervals!BO$4,$E7 &gt; TimeIntervals!BO$5),TimeIntervals!BO$5-$H7,
 IF(AND($H7 &gt;= TimeIntervals!BO$4,$E7 &lt;= TimeIntervals!BO$5),$E7-$H7,0)
 ))))))/$F7</f>
        <v>0</v>
      </c>
      <c r="II7" s="3">
        <f>IF(OR($F7&gt;=7,$G7&lt;8),0,
 IF($H7 &gt; TimeIntervals!BP$5,0,
 IF($E7 &lt; TimeIntervals!BP$4,0,
 IF(AND($H7 &lt; TimeIntervals!BP$4,$E7 &gt; TimeIntervals!BP$5),TimeIntervals!BP$6,
 IF(AND($H7 &lt; TimeIntervals!BP$4,$E7 &lt;= TimeIntervals!BP$5),$E7-TimeIntervals!BP$4,
 IF(AND($H7 &gt;= TimeIntervals!BP$4,$E7 &gt; TimeIntervals!BP$5),TimeIntervals!BP$5-$H7,
 IF(AND($H7 &gt;= TimeIntervals!BP$4,$E7 &lt;= TimeIntervals!BP$5),$E7-$H7,0)
 ))))))/$F7</f>
        <v>0</v>
      </c>
      <c r="IJ7" s="3">
        <f>IF(OR($F7&gt;=7,$G7&lt;8),0,
 IF($H7 &gt; TimeIntervals!BQ$5,0,
 IF($E7 &lt; TimeIntervals!BQ$4,0,
 IF(AND($H7 &lt; TimeIntervals!BQ$4,$E7 &gt; TimeIntervals!BQ$5),TimeIntervals!BQ$6,
 IF(AND($H7 &lt; TimeIntervals!BQ$4,$E7 &lt;= TimeIntervals!BQ$5),$E7-TimeIntervals!BQ$4,
 IF(AND($H7 &gt;= TimeIntervals!BQ$4,$E7 &gt; TimeIntervals!BQ$5),TimeIntervals!BQ$5-$H7,
 IF(AND($H7 &gt;= TimeIntervals!BQ$4,$E7 &lt;= TimeIntervals!BQ$5),$E7-$H7,0)
 ))))))/$F7</f>
        <v>0</v>
      </c>
      <c r="IK7" s="3">
        <f>IF(OR($F7&gt;=7,$G7&lt;8),0,
 IF($H7 &gt; TimeIntervals!BR$5,0,
 IF($E7 &lt; TimeIntervals!BR$4,0,
 IF(AND($H7 &lt; TimeIntervals!BR$4,$E7 &gt; TimeIntervals!BR$5),TimeIntervals!BR$6,
 IF(AND($H7 &lt; TimeIntervals!BR$4,$E7 &lt;= TimeIntervals!BR$5),$E7-TimeIntervals!BR$4,
 IF(AND($H7 &gt;= TimeIntervals!BR$4,$E7 &gt; TimeIntervals!BR$5),TimeIntervals!BR$5-$H7,
 IF(AND($H7 &gt;= TimeIntervals!BR$4,$E7 &lt;= TimeIntervals!BR$5),$E7-$H7,0)
 ))))))/$F7</f>
        <v>0</v>
      </c>
      <c r="IL7" s="3">
        <f>IF(OR($F7&gt;=7,$G7&lt;8),0,
 IF($H7 &gt; TimeIntervals!BS$5,0,
 IF($E7 &lt; TimeIntervals!BS$4,0,
 IF(AND($H7 &lt; TimeIntervals!BS$4,$E7 &gt; TimeIntervals!BS$5),TimeIntervals!BS$6,
 IF(AND($H7 &lt; TimeIntervals!BS$4,$E7 &lt;= TimeIntervals!BS$5),$E7-TimeIntervals!BS$4,
 IF(AND($H7 &gt;= TimeIntervals!BS$4,$E7 &gt; TimeIntervals!BS$5),TimeIntervals!BS$5-$H7,
 IF(AND($H7 &gt;= TimeIntervals!BS$4,$E7 &lt;= TimeIntervals!BS$5),$E7-$H7,0)
 ))))))/$F7</f>
        <v>0</v>
      </c>
      <c r="IM7" s="3">
        <f>IF(OR($F7&gt;=7,$G7&lt;8),0,
 IF($H7 &gt; TimeIntervals!BT$5,0,
 IF($E7 &lt; TimeIntervals!BT$4,0,
 IF(AND($H7 &lt; TimeIntervals!BT$4,$E7 &gt; TimeIntervals!BT$5),TimeIntervals!BT$6,
 IF(AND($H7 &lt; TimeIntervals!BT$4,$E7 &lt;= TimeIntervals!BT$5),$E7-TimeIntervals!BT$4,
 IF(AND($H7 &gt;= TimeIntervals!BT$4,$E7 &gt; TimeIntervals!BT$5),TimeIntervals!BT$5-$H7,
 IF(AND($H7 &gt;= TimeIntervals!BT$4,$E7 &lt;= TimeIntervals!BT$5),$E7-$H7,0)
 ))))))/$F7</f>
        <v>0</v>
      </c>
      <c r="IN7" s="3">
        <f>IF(OR($F7&gt;=7,$G7&lt;8),0,
 IF($H7 &gt; TimeIntervals!BU$5,0,
 IF($E7 &lt; TimeIntervals!BU$4,0,
 IF(AND($H7 &lt; TimeIntervals!BU$4,$E7 &gt; TimeIntervals!BU$5),TimeIntervals!BU$6,
 IF(AND($H7 &lt; TimeIntervals!BU$4,$E7 &lt;= TimeIntervals!BU$5),$E7-TimeIntervals!BU$4,
 IF(AND($H7 &gt;= TimeIntervals!BU$4,$E7 &gt; TimeIntervals!BU$5),TimeIntervals!BU$5-$H7,
 IF(AND($H7 &gt;= TimeIntervals!BU$4,$E7 &lt;= TimeIntervals!BU$5),$E7-$H7,0)
 ))))))/$F7</f>
        <v>0</v>
      </c>
      <c r="IO7" s="3">
        <f>IF(OR($F7&gt;=7,$G7&lt;8),0,
 IF($H7 &gt; TimeIntervals!BV$5,0,
 IF($E7 &lt; TimeIntervals!BV$4,0,
 IF(AND($H7 &lt; TimeIntervals!BV$4,$E7 &gt; TimeIntervals!BV$5),TimeIntervals!BV$6,
 IF(AND($H7 &lt; TimeIntervals!BV$4,$E7 &lt;= TimeIntervals!BV$5),$E7-TimeIntervals!BV$4,
 IF(AND($H7 &gt;= TimeIntervals!BV$4,$E7 &gt; TimeIntervals!BV$5),TimeIntervals!BV$5-$H7,
 IF(AND($H7 &gt;= TimeIntervals!BV$4,$E7 &lt;= TimeIntervals!BV$5),$E7-$H7,0)
 ))))))/$F7</f>
        <v>0</v>
      </c>
      <c r="IP7" s="3">
        <f>IF(OR($F7&gt;=7,$G7&lt;8),0,
 IF($H7 &gt; TimeIntervals!BW$5,0,
 IF($E7 &lt; TimeIntervals!BW$4,0,
 IF(AND($H7 &lt; TimeIntervals!BW$4,$E7 &gt; TimeIntervals!BW$5),TimeIntervals!BW$6,
 IF(AND($H7 &lt; TimeIntervals!BW$4,$E7 &lt;= TimeIntervals!BW$5),$E7-TimeIntervals!BW$4,
 IF(AND($H7 &gt;= TimeIntervals!BW$4,$E7 &gt; TimeIntervals!BW$5),TimeIntervals!BW$5-$H7,
 IF(AND($H7 &gt;= TimeIntervals!BW$4,$E7 &lt;= TimeIntervals!BW$5),$E7-$H7,0)
 ))))))/$F7</f>
        <v>0</v>
      </c>
      <c r="IQ7" s="3">
        <f>IF(OR($F7&gt;=7,$G7&lt;8),0,
 IF($H7 &gt; TimeIntervals!BX$5,0,
 IF($E7 &lt; TimeIntervals!BX$4,0,
 IF(AND($H7 &lt; TimeIntervals!BX$4,$E7 &gt; TimeIntervals!BX$5),TimeIntervals!BX$6,
 IF(AND($H7 &lt; TimeIntervals!BX$4,$E7 &lt;= TimeIntervals!BX$5),$E7-TimeIntervals!BX$4,
 IF(AND($H7 &gt;= TimeIntervals!BX$4,$E7 &gt; TimeIntervals!BX$5),TimeIntervals!BX$5-$H7,
 IF(AND($H7 &gt;= TimeIntervals!BX$4,$E7 &lt;= TimeIntervals!BX$5),$E7-$H7,0)
 ))))))/$F7</f>
        <v>0</v>
      </c>
      <c r="IR7" s="3">
        <f>IF(OR($F7&gt;=7,$G7&lt;8),0,
 IF($H7 &gt; TimeIntervals!BY$5,0,
 IF($E7 &lt; TimeIntervals!BY$4,0,
 IF(AND($H7 &lt; TimeIntervals!BY$4,$E7 &gt; TimeIntervals!BY$5),TimeIntervals!BY$6,
 IF(AND($H7 &lt; TimeIntervals!BY$4,$E7 &lt;= TimeIntervals!BY$5),$E7-TimeIntervals!BY$4,
 IF(AND($H7 &gt;= TimeIntervals!BY$4,$E7 &gt; TimeIntervals!BY$5),TimeIntervals!BY$5-$H7,
 IF(AND($H7 &gt;= TimeIntervals!BY$4,$E7 &lt;= TimeIntervals!BY$5),$E7-$H7,0)
 ))))))/$F7</f>
        <v>0</v>
      </c>
      <c r="IS7" s="3">
        <f>IF(OR($F7&gt;=7,$G7&lt;8),0,
 IF($H7 &gt; TimeIntervals!BZ$5,0,
 IF($E7 &lt; TimeIntervals!BZ$4,0,
 IF(AND($H7 &lt; TimeIntervals!BZ$4,$E7 &gt; TimeIntervals!BZ$5),TimeIntervals!BZ$6,
 IF(AND($H7 &lt; TimeIntervals!BZ$4,$E7 &lt;= TimeIntervals!BZ$5),$E7-TimeIntervals!BZ$4,
 IF(AND($H7 &gt;= TimeIntervals!BZ$4,$E7 &gt; TimeIntervals!BZ$5),TimeIntervals!BZ$5-$H7,
 IF(AND($H7 &gt;= TimeIntervals!BZ$4,$E7 &lt;= TimeIntervals!BZ$5),$E7-$H7,0)
 ))))))/$F7</f>
        <v>0</v>
      </c>
      <c r="IT7" s="3">
        <f>IF(OR($F7&gt;=7,$G7&lt;8),0,
 IF($H7 &gt; TimeIntervals!CA$5,0,
 IF($E7 &lt; TimeIntervals!CA$4,0,
 IF(AND($H7 &lt; TimeIntervals!CA$4,$E7 &gt; TimeIntervals!CA$5),TimeIntervals!CA$6,
 IF(AND($H7 &lt; TimeIntervals!CA$4,$E7 &lt;= TimeIntervals!CA$5),$E7-TimeIntervals!CA$4,
 IF(AND($H7 &gt;= TimeIntervals!CA$4,$E7 &gt; TimeIntervals!CA$5),TimeIntervals!CA$5-$H7,
 IF(AND($H7 &gt;= TimeIntervals!CA$4,$E7 &lt;= TimeIntervals!CA$5),$E7-$H7,0)
 ))))))/$F7</f>
        <v>0</v>
      </c>
      <c r="IU7" s="3">
        <f>IF(OR($F7&gt;=7,$G7&lt;8),0,
 IF($H7 &gt; TimeIntervals!CB$5,0,
 IF($E7 &lt; TimeIntervals!CB$4,0,
 IF(AND($H7 &lt; TimeIntervals!CB$4,$E7 &gt; TimeIntervals!CB$5),TimeIntervals!CB$6,
 IF(AND($H7 &lt; TimeIntervals!CB$4,$E7 &lt;= TimeIntervals!CB$5),$E7-TimeIntervals!CB$4,
 IF(AND($H7 &gt;= TimeIntervals!CB$4,$E7 &gt; TimeIntervals!CB$5),TimeIntervals!CB$5-$H7,
 IF(AND($H7 &gt;= TimeIntervals!CB$4,$E7 &lt;= TimeIntervals!CB$5),$E7-$H7,0)
 ))))))/$F7</f>
        <v>0</v>
      </c>
      <c r="IV7" s="3">
        <f>IF(OR($F7&gt;=7,$G7&lt;8),0,
 IF($H7 &gt; TimeIntervals!CC$5,0,
 IF($E7 &lt; TimeIntervals!CC$4,0,
 IF(AND($H7 &lt; TimeIntervals!CC$4,$E7 &gt; TimeIntervals!CC$5),TimeIntervals!CC$6,
 IF(AND($H7 &lt; TimeIntervals!CC$4,$E7 &lt;= TimeIntervals!CC$5),$E7-TimeIntervals!CC$4,
 IF(AND($H7 &gt;= TimeIntervals!CC$4,$E7 &gt; TimeIntervals!CC$5),TimeIntervals!CC$5-$H7,
 IF(AND($H7 &gt;= TimeIntervals!CC$4,$E7 &lt;= TimeIntervals!CC$5),$E7-$H7,0)
 ))))))/$F7</f>
        <v>0</v>
      </c>
      <c r="IW7" s="3">
        <f>IF(OR($F7&gt;=7,$G7&lt;8),0,
 IF($H7 &gt; TimeIntervals!CD$5,0,
 IF($E7 &lt; TimeIntervals!CD$4,0,
 IF(AND($H7 &lt; TimeIntervals!CD$4,$E7 &gt; TimeIntervals!CD$5),TimeIntervals!CD$6,
 IF(AND($H7 &lt; TimeIntervals!CD$4,$E7 &lt;= TimeIntervals!CD$5),$E7-TimeIntervals!CD$4,
 IF(AND($H7 &gt;= TimeIntervals!CD$4,$E7 &gt; TimeIntervals!CD$5),TimeIntervals!CD$5-$H7,
 IF(AND($H7 &gt;= TimeIntervals!CD$4,$E7 &lt;= TimeIntervals!CD$5),$E7-$H7,0)
 ))))))/$F7</f>
        <v>0</v>
      </c>
      <c r="IX7" s="3">
        <f>IF(OR($F7&gt;=7,$G7&lt;8),0,
 IF($H7 &gt; TimeIntervals!CE$5,0,
 IF($E7 &lt; TimeIntervals!CE$4,0,
 IF(AND($H7 &lt; TimeIntervals!CE$4,$E7 &gt; TimeIntervals!CE$5),TimeIntervals!CE$6,
 IF(AND($H7 &lt; TimeIntervals!CE$4,$E7 &lt;= TimeIntervals!CE$5),$E7-TimeIntervals!CE$4,
 IF(AND($H7 &gt;= TimeIntervals!CE$4,$E7 &gt; TimeIntervals!CE$5),TimeIntervals!CE$5-$H7,
 IF(AND($H7 &gt;= TimeIntervals!CE$4,$E7 &lt;= TimeIntervals!CE$5),$E7-$H7,0)
 ))))))/$F7</f>
        <v>0</v>
      </c>
      <c r="IY7" s="3">
        <f>IF(OR($F7&gt;=7,$G7&lt;8),0,
 IF($H7 &gt; TimeIntervals!CF$5,0,
 IF($E7 &lt; TimeIntervals!CF$4,0,
 IF(AND($H7 &lt; TimeIntervals!CF$4,$E7 &gt; TimeIntervals!CF$5),TimeIntervals!CF$6,
 IF(AND($H7 &lt; TimeIntervals!CF$4,$E7 &lt;= TimeIntervals!CF$5),$E7-TimeIntervals!CF$4,
 IF(AND($H7 &gt;= TimeIntervals!CF$4,$E7 &gt; TimeIntervals!CF$5),TimeIntervals!CF$5-$H7,
 IF(AND($H7 &gt;= TimeIntervals!CF$4,$E7 &lt;= TimeIntervals!CF$5),$E7-$H7,0)
 ))))))/$F7</f>
        <v>0</v>
      </c>
      <c r="IZ7" s="3">
        <f>IF(OR($F7&gt;=7,$G7&lt;8),0,
 IF($H7 &gt; TimeIntervals!CG$5,0,
 IF($E7 &lt; TimeIntervals!CG$4,0,
 IF(AND($H7 &lt; TimeIntervals!CG$4,$E7 &gt; TimeIntervals!CG$5),TimeIntervals!CG$6,
 IF(AND($H7 &lt; TimeIntervals!CG$4,$E7 &lt;= TimeIntervals!CG$5),$E7-TimeIntervals!CG$4,
 IF(AND($H7 &gt;= TimeIntervals!CG$4,$E7 &gt; TimeIntervals!CG$5),TimeIntervals!CG$5-$H7,
 IF(AND($H7 &gt;= TimeIntervals!CG$4,$E7 &lt;= TimeIntervals!CG$5),$E7-$H7,0)
 ))))))/$F7</f>
        <v>0</v>
      </c>
      <c r="JA7" s="3">
        <f>IF(OR($F7&gt;=7,$G7&lt;8),0,
 IF($H7 &gt; TimeIntervals!CH$5,0,
 IF($E7 &lt; TimeIntervals!CH$4,0,
 IF(AND($H7 &lt; TimeIntervals!CH$4,$E7 &gt; TimeIntervals!CH$5),TimeIntervals!CH$6,
 IF(AND($H7 &lt; TimeIntervals!CH$4,$E7 &lt;= TimeIntervals!CH$5),$E7-TimeIntervals!CH$4,
 IF(AND($H7 &gt;= TimeIntervals!CH$4,$E7 &gt; TimeIntervals!CH$5),TimeIntervals!CH$5-$H7,
 IF(AND($H7 &gt;= TimeIntervals!CH$4,$E7 &lt;= TimeIntervals!CH$5),$E7-$H7,0)
 ))))))/$F7</f>
        <v>0</v>
      </c>
      <c r="JB7" s="3">
        <f>IF(OR($F7&gt;=7,$G7&lt;8),0,
 IF($H7 &gt; TimeIntervals!CI$5,0,
 IF($E7 &lt; TimeIntervals!CI$4,0,
 IF(AND($H7 &lt; TimeIntervals!CI$4,$E7 &gt; TimeIntervals!CI$5),TimeIntervals!CI$6,
 IF(AND($H7 &lt; TimeIntervals!CI$4,$E7 &lt;= TimeIntervals!CI$5),$E7-TimeIntervals!CI$4,
 IF(AND($H7 &gt;= TimeIntervals!CI$4,$E7 &gt; TimeIntervals!CI$5),TimeIntervals!CI$5-$H7,
 IF(AND($H7 &gt;= TimeIntervals!CI$4,$E7 &lt;= TimeIntervals!CI$5),$E7-$H7,0)
 ))))))/$F7</f>
        <v>0</v>
      </c>
      <c r="JC7" s="3">
        <f>IF(OR($F7&gt;=7,$G7&lt;8),0,
 IF($H7 &gt; TimeIntervals!CJ$5,0,
 IF($E7 &lt; TimeIntervals!CJ$4,0,
 IF(AND($H7 &lt; TimeIntervals!CJ$4,$E7 &gt; TimeIntervals!CJ$5),TimeIntervals!CJ$6,
 IF(AND($H7 &lt; TimeIntervals!CJ$4,$E7 &lt;= TimeIntervals!CJ$5),$E7-TimeIntervals!CJ$4,
 IF(AND($H7 &gt;= TimeIntervals!CJ$4,$E7 &gt; TimeIntervals!CJ$5),TimeIntervals!CJ$5-$H7,
 IF(AND($H7 &gt;= TimeIntervals!CJ$4,$E7 &lt;= TimeIntervals!CJ$5),$E7-$H7,0)
 ))))))/$F7</f>
        <v>0</v>
      </c>
      <c r="JD7" s="3">
        <f>IF(OR($F7&gt;=7,$G7&lt;8),0,
 IF($H7 &gt; TimeIntervals!CK$5,0,
 IF($E7 &lt; TimeIntervals!CK$4,0,
 IF(AND($H7 &lt; TimeIntervals!CK$4,$E7 &gt; TimeIntervals!CK$5),TimeIntervals!CK$6,
 IF(AND($H7 &lt; TimeIntervals!CK$4,$E7 &lt;= TimeIntervals!CK$5),$E7-TimeIntervals!CK$4,
 IF(AND($H7 &gt;= TimeIntervals!CK$4,$E7 &gt; TimeIntervals!CK$5),TimeIntervals!CK$5-$H7,
 IF(AND($H7 &gt;= TimeIntervals!CK$4,$E7 &lt;= TimeIntervals!CK$5),$E7-$H7,0)
 ))))))/$F7</f>
        <v>0</v>
      </c>
      <c r="JE7" s="3">
        <f>IF(OR($F7&gt;=7,$G7&lt;8),0,
 IF($H7 &gt; TimeIntervals!CL$5,0,
 IF($E7 &lt; TimeIntervals!CL$4,0,
 IF(AND($H7 &lt; TimeIntervals!CL$4,$E7 &gt; TimeIntervals!CL$5),TimeIntervals!CL$6,
 IF(AND($H7 &lt; TimeIntervals!CL$4,$E7 &lt;= TimeIntervals!CL$5),$E7-TimeIntervals!CL$4,
 IF(AND($H7 &gt;= TimeIntervals!CL$4,$E7 &gt; TimeIntervals!CL$5),TimeIntervals!CL$5-$H7,
 IF(AND($H7 &gt;= TimeIntervals!CL$4,$E7 &lt;= TimeIntervals!CL$5),$E7-$H7,0)
 ))))))/$F7</f>
        <v>0</v>
      </c>
      <c r="JF7" s="3">
        <f>IF(OR($F7&gt;=7,$G7&lt;8),0,
 IF($H7 &gt; TimeIntervals!CM$5,0,
 IF($E7 &lt; TimeIntervals!CM$4,0,
 IF(AND($H7 &lt; TimeIntervals!CM$4,$E7 &gt; TimeIntervals!CM$5),TimeIntervals!CM$6,
 IF(AND($H7 &lt; TimeIntervals!CM$4,$E7 &lt;= TimeIntervals!CM$5),$E7-TimeIntervals!CM$4,
 IF(AND($H7 &gt;= TimeIntervals!CM$4,$E7 &gt; TimeIntervals!CM$5),TimeIntervals!CM$5-$H7,
 IF(AND($H7 &gt;= TimeIntervals!CM$4,$E7 &lt;= TimeIntervals!CM$5),$E7-$H7,0)
 ))))))/$F7</f>
        <v>0</v>
      </c>
      <c r="JG7" s="3">
        <f>IF(OR($F7&gt;=7,$G7&lt;8),0,
 IF($H7 &gt; TimeIntervals!CN$5,0,
 IF($E7 &lt; TimeIntervals!CN$4,0,
 IF(AND($H7 &lt; TimeIntervals!CN$4,$E7 &gt; TimeIntervals!CN$5),TimeIntervals!CN$6,
 IF(AND($H7 &lt; TimeIntervals!CN$4,$E7 &lt;= TimeIntervals!CN$5),$E7-TimeIntervals!CN$4,
 IF(AND($H7 &gt;= TimeIntervals!CN$4,$E7 &gt; TimeIntervals!CN$5),TimeIntervals!CN$5-$H7,
 IF(AND($H7 &gt;= TimeIntervals!CN$4,$E7 &lt;= TimeIntervals!CN$5),$E7-$H7,0)
 ))))))/$F7</f>
        <v>0</v>
      </c>
      <c r="JH7" s="3">
        <f>IF(OR($F7&gt;=7,$G7&lt;8),0,
 IF($H7 &gt; TimeIntervals!CO$5,0,
 IF($E7 &lt; TimeIntervals!CO$4,0,
 IF(AND($H7 &lt; TimeIntervals!CO$4,$E7 &gt; TimeIntervals!CO$5),TimeIntervals!CO$6,
 IF(AND($H7 &lt; TimeIntervals!CO$4,$E7 &lt;= TimeIntervals!CO$5),$E7-TimeIntervals!CO$4,
 IF(AND($H7 &gt;= TimeIntervals!CO$4,$E7 &gt; TimeIntervals!CO$5),TimeIntervals!CO$5-$H7,
 IF(AND($H7 &gt;= TimeIntervals!CO$4,$E7 &lt;= TimeIntervals!CO$5),$E7-$H7,0)
 ))))))/$F7</f>
        <v>0</v>
      </c>
      <c r="JI7" s="3">
        <f>IF(OR($F7&gt;=7,$G7&lt;8),0,
 IF($H7 &gt; TimeIntervals!CP$5,0,
 IF($E7 &lt; TimeIntervals!CP$4,0,
 IF(AND($H7 &lt; TimeIntervals!CP$4,$E7 &gt; TimeIntervals!CP$5),TimeIntervals!CP$6,
 IF(AND($H7 &lt; TimeIntervals!CP$4,$E7 &lt;= TimeIntervals!CP$5),$E7-TimeIntervals!CP$4,
 IF(AND($H7 &gt;= TimeIntervals!CP$4,$E7 &gt; TimeIntervals!CP$5),TimeIntervals!CP$5-$H7,
 IF(AND($H7 &gt;= TimeIntervals!CP$4,$E7 &lt;= TimeIntervals!CP$5),$E7-$H7,0)
 ))))))/$F7</f>
        <v>0</v>
      </c>
      <c r="JJ7" s="3">
        <f>IF(OR($F7&gt;=7,$G7&lt;8),0,
 IF($H7 &gt; TimeIntervals!CQ$5,0,
 IF($E7 &lt; TimeIntervals!CQ$4,0,
 IF(AND($H7 &lt; TimeIntervals!CQ$4,$E7 &gt; TimeIntervals!CQ$5),TimeIntervals!CQ$6,
 IF(AND($H7 &lt; TimeIntervals!CQ$4,$E7 &lt;= TimeIntervals!CQ$5),$E7-TimeIntervals!CQ$4,
 IF(AND($H7 &gt;= TimeIntervals!CQ$4,$E7 &gt; TimeIntervals!CQ$5),TimeIntervals!CQ$5-$H7,
 IF(AND($H7 &gt;= TimeIntervals!CQ$4,$E7 &lt;= TimeIntervals!CQ$5),$E7-$H7,0)
 ))))))/$F7</f>
        <v>0</v>
      </c>
      <c r="JK7" s="3">
        <f>IF(OR($F7&gt;=7,$G7&lt;8),0,
 IF($H7 &gt; TimeIntervals!CR$5,0,
 IF($E7 &lt; TimeIntervals!CR$4,0,
 IF(AND($H7 &lt; TimeIntervals!CR$4,$E7 &gt; TimeIntervals!CR$5),TimeIntervals!CR$6,
 IF(AND($H7 &lt; TimeIntervals!CR$4,$E7 &lt;= TimeIntervals!CR$5),$E7-TimeIntervals!CR$4,
 IF(AND($H7 &gt;= TimeIntervals!CR$4,$E7 &gt; TimeIntervals!CR$5),TimeIntervals!CR$5-$H7,
 IF(AND($H7 &gt;= TimeIntervals!CR$4,$E7 &lt;= TimeIntervals!CR$5),$E7-$H7,0)
 ))))))/$F7</f>
        <v>0</v>
      </c>
      <c r="JL7" s="3">
        <f>IF(OR($F7&gt;=7,$G7&lt;8),0,
 IF($H7 &gt; TimeIntervals!CS$5,0,
 IF($E7 &lt; TimeIntervals!CS$4,0,
 IF(AND($H7 &lt; TimeIntervals!CS$4,$E7 &gt; TimeIntervals!CS$5),TimeIntervals!CS$6,
 IF(AND($H7 &lt; TimeIntervals!CS$4,$E7 &lt;= TimeIntervals!CS$5),$E7-TimeIntervals!CS$4,
 IF(AND($H7 &gt;= TimeIntervals!CS$4,$E7 &gt; TimeIntervals!CS$5),TimeIntervals!CS$5-$H7,
 IF(AND($H7 &gt;= TimeIntervals!CS$4,$E7 &lt;= TimeIntervals!CS$5),$E7-$H7,0)
 ))))))/$F7</f>
        <v>0</v>
      </c>
      <c r="JM7" s="3">
        <f>IF(OR($F7&gt;=7,$G7&lt;8),0,
 IF($H7 &gt; TimeIntervals!CT$5,0,
 IF($E7 &lt; TimeIntervals!CT$4,0,
 IF(AND($H7 &lt; TimeIntervals!CT$4,$E7 &gt; TimeIntervals!CT$5),TimeIntervals!CT$6,
 IF(AND($H7 &lt; TimeIntervals!CT$4,$E7 &lt;= TimeIntervals!CT$5),$E7-TimeIntervals!CT$4,
 IF(AND($H7 &gt;= TimeIntervals!CT$4,$E7 &gt; TimeIntervals!CT$5),TimeIntervals!CT$5-$H7,
 IF(AND($H7 &gt;= TimeIntervals!CT$4,$E7 &lt;= TimeIntervals!CT$5),$E7-$H7,0)
 ))))))/$F7</f>
        <v>0</v>
      </c>
      <c r="JN7" s="3">
        <f>IF(OR($F7&gt;=7,$G7&lt;8),0,
 IF($H7 &gt; TimeIntervals!CU$5,0,
 IF($E7 &lt; TimeIntervals!CU$4,0,
 IF(AND($H7 &lt; TimeIntervals!CU$4,$E7 &gt; TimeIntervals!CU$5),TimeIntervals!CU$6,
 IF(AND($H7 &lt; TimeIntervals!CU$4,$E7 &lt;= TimeIntervals!CU$5),$E7-TimeIntervals!CU$4,
 IF(AND($H7 &gt;= TimeIntervals!CU$4,$E7 &gt; TimeIntervals!CU$5),TimeIntervals!CU$5-$H7,
 IF(AND($H7 &gt;= TimeIntervals!CU$4,$E7 &lt;= TimeIntervals!CU$5),$E7-$H7,0)
 ))))))/$F7</f>
        <v>0</v>
      </c>
      <c r="JO7" s="3">
        <f>IF(OR($F7&gt;=7,$G7&lt;8),0,
 IF($H7 &gt; TimeIntervals!CV$5,0,
 IF($E7 &lt; TimeIntervals!CV$4,0,
 IF(AND($H7 &lt; TimeIntervals!CV$4,$E7 &gt; TimeIntervals!CV$5),TimeIntervals!CV$6,
 IF(AND($H7 &lt; TimeIntervals!CV$4,$E7 &lt;= TimeIntervals!CV$5),$E7-TimeIntervals!CV$4,
 IF(AND($H7 &gt;= TimeIntervals!CV$4,$E7 &gt; TimeIntervals!CV$5),TimeIntervals!CV$5-$H7,
 IF(AND($H7 &gt;= TimeIntervals!CV$4,$E7 &lt;= TimeIntervals!CV$5),$E7-$H7,0)
 ))))))/$F7</f>
        <v>0</v>
      </c>
      <c r="JP7" s="3">
        <f>IF(OR($F7&gt;=7,$G7&lt;8),0,
 IF($H7 &gt; TimeIntervals!CW$5,0,
 IF($E7 &lt; TimeIntervals!CW$4,0,
 IF(AND($H7 &lt; TimeIntervals!CW$4,$E7 &gt; TimeIntervals!CW$5),TimeIntervals!CW$6,
 IF(AND($H7 &lt; TimeIntervals!CW$4,$E7 &lt;= TimeIntervals!CW$5),$E7-TimeIntervals!CW$4,
 IF(AND($H7 &gt;= TimeIntervals!CW$4,$E7 &gt; TimeIntervals!CW$5),TimeIntervals!CW$5-$H7,
 IF(AND($H7 &gt;= TimeIntervals!CW$4,$E7 &lt;= TimeIntervals!CW$5),$E7-$H7,0)
 ))))))/$F7</f>
        <v>0</v>
      </c>
      <c r="JQ7" s="3">
        <f>IF(OR($F7&gt;=7,$G7&lt;8),0,
 IF($H7 &gt; TimeIntervals!CX$5,0,
 IF($E7 &lt; TimeIntervals!CX$4,0,
 IF(AND($H7 &lt; TimeIntervals!CX$4,$E7 &gt; TimeIntervals!CX$5),TimeIntervals!CX$6,
 IF(AND($H7 &lt; TimeIntervals!CX$4,$E7 &lt;= TimeIntervals!CX$5),$E7-TimeIntervals!CX$4,
 IF(AND($H7 &gt;= TimeIntervals!CX$4,$E7 &gt; TimeIntervals!CX$5),TimeIntervals!CX$5-$H7,
 IF(AND($H7 &gt;= TimeIntervals!CX$4,$E7 &lt;= TimeIntervals!CX$5),$E7-$H7,0)
 ))))))/$F7</f>
        <v>0</v>
      </c>
      <c r="JR7" s="3">
        <f>IF(OR($F7&gt;=7,$G7&lt;8),0,
 IF($H7 &gt; TimeIntervals!CY$5,0,
 IF($E7 &lt; TimeIntervals!CY$4,0,
 IF(AND($H7 &lt; TimeIntervals!CY$4,$E7 &gt; TimeIntervals!CY$5),TimeIntervals!CY$6,
 IF(AND($H7 &lt; TimeIntervals!CY$4,$E7 &lt;= TimeIntervals!CY$5),$E7-TimeIntervals!CY$4,
 IF(AND($H7 &gt;= TimeIntervals!CY$4,$E7 &gt; TimeIntervals!CY$5),TimeIntervals!CY$5-$H7,
 IF(AND($H7 &gt;= TimeIntervals!CY$4,$E7 &lt;= TimeIntervals!CY$5),$E7-$H7,0)
 ))))))/$F7</f>
        <v>0</v>
      </c>
      <c r="JS7" s="3">
        <f>IF(OR($F7&gt;=7,$G7&lt;8),0,
 IF($H7 &gt; TimeIntervals!CZ$5,0,
 IF($E7 &lt; TimeIntervals!CZ$4,0,
 IF(AND($H7 &lt; TimeIntervals!CZ$4,$E7 &gt; TimeIntervals!CZ$5),TimeIntervals!CZ$6,
 IF(AND($H7 &lt; TimeIntervals!CZ$4,$E7 &lt;= TimeIntervals!CZ$5),$E7-TimeIntervals!CZ$4,
 IF(AND($H7 &gt;= TimeIntervals!CZ$4,$E7 &gt; TimeIntervals!CZ$5),TimeIntervals!CZ$5-$H7,
 IF(AND($H7 &gt;= TimeIntervals!CZ$4,$E7 &lt;= TimeIntervals!CZ$5),$E7-$H7,0)
 ))))))/$F7</f>
        <v>0</v>
      </c>
      <c r="JT7" s="3">
        <f>IF(OR($F7&gt;=7,$G7&lt;8),0,
 IF($H7 &gt; TimeIntervals!DA$5,0,
 IF($E7 &lt; TimeIntervals!DA$4,0,
 IF(AND($H7 &lt; TimeIntervals!DA$4,$E7 &gt; TimeIntervals!DA$5),TimeIntervals!DA$6,
 IF(AND($H7 &lt; TimeIntervals!DA$4,$E7 &lt;= TimeIntervals!DA$5),$E7-TimeIntervals!DA$4,
 IF(AND($H7 &gt;= TimeIntervals!DA$4,$E7 &gt; TimeIntervals!DA$5),TimeIntervals!DA$5-$H7,
 IF(AND($H7 &gt;= TimeIntervals!DA$4,$E7 &lt;= TimeIntervals!DA$5),$E7-$H7,0)
 ))))))/$F7</f>
        <v>0</v>
      </c>
      <c r="JU7" s="3">
        <f>IF(OR($F7&gt;=7,$G7&lt;8),0,
 IF($H7 &gt; TimeIntervals!DB$5,0,
 IF($E7 &lt; TimeIntervals!DB$4,0,
 IF(AND($H7 &lt; TimeIntervals!DB$4,$E7 &gt; TimeIntervals!DB$5),TimeIntervals!DB$6,
 IF(AND($H7 &lt; TimeIntervals!DB$4,$E7 &lt;= TimeIntervals!DB$5),$E7-TimeIntervals!DB$4,
 IF(AND($H7 &gt;= TimeIntervals!DB$4,$E7 &gt; TimeIntervals!DB$5),TimeIntervals!DB$5-$H7,
 IF(AND($H7 &gt;= TimeIntervals!DB$4,$E7 &lt;= TimeIntervals!DB$5),$E7-$H7,0)
 ))))))/$F7</f>
        <v>0</v>
      </c>
      <c r="JV7" s="3">
        <f>IF(OR($F7&gt;=7,$G7&lt;8),0,
 IF($H7 &gt; TimeIntervals!DC$5,0,
 IF($E7 &lt; TimeIntervals!DC$4,0,
 IF(AND($H7 &lt; TimeIntervals!DC$4,$E7 &gt; TimeIntervals!DC$5),TimeIntervals!DC$6,
 IF(AND($H7 &lt; TimeIntervals!DC$4,$E7 &lt;= TimeIntervals!DC$5),$E7-TimeIntervals!DC$4,
 IF(AND($H7 &gt;= TimeIntervals!DC$4,$E7 &gt; TimeIntervals!DC$5),TimeIntervals!DC$5-$H7,
 IF(AND($H7 &gt;= TimeIntervals!DC$4,$E7 &lt;= TimeIntervals!DC$5),$E7-$H7,0)
 ))))))/$F7</f>
        <v>0</v>
      </c>
      <c r="JW7" s="3">
        <f>IF(OR($F7&gt;=7,$G7&lt;8),0,
 IF($H7 &gt; TimeIntervals!DD$5,0,
 IF($E7 &lt; TimeIntervals!DD$4,0,
 IF(AND($H7 &lt; TimeIntervals!DD$4,$E7 &gt; TimeIntervals!DD$5),TimeIntervals!DD$6,
 IF(AND($H7 &lt; TimeIntervals!DD$4,$E7 &lt;= TimeIntervals!DD$5),$E7-TimeIntervals!DD$4,
 IF(AND($H7 &gt;= TimeIntervals!DD$4,$E7 &gt; TimeIntervals!DD$5),TimeIntervals!DD$5-$H7,
 IF(AND($H7 &gt;= TimeIntervals!DD$4,$E7 &lt;= TimeIntervals!DD$5),$E7-$H7,0)
 ))))))/$F7</f>
        <v>0</v>
      </c>
      <c r="JX7" s="3">
        <f>IF(OR($F7&gt;=7,$G7&lt;8),0,
 IF($H7 &gt; TimeIntervals!DE$5,0,
 IF($E7 &lt; TimeIntervals!DE$4,0,
 IF(AND($H7 &lt; TimeIntervals!DE$4,$E7 &gt; TimeIntervals!DE$5),TimeIntervals!DE$6,
 IF(AND($H7 &lt; TimeIntervals!DE$4,$E7 &lt;= TimeIntervals!DE$5),$E7-TimeIntervals!DE$4,
 IF(AND($H7 &gt;= TimeIntervals!DE$4,$E7 &gt; TimeIntervals!DE$5),TimeIntervals!DE$5-$H7,
 IF(AND($H7 &gt;= TimeIntervals!DE$4,$E7 &lt;= TimeIntervals!DE$5),$E7-$H7,0)
 ))))))/$F7</f>
        <v>0</v>
      </c>
      <c r="JY7" s="3">
        <f>IF(OR($F7&gt;=7,$G7&lt;8),0,
 IF($H7 &gt; TimeIntervals!DF$5,0,
 IF($E7 &lt; TimeIntervals!DF$4,0,
 IF(AND($H7 &lt; TimeIntervals!DF$4,$E7 &gt; TimeIntervals!DF$5),TimeIntervals!DF$6,
 IF(AND($H7 &lt; TimeIntervals!DF$4,$E7 &lt;= TimeIntervals!DF$5),$E7-TimeIntervals!DF$4,
 IF(AND($H7 &gt;= TimeIntervals!DF$4,$E7 &gt; TimeIntervals!DF$5),TimeIntervals!DF$5-$H7,
 IF(AND($H7 &gt;= TimeIntervals!DF$4,$E7 &lt;= TimeIntervals!DF$5),$E7-$H7,0)
 ))))))/$F7</f>
        <v>0</v>
      </c>
      <c r="JZ7" s="3">
        <f>IF(OR($F7&gt;=7,$G7&lt;8),0,
 IF($H7 &gt; TimeIntervals!DG$5,0,
 IF($E7 &lt; TimeIntervals!DG$4,0,
 IF(AND($H7 &lt; TimeIntervals!DG$4,$E7 &gt; TimeIntervals!DG$5),TimeIntervals!DG$6,
 IF(AND($H7 &lt; TimeIntervals!DG$4,$E7 &lt;= TimeIntervals!DG$5),$E7-TimeIntervals!DG$4,
 IF(AND($H7 &gt;= TimeIntervals!DG$4,$E7 &gt; TimeIntervals!DG$5),TimeIntervals!DG$5-$H7,
 IF(AND($H7 &gt;= TimeIntervals!DG$4,$E7 &lt;= TimeIntervals!DG$5),$E7-$H7,0)
 ))))))/$F7</f>
        <v>0</v>
      </c>
      <c r="KA7" s="3">
        <f>IF(OR($F7&gt;=7,$G7&lt;8),0,
 IF($H7 &gt; TimeIntervals!DH$5,0,
 IF($E7 &lt; TimeIntervals!DH$4,0,
 IF(AND($H7 &lt; TimeIntervals!DH$4,$E7 &gt; TimeIntervals!DH$5),TimeIntervals!DH$6,
 IF(AND($H7 &lt; TimeIntervals!DH$4,$E7 &lt;= TimeIntervals!DH$5),$E7-TimeIntervals!DH$4,
 IF(AND($H7 &gt;= TimeIntervals!DH$4,$E7 &gt; TimeIntervals!DH$5),TimeIntervals!DH$5-$H7,
 IF(AND($H7 &gt;= TimeIntervals!DH$4,$E7 &lt;= TimeIntervals!DH$5),$E7-$H7,0)
 ))))))/$F7</f>
        <v>0</v>
      </c>
      <c r="KB7" s="3">
        <f>IF(OR($F7&gt;=7,$G7&lt;8),0,
 IF($H7 &gt; TimeIntervals!DI$5,0,
 IF($E7 &lt; TimeIntervals!DI$4,0,
 IF(AND($H7 &lt; TimeIntervals!DI$4,$E7 &gt; TimeIntervals!DI$5),TimeIntervals!DI$6,
 IF(AND($H7 &lt; TimeIntervals!DI$4,$E7 &lt;= TimeIntervals!DI$5),$E7-TimeIntervals!DI$4,
 IF(AND($H7 &gt;= TimeIntervals!DI$4,$E7 &gt; TimeIntervals!DI$5),TimeIntervals!DI$5-$H7,
 IF(AND($H7 &gt;= TimeIntervals!DI$4,$E7 &lt;= TimeIntervals!DI$5),$E7-$H7,0)
 ))))))/$F7</f>
        <v>0</v>
      </c>
      <c r="KC7" s="3">
        <f>IF(OR($F7&gt;=7,$G7&lt;8),0,
 IF($H7 &gt; TimeIntervals!DJ$5,0,
 IF($E7 &lt; TimeIntervals!DJ$4,0,
 IF(AND($H7 &lt; TimeIntervals!DJ$4,$E7 &gt; TimeIntervals!DJ$5),TimeIntervals!DJ$6,
 IF(AND($H7 &lt; TimeIntervals!DJ$4,$E7 &lt;= TimeIntervals!DJ$5),$E7-TimeIntervals!DJ$4,
 IF(AND($H7 &gt;= TimeIntervals!DJ$4,$E7 &gt; TimeIntervals!DJ$5),TimeIntervals!DJ$5-$H7,
 IF(AND($H7 &gt;= TimeIntervals!DJ$4,$E7 &lt;= TimeIntervals!DJ$5),$E7-$H7,0)
 ))))))/$F7</f>
        <v>0</v>
      </c>
      <c r="KD7" s="3">
        <f>IF(OR($F7&gt;=7,$G7&lt;8),0,
 IF($H7 &gt; TimeIntervals!DK$5,0,
 IF($E7 &lt; TimeIntervals!DK$4,0,
 IF(AND($H7 &lt; TimeIntervals!DK$4,$E7 &gt; TimeIntervals!DK$5),TimeIntervals!DK$6,
 IF(AND($H7 &lt; TimeIntervals!DK$4,$E7 &lt;= TimeIntervals!DK$5),$E7-TimeIntervals!DK$4,
 IF(AND($H7 &gt;= TimeIntervals!DK$4,$E7 &gt; TimeIntervals!DK$5),TimeIntervals!DK$5-$H7,
 IF(AND($H7 &gt;= TimeIntervals!DK$4,$E7 &lt;= TimeIntervals!DK$5),$E7-$H7,0)
 ))))))/$F7</f>
        <v>0</v>
      </c>
      <c r="KE7" s="3">
        <f>IF(OR($F7&gt;=7,$G7&lt;8),0,
 IF($H7 &gt; TimeIntervals!DL$5,0,
 IF($E7 &lt; TimeIntervals!DL$4,0,
 IF(AND($H7 &lt; TimeIntervals!DL$4,$E7 &gt; TimeIntervals!DL$5),TimeIntervals!DL$6,
 IF(AND($H7 &lt; TimeIntervals!DL$4,$E7 &lt;= TimeIntervals!DL$5),$E7-TimeIntervals!DL$4,
 IF(AND($H7 &gt;= TimeIntervals!DL$4,$E7 &gt; TimeIntervals!DL$5),TimeIntervals!DL$5-$H7,
 IF(AND($H7 &gt;= TimeIntervals!DL$4,$E7 &lt;= TimeIntervals!DL$5),$E7-$H7,0)
 ))))))/$F7</f>
        <v>0</v>
      </c>
      <c r="KF7" s="3">
        <f>IF(OR($F7&gt;=7,$G7&lt;8),0,
 IF($H7 &gt; TimeIntervals!DM$5,0,
 IF($E7 &lt; TimeIntervals!DM$4,0,
 IF(AND($H7 &lt; TimeIntervals!DM$4,$E7 &gt; TimeIntervals!DM$5),TimeIntervals!DM$6,
 IF(AND($H7 &lt; TimeIntervals!DM$4,$E7 &lt;= TimeIntervals!DM$5),$E7-TimeIntervals!DM$4,
 IF(AND($H7 &gt;= TimeIntervals!DM$4,$E7 &gt; TimeIntervals!DM$5),TimeIntervals!DM$5-$H7,
 IF(AND($H7 &gt;= TimeIntervals!DM$4,$E7 &lt;= TimeIntervals!DM$5),$E7-$H7,0)
 ))))))/$F7</f>
        <v>0</v>
      </c>
      <c r="KG7" s="3">
        <f>IF(OR($F7&gt;=7,$G7&lt;8),0,
 IF($H7 &gt; TimeIntervals!DN$5,0,
 IF($E7 &lt; TimeIntervals!DN$4,0,
 IF(AND($H7 &lt; TimeIntervals!DN$4,$E7 &gt; TimeIntervals!DN$5),TimeIntervals!DN$6,
 IF(AND($H7 &lt; TimeIntervals!DN$4,$E7 &lt;= TimeIntervals!DN$5),$E7-TimeIntervals!DN$4,
 IF(AND($H7 &gt;= TimeIntervals!DN$4,$E7 &gt; TimeIntervals!DN$5),TimeIntervals!DN$5-$H7,
 IF(AND($H7 &gt;= TimeIntervals!DN$4,$E7 &lt;= TimeIntervals!DN$5),$E7-$H7,0)
 ))))))/$F7</f>
        <v>0</v>
      </c>
      <c r="KH7" s="3">
        <f>IF(OR($F7&gt;=7,$G7&lt;8),0,
 IF($H7 &gt; TimeIntervals!DO$5,0,
 IF($E7 &lt; TimeIntervals!DO$4,0,
 IF(AND($H7 &lt; TimeIntervals!DO$4,$E7 &gt; TimeIntervals!DO$5),TimeIntervals!DO$6,
 IF(AND($H7 &lt; TimeIntervals!DO$4,$E7 &lt;= TimeIntervals!DO$5),$E7-TimeIntervals!DO$4,
 IF(AND($H7 &gt;= TimeIntervals!DO$4,$E7 &gt; TimeIntervals!DO$5),TimeIntervals!DO$5-$H7,
 IF(AND($H7 &gt;= TimeIntervals!DO$4,$E7 &lt;= TimeIntervals!DO$5),$E7-$H7,0)
 ))))))/$F7</f>
        <v>0</v>
      </c>
      <c r="KI7" s="3">
        <f>IF(OR($F7&gt;=7,$G7&lt;8),0,
 IF($H7 &gt; TimeIntervals!DP$5,0,
 IF($E7 &lt; TimeIntervals!DP$4,0,
 IF(AND($H7 &lt; TimeIntervals!DP$4,$E7 &gt; TimeIntervals!DP$5),TimeIntervals!DP$6,
 IF(AND($H7 &lt; TimeIntervals!DP$4,$E7 &lt;= TimeIntervals!DP$5),$E7-TimeIntervals!DP$4,
 IF(AND($H7 &gt;= TimeIntervals!DP$4,$E7 &gt; TimeIntervals!DP$5),TimeIntervals!DP$5-$H7,
 IF(AND($H7 &gt;= TimeIntervals!DP$4,$E7 &lt;= TimeIntervals!DP$5),$E7-$H7,0)
 ))))))/$F7</f>
        <v>0</v>
      </c>
      <c r="KJ7" s="3">
        <f>IF(OR($F7&gt;=7,$G7&lt;8),0,
 IF($H7 &gt; TimeIntervals!DQ$5,0,
 IF($E7 &lt; TimeIntervals!DQ$4,0,
 IF(AND($H7 &lt; TimeIntervals!DQ$4,$E7 &gt; TimeIntervals!DQ$5),TimeIntervals!DQ$6,
 IF(AND($H7 &lt; TimeIntervals!DQ$4,$E7 &lt;= TimeIntervals!DQ$5),$E7-TimeIntervals!DQ$4,
 IF(AND($H7 &gt;= TimeIntervals!DQ$4,$E7 &gt; TimeIntervals!DQ$5),TimeIntervals!DQ$5-$H7,
 IF(AND($H7 &gt;= TimeIntervals!DQ$4,$E7 &lt;= TimeIntervals!DQ$5),$E7-$H7,0)
 ))))))/$F7</f>
        <v>0</v>
      </c>
      <c r="KK7" s="3">
        <f>IF(OR($F7&gt;=7,$G7&lt;8),0,
 IF($H7 &gt; TimeIntervals!DR$5,0,
 IF($E7 &lt; TimeIntervals!DR$4,0,
 IF(AND($H7 &lt; TimeIntervals!DR$4,$E7 &gt; TimeIntervals!DR$5),TimeIntervals!DR$6,
 IF(AND($H7 &lt; TimeIntervals!DR$4,$E7 &lt;= TimeIntervals!DR$5),$E7-TimeIntervals!DR$4,
 IF(AND($H7 &gt;= TimeIntervals!DR$4,$E7 &gt; TimeIntervals!DR$5),TimeIntervals!DR$5-$H7,
 IF(AND($H7 &gt;= TimeIntervals!DR$4,$E7 &lt;= TimeIntervals!DR$5),$E7-$H7,0)
 ))))))/$F7</f>
        <v>0</v>
      </c>
      <c r="KL7" s="3">
        <f>IF(OR($F7&gt;=7,$G7&lt;8),0,
 IF($H7 &gt; TimeIntervals!DS$5,0,
 IF($E7 &lt; TimeIntervals!DS$4,0,
 IF(AND($H7 &lt; TimeIntervals!DS$4,$E7 &gt; TimeIntervals!DS$5),TimeIntervals!DS$6,
 IF(AND($H7 &lt; TimeIntervals!DS$4,$E7 &lt;= TimeIntervals!DS$5),$E7-TimeIntervals!DS$4,
 IF(AND($H7 &gt;= TimeIntervals!DS$4,$E7 &gt; TimeIntervals!DS$5),TimeIntervals!DS$5-$H7,
 IF(AND($H7 &gt;= TimeIntervals!DS$4,$E7 &lt;= TimeIntervals!DS$5),$E7-$H7,0)
 ))))))/$F7</f>
        <v>0</v>
      </c>
      <c r="KM7" s="3">
        <f>IF(OR($F7&gt;=7,$G7&lt;8),0,
 IF($H7 &gt; TimeIntervals!DT$5,0,
 IF($E7 &lt; TimeIntervals!DT$4,0,
 IF(AND($H7 &lt; TimeIntervals!DT$4,$E7 &gt; TimeIntervals!DT$5),TimeIntervals!DT$6,
 IF(AND($H7 &lt; TimeIntervals!DT$4,$E7 &lt;= TimeIntervals!DT$5),$E7-TimeIntervals!DT$4,
 IF(AND($H7 &gt;= TimeIntervals!DT$4,$E7 &gt; TimeIntervals!DT$5),TimeIntervals!DT$5-$H7,
 IF(AND($H7 &gt;= TimeIntervals!DT$4,$E7 &lt;= TimeIntervals!DT$5),$E7-$H7,0)
 ))))))/$F7</f>
        <v>0</v>
      </c>
      <c r="KN7" s="3">
        <f>IF(OR($F7&gt;=7,$G7&lt;8),0,
 IF($H7 &gt; TimeIntervals!DU$5,0,
 IF($E7 &lt; TimeIntervals!DU$4,0,
 IF(AND($H7 &lt; TimeIntervals!DU$4,$E7 &gt; TimeIntervals!DU$5),TimeIntervals!DU$6,
 IF(AND($H7 &lt; TimeIntervals!DU$4,$E7 &lt;= TimeIntervals!DU$5),$E7-TimeIntervals!DU$4,
 IF(AND($H7 &gt;= TimeIntervals!DU$4,$E7 &gt; TimeIntervals!DU$5),TimeIntervals!DU$5-$H7,
 IF(AND($H7 &gt;= TimeIntervals!DU$4,$E7 &lt;= TimeIntervals!DU$5),$E7-$H7,0)
 ))))))/$F7</f>
        <v>0</v>
      </c>
      <c r="KO7" s="3">
        <f>IF(OR($F7&gt;=7,$G7&lt;8),0,
 IF($H7 &gt; TimeIntervals!DV$5,0,
 IF($E7 &lt; TimeIntervals!DV$4,0,
 IF(AND($H7 &lt; TimeIntervals!DV$4,$E7 &gt; TimeIntervals!DV$5),TimeIntervals!DV$6,
 IF(AND($H7 &lt; TimeIntervals!DV$4,$E7 &lt;= TimeIntervals!DV$5),$E7-TimeIntervals!DV$4,
 IF(AND($H7 &gt;= TimeIntervals!DV$4,$E7 &gt; TimeIntervals!DV$5),TimeIntervals!DV$5-$H7,
 IF(AND($H7 &gt;= TimeIntervals!DV$4,$E7 &lt;= TimeIntervals!DV$5),$E7-$H7,0)
 ))))))/$F7</f>
        <v>0</v>
      </c>
      <c r="KP7" s="3">
        <f>IF(OR($F7&gt;=7,$G7&lt;8),0,
 IF($H7 &gt; TimeIntervals!DW$5,0,
 IF($E7 &lt; TimeIntervals!DW$4,0,
 IF(AND($H7 &lt; TimeIntervals!DW$4,$E7 &gt; TimeIntervals!DW$5),TimeIntervals!DW$6,
 IF(AND($H7 &lt; TimeIntervals!DW$4,$E7 &lt;= TimeIntervals!DW$5),$E7-TimeIntervals!DW$4,
 IF(AND($H7 &gt;= TimeIntervals!DW$4,$E7 &gt; TimeIntervals!DW$5),TimeIntervals!DW$5-$H7,
 IF(AND($H7 &gt;= TimeIntervals!DW$4,$E7 &lt;= TimeIntervals!DW$5),$E7-$H7,0)
 ))))))/$F7</f>
        <v>0</v>
      </c>
      <c r="KQ7" s="3">
        <f>IF(OR($F7&gt;=7,$G7&lt;8),0,
 IF($H7 &gt; TimeIntervals!DX$5,0,
 IF($E7 &lt; TimeIntervals!DX$4,0,
 IF(AND($H7 &lt; TimeIntervals!DX$4,$E7 &gt; TimeIntervals!DX$5),TimeIntervals!DX$6,
 IF(AND($H7 &lt; TimeIntervals!DX$4,$E7 &lt;= TimeIntervals!DX$5),$E7-TimeIntervals!DX$4,
 IF(AND($H7 &gt;= TimeIntervals!DX$4,$E7 &gt; TimeIntervals!DX$5),TimeIntervals!DX$5-$H7,
 IF(AND($H7 &gt;= TimeIntervals!DX$4,$E7 &lt;= TimeIntervals!DX$5),$E7-$H7,0)
 ))))))/$F7</f>
        <v>0</v>
      </c>
      <c r="KR7" s="3">
        <f>IF(OR($F7&gt;=7,$G7&lt;8),0,
 IF($H7 &gt; TimeIntervals!DY$5,0,
 IF($E7 &lt; TimeIntervals!DY$4,0,
 IF(AND($H7 &lt; TimeIntervals!DY$4,$E7 &gt; TimeIntervals!DY$5),TimeIntervals!DY$6,
 IF(AND($H7 &lt; TimeIntervals!DY$4,$E7 &lt;= TimeIntervals!DY$5),$E7-TimeIntervals!DY$4,
 IF(AND($H7 &gt;= TimeIntervals!DY$4,$E7 &gt; TimeIntervals!DY$5),TimeIntervals!DY$5-$H7,
 IF(AND($H7 &gt;= TimeIntervals!DY$4,$E7 &lt;= TimeIntervals!DY$5),$E7-$H7,0)
 ))))))/$F7</f>
        <v>0</v>
      </c>
      <c r="KS7" s="3">
        <f>IF(OR($F7&gt;=7,$G7&lt;8),0,
 IF($H7 &gt; TimeIntervals!DZ$5,0,
 IF($E7 &lt; TimeIntervals!DZ$4,0,
 IF(AND($H7 &lt; TimeIntervals!DZ$4,$E7 &gt; TimeIntervals!DZ$5),TimeIntervals!DZ$6,
 IF(AND($H7 &lt; TimeIntervals!DZ$4,$E7 &lt;= TimeIntervals!DZ$5),$E7-TimeIntervals!DZ$4,
 IF(AND($H7 &gt;= TimeIntervals!DZ$4,$E7 &gt; TimeIntervals!DZ$5),TimeIntervals!DZ$5-$H7,
 IF(AND($H7 &gt;= TimeIntervals!DZ$4,$E7 &lt;= TimeIntervals!DZ$5),$E7-$H7,0)
 ))))))/$F7</f>
        <v>0</v>
      </c>
      <c r="KT7" s="3">
        <f>IF(OR($F7&gt;=7,$G7&lt;8),0,
 IF($H7 &gt; TimeIntervals!EA$5,0,
 IF($E7 &lt; TimeIntervals!EA$4,0,
 IF(AND($H7 &lt; TimeIntervals!EA$4,$E7 &gt; TimeIntervals!EA$5),TimeIntervals!EA$6,
 IF(AND($H7 &lt; TimeIntervals!EA$4,$E7 &lt;= TimeIntervals!EA$5),$E7-TimeIntervals!EA$4,
 IF(AND($H7 &gt;= TimeIntervals!EA$4,$E7 &gt; TimeIntervals!EA$5),TimeIntervals!EA$5-$H7,
 IF(AND($H7 &gt;= TimeIntervals!EA$4,$E7 &lt;= TimeIntervals!EA$5),$E7-$H7,0)
 ))))))/$F7</f>
        <v>0</v>
      </c>
      <c r="KU7" s="3">
        <f>IF(OR($F7&gt;=7,$G7&lt;8),0,
 IF($H7 &gt; TimeIntervals!EB$5,0,
 IF($E7 &lt; TimeIntervals!EB$4,0,
 IF(AND($H7 &lt; TimeIntervals!EB$4,$E7 &gt; TimeIntervals!EB$5),TimeIntervals!EB$6,
 IF(AND($H7 &lt; TimeIntervals!EB$4,$E7 &lt;= TimeIntervals!EB$5),$E7-TimeIntervals!EB$4,
 IF(AND($H7 &gt;= TimeIntervals!EB$4,$E7 &gt; TimeIntervals!EB$5),TimeIntervals!EB$5-$H7,
 IF(AND($H7 &gt;= TimeIntervals!EB$4,$E7 &lt;= TimeIntervals!EB$5),$E7-$H7,0)
 ))))))/$F7</f>
        <v>0</v>
      </c>
      <c r="KV7" s="3">
        <f>IF(OR($F7&gt;=7,$G7&lt;8),0,
 IF($H7 &gt; TimeIntervals!EC$5,0,
 IF($E7 &lt; TimeIntervals!EC$4,0,
 IF(AND($H7 &lt; TimeIntervals!EC$4,$E7 &gt; TimeIntervals!EC$5),TimeIntervals!EC$6,
 IF(AND($H7 &lt; TimeIntervals!EC$4,$E7 &lt;= TimeIntervals!EC$5),$E7-TimeIntervals!EC$4,
 IF(AND($H7 &gt;= TimeIntervals!EC$4,$E7 &gt; TimeIntervals!EC$5),TimeIntervals!EC$5-$H7,
 IF(AND($H7 &gt;= TimeIntervals!EC$4,$E7 &lt;= TimeIntervals!EC$5),$E7-$H7,0)
 ))))))/$F7</f>
        <v>0</v>
      </c>
      <c r="KW7" s="3">
        <f>IF(OR($F7&gt;=7,$G7&lt;8),0,
 IF($H7 &gt; TimeIntervals!ED$5,0,
 IF($E7 &lt; TimeIntervals!ED$4,0,
 IF(AND($H7 &lt; TimeIntervals!ED$4,$E7 &gt; TimeIntervals!ED$5),TimeIntervals!ED$6,
 IF(AND($H7 &lt; TimeIntervals!ED$4,$E7 &lt;= TimeIntervals!ED$5),$E7-TimeIntervals!ED$4,
 IF(AND($H7 &gt;= TimeIntervals!ED$4,$E7 &gt; TimeIntervals!ED$5),TimeIntervals!ED$5-$H7,
 IF(AND($H7 &gt;= TimeIntervals!ED$4,$E7 &lt;= TimeIntervals!ED$5),$E7-$H7,0)
 ))))))/$F7</f>
        <v>0</v>
      </c>
      <c r="KX7" s="3">
        <f>IF(OR($F7&gt;=7,$G7&lt;8),0,
 IF($H7 &gt; TimeIntervals!EE$5,0,
 IF($E7 &lt; TimeIntervals!EE$4,0,
 IF(AND($H7 &lt; TimeIntervals!EE$4,$E7 &gt; TimeIntervals!EE$5),TimeIntervals!EE$6,
 IF(AND($H7 &lt; TimeIntervals!EE$4,$E7 &lt;= TimeIntervals!EE$5),$E7-TimeIntervals!EE$4,
 IF(AND($H7 &gt;= TimeIntervals!EE$4,$E7 &gt; TimeIntervals!EE$5),TimeIntervals!EE$5-$H7,
 IF(AND($H7 &gt;= TimeIntervals!EE$4,$E7 &lt;= TimeIntervals!EE$5),$E7-$H7,0)
 ))))))/$F7</f>
        <v>0</v>
      </c>
      <c r="KY7" s="3">
        <f>IF(OR($F7&gt;=7,$G7&lt;8),0,
 IF($H7 &gt; TimeIntervals!EF$5,0,
 IF($E7 &lt; TimeIntervals!EF$4,0,
 IF(AND($H7 &lt; TimeIntervals!EF$4,$E7 &gt; TimeIntervals!EF$5),TimeIntervals!EF$6,
 IF(AND($H7 &lt; TimeIntervals!EF$4,$E7 &lt;= TimeIntervals!EF$5),$E7-TimeIntervals!EF$4,
 IF(AND($H7 &gt;= TimeIntervals!EF$4,$E7 &gt; TimeIntervals!EF$5),TimeIntervals!EF$5-$H7,
 IF(AND($H7 &gt;= TimeIntervals!EF$4,$E7 &lt;= TimeIntervals!EF$5),$E7-$H7,0)
 ))))))/$F7</f>
        <v>0</v>
      </c>
      <c r="KZ7" s="3">
        <f>IF(OR($F7&gt;=7,$G7&lt;8),0,
 IF($H7 &gt; TimeIntervals!EG$5,0,
 IF($E7 &lt; TimeIntervals!EG$4,0,
 IF(AND($H7 &lt; TimeIntervals!EG$4,$E7 &gt; TimeIntervals!EG$5),TimeIntervals!EG$6,
 IF(AND($H7 &lt; TimeIntervals!EG$4,$E7 &lt;= TimeIntervals!EG$5),$E7-TimeIntervals!EG$4,
 IF(AND($H7 &gt;= TimeIntervals!EG$4,$E7 &gt; TimeIntervals!EG$5),TimeIntervals!EG$5-$H7,
 IF(AND($H7 &gt;= TimeIntervals!EG$4,$E7 &lt;= TimeIntervals!EG$5),$E7-$H7,0)
 ))))))/$F7</f>
        <v>0</v>
      </c>
      <c r="LA7" s="3">
        <f>IF(OR($F7&gt;=7,$G7&lt;8),0,
 IF($H7 &gt; TimeIntervals!EH$5,0,
 IF($E7 &lt; TimeIntervals!EH$4,0,
 IF(AND($H7 &lt; TimeIntervals!EH$4,$E7 &gt; TimeIntervals!EH$5),TimeIntervals!EH$6,
 IF(AND($H7 &lt; TimeIntervals!EH$4,$E7 &lt;= TimeIntervals!EH$5),$E7-TimeIntervals!EH$4,
 IF(AND($H7 &gt;= TimeIntervals!EH$4,$E7 &gt; TimeIntervals!EH$5),TimeIntervals!EH$5-$H7,
 IF(AND($H7 &gt;= TimeIntervals!EH$4,$E7 &lt;= TimeIntervals!EH$5),$E7-$H7,0)
 ))))))/$F7</f>
        <v>0</v>
      </c>
      <c r="LB7" s="3">
        <f>IF(OR($F7&gt;=7,$G7&lt;8),0,
 IF($H7 &gt; TimeIntervals!EI$5,0,
 IF($E7 &lt; TimeIntervals!EI$4,0,
 IF(AND($H7 &lt; TimeIntervals!EI$4,$E7 &gt; TimeIntervals!EI$5),TimeIntervals!EI$6,
 IF(AND($H7 &lt; TimeIntervals!EI$4,$E7 &lt;= TimeIntervals!EI$5),$E7-TimeIntervals!EI$4,
 IF(AND($H7 &gt;= TimeIntervals!EI$4,$E7 &gt; TimeIntervals!EI$5),TimeIntervals!EI$5-$H7,
 IF(AND($H7 &gt;= TimeIntervals!EI$4,$E7 &lt;= TimeIntervals!EI$5),$E7-$H7,0)
 ))))))/$F7</f>
        <v>0</v>
      </c>
      <c r="LC7" s="3">
        <f>IF(OR($F7&gt;=7,$G7&lt;8),0,
 IF($H7 &gt; TimeIntervals!EJ$5,0,
 IF($E7 &lt; TimeIntervals!EJ$4,0,
 IF(AND($H7 &lt; TimeIntervals!EJ$4,$E7 &gt; TimeIntervals!EJ$5),TimeIntervals!EJ$6,
 IF(AND($H7 &lt; TimeIntervals!EJ$4,$E7 &lt;= TimeIntervals!EJ$5),$E7-TimeIntervals!EJ$4,
 IF(AND($H7 &gt;= TimeIntervals!EJ$4,$E7 &gt; TimeIntervals!EJ$5),TimeIntervals!EJ$5-$H7,
 IF(AND($H7 &gt;= TimeIntervals!EJ$4,$E7 &lt;= TimeIntervals!EJ$5),$E7-$H7,0)
 ))))))/$F7</f>
        <v>0</v>
      </c>
      <c r="LD7" s="3">
        <f>IF(OR($F7&gt;=7,$G7&lt;8),0,
 IF($H7 &gt; TimeIntervals!EK$5,0,
 IF($E7 &lt; TimeIntervals!EK$4,0,
 IF(AND($H7 &lt; TimeIntervals!EK$4,$E7 &gt; TimeIntervals!EK$5),TimeIntervals!EK$6,
 IF(AND($H7 &lt; TimeIntervals!EK$4,$E7 &lt;= TimeIntervals!EK$5),$E7-TimeIntervals!EK$4,
 IF(AND($H7 &gt;= TimeIntervals!EK$4,$E7 &gt; TimeIntervals!EK$5),TimeIntervals!EK$5-$H7,
 IF(AND($H7 &gt;= TimeIntervals!EK$4,$E7 &lt;= TimeIntervals!EK$5),$E7-$H7,0)
 ))))))/$F7</f>
        <v>0</v>
      </c>
      <c r="LE7" s="3">
        <f>IF(OR($F7&gt;=7,$G7&lt;8),0,
 IF($H7 &gt; TimeIntervals!EL$5,0,
 IF($E7 &lt; TimeIntervals!EL$4,0,
 IF(AND($H7 &lt; TimeIntervals!EL$4,$E7 &gt; TimeIntervals!EL$5),TimeIntervals!EL$6,
 IF(AND($H7 &lt; TimeIntervals!EL$4,$E7 &lt;= TimeIntervals!EL$5),$E7-TimeIntervals!EL$4,
 IF(AND($H7 &gt;= TimeIntervals!EL$4,$E7 &gt; TimeIntervals!EL$5),TimeIntervals!EL$5-$H7,
 IF(AND($H7 &gt;= TimeIntervals!EL$4,$E7 &lt;= TimeIntervals!EL$5),$E7-$H7,0)
 ))))))/$F7</f>
        <v>0</v>
      </c>
      <c r="LF7" s="3">
        <f>IF(OR($F7&gt;=7,$G7&lt;8),0,
 IF($H7 &gt; TimeIntervals!EM$5,0,
 IF($E7 &lt; TimeIntervals!EM$4,0,
 IF(AND($H7 &lt; TimeIntervals!EM$4,$E7 &gt; TimeIntervals!EM$5),TimeIntervals!EM$6,
 IF(AND($H7 &lt; TimeIntervals!EM$4,$E7 &lt;= TimeIntervals!EM$5),$E7-TimeIntervals!EM$4,
 IF(AND($H7 &gt;= TimeIntervals!EM$4,$E7 &gt; TimeIntervals!EM$5),TimeIntervals!EM$5-$H7,
 IF(AND($H7 &gt;= TimeIntervals!EM$4,$E7 &lt;= TimeIntervals!EM$5),$E7-$H7,0)
 ))))))/$F7</f>
        <v>0</v>
      </c>
      <c r="LG7" s="3">
        <f>IF(OR($F7&gt;=7,$G7&lt;8),0,
 IF($H7 &gt; TimeIntervals!EN$5,0,
 IF($E7 &lt; TimeIntervals!EN$4,0,
 IF(AND($H7 &lt; TimeIntervals!EN$4,$E7 &gt; TimeIntervals!EN$5),TimeIntervals!EN$6,
 IF(AND($H7 &lt; TimeIntervals!EN$4,$E7 &lt;= TimeIntervals!EN$5),$E7-TimeIntervals!EN$4,
 IF(AND($H7 &gt;= TimeIntervals!EN$4,$E7 &gt; TimeIntervals!EN$5),TimeIntervals!EN$5-$H7,
 IF(AND($H7 &gt;= TimeIntervals!EN$4,$E7 &lt;= TimeIntervals!EN$5),$E7-$H7,0)
 ))))))/$F7</f>
        <v>0</v>
      </c>
      <c r="LH7" s="3">
        <f>IF(OR($F7&gt;=7,$G7&lt;8),0,
 IF($H7 &gt; TimeIntervals!EO$5,0,
 IF($E7 &lt; TimeIntervals!EO$4,0,
 IF(AND($H7 &lt; TimeIntervals!EO$4,$E7 &gt; TimeIntervals!EO$5),TimeIntervals!EO$6,
 IF(AND($H7 &lt; TimeIntervals!EO$4,$E7 &lt;= TimeIntervals!EO$5),$E7-TimeIntervals!EO$4,
 IF(AND($H7 &gt;= TimeIntervals!EO$4,$E7 &gt; TimeIntervals!EO$5),TimeIntervals!EO$5-$H7,
 IF(AND($H7 &gt;= TimeIntervals!EO$4,$E7 &lt;= TimeIntervals!EO$5),$E7-$H7,0)
 ))))))/$F7</f>
        <v>0</v>
      </c>
      <c r="LI7" s="3">
        <f>IF(OR($F7&gt;=7,$G7&lt;8),0,
 IF($H7 &gt; TimeIntervals!EP$5,0,
 IF($E7 &lt; TimeIntervals!EP$4,0,
 IF(AND($H7 &lt; TimeIntervals!EP$4,$E7 &gt; TimeIntervals!EP$5),TimeIntervals!EP$6,
 IF(AND($H7 &lt; TimeIntervals!EP$4,$E7 &lt;= TimeIntervals!EP$5),$E7-TimeIntervals!EP$4,
 IF(AND($H7 &gt;= TimeIntervals!EP$4,$E7 &gt; TimeIntervals!EP$5),TimeIntervals!EP$5-$H7,
 IF(AND($H7 &gt;= TimeIntervals!EP$4,$E7 &lt;= TimeIntervals!EP$5),$E7-$H7,0)
 ))))))/$F7</f>
        <v>0</v>
      </c>
      <c r="LJ7" s="3">
        <f>IF(OR($F7&gt;=7,$G7&lt;8),0,
 IF($H7 &gt; TimeIntervals!EQ$5,0,
 IF($E7 &lt; TimeIntervals!EQ$4,0,
 IF(AND($H7 &lt; TimeIntervals!EQ$4,$E7 &gt; TimeIntervals!EQ$5),TimeIntervals!EQ$6,
 IF(AND($H7 &lt; TimeIntervals!EQ$4,$E7 &lt;= TimeIntervals!EQ$5),$E7-TimeIntervals!EQ$4,
 IF(AND($H7 &gt;= TimeIntervals!EQ$4,$E7 &gt; TimeIntervals!EQ$5),TimeIntervals!EQ$5-$H7,
 IF(AND($H7 &gt;= TimeIntervals!EQ$4,$E7 &lt;= TimeIntervals!EQ$5),$E7-$H7,0)
 ))))))/$F7</f>
        <v>0</v>
      </c>
      <c r="LK7" s="3">
        <f>IF(OR($F7&gt;=7,$G7&lt;8),0,
 IF($H7 &gt; TimeIntervals!ER$5,0,
 IF($E7 &lt; TimeIntervals!ER$4,0,
 IF(AND($H7 &lt; TimeIntervals!ER$4,$E7 &gt; TimeIntervals!ER$5),TimeIntervals!ER$6,
 IF(AND($H7 &lt; TimeIntervals!ER$4,$E7 &lt;= TimeIntervals!ER$5),$E7-TimeIntervals!ER$4,
 IF(AND($H7 &gt;= TimeIntervals!ER$4,$E7 &gt; TimeIntervals!ER$5),TimeIntervals!ER$5-$H7,
 IF(AND($H7 &gt;= TimeIntervals!ER$4,$E7 &lt;= TimeIntervals!ER$5),$E7-$H7,0)
 ))))))/$F7</f>
        <v>0</v>
      </c>
      <c r="LL7" s="3">
        <f>IF(OR($F7&gt;=7,$G7&lt;8),0,
 IF($H7 &gt; TimeIntervals!ES$5,0,
 IF($E7 &lt; TimeIntervals!ES$4,0,
 IF(AND($H7 &lt; TimeIntervals!ES$4,$E7 &gt; TimeIntervals!ES$5),TimeIntervals!ES$6,
 IF(AND($H7 &lt; TimeIntervals!ES$4,$E7 &lt;= TimeIntervals!ES$5),$E7-TimeIntervals!ES$4,
 IF(AND($H7 &gt;= TimeIntervals!ES$4,$E7 &gt; TimeIntervals!ES$5),TimeIntervals!ES$5-$H7,
 IF(AND($H7 &gt;= TimeIntervals!ES$4,$E7 &lt;= TimeIntervals!ES$5),$E7-$H7,0)
 ))))))/$F7</f>
        <v>0</v>
      </c>
      <c r="LM7" s="3">
        <f>IF(OR($F7&gt;=7,$G7&lt;8),0,
 IF($H7 &gt; TimeIntervals!ET$5,0,
 IF($E7 &lt; TimeIntervals!ET$4,0,
 IF(AND($H7 &lt; TimeIntervals!ET$4,$E7 &gt; TimeIntervals!ET$5),TimeIntervals!ET$6,
 IF(AND($H7 &lt; TimeIntervals!ET$4,$E7 &lt;= TimeIntervals!ET$5),$E7-TimeIntervals!ET$4,
 IF(AND($H7 &gt;= TimeIntervals!ET$4,$E7 &gt; TimeIntervals!ET$5),TimeIntervals!ET$5-$H7,
 IF(AND($H7 &gt;= TimeIntervals!ET$4,$E7 &lt;= TimeIntervals!ET$5),$E7-$H7,0)
 ))))))/$F7</f>
        <v>0</v>
      </c>
      <c r="LN7" s="3">
        <f>IF(OR($F7&gt;=7,$G7&lt;8),0,
 IF($H7 &gt; TimeIntervals!EU$5,0,
 IF($E7 &lt; TimeIntervals!EU$4,0,
 IF(AND($H7 &lt; TimeIntervals!EU$4,$E7 &gt; TimeIntervals!EU$5),TimeIntervals!EU$6,
 IF(AND($H7 &lt; TimeIntervals!EU$4,$E7 &lt;= TimeIntervals!EU$5),$E7-TimeIntervals!EU$4,
 IF(AND($H7 &gt;= TimeIntervals!EU$4,$E7 &gt; TimeIntervals!EU$5),TimeIntervals!EU$5-$H7,
 IF(AND($H7 &gt;= TimeIntervals!EU$4,$E7 &lt;= TimeIntervals!EU$5),$E7-$H7,0)
 ))))))/$F7</f>
        <v>0</v>
      </c>
      <c r="LO7" s="3">
        <f>IF(OR($F7&gt;=7,$G7&lt;8),0,
 IF($H7 &gt; TimeIntervals!EV$5,0,
 IF($E7 &lt; TimeIntervals!EV$4,0,
 IF(AND($H7 &lt; TimeIntervals!EV$4,$E7 &gt; TimeIntervals!EV$5),TimeIntervals!EV$6,
 IF(AND($H7 &lt; TimeIntervals!EV$4,$E7 &lt;= TimeIntervals!EV$5),$E7-TimeIntervals!EV$4,
 IF(AND($H7 &gt;= TimeIntervals!EV$4,$E7 &gt; TimeIntervals!EV$5),TimeIntervals!EV$5-$H7,
 IF(AND($H7 &gt;= TimeIntervals!EV$4,$E7 &lt;= TimeIntervals!EV$5),$E7-$H7,0)
 ))))))/$F7</f>
        <v>0</v>
      </c>
      <c r="LP7" s="3">
        <f>IF(OR($F7&gt;=7,$G7&lt;8),0,
 IF($H7 &gt; TimeIntervals!EW$5,0,
 IF($E7 &lt; TimeIntervals!EW$4,0,
 IF(AND($H7 &lt; TimeIntervals!EW$4,$E7 &gt; TimeIntervals!EW$5),TimeIntervals!EW$6,
 IF(AND($H7 &lt; TimeIntervals!EW$4,$E7 &lt;= TimeIntervals!EW$5),$E7-TimeIntervals!EW$4,
 IF(AND($H7 &gt;= TimeIntervals!EW$4,$E7 &gt; TimeIntervals!EW$5),TimeIntervals!EW$5-$H7,
 IF(AND($H7 &gt;= TimeIntervals!EW$4,$E7 &lt;= TimeIntervals!EW$5),$E7-$H7,0)
 ))))))/$F7</f>
        <v>0</v>
      </c>
      <c r="LQ7" s="3">
        <f>IF(OR($F7&gt;=7,$G7&lt;8),0,
 IF($H7 &gt; TimeIntervals!EX$5,0,
 IF($E7 &lt; TimeIntervals!EX$4,0,
 IF(AND($H7 &lt; TimeIntervals!EX$4,$E7 &gt; TimeIntervals!EX$5),TimeIntervals!EX$6,
 IF(AND($H7 &lt; TimeIntervals!EX$4,$E7 &lt;= TimeIntervals!EX$5),$E7-TimeIntervals!EX$4,
 IF(AND($H7 &gt;= TimeIntervals!EX$4,$E7 &gt; TimeIntervals!EX$5),TimeIntervals!EX$5-$H7,
 IF(AND($H7 &gt;= TimeIntervals!EX$4,$E7 &lt;= TimeIntervals!EX$5),$E7-$H7,0)
 ))))))/$F7</f>
        <v>0</v>
      </c>
      <c r="LR7" s="3">
        <f>IF(OR($F7&gt;=7,$G7&lt;8),0,
 IF($H7 &gt; TimeIntervals!EY$5,0,
 IF($E7 &lt; TimeIntervals!EY$4,0,
 IF(AND($H7 &lt; TimeIntervals!EY$4,$E7 &gt; TimeIntervals!EY$5),TimeIntervals!EY$6,
 IF(AND($H7 &lt; TimeIntervals!EY$4,$E7 &lt;= TimeIntervals!EY$5),$E7-TimeIntervals!EY$4,
 IF(AND($H7 &gt;= TimeIntervals!EY$4,$E7 &gt; TimeIntervals!EY$5),TimeIntervals!EY$5-$H7,
 IF(AND($H7 &gt;= TimeIntervals!EY$4,$E7 &lt;= TimeIntervals!EY$5),$E7-$H7,0)
 ))))))/$F7</f>
        <v>0</v>
      </c>
      <c r="LS7" s="3">
        <f>IF(OR($F7&gt;=7,$G7&lt;8),0,
 IF($H7 &gt; TimeIntervals!EZ$5,0,
 IF($E7 &lt; TimeIntervals!EZ$4,0,
 IF(AND($H7 &lt; TimeIntervals!EZ$4,$E7 &gt; TimeIntervals!EZ$5),TimeIntervals!EZ$6,
 IF(AND($H7 &lt; TimeIntervals!EZ$4,$E7 &lt;= TimeIntervals!EZ$5),$E7-TimeIntervals!EZ$4,
 IF(AND($H7 &gt;= TimeIntervals!EZ$4,$E7 &gt; TimeIntervals!EZ$5),TimeIntervals!EZ$5-$H7,
 IF(AND($H7 &gt;= TimeIntervals!EZ$4,$E7 &lt;= TimeIntervals!EZ$5),$E7-$H7,0)
 ))))))/$F7</f>
        <v>0</v>
      </c>
      <c r="LT7" s="3">
        <f>IF(OR($F7&gt;=7,$G7&lt;8),0,
 IF($H7 &gt; TimeIntervals!FA$5,0,
 IF($E7 &lt; TimeIntervals!FA$4,0,
 IF(AND($H7 &lt; TimeIntervals!FA$4,$E7 &gt; TimeIntervals!FA$5),TimeIntervals!FA$6,
 IF(AND($H7 &lt; TimeIntervals!FA$4,$E7 &lt;= TimeIntervals!FA$5),$E7-TimeIntervals!FA$4,
 IF(AND($H7 &gt;= TimeIntervals!FA$4,$E7 &gt; TimeIntervals!FA$5),TimeIntervals!FA$5-$H7,
 IF(AND($H7 &gt;= TimeIntervals!FA$4,$E7 &lt;= TimeIntervals!FA$5),$E7-$H7,0)
 ))))))/$F7</f>
        <v>0</v>
      </c>
      <c r="LU7" s="3">
        <f>IF(OR($F7&gt;=7,$G7&lt;8),0,
 IF($H7 &gt; TimeIntervals!FB$5,0,
 IF($E7 &lt; TimeIntervals!FB$4,0,
 IF(AND($H7 &lt; TimeIntervals!FB$4,$E7 &gt; TimeIntervals!FB$5),TimeIntervals!FB$6,
 IF(AND($H7 &lt; TimeIntervals!FB$4,$E7 &lt;= TimeIntervals!FB$5),$E7-TimeIntervals!FB$4,
 IF(AND($H7 &gt;= TimeIntervals!FB$4,$E7 &gt; TimeIntervals!FB$5),TimeIntervals!FB$5-$H7,
 IF(AND($H7 &gt;= TimeIntervals!FB$4,$E7 &lt;= TimeIntervals!FB$5),$E7-$H7,0)
 ))))))/$F7</f>
        <v>0</v>
      </c>
      <c r="LV7" s="3">
        <f>IF(OR($F7&gt;=7,$G7&lt;8),0,
 IF($H7 &gt; TimeIntervals!FC$5,0,
 IF($E7 &lt; TimeIntervals!FC$4,0,
 IF(AND($H7 &lt; TimeIntervals!FC$4,$E7 &gt; TimeIntervals!FC$5),TimeIntervals!FC$6,
 IF(AND($H7 &lt; TimeIntervals!FC$4,$E7 &lt;= TimeIntervals!FC$5),$E7-TimeIntervals!FC$4,
 IF(AND($H7 &gt;= TimeIntervals!FC$4,$E7 &gt; TimeIntervals!FC$5),TimeIntervals!FC$5-$H7,
 IF(AND($H7 &gt;= TimeIntervals!FC$4,$E7 &lt;= TimeIntervals!FC$5),$E7-$H7,0)
 ))))))/$F7</f>
        <v>0</v>
      </c>
      <c r="LW7" s="3">
        <f>IF(OR($F7&gt;=7,$G7&lt;8),0,
 IF($H7 &gt; TimeIntervals!FD$5,0,
 IF($E7 &lt; TimeIntervals!FD$4,0,
 IF(AND($H7 &lt; TimeIntervals!FD$4,$E7 &gt; TimeIntervals!FD$5),TimeIntervals!FD$6,
 IF(AND($H7 &lt; TimeIntervals!FD$4,$E7 &lt;= TimeIntervals!FD$5),$E7-TimeIntervals!FD$4,
 IF(AND($H7 &gt;= TimeIntervals!FD$4,$E7 &gt; TimeIntervals!FD$5),TimeIntervals!FD$5-$H7,
 IF(AND($H7 &gt;= TimeIntervals!FD$4,$E7 &lt;= TimeIntervals!FD$5),$E7-$H7,0)
 ))))))/$F7</f>
        <v>0</v>
      </c>
      <c r="LX7" s="3">
        <f>IF(OR($F7&gt;=7,$G7&lt;8),0,
 IF($H7 &gt; TimeIntervals!FE$5,0,
 IF($E7 &lt; TimeIntervals!FE$4,0,
 IF(AND($H7 &lt; TimeIntervals!FE$4,$E7 &gt; TimeIntervals!FE$5),TimeIntervals!FE$6,
 IF(AND($H7 &lt; TimeIntervals!FE$4,$E7 &lt;= TimeIntervals!FE$5),$E7-TimeIntervals!FE$4,
 IF(AND($H7 &gt;= TimeIntervals!FE$4,$E7 &gt; TimeIntervals!FE$5),TimeIntervals!FE$5-$H7,
 IF(AND($H7 &gt;= TimeIntervals!FE$4,$E7 &lt;= TimeIntervals!FE$5),$E7-$H7,0)
 ))))))/$F7</f>
        <v>0</v>
      </c>
      <c r="LY7" s="3">
        <f>IF(OR($F7&gt;=7,$G7&lt;8),0,
 IF($H7 &gt; TimeIntervals!FF$5,0,
 IF($E7 &lt; TimeIntervals!FF$4,0,
 IF(AND($H7 &lt; TimeIntervals!FF$4,$E7 &gt; TimeIntervals!FF$5),TimeIntervals!FF$6,
 IF(AND($H7 &lt; TimeIntervals!FF$4,$E7 &lt;= TimeIntervals!FF$5),$E7-TimeIntervals!FF$4,
 IF(AND($H7 &gt;= TimeIntervals!FF$4,$E7 &gt; TimeIntervals!FF$5),TimeIntervals!FF$5-$H7,
 IF(AND($H7 &gt;= TimeIntervals!FF$4,$E7 &lt;= TimeIntervals!FF$5),$E7-$H7,0)
 ))))))/$F7</f>
        <v>0</v>
      </c>
      <c r="LZ7" s="3">
        <f>IF(OR($F7&gt;=7,$G7&lt;8),0,
 IF($H7 &gt; TimeIntervals!FG$5,0,
 IF($E7 &lt; TimeIntervals!FG$4,0,
 IF(AND($H7 &lt; TimeIntervals!FG$4,$E7 &gt; TimeIntervals!FG$5),TimeIntervals!FG$6,
 IF(AND($H7 &lt; TimeIntervals!FG$4,$E7 &lt;= TimeIntervals!FG$5),$E7-TimeIntervals!FG$4,
 IF(AND($H7 &gt;= TimeIntervals!FG$4,$E7 &gt; TimeIntervals!FG$5),TimeIntervals!FG$5-$H7,
 IF(AND($H7 &gt;= TimeIntervals!FG$4,$E7 &lt;= TimeIntervals!FG$5),$E7-$H7,0)
 ))))))/$F7</f>
        <v>0</v>
      </c>
      <c r="MA7" s="3">
        <f>IF(OR($F7&gt;=7,$G7&lt;8),0,
 IF($H7 &gt; TimeIntervals!FH$5,0,
 IF($E7 &lt; TimeIntervals!FH$4,0,
 IF(AND($H7 &lt; TimeIntervals!FH$4,$E7 &gt; TimeIntervals!FH$5),TimeIntervals!FH$6,
 IF(AND($H7 &lt; TimeIntervals!FH$4,$E7 &lt;= TimeIntervals!FH$5),$E7-TimeIntervals!FH$4,
 IF(AND($H7 &gt;= TimeIntervals!FH$4,$E7 &gt; TimeIntervals!FH$5),TimeIntervals!FH$5-$H7,
 IF(AND($H7 &gt;= TimeIntervals!FH$4,$E7 &lt;= TimeIntervals!FH$5),$E7-$H7,0)
 ))))))/$F7</f>
        <v>0</v>
      </c>
      <c r="MB7" s="3">
        <f>IF(OR($F7&gt;=7,$G7&lt;8),0,
 IF($H7 &gt; TimeIntervals!FI$5,0,
 IF($E7 &lt; TimeIntervals!FI$4,0,
 IF(AND($H7 &lt; TimeIntervals!FI$4,$E7 &gt; TimeIntervals!FI$5),TimeIntervals!FI$6,
 IF(AND($H7 &lt; TimeIntervals!FI$4,$E7 &lt;= TimeIntervals!FI$5),$E7-TimeIntervals!FI$4,
 IF(AND($H7 &gt;= TimeIntervals!FI$4,$E7 &gt; TimeIntervals!FI$5),TimeIntervals!FI$5-$H7,
 IF(AND($H7 &gt;= TimeIntervals!FI$4,$E7 &lt;= TimeIntervals!FI$5),$E7-$H7,0)
 ))))))/$F7</f>
        <v>0</v>
      </c>
      <c r="MC7" s="3">
        <f>IF(OR($F7&gt;=7,$G7&lt;8),0,
 IF($H7 &gt; TimeIntervals!FJ$5,0,
 IF($E7 &lt; TimeIntervals!FJ$4,0,
 IF(AND($H7 &lt; TimeIntervals!FJ$4,$E7 &gt; TimeIntervals!FJ$5),TimeIntervals!FJ$6,
 IF(AND($H7 &lt; TimeIntervals!FJ$4,$E7 &lt;= TimeIntervals!FJ$5),$E7-TimeIntervals!FJ$4,
 IF(AND($H7 &gt;= TimeIntervals!FJ$4,$E7 &gt; TimeIntervals!FJ$5),TimeIntervals!FJ$5-$H7,
 IF(AND($H7 &gt;= TimeIntervals!FJ$4,$E7 &lt;= TimeIntervals!FJ$5),$E7-$H7,0)
 ))))))/$F7</f>
        <v>0</v>
      </c>
      <c r="MD7" s="3">
        <f>IF(OR($F7&gt;=7,$G7&lt;8),0,
 IF($H7 &gt; TimeIntervals!FK$5,0,
 IF($E7 &lt; TimeIntervals!FK$4,0,
 IF(AND($H7 &lt; TimeIntervals!FK$4,$E7 &gt; TimeIntervals!FK$5),TimeIntervals!FK$6,
 IF(AND($H7 &lt; TimeIntervals!FK$4,$E7 &lt;= TimeIntervals!FK$5),$E7-TimeIntervals!FK$4,
 IF(AND($H7 &gt;= TimeIntervals!FK$4,$E7 &gt; TimeIntervals!FK$5),TimeIntervals!FK$5-$H7,
 IF(AND($H7 &gt;= TimeIntervals!FK$4,$E7 &lt;= TimeIntervals!FK$5),$E7-$H7,0)
 ))))))/$F7</f>
        <v>0</v>
      </c>
      <c r="ME7" s="3">
        <f>IF(OR($F7&gt;=7,$G7&lt;8),0,
 IF($H7 &gt; TimeIntervals!FL$5,0,
 IF($E7 &lt; TimeIntervals!FL$4,0,
 IF(AND($H7 &lt; TimeIntervals!FL$4,$E7 &gt; TimeIntervals!FL$5),TimeIntervals!FL$6,
 IF(AND($H7 &lt; TimeIntervals!FL$4,$E7 &lt;= TimeIntervals!FL$5),$E7-TimeIntervals!FL$4,
 IF(AND($H7 &gt;= TimeIntervals!FL$4,$E7 &gt; TimeIntervals!FL$5),TimeIntervals!FL$5-$H7,
 IF(AND($H7 &gt;= TimeIntervals!FL$4,$E7 &lt;= TimeIntervals!FL$5),$E7-$H7,0)
 ))))))/$F7</f>
        <v>0</v>
      </c>
      <c r="MF7" s="3">
        <f>IF(OR($F7&gt;=7,$G7&lt;8),0,
 IF($H7 &gt; TimeIntervals!FM$5,0,
 IF($E7 &lt; TimeIntervals!FM$4,0,
 IF(AND($H7 &lt; TimeIntervals!FM$4,$E7 &gt; TimeIntervals!FM$5),TimeIntervals!FM$6,
 IF(AND($H7 &lt; TimeIntervals!FM$4,$E7 &lt;= TimeIntervals!FM$5),$E7-TimeIntervals!FM$4,
 IF(AND($H7 &gt;= TimeIntervals!FM$4,$E7 &gt; TimeIntervals!FM$5),TimeIntervals!FM$5-$H7,
 IF(AND($H7 &gt;= TimeIntervals!FM$4,$E7 &lt;= TimeIntervals!FM$5),$E7-$H7,0)
 ))))))/$F7</f>
        <v>0</v>
      </c>
      <c r="MG7" s="3"/>
    </row>
    <row r="8" spans="1:347" x14ac:dyDescent="0.25">
      <c r="A8" s="1">
        <f>IF(OR(ISBLANK(OriginalData!B8),ISBLANK(OriginalData!C8),OriginalData!B8&gt;OriginalData!C8),0,OriginalData!B8)</f>
        <v>41545.027777777781</v>
      </c>
      <c r="B8" s="1">
        <f>IF(OR(ISBLANK(OriginalData!B8),ISBLANK(OriginalData!C8),OriginalData!B8&gt;OriginalData!C8),0,OriginalData!C8)</f>
        <v>41574</v>
      </c>
      <c r="C8" s="1">
        <f t="shared" si="0"/>
        <v>41574</v>
      </c>
      <c r="D8" s="3">
        <f t="shared" si="1"/>
        <v>7.0277777777810115</v>
      </c>
      <c r="E8" s="3">
        <f t="shared" si="2"/>
        <v>1</v>
      </c>
      <c r="F8" s="3">
        <f t="shared" si="3"/>
        <v>7</v>
      </c>
      <c r="G8" s="3">
        <f t="shared" si="4"/>
        <v>8</v>
      </c>
      <c r="H8" s="3">
        <f t="shared" si="5"/>
        <v>1</v>
      </c>
      <c r="I8" s="3">
        <f>IF($F8&gt;=7,TimeIntervals!B$6,
 IF($D8 &gt; TimeIntervals!B$5,0,
 IF($G8 &lt; TimeIntervals!B$4,0,
 IF(AND($D8 &lt; TimeIntervals!B$4,$G8 &gt; TimeIntervals!B$5),TimeIntervals!B$6,
 IF(AND($D8 &lt; TimeIntervals!B$4,$G8 &lt;= TimeIntervals!B$5),$G8-TimeIntervals!B$4,
 IF(AND($D8 &gt;= TimeIntervals!B$4,$G8 &gt; TimeIntervals!B$5),TimeIntervals!B$5-$D8,
 IF(AND($D8 &gt;= TimeIntervals!B$4,$G8 &lt;= TimeIntervals!B$5),$G8-$D8,0)
 ))))))/$F8</f>
        <v>5.9523809523809521E-3</v>
      </c>
      <c r="J8" s="3">
        <f>IF($F8&gt;=7,TimeIntervals!C$6,
 IF($D8 &gt; TimeIntervals!C$5,0,
 IF($G8 &lt; TimeIntervals!C$4,0,
 IF(AND($D8 &lt; TimeIntervals!C$4,$G8 &gt; TimeIntervals!C$5),TimeIntervals!C$6,
 IF(AND($D8 &lt; TimeIntervals!C$4,$G8 &lt;= TimeIntervals!C$5),$G8-TimeIntervals!C$4,
 IF(AND($D8 &gt;= TimeIntervals!C$4,$G8 &gt; TimeIntervals!C$5),TimeIntervals!C$5-$D8,
 IF(AND($D8 &gt;= TimeIntervals!C$4,$G8 &lt;= TimeIntervals!C$5),$G8-$D8,0)
 ))))))/$F8</f>
        <v>5.9523809523809521E-3</v>
      </c>
      <c r="K8" s="3">
        <f>IF($F8&gt;=7,TimeIntervals!D$6,
 IF($D8 &gt; TimeIntervals!D$5,0,
 IF($G8 &lt; TimeIntervals!D$4,0,
 IF(AND($D8 &lt; TimeIntervals!D$4,$G8 &gt; TimeIntervals!D$5),TimeIntervals!D$6,
 IF(AND($D8 &lt; TimeIntervals!D$4,$G8 &lt;= TimeIntervals!D$5),$G8-TimeIntervals!D$4,
 IF(AND($D8 &gt;= TimeIntervals!D$4,$G8 &gt; TimeIntervals!D$5),TimeIntervals!D$5-$D8,
 IF(AND($D8 &gt;= TimeIntervals!D$4,$G8 &lt;= TimeIntervals!D$5),$G8-$D8,0)
 ))))))/$F8</f>
        <v>5.9523809523809529E-3</v>
      </c>
      <c r="L8" s="3">
        <f>IF($F8&gt;=7,TimeIntervals!E$6,
 IF($D8 &gt; TimeIntervals!E$5,0,
 IF($G8 &lt; TimeIntervals!E$4,0,
 IF(AND($D8 &lt; TimeIntervals!E$4,$G8 &gt; TimeIntervals!E$5),TimeIntervals!E$6,
 IF(AND($D8 &lt; TimeIntervals!E$4,$G8 &lt;= TimeIntervals!E$5),$G8-TimeIntervals!E$4,
 IF(AND($D8 &gt;= TimeIntervals!E$4,$G8 &gt; TimeIntervals!E$5),TimeIntervals!E$5-$D8,
 IF(AND($D8 &gt;= TimeIntervals!E$4,$G8 &lt;= TimeIntervals!E$5),$G8-$D8,0)
 ))))))/$F8</f>
        <v>5.9523809523809512E-3</v>
      </c>
      <c r="M8" s="3">
        <f>IF($F8&gt;=7,TimeIntervals!F$6,
 IF($D8 &gt; TimeIntervals!F$5,0,
 IF($G8 &lt; TimeIntervals!F$4,0,
 IF(AND($D8 &lt; TimeIntervals!F$4,$G8 &gt; TimeIntervals!F$5),TimeIntervals!F$6,
 IF(AND($D8 &lt; TimeIntervals!F$4,$G8 &lt;= TimeIntervals!F$5),$G8-TimeIntervals!F$4,
 IF(AND($D8 &gt;= TimeIntervals!F$4,$G8 &gt; TimeIntervals!F$5),TimeIntervals!F$5-$D8,
 IF(AND($D8 &gt;= TimeIntervals!F$4,$G8 &lt;= TimeIntervals!F$5),$G8-$D8,0)
 ))))))/$F8</f>
        <v>5.9523809523809547E-3</v>
      </c>
      <c r="N8" s="3">
        <f>IF($F8&gt;=7,TimeIntervals!G$6,
 IF($D8 &gt; TimeIntervals!G$5,0,
 IF($G8 &lt; TimeIntervals!G$4,0,
 IF(AND($D8 &lt; TimeIntervals!G$4,$G8 &gt; TimeIntervals!G$5),TimeIntervals!G$6,
 IF(AND($D8 &lt; TimeIntervals!G$4,$G8 &lt;= TimeIntervals!G$5),$G8-TimeIntervals!G$4,
 IF(AND($D8 &gt;= TimeIntervals!G$4,$G8 &gt; TimeIntervals!G$5),TimeIntervals!G$5-$D8,
 IF(AND($D8 &gt;= TimeIntervals!G$4,$G8 &lt;= TimeIntervals!G$5),$G8-$D8,0)
 ))))))/$F8</f>
        <v>5.9523809523809512E-3</v>
      </c>
      <c r="O8" s="3">
        <f>IF($F8&gt;=7,TimeIntervals!H$6,
 IF($D8 &gt; TimeIntervals!H$5,0,
 IF($G8 &lt; TimeIntervals!H$4,0,
 IF(AND($D8 &lt; TimeIntervals!H$4,$G8 &gt; TimeIntervals!H$5),TimeIntervals!H$6,
 IF(AND($D8 &lt; TimeIntervals!H$4,$G8 &lt;= TimeIntervals!H$5),$G8-TimeIntervals!H$4,
 IF(AND($D8 &gt;= TimeIntervals!H$4,$G8 &gt; TimeIntervals!H$5),TimeIntervals!H$5-$D8,
 IF(AND($D8 &gt;= TimeIntervals!H$4,$G8 &lt;= TimeIntervals!H$5),$G8-$D8,0)
 ))))))/$F8</f>
        <v>5.9523809523809547E-3</v>
      </c>
      <c r="P8" s="3">
        <f>IF($F8&gt;=7,TimeIntervals!I$6,
 IF($D8 &gt; TimeIntervals!I$5,0,
 IF($G8 &lt; TimeIntervals!I$4,0,
 IF(AND($D8 &lt; TimeIntervals!I$4,$G8 &gt; TimeIntervals!I$5),TimeIntervals!I$6,
 IF(AND($D8 &lt; TimeIntervals!I$4,$G8 &lt;= TimeIntervals!I$5),$G8-TimeIntervals!I$4,
 IF(AND($D8 &gt;= TimeIntervals!I$4,$G8 &gt; TimeIntervals!I$5),TimeIntervals!I$5-$D8,
 IF(AND($D8 &gt;= TimeIntervals!I$4,$G8 &lt;= TimeIntervals!I$5),$G8-$D8,0)
 ))))))/$F8</f>
        <v>5.9523809523809468E-3</v>
      </c>
      <c r="Q8" s="3">
        <f>IF($F8&gt;=7,TimeIntervals!J$6,
 IF($D8 &gt; TimeIntervals!J$5,0,
 IF($G8 &lt; TimeIntervals!J$4,0,
 IF(AND($D8 &lt; TimeIntervals!J$4,$G8 &gt; TimeIntervals!J$5),TimeIntervals!J$6,
 IF(AND($D8 &lt; TimeIntervals!J$4,$G8 &lt;= TimeIntervals!J$5),$G8-TimeIntervals!J$4,
 IF(AND($D8 &gt;= TimeIntervals!J$4,$G8 &gt; TimeIntervals!J$5),TimeIntervals!J$5-$D8,
 IF(AND($D8 &gt;= TimeIntervals!J$4,$G8 &lt;= TimeIntervals!J$5),$G8-$D8,0)
 ))))))/$F8</f>
        <v>5.9523809523809547E-3</v>
      </c>
      <c r="R8" s="3">
        <f>IF($F8&gt;=7,TimeIntervals!K$6,
 IF($D8 &gt; TimeIntervals!K$5,0,
 IF($G8 &lt; TimeIntervals!K$4,0,
 IF(AND($D8 &lt; TimeIntervals!K$4,$G8 &gt; TimeIntervals!K$5),TimeIntervals!K$6,
 IF(AND($D8 &lt; TimeIntervals!K$4,$G8 &lt;= TimeIntervals!K$5),$G8-TimeIntervals!K$4,
 IF(AND($D8 &gt;= TimeIntervals!K$4,$G8 &gt; TimeIntervals!K$5),TimeIntervals!K$5-$D8,
 IF(AND($D8 &gt;= TimeIntervals!K$4,$G8 &lt;= TimeIntervals!K$5),$G8-$D8,0)
 ))))))/$F8</f>
        <v>5.9523809523809547E-3</v>
      </c>
      <c r="S8" s="3">
        <f>IF($F8&gt;=7,TimeIntervals!L$6,
 IF($D8 &gt; TimeIntervals!L$5,0,
 IF($G8 &lt; TimeIntervals!L$4,0,
 IF(AND($D8 &lt; TimeIntervals!L$4,$G8 &gt; TimeIntervals!L$5),TimeIntervals!L$6,
 IF(AND($D8 &lt; TimeIntervals!L$4,$G8 &lt;= TimeIntervals!L$5),$G8-TimeIntervals!L$4,
 IF(AND($D8 &gt;= TimeIntervals!L$4,$G8 &gt; TimeIntervals!L$5),TimeIntervals!L$5-$D8,
 IF(AND($D8 &gt;= TimeIntervals!L$4,$G8 &lt;= TimeIntervals!L$5),$G8-$D8,0)
 ))))))/$F8</f>
        <v>5.9523809523809468E-3</v>
      </c>
      <c r="T8" s="3">
        <f>IF($F8&gt;=7,TimeIntervals!M$6,
 IF($D8 &gt; TimeIntervals!M$5,0,
 IF($G8 &lt; TimeIntervals!M$4,0,
 IF(AND($D8 &lt; TimeIntervals!M$4,$G8 &gt; TimeIntervals!M$5),TimeIntervals!M$6,
 IF(AND($D8 &lt; TimeIntervals!M$4,$G8 &lt;= TimeIntervals!M$5),$G8-TimeIntervals!M$4,
 IF(AND($D8 &gt;= TimeIntervals!M$4,$G8 &gt; TimeIntervals!M$5),TimeIntervals!M$5-$D8,
 IF(AND($D8 &gt;= TimeIntervals!M$4,$G8 &lt;= TimeIntervals!M$5),$G8-$D8,0)
 ))))))/$F8</f>
        <v>5.9523809523809547E-3</v>
      </c>
      <c r="U8" s="3">
        <f>IF($F8&gt;=7,TimeIntervals!N$6,
 IF($D8 &gt; TimeIntervals!N$5,0,
 IF($G8 &lt; TimeIntervals!N$4,0,
 IF(AND($D8 &lt; TimeIntervals!N$4,$G8 &gt; TimeIntervals!N$5),TimeIntervals!N$6,
 IF(AND($D8 &lt; TimeIntervals!N$4,$G8 &lt;= TimeIntervals!N$5),$G8-TimeIntervals!N$4,
 IF(AND($D8 &gt;= TimeIntervals!N$4,$G8 &gt; TimeIntervals!N$5),TimeIntervals!N$5-$D8,
 IF(AND($D8 &gt;= TimeIntervals!N$4,$G8 &lt;= TimeIntervals!N$5),$G8-$D8,0)
 ))))))/$F8</f>
        <v>5.9523809523809468E-3</v>
      </c>
      <c r="V8" s="3">
        <f>IF($F8&gt;=7,TimeIntervals!O$6,
 IF($D8 &gt; TimeIntervals!O$5,0,
 IF($G8 &lt; TimeIntervals!O$4,0,
 IF(AND($D8 &lt; TimeIntervals!O$4,$G8 &gt; TimeIntervals!O$5),TimeIntervals!O$6,
 IF(AND($D8 &lt; TimeIntervals!O$4,$G8 &lt;= TimeIntervals!O$5),$G8-TimeIntervals!O$4,
 IF(AND($D8 &gt;= TimeIntervals!O$4,$G8 &gt; TimeIntervals!O$5),TimeIntervals!O$5-$D8,
 IF(AND($D8 &gt;= TimeIntervals!O$4,$G8 &lt;= TimeIntervals!O$5),$G8-$D8,0)
 ))))))/$F8</f>
        <v>5.9523809523809633E-3</v>
      </c>
      <c r="W8" s="3">
        <f>IF($F8&gt;=7,TimeIntervals!P$6,
 IF($D8 &gt; TimeIntervals!P$5,0,
 IF($G8 &lt; TimeIntervals!P$4,0,
 IF(AND($D8 &lt; TimeIntervals!P$4,$G8 &gt; TimeIntervals!P$5),TimeIntervals!P$6,
 IF(AND($D8 &lt; TimeIntervals!P$4,$G8 &lt;= TimeIntervals!P$5),$G8-TimeIntervals!P$4,
 IF(AND($D8 &gt;= TimeIntervals!P$4,$G8 &gt; TimeIntervals!P$5),TimeIntervals!P$5-$D8,
 IF(AND($D8 &gt;= TimeIntervals!P$4,$G8 &lt;= TimeIntervals!P$5),$G8-$D8,0)
 ))))))/$F8</f>
        <v>5.9523809523809468E-3</v>
      </c>
      <c r="X8" s="3">
        <f>IF($F8&gt;=7,TimeIntervals!Q$6,
 IF($D8 &gt; TimeIntervals!Q$5,0,
 IF($G8 &lt; TimeIntervals!Q$4,0,
 IF(AND($D8 &lt; TimeIntervals!Q$4,$G8 &gt; TimeIntervals!Q$5),TimeIntervals!Q$6,
 IF(AND($D8 &lt; TimeIntervals!Q$4,$G8 &lt;= TimeIntervals!Q$5),$G8-TimeIntervals!Q$4,
 IF(AND($D8 &gt;= TimeIntervals!Q$4,$G8 &gt; TimeIntervals!Q$5),TimeIntervals!Q$5-$D8,
 IF(AND($D8 &gt;= TimeIntervals!Q$4,$G8 &lt;= TimeIntervals!Q$5),$G8-$D8,0)
 ))))))/$F8</f>
        <v>5.9523809523809468E-3</v>
      </c>
      <c r="Y8" s="3">
        <f>IF($F8&gt;=7,TimeIntervals!R$6,
 IF($D8 &gt; TimeIntervals!R$5,0,
 IF($G8 &lt; TimeIntervals!R$4,0,
 IF(AND($D8 &lt; TimeIntervals!R$4,$G8 &gt; TimeIntervals!R$5),TimeIntervals!R$6,
 IF(AND($D8 &lt; TimeIntervals!R$4,$G8 &lt;= TimeIntervals!R$5),$G8-TimeIntervals!R$4,
 IF(AND($D8 &gt;= TimeIntervals!R$4,$G8 &gt; TimeIntervals!R$5),TimeIntervals!R$5-$D8,
 IF(AND($D8 &gt;= TimeIntervals!R$4,$G8 &lt;= TimeIntervals!R$5),$G8-$D8,0)
 ))))))/$F8</f>
        <v>5.9523809523809633E-3</v>
      </c>
      <c r="Z8" s="3">
        <f>IF($F8&gt;=7,TimeIntervals!S$6,
 IF($D8 &gt; TimeIntervals!S$5,0,
 IF($G8 &lt; TimeIntervals!S$4,0,
 IF(AND($D8 &lt; TimeIntervals!S$4,$G8 &gt; TimeIntervals!S$5),TimeIntervals!S$6,
 IF(AND($D8 &lt; TimeIntervals!S$4,$G8 &lt;= TimeIntervals!S$5),$G8-TimeIntervals!S$4,
 IF(AND($D8 &gt;= TimeIntervals!S$4,$G8 &gt; TimeIntervals!S$5),TimeIntervals!S$5-$D8,
 IF(AND($D8 &gt;= TimeIntervals!S$4,$G8 &lt;= TimeIntervals!S$5),$G8-$D8,0)
 ))))))/$F8</f>
        <v>5.9523809523809468E-3</v>
      </c>
      <c r="AA8" s="3">
        <f>IF($F8&gt;=7,TimeIntervals!T$6,
 IF($D8 &gt; TimeIntervals!T$5,0,
 IF($G8 &lt; TimeIntervals!T$4,0,
 IF(AND($D8 &lt; TimeIntervals!T$4,$G8 &gt; TimeIntervals!T$5),TimeIntervals!T$6,
 IF(AND($D8 &lt; TimeIntervals!T$4,$G8 &lt;= TimeIntervals!T$5),$G8-TimeIntervals!T$4,
 IF(AND($D8 &gt;= TimeIntervals!T$4,$G8 &gt; TimeIntervals!T$5),TimeIntervals!T$5-$D8,
 IF(AND($D8 &gt;= TimeIntervals!T$4,$G8 &lt;= TimeIntervals!T$5),$G8-$D8,0)
 ))))))/$F8</f>
        <v>5.9523809523809468E-3</v>
      </c>
      <c r="AB8" s="3">
        <f>IF($F8&gt;=7,TimeIntervals!U$6,
 IF($D8 &gt; TimeIntervals!U$5,0,
 IF($G8 &lt; TimeIntervals!U$4,0,
 IF(AND($D8 &lt; TimeIntervals!U$4,$G8 &gt; TimeIntervals!U$5),TimeIntervals!U$6,
 IF(AND($D8 &lt; TimeIntervals!U$4,$G8 &lt;= TimeIntervals!U$5),$G8-TimeIntervals!U$4,
 IF(AND($D8 &gt;= TimeIntervals!U$4,$G8 &gt; TimeIntervals!U$5),TimeIntervals!U$5-$D8,
 IF(AND($D8 &gt;= TimeIntervals!U$4,$G8 &lt;= TimeIntervals!U$5),$G8-$D8,0)
 ))))))/$F8</f>
        <v>5.9523809523809633E-3</v>
      </c>
      <c r="AC8" s="3">
        <f>IF($F8&gt;=7,TimeIntervals!V$6,
 IF($D8 &gt; TimeIntervals!V$5,0,
 IF($G8 &lt; TimeIntervals!V$4,0,
 IF(AND($D8 &lt; TimeIntervals!V$4,$G8 &gt; TimeIntervals!V$5),TimeIntervals!V$6,
 IF(AND($D8 &lt; TimeIntervals!V$4,$G8 &lt;= TimeIntervals!V$5),$G8-TimeIntervals!V$4,
 IF(AND($D8 &gt;= TimeIntervals!V$4,$G8 &gt; TimeIntervals!V$5),TimeIntervals!V$5-$D8,
 IF(AND($D8 &gt;= TimeIntervals!V$4,$G8 &lt;= TimeIntervals!V$5),$G8-$D8,0)
 ))))))/$F8</f>
        <v>5.9523809523809468E-3</v>
      </c>
      <c r="AD8" s="3">
        <f>IF($F8&gt;=7,TimeIntervals!W$6,
 IF($D8 &gt; TimeIntervals!W$5,0,
 IF($G8 &lt; TimeIntervals!W$4,0,
 IF(AND($D8 &lt; TimeIntervals!W$4,$G8 &gt; TimeIntervals!W$5),TimeIntervals!W$6,
 IF(AND($D8 &lt; TimeIntervals!W$4,$G8 &lt;= TimeIntervals!W$5),$G8-TimeIntervals!W$4,
 IF(AND($D8 &gt;= TimeIntervals!W$4,$G8 &gt; TimeIntervals!W$5),TimeIntervals!W$5-$D8,
 IF(AND($D8 &gt;= TimeIntervals!W$4,$G8 &lt;= TimeIntervals!W$5),$G8-$D8,0)
 ))))))/$F8</f>
        <v>5.9523809523809468E-3</v>
      </c>
      <c r="AE8" s="3">
        <f>IF($F8&gt;=7,TimeIntervals!X$6,
 IF($D8 &gt; TimeIntervals!X$5,0,
 IF($G8 &lt; TimeIntervals!X$4,0,
 IF(AND($D8 &lt; TimeIntervals!X$4,$G8 &gt; TimeIntervals!X$5),TimeIntervals!X$6,
 IF(AND($D8 &lt; TimeIntervals!X$4,$G8 &lt;= TimeIntervals!X$5),$G8-TimeIntervals!X$4,
 IF(AND($D8 &gt;= TimeIntervals!X$4,$G8 &gt; TimeIntervals!X$5),TimeIntervals!X$5-$D8,
 IF(AND($D8 &gt;= TimeIntervals!X$4,$G8 &lt;= TimeIntervals!X$5),$G8-$D8,0)
 ))))))/$F8</f>
        <v>5.9523809523809633E-3</v>
      </c>
      <c r="AF8" s="3">
        <f>IF($F8&gt;=7,TimeIntervals!Y$6,
 IF($D8 &gt; TimeIntervals!Y$5,0,
 IF($G8 &lt; TimeIntervals!Y$4,0,
 IF(AND($D8 &lt; TimeIntervals!Y$4,$G8 &gt; TimeIntervals!Y$5),TimeIntervals!Y$6,
 IF(AND($D8 &lt; TimeIntervals!Y$4,$G8 &lt;= TimeIntervals!Y$5),$G8-TimeIntervals!Y$4,
 IF(AND($D8 &gt;= TimeIntervals!Y$4,$G8 &gt; TimeIntervals!Y$5),TimeIntervals!Y$5-$D8,
 IF(AND($D8 &gt;= TimeIntervals!Y$4,$G8 &lt;= TimeIntervals!Y$5),$G8-$D8,0)
 ))))))/$F8</f>
        <v>5.9523809523809468E-3</v>
      </c>
      <c r="AG8" s="3">
        <f>IF($F8&gt;=7,TimeIntervals!Z$6,
 IF($D8 &gt; TimeIntervals!Z$5,0,
 IF($G8 &lt; TimeIntervals!Z$4,0,
 IF(AND($D8 &lt; TimeIntervals!Z$4,$G8 &gt; TimeIntervals!Z$5),TimeIntervals!Z$6,
 IF(AND($D8 &lt; TimeIntervals!Z$4,$G8 &lt;= TimeIntervals!Z$5),$G8-TimeIntervals!Z$4,
 IF(AND($D8 &gt;= TimeIntervals!Z$4,$G8 &gt; TimeIntervals!Z$5),TimeIntervals!Z$5-$D8,
 IF(AND($D8 &gt;= TimeIntervals!Z$4,$G8 &lt;= TimeIntervals!Z$5),$G8-$D8,0)
 ))))))/$F8</f>
        <v>5.9523809523809521E-3</v>
      </c>
      <c r="AH8" s="3">
        <f>IF($F8&gt;=7,TimeIntervals!AA$6,
 IF($D8 &gt; TimeIntervals!AA$5,0,
 IF($G8 &lt; TimeIntervals!AA$4,0,
 IF(AND($D8 &lt; TimeIntervals!AA$4,$G8 &gt; TimeIntervals!AA$5),TimeIntervals!AA$6,
 IF(AND($D8 &lt; TimeIntervals!AA$4,$G8 &lt;= TimeIntervals!AA$5),$G8-TimeIntervals!AA$4,
 IF(AND($D8 &gt;= TimeIntervals!AA$4,$G8 &gt; TimeIntervals!AA$5),TimeIntervals!AA$5-$D8,
 IF(AND($D8 &gt;= TimeIntervals!AA$4,$G8 &lt;= TimeIntervals!AA$5),$G8-$D8,0)
 ))))))/$F8</f>
        <v>5.9523809523809521E-3</v>
      </c>
      <c r="AI8" s="3">
        <f>IF($F8&gt;=7,TimeIntervals!AB$6,
 IF($D8 &gt; TimeIntervals!AB$5,0,
 IF($G8 &lt; TimeIntervals!AB$4,0,
 IF(AND($D8 &lt; TimeIntervals!AB$4,$G8 &gt; TimeIntervals!AB$5),TimeIntervals!AB$6,
 IF(AND($D8 &lt; TimeIntervals!AB$4,$G8 &lt;= TimeIntervals!AB$5),$G8-TimeIntervals!AB$4,
 IF(AND($D8 &gt;= TimeIntervals!AB$4,$G8 &gt; TimeIntervals!AB$5),TimeIntervals!AB$5-$D8,
 IF(AND($D8 &gt;= TimeIntervals!AB$4,$G8 &lt;= TimeIntervals!AB$5),$G8-$D8,0)
 ))))))/$F8</f>
        <v>5.9523809523809529E-3</v>
      </c>
      <c r="AJ8" s="3">
        <f>IF($F8&gt;=7,TimeIntervals!AC$6,
 IF($D8 &gt; TimeIntervals!AC$5,0,
 IF($G8 &lt; TimeIntervals!AC$4,0,
 IF(AND($D8 &lt; TimeIntervals!AC$4,$G8 &gt; TimeIntervals!AC$5),TimeIntervals!AC$6,
 IF(AND($D8 &lt; TimeIntervals!AC$4,$G8 &lt;= TimeIntervals!AC$5),$G8-TimeIntervals!AC$4,
 IF(AND($D8 &gt;= TimeIntervals!AC$4,$G8 &gt; TimeIntervals!AC$5),TimeIntervals!AC$5-$D8,
 IF(AND($D8 &gt;= TimeIntervals!AC$4,$G8 &lt;= TimeIntervals!AC$5),$G8-$D8,0)
 ))))))/$F8</f>
        <v>5.9523809523809512E-3</v>
      </c>
      <c r="AK8" s="3">
        <f>IF($F8&gt;=7,TimeIntervals!AD$6,
 IF($D8 &gt; TimeIntervals!AD$5,0,
 IF($G8 &lt; TimeIntervals!AD$4,0,
 IF(AND($D8 &lt; TimeIntervals!AD$4,$G8 &gt; TimeIntervals!AD$5),TimeIntervals!AD$6,
 IF(AND($D8 &lt; TimeIntervals!AD$4,$G8 &lt;= TimeIntervals!AD$5),$G8-TimeIntervals!AD$4,
 IF(AND($D8 &gt;= TimeIntervals!AD$4,$G8 &gt; TimeIntervals!AD$5),TimeIntervals!AD$5-$D8,
 IF(AND($D8 &gt;= TimeIntervals!AD$4,$G8 &lt;= TimeIntervals!AD$5),$G8-$D8,0)
 ))))))/$F8</f>
        <v>5.9523809523809547E-3</v>
      </c>
      <c r="AL8" s="3">
        <f>IF($F8&gt;=7,TimeIntervals!AE$6,
 IF($D8 &gt; TimeIntervals!AE$5,0,
 IF($G8 &lt; TimeIntervals!AE$4,0,
 IF(AND($D8 &lt; TimeIntervals!AE$4,$G8 &gt; TimeIntervals!AE$5),TimeIntervals!AE$6,
 IF(AND($D8 &lt; TimeIntervals!AE$4,$G8 &lt;= TimeIntervals!AE$5),$G8-TimeIntervals!AE$4,
 IF(AND($D8 &gt;= TimeIntervals!AE$4,$G8 &gt; TimeIntervals!AE$5),TimeIntervals!AE$5-$D8,
 IF(AND($D8 &gt;= TimeIntervals!AE$4,$G8 &lt;= TimeIntervals!AE$5),$G8-$D8,0)
 ))))))/$F8</f>
        <v>5.9523809523809512E-3</v>
      </c>
      <c r="AM8" s="3">
        <f>IF($F8&gt;=7,TimeIntervals!AF$6,
 IF($D8 &gt; TimeIntervals!AF$5,0,
 IF($G8 &lt; TimeIntervals!AF$4,0,
 IF(AND($D8 &lt; TimeIntervals!AF$4,$G8 &gt; TimeIntervals!AF$5),TimeIntervals!AF$6,
 IF(AND($D8 &lt; TimeIntervals!AF$4,$G8 &lt;= TimeIntervals!AF$5),$G8-TimeIntervals!AF$4,
 IF(AND($D8 &gt;= TimeIntervals!AF$4,$G8 &gt; TimeIntervals!AF$5),TimeIntervals!AF$5-$D8,
 IF(AND($D8 &gt;= TimeIntervals!AF$4,$G8 &lt;= TimeIntervals!AF$5),$G8-$D8,0)
 ))))))/$F8</f>
        <v>5.9523809523809547E-3</v>
      </c>
      <c r="AN8" s="3">
        <f>IF($F8&gt;=7,TimeIntervals!AG$6,
 IF($D8 &gt; TimeIntervals!AG$5,0,
 IF($G8 &lt; TimeIntervals!AG$4,0,
 IF(AND($D8 &lt; TimeIntervals!AG$4,$G8 &gt; TimeIntervals!AG$5),TimeIntervals!AG$6,
 IF(AND($D8 &lt; TimeIntervals!AG$4,$G8 &lt;= TimeIntervals!AG$5),$G8-TimeIntervals!AG$4,
 IF(AND($D8 &gt;= TimeIntervals!AG$4,$G8 &gt; TimeIntervals!AG$5),TimeIntervals!AG$5-$D8,
 IF(AND($D8 &gt;= TimeIntervals!AG$4,$G8 &lt;= TimeIntervals!AG$5),$G8-$D8,0)
 ))))))/$F8</f>
        <v>5.9523809523809468E-3</v>
      </c>
      <c r="AO8" s="3">
        <f>IF($F8&gt;=7,TimeIntervals!AH$6,
 IF($D8 &gt; TimeIntervals!AH$5,0,
 IF($G8 &lt; TimeIntervals!AH$4,0,
 IF(AND($D8 &lt; TimeIntervals!AH$4,$G8 &gt; TimeIntervals!AH$5),TimeIntervals!AH$6,
 IF(AND($D8 &lt; TimeIntervals!AH$4,$G8 &lt;= TimeIntervals!AH$5),$G8-TimeIntervals!AH$4,
 IF(AND($D8 &gt;= TimeIntervals!AH$4,$G8 &gt; TimeIntervals!AH$5),TimeIntervals!AH$5-$D8,
 IF(AND($D8 &gt;= TimeIntervals!AH$4,$G8 &lt;= TimeIntervals!AH$5),$G8-$D8,0)
 ))))))/$F8</f>
        <v>5.9523809523809547E-3</v>
      </c>
      <c r="AP8" s="3">
        <f>IF($F8&gt;=7,TimeIntervals!AI$6,
 IF($D8 &gt; TimeIntervals!AI$5,0,
 IF($G8 &lt; TimeIntervals!AI$4,0,
 IF(AND($D8 &lt; TimeIntervals!AI$4,$G8 &gt; TimeIntervals!AI$5),TimeIntervals!AI$6,
 IF(AND($D8 &lt; TimeIntervals!AI$4,$G8 &lt;= TimeIntervals!AI$5),$G8-TimeIntervals!AI$4,
 IF(AND($D8 &gt;= TimeIntervals!AI$4,$G8 &gt; TimeIntervals!AI$5),TimeIntervals!AI$5-$D8,
 IF(AND($D8 &gt;= TimeIntervals!AI$4,$G8 &lt;= TimeIntervals!AI$5),$G8-$D8,0)
 ))))))/$F8</f>
        <v>5.9523809523809547E-3</v>
      </c>
      <c r="AQ8" s="3">
        <f>IF($F8&gt;=7,TimeIntervals!AJ$6,
 IF($D8 &gt; TimeIntervals!AJ$5,0,
 IF($G8 &lt; TimeIntervals!AJ$4,0,
 IF(AND($D8 &lt; TimeIntervals!AJ$4,$G8 &gt; TimeIntervals!AJ$5),TimeIntervals!AJ$6,
 IF(AND($D8 &lt; TimeIntervals!AJ$4,$G8 &lt;= TimeIntervals!AJ$5),$G8-TimeIntervals!AJ$4,
 IF(AND($D8 &gt;= TimeIntervals!AJ$4,$G8 &gt; TimeIntervals!AJ$5),TimeIntervals!AJ$5-$D8,
 IF(AND($D8 &gt;= TimeIntervals!AJ$4,$G8 &lt;= TimeIntervals!AJ$5),$G8-$D8,0)
 ))))))/$F8</f>
        <v>5.9523809523809468E-3</v>
      </c>
      <c r="AR8" s="3">
        <f>IF($F8&gt;=7,TimeIntervals!AK$6,
 IF($D8 &gt; TimeIntervals!AK$5,0,
 IF($G8 &lt; TimeIntervals!AK$4,0,
 IF(AND($D8 &lt; TimeIntervals!AK$4,$G8 &gt; TimeIntervals!AK$5),TimeIntervals!AK$6,
 IF(AND($D8 &lt; TimeIntervals!AK$4,$G8 &lt;= TimeIntervals!AK$5),$G8-TimeIntervals!AK$4,
 IF(AND($D8 &gt;= TimeIntervals!AK$4,$G8 &gt; TimeIntervals!AK$5),TimeIntervals!AK$5-$D8,
 IF(AND($D8 &gt;= TimeIntervals!AK$4,$G8 &lt;= TimeIntervals!AK$5),$G8-$D8,0)
 ))))))/$F8</f>
        <v>5.9523809523809547E-3</v>
      </c>
      <c r="AS8" s="3">
        <f>IF($F8&gt;=7,TimeIntervals!AL$6,
 IF($D8 &gt; TimeIntervals!AL$5,0,
 IF($G8 &lt; TimeIntervals!AL$4,0,
 IF(AND($D8 &lt; TimeIntervals!AL$4,$G8 &gt; TimeIntervals!AL$5),TimeIntervals!AL$6,
 IF(AND($D8 &lt; TimeIntervals!AL$4,$G8 &lt;= TimeIntervals!AL$5),$G8-TimeIntervals!AL$4,
 IF(AND($D8 &gt;= TimeIntervals!AL$4,$G8 &gt; TimeIntervals!AL$5),TimeIntervals!AL$5-$D8,
 IF(AND($D8 &gt;= TimeIntervals!AL$4,$G8 &lt;= TimeIntervals!AL$5),$G8-$D8,0)
 ))))))/$F8</f>
        <v>5.9523809523809468E-3</v>
      </c>
      <c r="AT8" s="3">
        <f>IF($F8&gt;=7,TimeIntervals!AM$6,
 IF($D8 &gt; TimeIntervals!AM$5,0,
 IF($G8 &lt; TimeIntervals!AM$4,0,
 IF(AND($D8 &lt; TimeIntervals!AM$4,$G8 &gt; TimeIntervals!AM$5),TimeIntervals!AM$6,
 IF(AND($D8 &lt; TimeIntervals!AM$4,$G8 &lt;= TimeIntervals!AM$5),$G8-TimeIntervals!AM$4,
 IF(AND($D8 &gt;= TimeIntervals!AM$4,$G8 &gt; TimeIntervals!AM$5),TimeIntervals!AM$5-$D8,
 IF(AND($D8 &gt;= TimeIntervals!AM$4,$G8 &lt;= TimeIntervals!AM$5),$G8-$D8,0)
 ))))))/$F8</f>
        <v>5.9523809523809633E-3</v>
      </c>
      <c r="AU8" s="3">
        <f>IF($F8&gt;=7,TimeIntervals!AN$6,
 IF($D8 &gt; TimeIntervals!AN$5,0,
 IF($G8 &lt; TimeIntervals!AN$4,0,
 IF(AND($D8 &lt; TimeIntervals!AN$4,$G8 &gt; TimeIntervals!AN$5),TimeIntervals!AN$6,
 IF(AND($D8 &lt; TimeIntervals!AN$4,$G8 &lt;= TimeIntervals!AN$5),$G8-TimeIntervals!AN$4,
 IF(AND($D8 &gt;= TimeIntervals!AN$4,$G8 &gt; TimeIntervals!AN$5),TimeIntervals!AN$5-$D8,
 IF(AND($D8 &gt;= TimeIntervals!AN$4,$G8 &lt;= TimeIntervals!AN$5),$G8-$D8,0)
 ))))))/$F8</f>
        <v>5.9523809523809468E-3</v>
      </c>
      <c r="AV8" s="3">
        <f>IF($F8&gt;=7,TimeIntervals!AO$6,
 IF($D8 &gt; TimeIntervals!AO$5,0,
 IF($G8 &lt; TimeIntervals!AO$4,0,
 IF(AND($D8 &lt; TimeIntervals!AO$4,$G8 &gt; TimeIntervals!AO$5),TimeIntervals!AO$6,
 IF(AND($D8 &lt; TimeIntervals!AO$4,$G8 &lt;= TimeIntervals!AO$5),$G8-TimeIntervals!AO$4,
 IF(AND($D8 &gt;= TimeIntervals!AO$4,$G8 &gt; TimeIntervals!AO$5),TimeIntervals!AO$5-$D8,
 IF(AND($D8 &gt;= TimeIntervals!AO$4,$G8 &lt;= TimeIntervals!AO$5),$G8-$D8,0)
 ))))))/$F8</f>
        <v>5.9523809523809468E-3</v>
      </c>
      <c r="AW8" s="3">
        <f>IF($F8&gt;=7,TimeIntervals!AP$6,
 IF($D8 &gt; TimeIntervals!AP$5,0,
 IF($G8 &lt; TimeIntervals!AP$4,0,
 IF(AND($D8 &lt; TimeIntervals!AP$4,$G8 &gt; TimeIntervals!AP$5),TimeIntervals!AP$6,
 IF(AND($D8 &lt; TimeIntervals!AP$4,$G8 &lt;= TimeIntervals!AP$5),$G8-TimeIntervals!AP$4,
 IF(AND($D8 &gt;= TimeIntervals!AP$4,$G8 &gt; TimeIntervals!AP$5),TimeIntervals!AP$5-$D8,
 IF(AND($D8 &gt;= TimeIntervals!AP$4,$G8 &lt;= TimeIntervals!AP$5),$G8-$D8,0)
 ))))))/$F8</f>
        <v>5.9523809523809633E-3</v>
      </c>
      <c r="AX8" s="3">
        <f>IF($F8&gt;=7,TimeIntervals!AQ$6,
 IF($D8 &gt; TimeIntervals!AQ$5,0,
 IF($G8 &lt; TimeIntervals!AQ$4,0,
 IF(AND($D8 &lt; TimeIntervals!AQ$4,$G8 &gt; TimeIntervals!AQ$5),TimeIntervals!AQ$6,
 IF(AND($D8 &lt; TimeIntervals!AQ$4,$G8 &lt;= TimeIntervals!AQ$5),$G8-TimeIntervals!AQ$4,
 IF(AND($D8 &gt;= TimeIntervals!AQ$4,$G8 &gt; TimeIntervals!AQ$5),TimeIntervals!AQ$5-$D8,
 IF(AND($D8 &gt;= TimeIntervals!AQ$4,$G8 &lt;= TimeIntervals!AQ$5),$G8-$D8,0)
 ))))))/$F8</f>
        <v>5.9523809523809468E-3</v>
      </c>
      <c r="AY8" s="3">
        <f>IF($F8&gt;=7,TimeIntervals!AR$6,
 IF($D8 &gt; TimeIntervals!AR$5,0,
 IF($G8 &lt; TimeIntervals!AR$4,0,
 IF(AND($D8 &lt; TimeIntervals!AR$4,$G8 &gt; TimeIntervals!AR$5),TimeIntervals!AR$6,
 IF(AND($D8 &lt; TimeIntervals!AR$4,$G8 &lt;= TimeIntervals!AR$5),$G8-TimeIntervals!AR$4,
 IF(AND($D8 &gt;= TimeIntervals!AR$4,$G8 &gt; TimeIntervals!AR$5),TimeIntervals!AR$5-$D8,
 IF(AND($D8 &gt;= TimeIntervals!AR$4,$G8 &lt;= TimeIntervals!AR$5),$G8-$D8,0)
 ))))))/$F8</f>
        <v>5.9523809523809468E-3</v>
      </c>
      <c r="AZ8" s="3">
        <f>IF($F8&gt;=7,TimeIntervals!AS$6,
 IF($D8 &gt; TimeIntervals!AS$5,0,
 IF($G8 &lt; TimeIntervals!AS$4,0,
 IF(AND($D8 &lt; TimeIntervals!AS$4,$G8 &gt; TimeIntervals!AS$5),TimeIntervals!AS$6,
 IF(AND($D8 &lt; TimeIntervals!AS$4,$G8 &lt;= TimeIntervals!AS$5),$G8-TimeIntervals!AS$4,
 IF(AND($D8 &gt;= TimeIntervals!AS$4,$G8 &gt; TimeIntervals!AS$5),TimeIntervals!AS$5-$D8,
 IF(AND($D8 &gt;= TimeIntervals!AS$4,$G8 &lt;= TimeIntervals!AS$5),$G8-$D8,0)
 ))))))/$F8</f>
        <v>5.9523809523809633E-3</v>
      </c>
      <c r="BA8" s="3">
        <f>IF($F8&gt;=7,TimeIntervals!AT$6,
 IF($D8 &gt; TimeIntervals!AT$5,0,
 IF($G8 &lt; TimeIntervals!AT$4,0,
 IF(AND($D8 &lt; TimeIntervals!AT$4,$G8 &gt; TimeIntervals!AT$5),TimeIntervals!AT$6,
 IF(AND($D8 &lt; TimeIntervals!AT$4,$G8 &lt;= TimeIntervals!AT$5),$G8-TimeIntervals!AT$4,
 IF(AND($D8 &gt;= TimeIntervals!AT$4,$G8 &gt; TimeIntervals!AT$5),TimeIntervals!AT$5-$D8,
 IF(AND($D8 &gt;= TimeIntervals!AT$4,$G8 &lt;= TimeIntervals!AT$5),$G8-$D8,0)
 ))))))/$F8</f>
        <v>5.9523809523809468E-3</v>
      </c>
      <c r="BB8" s="3">
        <f>IF($F8&gt;=7,TimeIntervals!AU$6,
 IF($D8 &gt; TimeIntervals!AU$5,0,
 IF($G8 &lt; TimeIntervals!AU$4,0,
 IF(AND($D8 &lt; TimeIntervals!AU$4,$G8 &gt; TimeIntervals!AU$5),TimeIntervals!AU$6,
 IF(AND($D8 &lt; TimeIntervals!AU$4,$G8 &lt;= TimeIntervals!AU$5),$G8-TimeIntervals!AU$4,
 IF(AND($D8 &gt;= TimeIntervals!AU$4,$G8 &gt; TimeIntervals!AU$5),TimeIntervals!AU$5-$D8,
 IF(AND($D8 &gt;= TimeIntervals!AU$4,$G8 &lt;= TimeIntervals!AU$5),$G8-$D8,0)
 ))))))/$F8</f>
        <v>5.9523809523809468E-3</v>
      </c>
      <c r="BC8" s="3">
        <f>IF($F8&gt;=7,TimeIntervals!AV$6,
 IF($D8 &gt; TimeIntervals!AV$5,0,
 IF($G8 &lt; TimeIntervals!AV$4,0,
 IF(AND($D8 &lt; TimeIntervals!AV$4,$G8 &gt; TimeIntervals!AV$5),TimeIntervals!AV$6,
 IF(AND($D8 &lt; TimeIntervals!AV$4,$G8 &lt;= TimeIntervals!AV$5),$G8-TimeIntervals!AV$4,
 IF(AND($D8 &gt;= TimeIntervals!AV$4,$G8 &gt; TimeIntervals!AV$5),TimeIntervals!AV$5-$D8,
 IF(AND($D8 &gt;= TimeIntervals!AV$4,$G8 &lt;= TimeIntervals!AV$5),$G8-$D8,0)
 ))))))/$F8</f>
        <v>5.9523809523809633E-3</v>
      </c>
      <c r="BD8" s="3">
        <f>IF($F8&gt;=7,TimeIntervals!AW$6,
 IF($D8 &gt; TimeIntervals!AW$5,0,
 IF($G8 &lt; TimeIntervals!AW$4,0,
 IF(AND($D8 &lt; TimeIntervals!AW$4,$G8 &gt; TimeIntervals!AW$5),TimeIntervals!AW$6,
 IF(AND($D8 &lt; TimeIntervals!AW$4,$G8 &lt;= TimeIntervals!AW$5),$G8-TimeIntervals!AW$4,
 IF(AND($D8 &gt;= TimeIntervals!AW$4,$G8 &gt; TimeIntervals!AW$5),TimeIntervals!AW$5-$D8,
 IF(AND($D8 &gt;= TimeIntervals!AW$4,$G8 &lt;= TimeIntervals!AW$5),$G8-$D8,0)
 ))))))/$F8</f>
        <v>5.9523809523809468E-3</v>
      </c>
      <c r="BE8" s="3">
        <f>IF($F8&gt;=7,TimeIntervals!AX$6,
 IF($D8 &gt; TimeIntervals!AX$5,0,
 IF($G8 &lt; TimeIntervals!AX$4,0,
 IF(AND($D8 &lt; TimeIntervals!AX$4,$G8 &gt; TimeIntervals!AX$5),TimeIntervals!AX$6,
 IF(AND($D8 &lt; TimeIntervals!AX$4,$G8 &lt;= TimeIntervals!AX$5),$G8-TimeIntervals!AX$4,
 IF(AND($D8 &gt;= TimeIntervals!AX$4,$G8 &gt; TimeIntervals!AX$5),TimeIntervals!AX$5-$D8,
 IF(AND($D8 &gt;= TimeIntervals!AX$4,$G8 &lt;= TimeIntervals!AX$5),$G8-$D8,0)
 ))))))/$F8</f>
        <v>5.9523809523809521E-3</v>
      </c>
      <c r="BF8" s="3">
        <f>IF($F8&gt;=7,TimeIntervals!AY$6,
 IF($D8 &gt; TimeIntervals!AY$5,0,
 IF($G8 &lt; TimeIntervals!AY$4,0,
 IF(AND($D8 &lt; TimeIntervals!AY$4,$G8 &gt; TimeIntervals!AY$5),TimeIntervals!AY$6,
 IF(AND($D8 &lt; TimeIntervals!AY$4,$G8 &lt;= TimeIntervals!AY$5),$G8-TimeIntervals!AY$4,
 IF(AND($D8 &gt;= TimeIntervals!AY$4,$G8 &gt; TimeIntervals!AY$5),TimeIntervals!AY$5-$D8,
 IF(AND($D8 &gt;= TimeIntervals!AY$4,$G8 &lt;= TimeIntervals!AY$5),$G8-$D8,0)
 ))))))/$F8</f>
        <v>5.9523809523809521E-3</v>
      </c>
      <c r="BG8" s="3">
        <f>IF($F8&gt;=7,TimeIntervals!AZ$6,
 IF($D8 &gt; TimeIntervals!AZ$5,0,
 IF($G8 &lt; TimeIntervals!AZ$4,0,
 IF(AND($D8 &lt; TimeIntervals!AZ$4,$G8 &gt; TimeIntervals!AZ$5),TimeIntervals!AZ$6,
 IF(AND($D8 &lt; TimeIntervals!AZ$4,$G8 &lt;= TimeIntervals!AZ$5),$G8-TimeIntervals!AZ$4,
 IF(AND($D8 &gt;= TimeIntervals!AZ$4,$G8 &gt; TimeIntervals!AZ$5),TimeIntervals!AZ$5-$D8,
 IF(AND($D8 &gt;= TimeIntervals!AZ$4,$G8 &lt;= TimeIntervals!AZ$5),$G8-$D8,0)
 ))))))/$F8</f>
        <v>5.9523809523809529E-3</v>
      </c>
      <c r="BH8" s="3">
        <f>IF($F8&gt;=7,TimeIntervals!BA$6,
 IF($D8 &gt; TimeIntervals!BA$5,0,
 IF($G8 &lt; TimeIntervals!BA$4,0,
 IF(AND($D8 &lt; TimeIntervals!BA$4,$G8 &gt; TimeIntervals!BA$5),TimeIntervals!BA$6,
 IF(AND($D8 &lt; TimeIntervals!BA$4,$G8 &lt;= TimeIntervals!BA$5),$G8-TimeIntervals!BA$4,
 IF(AND($D8 &gt;= TimeIntervals!BA$4,$G8 &gt; TimeIntervals!BA$5),TimeIntervals!BA$5-$D8,
 IF(AND($D8 &gt;= TimeIntervals!BA$4,$G8 &lt;= TimeIntervals!BA$5),$G8-$D8,0)
 ))))))/$F8</f>
        <v>5.9523809523809512E-3</v>
      </c>
      <c r="BI8" s="3">
        <f>IF($F8&gt;=7,TimeIntervals!BB$6,
 IF($D8 &gt; TimeIntervals!BB$5,0,
 IF($G8 &lt; TimeIntervals!BB$4,0,
 IF(AND($D8 &lt; TimeIntervals!BB$4,$G8 &gt; TimeIntervals!BB$5),TimeIntervals!BB$6,
 IF(AND($D8 &lt; TimeIntervals!BB$4,$G8 &lt;= TimeIntervals!BB$5),$G8-TimeIntervals!BB$4,
 IF(AND($D8 &gt;= TimeIntervals!BB$4,$G8 &gt; TimeIntervals!BB$5),TimeIntervals!BB$5-$D8,
 IF(AND($D8 &gt;= TimeIntervals!BB$4,$G8 &lt;= TimeIntervals!BB$5),$G8-$D8,0)
 ))))))/$F8</f>
        <v>5.9523809523809547E-3</v>
      </c>
      <c r="BJ8" s="3">
        <f>IF($F8&gt;=7,TimeIntervals!BC$6,
 IF($D8 &gt; TimeIntervals!BC$5,0,
 IF($G8 &lt; TimeIntervals!BC$4,0,
 IF(AND($D8 &lt; TimeIntervals!BC$4,$G8 &gt; TimeIntervals!BC$5),TimeIntervals!BC$6,
 IF(AND($D8 &lt; TimeIntervals!BC$4,$G8 &lt;= TimeIntervals!BC$5),$G8-TimeIntervals!BC$4,
 IF(AND($D8 &gt;= TimeIntervals!BC$4,$G8 &gt; TimeIntervals!BC$5),TimeIntervals!BC$5-$D8,
 IF(AND($D8 &gt;= TimeIntervals!BC$4,$G8 &lt;= TimeIntervals!BC$5),$G8-$D8,0)
 ))))))/$F8</f>
        <v>5.9523809523809512E-3</v>
      </c>
      <c r="BK8" s="3">
        <f>IF($F8&gt;=7,TimeIntervals!BD$6,
 IF($D8 &gt; TimeIntervals!BD$5,0,
 IF($G8 &lt; TimeIntervals!BD$4,0,
 IF(AND($D8 &lt; TimeIntervals!BD$4,$G8 &gt; TimeIntervals!BD$5),TimeIntervals!BD$6,
 IF(AND($D8 &lt; TimeIntervals!BD$4,$G8 &lt;= TimeIntervals!BD$5),$G8-TimeIntervals!BD$4,
 IF(AND($D8 &gt;= TimeIntervals!BD$4,$G8 &gt; TimeIntervals!BD$5),TimeIntervals!BD$5-$D8,
 IF(AND($D8 &gt;= TimeIntervals!BD$4,$G8 &lt;= TimeIntervals!BD$5),$G8-$D8,0)
 ))))))/$F8</f>
        <v>5.9523809523809547E-3</v>
      </c>
      <c r="BL8" s="3">
        <f>IF($F8&gt;=7,TimeIntervals!BE$6,
 IF($D8 &gt; TimeIntervals!BE$5,0,
 IF($G8 &lt; TimeIntervals!BE$4,0,
 IF(AND($D8 &lt; TimeIntervals!BE$4,$G8 &gt; TimeIntervals!BE$5),TimeIntervals!BE$6,
 IF(AND($D8 &lt; TimeIntervals!BE$4,$G8 &lt;= TimeIntervals!BE$5),$G8-TimeIntervals!BE$4,
 IF(AND($D8 &gt;= TimeIntervals!BE$4,$G8 &gt; TimeIntervals!BE$5),TimeIntervals!BE$5-$D8,
 IF(AND($D8 &gt;= TimeIntervals!BE$4,$G8 &lt;= TimeIntervals!BE$5),$G8-$D8,0)
 ))))))/$F8</f>
        <v>5.9523809523809468E-3</v>
      </c>
      <c r="BM8" s="3">
        <f>IF($F8&gt;=7,TimeIntervals!BF$6,
 IF($D8 &gt; TimeIntervals!BF$5,0,
 IF($G8 &lt; TimeIntervals!BF$4,0,
 IF(AND($D8 &lt; TimeIntervals!BF$4,$G8 &gt; TimeIntervals!BF$5),TimeIntervals!BF$6,
 IF(AND($D8 &lt; TimeIntervals!BF$4,$G8 &lt;= TimeIntervals!BF$5),$G8-TimeIntervals!BF$4,
 IF(AND($D8 &gt;= TimeIntervals!BF$4,$G8 &gt; TimeIntervals!BF$5),TimeIntervals!BF$5-$D8,
 IF(AND($D8 &gt;= TimeIntervals!BF$4,$G8 &lt;= TimeIntervals!BF$5),$G8-$D8,0)
 ))))))/$F8</f>
        <v>5.9523809523809547E-3</v>
      </c>
      <c r="BN8" s="3">
        <f>IF($F8&gt;=7,TimeIntervals!BG$6,
 IF($D8 &gt; TimeIntervals!BG$5,0,
 IF($G8 &lt; TimeIntervals!BG$4,0,
 IF(AND($D8 &lt; TimeIntervals!BG$4,$G8 &gt; TimeIntervals!BG$5),TimeIntervals!BG$6,
 IF(AND($D8 &lt; TimeIntervals!BG$4,$G8 &lt;= TimeIntervals!BG$5),$G8-TimeIntervals!BG$4,
 IF(AND($D8 &gt;= TimeIntervals!BG$4,$G8 &gt; TimeIntervals!BG$5),TimeIntervals!BG$5-$D8,
 IF(AND($D8 &gt;= TimeIntervals!BG$4,$G8 &lt;= TimeIntervals!BG$5),$G8-$D8,0)
 ))))))/$F8</f>
        <v>5.9523809523809547E-3</v>
      </c>
      <c r="BO8" s="3">
        <f>IF($F8&gt;=7,TimeIntervals!BH$6,
 IF($D8 &gt; TimeIntervals!BH$5,0,
 IF($G8 &lt; TimeIntervals!BH$4,0,
 IF(AND($D8 &lt; TimeIntervals!BH$4,$G8 &gt; TimeIntervals!BH$5),TimeIntervals!BH$6,
 IF(AND($D8 &lt; TimeIntervals!BH$4,$G8 &lt;= TimeIntervals!BH$5),$G8-TimeIntervals!BH$4,
 IF(AND($D8 &gt;= TimeIntervals!BH$4,$G8 &gt; TimeIntervals!BH$5),TimeIntervals!BH$5-$D8,
 IF(AND($D8 &gt;= TimeIntervals!BH$4,$G8 &lt;= TimeIntervals!BH$5),$G8-$D8,0)
 ))))))/$F8</f>
        <v>5.9523809523809468E-3</v>
      </c>
      <c r="BP8" s="3">
        <f>IF($F8&gt;=7,TimeIntervals!BI$6,
 IF($D8 &gt; TimeIntervals!BI$5,0,
 IF($G8 &lt; TimeIntervals!BI$4,0,
 IF(AND($D8 &lt; TimeIntervals!BI$4,$G8 &gt; TimeIntervals!BI$5),TimeIntervals!BI$6,
 IF(AND($D8 &lt; TimeIntervals!BI$4,$G8 &lt;= TimeIntervals!BI$5),$G8-TimeIntervals!BI$4,
 IF(AND($D8 &gt;= TimeIntervals!BI$4,$G8 &gt; TimeIntervals!BI$5),TimeIntervals!BI$5-$D8,
 IF(AND($D8 &gt;= TimeIntervals!BI$4,$G8 &lt;= TimeIntervals!BI$5),$G8-$D8,0)
 ))))))/$F8</f>
        <v>5.9523809523809547E-3</v>
      </c>
      <c r="BQ8" s="3">
        <f>IF($F8&gt;=7,TimeIntervals!BJ$6,
 IF($D8 &gt; TimeIntervals!BJ$5,0,
 IF($G8 &lt; TimeIntervals!BJ$4,0,
 IF(AND($D8 &lt; TimeIntervals!BJ$4,$G8 &gt; TimeIntervals!BJ$5),TimeIntervals!BJ$6,
 IF(AND($D8 &lt; TimeIntervals!BJ$4,$G8 &lt;= TimeIntervals!BJ$5),$G8-TimeIntervals!BJ$4,
 IF(AND($D8 &gt;= TimeIntervals!BJ$4,$G8 &gt; TimeIntervals!BJ$5),TimeIntervals!BJ$5-$D8,
 IF(AND($D8 &gt;= TimeIntervals!BJ$4,$G8 &lt;= TimeIntervals!BJ$5),$G8-$D8,0)
 ))))))/$F8</f>
        <v>5.9523809523809468E-3</v>
      </c>
      <c r="BR8" s="3">
        <f>IF($F8&gt;=7,TimeIntervals!BK$6,
 IF($D8 &gt; TimeIntervals!BK$5,0,
 IF($G8 &lt; TimeIntervals!BK$4,0,
 IF(AND($D8 &lt; TimeIntervals!BK$4,$G8 &gt; TimeIntervals!BK$5),TimeIntervals!BK$6,
 IF(AND($D8 &lt; TimeIntervals!BK$4,$G8 &lt;= TimeIntervals!BK$5),$G8-TimeIntervals!BK$4,
 IF(AND($D8 &gt;= TimeIntervals!BK$4,$G8 &gt; TimeIntervals!BK$5),TimeIntervals!BK$5-$D8,
 IF(AND($D8 &gt;= TimeIntervals!BK$4,$G8 &lt;= TimeIntervals!BK$5),$G8-$D8,0)
 ))))))/$F8</f>
        <v>5.9523809523809633E-3</v>
      </c>
      <c r="BS8" s="3">
        <f>IF($F8&gt;=7,TimeIntervals!BL$6,
 IF($D8 &gt; TimeIntervals!BL$5,0,
 IF($G8 &lt; TimeIntervals!BL$4,0,
 IF(AND($D8 &lt; TimeIntervals!BL$4,$G8 &gt; TimeIntervals!BL$5),TimeIntervals!BL$6,
 IF(AND($D8 &lt; TimeIntervals!BL$4,$G8 &lt;= TimeIntervals!BL$5),$G8-TimeIntervals!BL$4,
 IF(AND($D8 &gt;= TimeIntervals!BL$4,$G8 &gt; TimeIntervals!BL$5),TimeIntervals!BL$5-$D8,
 IF(AND($D8 &gt;= TimeIntervals!BL$4,$G8 &lt;= TimeIntervals!BL$5),$G8-$D8,0)
 ))))))/$F8</f>
        <v>5.9523809523809468E-3</v>
      </c>
      <c r="BT8" s="3">
        <f>IF($F8&gt;=7,TimeIntervals!BM$6,
 IF($D8 &gt; TimeIntervals!BM$5,0,
 IF($G8 &lt; TimeIntervals!BM$4,0,
 IF(AND($D8 &lt; TimeIntervals!BM$4,$G8 &gt; TimeIntervals!BM$5),TimeIntervals!BM$6,
 IF(AND($D8 &lt; TimeIntervals!BM$4,$G8 &lt;= TimeIntervals!BM$5),$G8-TimeIntervals!BM$4,
 IF(AND($D8 &gt;= TimeIntervals!BM$4,$G8 &gt; TimeIntervals!BM$5),TimeIntervals!BM$5-$D8,
 IF(AND($D8 &gt;= TimeIntervals!BM$4,$G8 &lt;= TimeIntervals!BM$5),$G8-$D8,0)
 ))))))/$F8</f>
        <v>5.9523809523809468E-3</v>
      </c>
      <c r="BU8" s="3">
        <f>IF($F8&gt;=7,TimeIntervals!BN$6,
 IF($D8 &gt; TimeIntervals!BN$5,0,
 IF($G8 &lt; TimeIntervals!BN$4,0,
 IF(AND($D8 &lt; TimeIntervals!BN$4,$G8 &gt; TimeIntervals!BN$5),TimeIntervals!BN$6,
 IF(AND($D8 &lt; TimeIntervals!BN$4,$G8 &lt;= TimeIntervals!BN$5),$G8-TimeIntervals!BN$4,
 IF(AND($D8 &gt;= TimeIntervals!BN$4,$G8 &gt; TimeIntervals!BN$5),TimeIntervals!BN$5-$D8,
 IF(AND($D8 &gt;= TimeIntervals!BN$4,$G8 &lt;= TimeIntervals!BN$5),$G8-$D8,0)
 ))))))/$F8</f>
        <v>5.9523809523809633E-3</v>
      </c>
      <c r="BV8" s="3">
        <f>IF($F8&gt;=7,TimeIntervals!BO$6,
 IF($D8 &gt; TimeIntervals!BO$5,0,
 IF($G8 &lt; TimeIntervals!BO$4,0,
 IF(AND($D8 &lt; TimeIntervals!BO$4,$G8 &gt; TimeIntervals!BO$5),TimeIntervals!BO$6,
 IF(AND($D8 &lt; TimeIntervals!BO$4,$G8 &lt;= TimeIntervals!BO$5),$G8-TimeIntervals!BO$4,
 IF(AND($D8 &gt;= TimeIntervals!BO$4,$G8 &gt; TimeIntervals!BO$5),TimeIntervals!BO$5-$D8,
 IF(AND($D8 &gt;= TimeIntervals!BO$4,$G8 &lt;= TimeIntervals!BO$5),$G8-$D8,0)
 ))))))/$F8</f>
        <v>5.9523809523809468E-3</v>
      </c>
      <c r="BW8" s="3">
        <f>IF($F8&gt;=7,TimeIntervals!BP$6,
 IF($D8 &gt; TimeIntervals!BP$5,0,
 IF($G8 &lt; TimeIntervals!BP$4,0,
 IF(AND($D8 &lt; TimeIntervals!BP$4,$G8 &gt; TimeIntervals!BP$5),TimeIntervals!BP$6,
 IF(AND($D8 &lt; TimeIntervals!BP$4,$G8 &lt;= TimeIntervals!BP$5),$G8-TimeIntervals!BP$4,
 IF(AND($D8 &gt;= TimeIntervals!BP$4,$G8 &gt; TimeIntervals!BP$5),TimeIntervals!BP$5-$D8,
 IF(AND($D8 &gt;= TimeIntervals!BP$4,$G8 &lt;= TimeIntervals!BP$5),$G8-$D8,0)
 ))))))/$F8</f>
        <v>5.9523809523809468E-3</v>
      </c>
      <c r="BX8" s="3">
        <f>IF($F8&gt;=7,TimeIntervals!BQ$6,
 IF($D8 &gt; TimeIntervals!BQ$5,0,
 IF($G8 &lt; TimeIntervals!BQ$4,0,
 IF(AND($D8 &lt; TimeIntervals!BQ$4,$G8 &gt; TimeIntervals!BQ$5),TimeIntervals!BQ$6,
 IF(AND($D8 &lt; TimeIntervals!BQ$4,$G8 &lt;= TimeIntervals!BQ$5),$G8-TimeIntervals!BQ$4,
 IF(AND($D8 &gt;= TimeIntervals!BQ$4,$G8 &gt; TimeIntervals!BQ$5),TimeIntervals!BQ$5-$D8,
 IF(AND($D8 &gt;= TimeIntervals!BQ$4,$G8 &lt;= TimeIntervals!BQ$5),$G8-$D8,0)
 ))))))/$F8</f>
        <v>5.9523809523809633E-3</v>
      </c>
      <c r="BY8" s="3">
        <f>IF($F8&gt;=7,TimeIntervals!BR$6,
 IF($D8 &gt; TimeIntervals!BR$5,0,
 IF($G8 &lt; TimeIntervals!BR$4,0,
 IF(AND($D8 &lt; TimeIntervals!BR$4,$G8 &gt; TimeIntervals!BR$5),TimeIntervals!BR$6,
 IF(AND($D8 &lt; TimeIntervals!BR$4,$G8 &lt;= TimeIntervals!BR$5),$G8-TimeIntervals!BR$4,
 IF(AND($D8 &gt;= TimeIntervals!BR$4,$G8 &gt; TimeIntervals!BR$5),TimeIntervals!BR$5-$D8,
 IF(AND($D8 &gt;= TimeIntervals!BR$4,$G8 &lt;= TimeIntervals!BR$5),$G8-$D8,0)
 ))))))/$F8</f>
        <v>5.9523809523809468E-3</v>
      </c>
      <c r="BZ8" s="3">
        <f>IF($F8&gt;=7,TimeIntervals!BS$6,
 IF($D8 &gt; TimeIntervals!BS$5,0,
 IF($G8 &lt; TimeIntervals!BS$4,0,
 IF(AND($D8 &lt; TimeIntervals!BS$4,$G8 &gt; TimeIntervals!BS$5),TimeIntervals!BS$6,
 IF(AND($D8 &lt; TimeIntervals!BS$4,$G8 &lt;= TimeIntervals!BS$5),$G8-TimeIntervals!BS$4,
 IF(AND($D8 &gt;= TimeIntervals!BS$4,$G8 &gt; TimeIntervals!BS$5),TimeIntervals!BS$5-$D8,
 IF(AND($D8 &gt;= TimeIntervals!BS$4,$G8 &lt;= TimeIntervals!BS$5),$G8-$D8,0)
 ))))))/$F8</f>
        <v>5.9523809523809468E-3</v>
      </c>
      <c r="CA8" s="3">
        <f>IF($F8&gt;=7,TimeIntervals!BT$6,
 IF($D8 &gt; TimeIntervals!BT$5,0,
 IF($G8 &lt; TimeIntervals!BT$4,0,
 IF(AND($D8 &lt; TimeIntervals!BT$4,$G8 &gt; TimeIntervals!BT$5),TimeIntervals!BT$6,
 IF(AND($D8 &lt; TimeIntervals!BT$4,$G8 &lt;= TimeIntervals!BT$5),$G8-TimeIntervals!BT$4,
 IF(AND($D8 &gt;= TimeIntervals!BT$4,$G8 &gt; TimeIntervals!BT$5),TimeIntervals!BT$5-$D8,
 IF(AND($D8 &gt;= TimeIntervals!BT$4,$G8 &lt;= TimeIntervals!BT$5),$G8-$D8,0)
 ))))))/$F8</f>
        <v>5.9523809523809633E-3</v>
      </c>
      <c r="CB8" s="3">
        <f>IF($F8&gt;=7,TimeIntervals!BU$6,
 IF($D8 &gt; TimeIntervals!BU$5,0,
 IF($G8 &lt; TimeIntervals!BU$4,0,
 IF(AND($D8 &lt; TimeIntervals!BU$4,$G8 &gt; TimeIntervals!BU$5),TimeIntervals!BU$6,
 IF(AND($D8 &lt; TimeIntervals!BU$4,$G8 &lt;= TimeIntervals!BU$5),$G8-TimeIntervals!BU$4,
 IF(AND($D8 &gt;= TimeIntervals!BU$4,$G8 &gt; TimeIntervals!BU$5),TimeIntervals!BU$5-$D8,
 IF(AND($D8 &gt;= TimeIntervals!BU$4,$G8 &lt;= TimeIntervals!BU$5),$G8-$D8,0)
 ))))))/$F8</f>
        <v>5.9523809523809468E-3</v>
      </c>
      <c r="CC8" s="3">
        <f>IF($F8&gt;=7,TimeIntervals!BV$6,
 IF($D8 &gt; TimeIntervals!BV$5,0,
 IF($G8 &lt; TimeIntervals!BV$4,0,
 IF(AND($D8 &lt; TimeIntervals!BV$4,$G8 &gt; TimeIntervals!BV$5),TimeIntervals!BV$6,
 IF(AND($D8 &lt; TimeIntervals!BV$4,$G8 &lt;= TimeIntervals!BV$5),$G8-TimeIntervals!BV$4,
 IF(AND($D8 &gt;= TimeIntervals!BV$4,$G8 &gt; TimeIntervals!BV$5),TimeIntervals!BV$5-$D8,
 IF(AND($D8 &gt;= TimeIntervals!BV$4,$G8 &lt;= TimeIntervals!BV$5),$G8-$D8,0)
 ))))))/$F8</f>
        <v>5.9523809523809521E-3</v>
      </c>
      <c r="CD8" s="3">
        <f>IF($F8&gt;=7,TimeIntervals!BW$6,
 IF($D8 &gt; TimeIntervals!BW$5,0,
 IF($G8 &lt; TimeIntervals!BW$4,0,
 IF(AND($D8 &lt; TimeIntervals!BW$4,$G8 &gt; TimeIntervals!BW$5),TimeIntervals!BW$6,
 IF(AND($D8 &lt; TimeIntervals!BW$4,$G8 &lt;= TimeIntervals!BW$5),$G8-TimeIntervals!BW$4,
 IF(AND($D8 &gt;= TimeIntervals!BW$4,$G8 &gt; TimeIntervals!BW$5),TimeIntervals!BW$5-$D8,
 IF(AND($D8 &gt;= TimeIntervals!BW$4,$G8 &lt;= TimeIntervals!BW$5),$G8-$D8,0)
 ))))))/$F8</f>
        <v>5.9523809523809521E-3</v>
      </c>
      <c r="CE8" s="3">
        <f>IF($F8&gt;=7,TimeIntervals!BX$6,
 IF($D8 &gt; TimeIntervals!BX$5,0,
 IF($G8 &lt; TimeIntervals!BX$4,0,
 IF(AND($D8 &lt; TimeIntervals!BX$4,$G8 &gt; TimeIntervals!BX$5),TimeIntervals!BX$6,
 IF(AND($D8 &lt; TimeIntervals!BX$4,$G8 &lt;= TimeIntervals!BX$5),$G8-TimeIntervals!BX$4,
 IF(AND($D8 &gt;= TimeIntervals!BX$4,$G8 &gt; TimeIntervals!BX$5),TimeIntervals!BX$5-$D8,
 IF(AND($D8 &gt;= TimeIntervals!BX$4,$G8 &lt;= TimeIntervals!BX$5),$G8-$D8,0)
 ))))))/$F8</f>
        <v>5.9523809523809529E-3</v>
      </c>
      <c r="CF8" s="3">
        <f>IF($F8&gt;=7,TimeIntervals!BY$6,
 IF($D8 &gt; TimeIntervals!BY$5,0,
 IF($G8 &lt; TimeIntervals!BY$4,0,
 IF(AND($D8 &lt; TimeIntervals!BY$4,$G8 &gt; TimeIntervals!BY$5),TimeIntervals!BY$6,
 IF(AND($D8 &lt; TimeIntervals!BY$4,$G8 &lt;= TimeIntervals!BY$5),$G8-TimeIntervals!BY$4,
 IF(AND($D8 &gt;= TimeIntervals!BY$4,$G8 &gt; TimeIntervals!BY$5),TimeIntervals!BY$5-$D8,
 IF(AND($D8 &gt;= TimeIntervals!BY$4,$G8 &lt;= TimeIntervals!BY$5),$G8-$D8,0)
 ))))))/$F8</f>
        <v>5.9523809523809512E-3</v>
      </c>
      <c r="CG8" s="3">
        <f>IF($F8&gt;=7,TimeIntervals!BZ$6,
 IF($D8 &gt; TimeIntervals!BZ$5,0,
 IF($G8 &lt; TimeIntervals!BZ$4,0,
 IF(AND($D8 &lt; TimeIntervals!BZ$4,$G8 &gt; TimeIntervals!BZ$5),TimeIntervals!BZ$6,
 IF(AND($D8 &lt; TimeIntervals!BZ$4,$G8 &lt;= TimeIntervals!BZ$5),$G8-TimeIntervals!BZ$4,
 IF(AND($D8 &gt;= TimeIntervals!BZ$4,$G8 &gt; TimeIntervals!BZ$5),TimeIntervals!BZ$5-$D8,
 IF(AND($D8 &gt;= TimeIntervals!BZ$4,$G8 &lt;= TimeIntervals!BZ$5),$G8-$D8,0)
 ))))))/$F8</f>
        <v>5.9523809523809547E-3</v>
      </c>
      <c r="CH8" s="3">
        <f>IF($F8&gt;=7,TimeIntervals!CA$6,
 IF($D8 &gt; TimeIntervals!CA$5,0,
 IF($G8 &lt; TimeIntervals!CA$4,0,
 IF(AND($D8 &lt; TimeIntervals!CA$4,$G8 &gt; TimeIntervals!CA$5),TimeIntervals!CA$6,
 IF(AND($D8 &lt; TimeIntervals!CA$4,$G8 &lt;= TimeIntervals!CA$5),$G8-TimeIntervals!CA$4,
 IF(AND($D8 &gt;= TimeIntervals!CA$4,$G8 &gt; TimeIntervals!CA$5),TimeIntervals!CA$5-$D8,
 IF(AND($D8 &gt;= TimeIntervals!CA$4,$G8 &lt;= TimeIntervals!CA$5),$G8-$D8,0)
 ))))))/$F8</f>
        <v>5.9523809523809512E-3</v>
      </c>
      <c r="CI8" s="3">
        <f>IF($F8&gt;=7,TimeIntervals!CB$6,
 IF($D8 &gt; TimeIntervals!CB$5,0,
 IF($G8 &lt; TimeIntervals!CB$4,0,
 IF(AND($D8 &lt; TimeIntervals!CB$4,$G8 &gt; TimeIntervals!CB$5),TimeIntervals!CB$6,
 IF(AND($D8 &lt; TimeIntervals!CB$4,$G8 &lt;= TimeIntervals!CB$5),$G8-TimeIntervals!CB$4,
 IF(AND($D8 &gt;= TimeIntervals!CB$4,$G8 &gt; TimeIntervals!CB$5),TimeIntervals!CB$5-$D8,
 IF(AND($D8 &gt;= TimeIntervals!CB$4,$G8 &lt;= TimeIntervals!CB$5),$G8-$D8,0)
 ))))))/$F8</f>
        <v>5.9523809523809547E-3</v>
      </c>
      <c r="CJ8" s="3">
        <f>IF($F8&gt;=7,TimeIntervals!CC$6,
 IF($D8 &gt; TimeIntervals!CC$5,0,
 IF($G8 &lt; TimeIntervals!CC$4,0,
 IF(AND($D8 &lt; TimeIntervals!CC$4,$G8 &gt; TimeIntervals!CC$5),TimeIntervals!CC$6,
 IF(AND($D8 &lt; TimeIntervals!CC$4,$G8 &lt;= TimeIntervals!CC$5),$G8-TimeIntervals!CC$4,
 IF(AND($D8 &gt;= TimeIntervals!CC$4,$G8 &gt; TimeIntervals!CC$5),TimeIntervals!CC$5-$D8,
 IF(AND($D8 &gt;= TimeIntervals!CC$4,$G8 &lt;= TimeIntervals!CC$5),$G8-$D8,0)
 ))))))/$F8</f>
        <v>5.9523809523809468E-3</v>
      </c>
      <c r="CK8" s="3">
        <f>IF($F8&gt;=7,TimeIntervals!CD$6,
 IF($D8 &gt; TimeIntervals!CD$5,0,
 IF($G8 &lt; TimeIntervals!CD$4,0,
 IF(AND($D8 &lt; TimeIntervals!CD$4,$G8 &gt; TimeIntervals!CD$5),TimeIntervals!CD$6,
 IF(AND($D8 &lt; TimeIntervals!CD$4,$G8 &lt;= TimeIntervals!CD$5),$G8-TimeIntervals!CD$4,
 IF(AND($D8 &gt;= TimeIntervals!CD$4,$G8 &gt; TimeIntervals!CD$5),TimeIntervals!CD$5-$D8,
 IF(AND($D8 &gt;= TimeIntervals!CD$4,$G8 &lt;= TimeIntervals!CD$5),$G8-$D8,0)
 ))))))/$F8</f>
        <v>5.9523809523809547E-3</v>
      </c>
      <c r="CL8" s="3">
        <f>IF($F8&gt;=7,TimeIntervals!CE$6,
 IF($D8 &gt; TimeIntervals!CE$5,0,
 IF($G8 &lt; TimeIntervals!CE$4,0,
 IF(AND($D8 &lt; TimeIntervals!CE$4,$G8 &gt; TimeIntervals!CE$5),TimeIntervals!CE$6,
 IF(AND($D8 &lt; TimeIntervals!CE$4,$G8 &lt;= TimeIntervals!CE$5),$G8-TimeIntervals!CE$4,
 IF(AND($D8 &gt;= TimeIntervals!CE$4,$G8 &gt; TimeIntervals!CE$5),TimeIntervals!CE$5-$D8,
 IF(AND($D8 &gt;= TimeIntervals!CE$4,$G8 &lt;= TimeIntervals!CE$5),$G8-$D8,0)
 ))))))/$F8</f>
        <v>5.9523809523809547E-3</v>
      </c>
      <c r="CM8" s="3">
        <f>IF($F8&gt;=7,TimeIntervals!CF$6,
 IF($D8 &gt; TimeIntervals!CF$5,0,
 IF($G8 &lt; TimeIntervals!CF$4,0,
 IF(AND($D8 &lt; TimeIntervals!CF$4,$G8 &gt; TimeIntervals!CF$5),TimeIntervals!CF$6,
 IF(AND($D8 &lt; TimeIntervals!CF$4,$G8 &lt;= TimeIntervals!CF$5),$G8-TimeIntervals!CF$4,
 IF(AND($D8 &gt;= TimeIntervals!CF$4,$G8 &gt; TimeIntervals!CF$5),TimeIntervals!CF$5-$D8,
 IF(AND($D8 &gt;= TimeIntervals!CF$4,$G8 &lt;= TimeIntervals!CF$5),$G8-$D8,0)
 ))))))/$F8</f>
        <v>5.9523809523809468E-3</v>
      </c>
      <c r="CN8" s="3">
        <f>IF($F8&gt;=7,TimeIntervals!CG$6,
 IF($D8 &gt; TimeIntervals!CG$5,0,
 IF($G8 &lt; TimeIntervals!CG$4,0,
 IF(AND($D8 &lt; TimeIntervals!CG$4,$G8 &gt; TimeIntervals!CG$5),TimeIntervals!CG$6,
 IF(AND($D8 &lt; TimeIntervals!CG$4,$G8 &lt;= TimeIntervals!CG$5),$G8-TimeIntervals!CG$4,
 IF(AND($D8 &gt;= TimeIntervals!CG$4,$G8 &gt; TimeIntervals!CG$5),TimeIntervals!CG$5-$D8,
 IF(AND($D8 &gt;= TimeIntervals!CG$4,$G8 &lt;= TimeIntervals!CG$5),$G8-$D8,0)
 ))))))/$F8</f>
        <v>5.9523809523809547E-3</v>
      </c>
      <c r="CO8" s="3">
        <f>IF($F8&gt;=7,TimeIntervals!CH$6,
 IF($D8 &gt; TimeIntervals!CH$5,0,
 IF($G8 &lt; TimeIntervals!CH$4,0,
 IF(AND($D8 &lt; TimeIntervals!CH$4,$G8 &gt; TimeIntervals!CH$5),TimeIntervals!CH$6,
 IF(AND($D8 &lt; TimeIntervals!CH$4,$G8 &lt;= TimeIntervals!CH$5),$G8-TimeIntervals!CH$4,
 IF(AND($D8 &gt;= TimeIntervals!CH$4,$G8 &gt; TimeIntervals!CH$5),TimeIntervals!CH$5-$D8,
 IF(AND($D8 &gt;= TimeIntervals!CH$4,$G8 &lt;= TimeIntervals!CH$5),$G8-$D8,0)
 ))))))/$F8</f>
        <v>5.9523809523809468E-3</v>
      </c>
      <c r="CP8" s="3">
        <f>IF($F8&gt;=7,TimeIntervals!CI$6,
 IF($D8 &gt; TimeIntervals!CI$5,0,
 IF($G8 &lt; TimeIntervals!CI$4,0,
 IF(AND($D8 &lt; TimeIntervals!CI$4,$G8 &gt; TimeIntervals!CI$5),TimeIntervals!CI$6,
 IF(AND($D8 &lt; TimeIntervals!CI$4,$G8 &lt;= TimeIntervals!CI$5),$G8-TimeIntervals!CI$4,
 IF(AND($D8 &gt;= TimeIntervals!CI$4,$G8 &gt; TimeIntervals!CI$5),TimeIntervals!CI$5-$D8,
 IF(AND($D8 &gt;= TimeIntervals!CI$4,$G8 &lt;= TimeIntervals!CI$5),$G8-$D8,0)
 ))))))/$F8</f>
        <v>5.9523809523809633E-3</v>
      </c>
      <c r="CQ8" s="3">
        <f>IF($F8&gt;=7,TimeIntervals!CJ$6,
 IF($D8 &gt; TimeIntervals!CJ$5,0,
 IF($G8 &lt; TimeIntervals!CJ$4,0,
 IF(AND($D8 &lt; TimeIntervals!CJ$4,$G8 &gt; TimeIntervals!CJ$5),TimeIntervals!CJ$6,
 IF(AND($D8 &lt; TimeIntervals!CJ$4,$G8 &lt;= TimeIntervals!CJ$5),$G8-TimeIntervals!CJ$4,
 IF(AND($D8 &gt;= TimeIntervals!CJ$4,$G8 &gt; TimeIntervals!CJ$5),TimeIntervals!CJ$5-$D8,
 IF(AND($D8 &gt;= TimeIntervals!CJ$4,$G8 &lt;= TimeIntervals!CJ$5),$G8-$D8,0)
 ))))))/$F8</f>
        <v>5.9523809523809468E-3</v>
      </c>
      <c r="CR8" s="3">
        <f>IF($F8&gt;=7,TimeIntervals!CK$6,
 IF($D8 &gt; TimeIntervals!CK$5,0,
 IF($G8 &lt; TimeIntervals!CK$4,0,
 IF(AND($D8 &lt; TimeIntervals!CK$4,$G8 &gt; TimeIntervals!CK$5),TimeIntervals!CK$6,
 IF(AND($D8 &lt; TimeIntervals!CK$4,$G8 &lt;= TimeIntervals!CK$5),$G8-TimeIntervals!CK$4,
 IF(AND($D8 &gt;= TimeIntervals!CK$4,$G8 &gt; TimeIntervals!CK$5),TimeIntervals!CK$5-$D8,
 IF(AND($D8 &gt;= TimeIntervals!CK$4,$G8 &lt;= TimeIntervals!CK$5),$G8-$D8,0)
 ))))))/$F8</f>
        <v>5.9523809523809468E-3</v>
      </c>
      <c r="CS8" s="3">
        <f>IF($F8&gt;=7,TimeIntervals!CL$6,
 IF($D8 &gt; TimeIntervals!CL$5,0,
 IF($G8 &lt; TimeIntervals!CL$4,0,
 IF(AND($D8 &lt; TimeIntervals!CL$4,$G8 &gt; TimeIntervals!CL$5),TimeIntervals!CL$6,
 IF(AND($D8 &lt; TimeIntervals!CL$4,$G8 &lt;= TimeIntervals!CL$5),$G8-TimeIntervals!CL$4,
 IF(AND($D8 &gt;= TimeIntervals!CL$4,$G8 &gt; TimeIntervals!CL$5),TimeIntervals!CL$5-$D8,
 IF(AND($D8 &gt;= TimeIntervals!CL$4,$G8 &lt;= TimeIntervals!CL$5),$G8-$D8,0)
 ))))))/$F8</f>
        <v>5.9523809523809633E-3</v>
      </c>
      <c r="CT8" s="3">
        <f>IF($F8&gt;=7,TimeIntervals!CM$6,
 IF($D8 &gt; TimeIntervals!CM$5,0,
 IF($G8 &lt; TimeIntervals!CM$4,0,
 IF(AND($D8 &lt; TimeIntervals!CM$4,$G8 &gt; TimeIntervals!CM$5),TimeIntervals!CM$6,
 IF(AND($D8 &lt; TimeIntervals!CM$4,$G8 &lt;= TimeIntervals!CM$5),$G8-TimeIntervals!CM$4,
 IF(AND($D8 &gt;= TimeIntervals!CM$4,$G8 &gt; TimeIntervals!CM$5),TimeIntervals!CM$5-$D8,
 IF(AND($D8 &gt;= TimeIntervals!CM$4,$G8 &lt;= TimeIntervals!CM$5),$G8-$D8,0)
 ))))))/$F8</f>
        <v>5.9523809523809468E-3</v>
      </c>
      <c r="CU8" s="3">
        <f>IF($F8&gt;=7,TimeIntervals!CN$6,
 IF($D8 &gt; TimeIntervals!CN$5,0,
 IF($G8 &lt; TimeIntervals!CN$4,0,
 IF(AND($D8 &lt; TimeIntervals!CN$4,$G8 &gt; TimeIntervals!CN$5),TimeIntervals!CN$6,
 IF(AND($D8 &lt; TimeIntervals!CN$4,$G8 &lt;= TimeIntervals!CN$5),$G8-TimeIntervals!CN$4,
 IF(AND($D8 &gt;= TimeIntervals!CN$4,$G8 &gt; TimeIntervals!CN$5),TimeIntervals!CN$5-$D8,
 IF(AND($D8 &gt;= TimeIntervals!CN$4,$G8 &lt;= TimeIntervals!CN$5),$G8-$D8,0)
 ))))))/$F8</f>
        <v>5.9523809523809468E-3</v>
      </c>
      <c r="CV8" s="3">
        <f>IF($F8&gt;=7,TimeIntervals!CO$6,
 IF($D8 &gt; TimeIntervals!CO$5,0,
 IF($G8 &lt; TimeIntervals!CO$4,0,
 IF(AND($D8 &lt; TimeIntervals!CO$4,$G8 &gt; TimeIntervals!CO$5),TimeIntervals!CO$6,
 IF(AND($D8 &lt; TimeIntervals!CO$4,$G8 &lt;= TimeIntervals!CO$5),$G8-TimeIntervals!CO$4,
 IF(AND($D8 &gt;= TimeIntervals!CO$4,$G8 &gt; TimeIntervals!CO$5),TimeIntervals!CO$5-$D8,
 IF(AND($D8 &gt;= TimeIntervals!CO$4,$G8 &lt;= TimeIntervals!CO$5),$G8-$D8,0)
 ))))))/$F8</f>
        <v>5.9523809523809633E-3</v>
      </c>
      <c r="CW8" s="3">
        <f>IF($F8&gt;=7,TimeIntervals!CP$6,
 IF($D8 &gt; TimeIntervals!CP$5,0,
 IF($G8 &lt; TimeIntervals!CP$4,0,
 IF(AND($D8 &lt; TimeIntervals!CP$4,$G8 &gt; TimeIntervals!CP$5),TimeIntervals!CP$6,
 IF(AND($D8 &lt; TimeIntervals!CP$4,$G8 &lt;= TimeIntervals!CP$5),$G8-TimeIntervals!CP$4,
 IF(AND($D8 &gt;= TimeIntervals!CP$4,$G8 &gt; TimeIntervals!CP$5),TimeIntervals!CP$5-$D8,
 IF(AND($D8 &gt;= TimeIntervals!CP$4,$G8 &lt;= TimeIntervals!CP$5),$G8-$D8,0)
 ))))))/$F8</f>
        <v>5.9523809523809468E-3</v>
      </c>
      <c r="CX8" s="3">
        <f>IF($F8&gt;=7,TimeIntervals!CQ$6,
 IF($D8 &gt; TimeIntervals!CQ$5,0,
 IF($G8 &lt; TimeIntervals!CQ$4,0,
 IF(AND($D8 &lt; TimeIntervals!CQ$4,$G8 &gt; TimeIntervals!CQ$5),TimeIntervals!CQ$6,
 IF(AND($D8 &lt; TimeIntervals!CQ$4,$G8 &lt;= TimeIntervals!CQ$5),$G8-TimeIntervals!CQ$4,
 IF(AND($D8 &gt;= TimeIntervals!CQ$4,$G8 &gt; TimeIntervals!CQ$5),TimeIntervals!CQ$5-$D8,
 IF(AND($D8 &gt;= TimeIntervals!CQ$4,$G8 &lt;= TimeIntervals!CQ$5),$G8-$D8,0)
 ))))))/$F8</f>
        <v>5.9523809523809468E-3</v>
      </c>
      <c r="CY8" s="3">
        <f>IF($F8&gt;=7,TimeIntervals!CR$6,
 IF($D8 &gt; TimeIntervals!CR$5,0,
 IF($G8 &lt; TimeIntervals!CR$4,0,
 IF(AND($D8 &lt; TimeIntervals!CR$4,$G8 &gt; TimeIntervals!CR$5),TimeIntervals!CR$6,
 IF(AND($D8 &lt; TimeIntervals!CR$4,$G8 &lt;= TimeIntervals!CR$5),$G8-TimeIntervals!CR$4,
 IF(AND($D8 &gt;= TimeIntervals!CR$4,$G8 &gt; TimeIntervals!CR$5),TimeIntervals!CR$5-$D8,
 IF(AND($D8 &gt;= TimeIntervals!CR$4,$G8 &lt;= TimeIntervals!CR$5),$G8-$D8,0)
 ))))))/$F8</f>
        <v>5.9523809523809633E-3</v>
      </c>
      <c r="CZ8" s="3">
        <f>IF($F8&gt;=7,TimeIntervals!CS$6,
 IF($D8 &gt; TimeIntervals!CS$5,0,
 IF($G8 &lt; TimeIntervals!CS$4,0,
 IF(AND($D8 &lt; TimeIntervals!CS$4,$G8 &gt; TimeIntervals!CS$5),TimeIntervals!CS$6,
 IF(AND($D8 &lt; TimeIntervals!CS$4,$G8 &lt;= TimeIntervals!CS$5),$G8-TimeIntervals!CS$4,
 IF(AND($D8 &gt;= TimeIntervals!CS$4,$G8 &gt; TimeIntervals!CS$5),TimeIntervals!CS$5-$D8,
 IF(AND($D8 &gt;= TimeIntervals!CS$4,$G8 &lt;= TimeIntervals!CS$5),$G8-$D8,0)
 ))))))/$F8</f>
        <v>5.9523809523809468E-3</v>
      </c>
      <c r="DA8" s="3">
        <f>IF($F8&gt;=7,TimeIntervals!CT$6,
 IF($D8 &gt; TimeIntervals!CT$5,0,
 IF($G8 &lt; TimeIntervals!CT$4,0,
 IF(AND($D8 &lt; TimeIntervals!CT$4,$G8 &gt; TimeIntervals!CT$5),TimeIntervals!CT$6,
 IF(AND($D8 &lt; TimeIntervals!CT$4,$G8 &lt;= TimeIntervals!CT$5),$G8-TimeIntervals!CT$4,
 IF(AND($D8 &gt;= TimeIntervals!CT$4,$G8 &gt; TimeIntervals!CT$5),TimeIntervals!CT$5-$D8,
 IF(AND($D8 &gt;= TimeIntervals!CT$4,$G8 &lt;= TimeIntervals!CT$5),$G8-$D8,0)
 ))))))/$F8</f>
        <v>5.9523809523809521E-3</v>
      </c>
      <c r="DB8" s="3">
        <f>IF($F8&gt;=7,TimeIntervals!CU$6,
 IF($D8 &gt; TimeIntervals!CU$5,0,
 IF($G8 &lt; TimeIntervals!CU$4,0,
 IF(AND($D8 &lt; TimeIntervals!CU$4,$G8 &gt; TimeIntervals!CU$5),TimeIntervals!CU$6,
 IF(AND($D8 &lt; TimeIntervals!CU$4,$G8 &lt;= TimeIntervals!CU$5),$G8-TimeIntervals!CU$4,
 IF(AND($D8 &gt;= TimeIntervals!CU$4,$G8 &gt; TimeIntervals!CU$5),TimeIntervals!CU$5-$D8,
 IF(AND($D8 &gt;= TimeIntervals!CU$4,$G8 &lt;= TimeIntervals!CU$5),$G8-$D8,0)
 ))))))/$F8</f>
        <v>5.9523809523809521E-3</v>
      </c>
      <c r="DC8" s="3">
        <f>IF($F8&gt;=7,TimeIntervals!CV$6,
 IF($D8 &gt; TimeIntervals!CV$5,0,
 IF($G8 &lt; TimeIntervals!CV$4,0,
 IF(AND($D8 &lt; TimeIntervals!CV$4,$G8 &gt; TimeIntervals!CV$5),TimeIntervals!CV$6,
 IF(AND($D8 &lt; TimeIntervals!CV$4,$G8 &lt;= TimeIntervals!CV$5),$G8-TimeIntervals!CV$4,
 IF(AND($D8 &gt;= TimeIntervals!CV$4,$G8 &gt; TimeIntervals!CV$5),TimeIntervals!CV$5-$D8,
 IF(AND($D8 &gt;= TimeIntervals!CV$4,$G8 &lt;= TimeIntervals!CV$5),$G8-$D8,0)
 ))))))/$F8</f>
        <v>5.9523809523809529E-3</v>
      </c>
      <c r="DD8" s="3">
        <f>IF($F8&gt;=7,TimeIntervals!CW$6,
 IF($D8 &gt; TimeIntervals!CW$5,0,
 IF($G8 &lt; TimeIntervals!CW$4,0,
 IF(AND($D8 &lt; TimeIntervals!CW$4,$G8 &gt; TimeIntervals!CW$5),TimeIntervals!CW$6,
 IF(AND($D8 &lt; TimeIntervals!CW$4,$G8 &lt;= TimeIntervals!CW$5),$G8-TimeIntervals!CW$4,
 IF(AND($D8 &gt;= TimeIntervals!CW$4,$G8 &gt; TimeIntervals!CW$5),TimeIntervals!CW$5-$D8,
 IF(AND($D8 &gt;= TimeIntervals!CW$4,$G8 &lt;= TimeIntervals!CW$5),$G8-$D8,0)
 ))))))/$F8</f>
        <v>5.9523809523809512E-3</v>
      </c>
      <c r="DE8" s="3">
        <f>IF($F8&gt;=7,TimeIntervals!CX$6,
 IF($D8 &gt; TimeIntervals!CX$5,0,
 IF($G8 &lt; TimeIntervals!CX$4,0,
 IF(AND($D8 &lt; TimeIntervals!CX$4,$G8 &gt; TimeIntervals!CX$5),TimeIntervals!CX$6,
 IF(AND($D8 &lt; TimeIntervals!CX$4,$G8 &lt;= TimeIntervals!CX$5),$G8-TimeIntervals!CX$4,
 IF(AND($D8 &gt;= TimeIntervals!CX$4,$G8 &gt; TimeIntervals!CX$5),TimeIntervals!CX$5-$D8,
 IF(AND($D8 &gt;= TimeIntervals!CX$4,$G8 &lt;= TimeIntervals!CX$5),$G8-$D8,0)
 ))))))/$F8</f>
        <v>5.9523809523809547E-3</v>
      </c>
      <c r="DF8" s="3">
        <f>IF($F8&gt;=7,TimeIntervals!CY$6,
 IF($D8 &gt; TimeIntervals!CY$5,0,
 IF($G8 &lt; TimeIntervals!CY$4,0,
 IF(AND($D8 &lt; TimeIntervals!CY$4,$G8 &gt; TimeIntervals!CY$5),TimeIntervals!CY$6,
 IF(AND($D8 &lt; TimeIntervals!CY$4,$G8 &lt;= TimeIntervals!CY$5),$G8-TimeIntervals!CY$4,
 IF(AND($D8 &gt;= TimeIntervals!CY$4,$G8 &gt; TimeIntervals!CY$5),TimeIntervals!CY$5-$D8,
 IF(AND($D8 &gt;= TimeIntervals!CY$4,$G8 &lt;= TimeIntervals!CY$5),$G8-$D8,0)
 ))))))/$F8</f>
        <v>5.9523809523809512E-3</v>
      </c>
      <c r="DG8" s="3">
        <f>IF($F8&gt;=7,TimeIntervals!CZ$6,
 IF($D8 &gt; TimeIntervals!CZ$5,0,
 IF($G8 &lt; TimeIntervals!CZ$4,0,
 IF(AND($D8 &lt; TimeIntervals!CZ$4,$G8 &gt; TimeIntervals!CZ$5),TimeIntervals!CZ$6,
 IF(AND($D8 &lt; TimeIntervals!CZ$4,$G8 &lt;= TimeIntervals!CZ$5),$G8-TimeIntervals!CZ$4,
 IF(AND($D8 &gt;= TimeIntervals!CZ$4,$G8 &gt; TimeIntervals!CZ$5),TimeIntervals!CZ$5-$D8,
 IF(AND($D8 &gt;= TimeIntervals!CZ$4,$G8 &lt;= TimeIntervals!CZ$5),$G8-$D8,0)
 ))))))/$F8</f>
        <v>5.9523809523809547E-3</v>
      </c>
      <c r="DH8" s="3">
        <f>IF($F8&gt;=7,TimeIntervals!DA$6,
 IF($D8 &gt; TimeIntervals!DA$5,0,
 IF($G8 &lt; TimeIntervals!DA$4,0,
 IF(AND($D8 &lt; TimeIntervals!DA$4,$G8 &gt; TimeIntervals!DA$5),TimeIntervals!DA$6,
 IF(AND($D8 &lt; TimeIntervals!DA$4,$G8 &lt;= TimeIntervals!DA$5),$G8-TimeIntervals!DA$4,
 IF(AND($D8 &gt;= TimeIntervals!DA$4,$G8 &gt; TimeIntervals!DA$5),TimeIntervals!DA$5-$D8,
 IF(AND($D8 &gt;= TimeIntervals!DA$4,$G8 &lt;= TimeIntervals!DA$5),$G8-$D8,0)
 ))))))/$F8</f>
        <v>5.9523809523809468E-3</v>
      </c>
      <c r="DI8" s="3">
        <f>IF($F8&gt;=7,TimeIntervals!DB$6,
 IF($D8 &gt; TimeIntervals!DB$5,0,
 IF($G8 &lt; TimeIntervals!DB$4,0,
 IF(AND($D8 &lt; TimeIntervals!DB$4,$G8 &gt; TimeIntervals!DB$5),TimeIntervals!DB$6,
 IF(AND($D8 &lt; TimeIntervals!DB$4,$G8 &lt;= TimeIntervals!DB$5),$G8-TimeIntervals!DB$4,
 IF(AND($D8 &gt;= TimeIntervals!DB$4,$G8 &gt; TimeIntervals!DB$5),TimeIntervals!DB$5-$D8,
 IF(AND($D8 &gt;= TimeIntervals!DB$4,$G8 &lt;= TimeIntervals!DB$5),$G8-$D8,0)
 ))))))/$F8</f>
        <v>5.9523809523809547E-3</v>
      </c>
      <c r="DJ8" s="3">
        <f>IF($F8&gt;=7,TimeIntervals!DC$6,
 IF($D8 &gt; TimeIntervals!DC$5,0,
 IF($G8 &lt; TimeIntervals!DC$4,0,
 IF(AND($D8 &lt; TimeIntervals!DC$4,$G8 &gt; TimeIntervals!DC$5),TimeIntervals!DC$6,
 IF(AND($D8 &lt; TimeIntervals!DC$4,$G8 &lt;= TimeIntervals!DC$5),$G8-TimeIntervals!DC$4,
 IF(AND($D8 &gt;= TimeIntervals!DC$4,$G8 &gt; TimeIntervals!DC$5),TimeIntervals!DC$5-$D8,
 IF(AND($D8 &gt;= TimeIntervals!DC$4,$G8 &lt;= TimeIntervals!DC$5),$G8-$D8,0)
 ))))))/$F8</f>
        <v>5.9523809523809547E-3</v>
      </c>
      <c r="DK8" s="3">
        <f>IF($F8&gt;=7,TimeIntervals!DD$6,
 IF($D8 &gt; TimeIntervals!DD$5,0,
 IF($G8 &lt; TimeIntervals!DD$4,0,
 IF(AND($D8 &lt; TimeIntervals!DD$4,$G8 &gt; TimeIntervals!DD$5),TimeIntervals!DD$6,
 IF(AND($D8 &lt; TimeIntervals!DD$4,$G8 &lt;= TimeIntervals!DD$5),$G8-TimeIntervals!DD$4,
 IF(AND($D8 &gt;= TimeIntervals!DD$4,$G8 &gt; TimeIntervals!DD$5),TimeIntervals!DD$5-$D8,
 IF(AND($D8 &gt;= TimeIntervals!DD$4,$G8 &lt;= TimeIntervals!DD$5),$G8-$D8,0)
 ))))))/$F8</f>
        <v>5.9523809523809468E-3</v>
      </c>
      <c r="DL8" s="3">
        <f>IF($F8&gt;=7,TimeIntervals!DE$6,
 IF($D8 &gt; TimeIntervals!DE$5,0,
 IF($G8 &lt; TimeIntervals!DE$4,0,
 IF(AND($D8 &lt; TimeIntervals!DE$4,$G8 &gt; TimeIntervals!DE$5),TimeIntervals!DE$6,
 IF(AND($D8 &lt; TimeIntervals!DE$4,$G8 &lt;= TimeIntervals!DE$5),$G8-TimeIntervals!DE$4,
 IF(AND($D8 &gt;= TimeIntervals!DE$4,$G8 &gt; TimeIntervals!DE$5),TimeIntervals!DE$5-$D8,
 IF(AND($D8 &gt;= TimeIntervals!DE$4,$G8 &lt;= TimeIntervals!DE$5),$G8-$D8,0)
 ))))))/$F8</f>
        <v>5.9523809523809547E-3</v>
      </c>
      <c r="DM8" s="3">
        <f>IF($F8&gt;=7,TimeIntervals!DF$6,
 IF($D8 &gt; TimeIntervals!DF$5,0,
 IF($G8 &lt; TimeIntervals!DF$4,0,
 IF(AND($D8 &lt; TimeIntervals!DF$4,$G8 &gt; TimeIntervals!DF$5),TimeIntervals!DF$6,
 IF(AND($D8 &lt; TimeIntervals!DF$4,$G8 &lt;= TimeIntervals!DF$5),$G8-TimeIntervals!DF$4,
 IF(AND($D8 &gt;= TimeIntervals!DF$4,$G8 &gt; TimeIntervals!DF$5),TimeIntervals!DF$5-$D8,
 IF(AND($D8 &gt;= TimeIntervals!DF$4,$G8 &lt;= TimeIntervals!DF$5),$G8-$D8,0)
 ))))))/$F8</f>
        <v>5.9523809523809468E-3</v>
      </c>
      <c r="DN8" s="3">
        <f>IF($F8&gt;=7,TimeIntervals!DG$6,
 IF($D8 &gt; TimeIntervals!DG$5,0,
 IF($G8 &lt; TimeIntervals!DG$4,0,
 IF(AND($D8 &lt; TimeIntervals!DG$4,$G8 &gt; TimeIntervals!DG$5),TimeIntervals!DG$6,
 IF(AND($D8 &lt; TimeIntervals!DG$4,$G8 &lt;= TimeIntervals!DG$5),$G8-TimeIntervals!DG$4,
 IF(AND($D8 &gt;= TimeIntervals!DG$4,$G8 &gt; TimeIntervals!DG$5),TimeIntervals!DG$5-$D8,
 IF(AND($D8 &gt;= TimeIntervals!DG$4,$G8 &lt;= TimeIntervals!DG$5),$G8-$D8,0)
 ))))))/$F8</f>
        <v>5.9523809523809633E-3</v>
      </c>
      <c r="DO8" s="3">
        <f>IF($F8&gt;=7,TimeIntervals!DH$6,
 IF($D8 &gt; TimeIntervals!DH$5,0,
 IF($G8 &lt; TimeIntervals!DH$4,0,
 IF(AND($D8 &lt; TimeIntervals!DH$4,$G8 &gt; TimeIntervals!DH$5),TimeIntervals!DH$6,
 IF(AND($D8 &lt; TimeIntervals!DH$4,$G8 &lt;= TimeIntervals!DH$5),$G8-TimeIntervals!DH$4,
 IF(AND($D8 &gt;= TimeIntervals!DH$4,$G8 &gt; TimeIntervals!DH$5),TimeIntervals!DH$5-$D8,
 IF(AND($D8 &gt;= TimeIntervals!DH$4,$G8 &lt;= TimeIntervals!DH$5),$G8-$D8,0)
 ))))))/$F8</f>
        <v>5.9523809523809468E-3</v>
      </c>
      <c r="DP8" s="3">
        <f>IF($F8&gt;=7,TimeIntervals!DI$6,
 IF($D8 &gt; TimeIntervals!DI$5,0,
 IF($G8 &lt; TimeIntervals!DI$4,0,
 IF(AND($D8 &lt; TimeIntervals!DI$4,$G8 &gt; TimeIntervals!DI$5),TimeIntervals!DI$6,
 IF(AND($D8 &lt; TimeIntervals!DI$4,$G8 &lt;= TimeIntervals!DI$5),$G8-TimeIntervals!DI$4,
 IF(AND($D8 &gt;= TimeIntervals!DI$4,$G8 &gt; TimeIntervals!DI$5),TimeIntervals!DI$5-$D8,
 IF(AND($D8 &gt;= TimeIntervals!DI$4,$G8 &lt;= TimeIntervals!DI$5),$G8-$D8,0)
 ))))))/$F8</f>
        <v>5.9523809523809468E-3</v>
      </c>
      <c r="DQ8" s="3">
        <f>IF($F8&gt;=7,TimeIntervals!DJ$6,
 IF($D8 &gt; TimeIntervals!DJ$5,0,
 IF($G8 &lt; TimeIntervals!DJ$4,0,
 IF(AND($D8 &lt; TimeIntervals!DJ$4,$G8 &gt; TimeIntervals!DJ$5),TimeIntervals!DJ$6,
 IF(AND($D8 &lt; TimeIntervals!DJ$4,$G8 &lt;= TimeIntervals!DJ$5),$G8-TimeIntervals!DJ$4,
 IF(AND($D8 &gt;= TimeIntervals!DJ$4,$G8 &gt; TimeIntervals!DJ$5),TimeIntervals!DJ$5-$D8,
 IF(AND($D8 &gt;= TimeIntervals!DJ$4,$G8 &lt;= TimeIntervals!DJ$5),$G8-$D8,0)
 ))))))/$F8</f>
        <v>5.9523809523809633E-3</v>
      </c>
      <c r="DR8" s="3">
        <f>IF($F8&gt;=7,TimeIntervals!DK$6,
 IF($D8 &gt; TimeIntervals!DK$5,0,
 IF($G8 &lt; TimeIntervals!DK$4,0,
 IF(AND($D8 &lt; TimeIntervals!DK$4,$G8 &gt; TimeIntervals!DK$5),TimeIntervals!DK$6,
 IF(AND($D8 &lt; TimeIntervals!DK$4,$G8 &lt;= TimeIntervals!DK$5),$G8-TimeIntervals!DK$4,
 IF(AND($D8 &gt;= TimeIntervals!DK$4,$G8 &gt; TimeIntervals!DK$5),TimeIntervals!DK$5-$D8,
 IF(AND($D8 &gt;= TimeIntervals!DK$4,$G8 &lt;= TimeIntervals!DK$5),$G8-$D8,0)
 ))))))/$F8</f>
        <v>5.9523809523809468E-3</v>
      </c>
      <c r="DS8" s="3">
        <f>IF($F8&gt;=7,TimeIntervals!DL$6,
 IF($D8 &gt; TimeIntervals!DL$5,0,
 IF($G8 &lt; TimeIntervals!DL$4,0,
 IF(AND($D8 &lt; TimeIntervals!DL$4,$G8 &gt; TimeIntervals!DL$5),TimeIntervals!DL$6,
 IF(AND($D8 &lt; TimeIntervals!DL$4,$G8 &lt;= TimeIntervals!DL$5),$G8-TimeIntervals!DL$4,
 IF(AND($D8 &gt;= TimeIntervals!DL$4,$G8 &gt; TimeIntervals!DL$5),TimeIntervals!DL$5-$D8,
 IF(AND($D8 &gt;= TimeIntervals!DL$4,$G8 &lt;= TimeIntervals!DL$5),$G8-$D8,0)
 ))))))/$F8</f>
        <v>5.9523809523809468E-3</v>
      </c>
      <c r="DT8" s="3">
        <f>IF($F8&gt;=7,TimeIntervals!DM$6,
 IF($D8 &gt; TimeIntervals!DM$5,0,
 IF($G8 &lt; TimeIntervals!DM$4,0,
 IF(AND($D8 &lt; TimeIntervals!DM$4,$G8 &gt; TimeIntervals!DM$5),TimeIntervals!DM$6,
 IF(AND($D8 &lt; TimeIntervals!DM$4,$G8 &lt;= TimeIntervals!DM$5),$G8-TimeIntervals!DM$4,
 IF(AND($D8 &gt;= TimeIntervals!DM$4,$G8 &gt; TimeIntervals!DM$5),TimeIntervals!DM$5-$D8,
 IF(AND($D8 &gt;= TimeIntervals!DM$4,$G8 &lt;= TimeIntervals!DM$5),$G8-$D8,0)
 ))))))/$F8</f>
        <v>5.9523809523809633E-3</v>
      </c>
      <c r="DU8" s="3">
        <f>IF($F8&gt;=7,TimeIntervals!DN$6,
 IF($D8 &gt; TimeIntervals!DN$5,0,
 IF($G8 &lt; TimeIntervals!DN$4,0,
 IF(AND($D8 &lt; TimeIntervals!DN$4,$G8 &gt; TimeIntervals!DN$5),TimeIntervals!DN$6,
 IF(AND($D8 &lt; TimeIntervals!DN$4,$G8 &lt;= TimeIntervals!DN$5),$G8-TimeIntervals!DN$4,
 IF(AND($D8 &gt;= TimeIntervals!DN$4,$G8 &gt; TimeIntervals!DN$5),TimeIntervals!DN$5-$D8,
 IF(AND($D8 &gt;= TimeIntervals!DN$4,$G8 &lt;= TimeIntervals!DN$5),$G8-$D8,0)
 ))))))/$F8</f>
        <v>5.9523809523809468E-3</v>
      </c>
      <c r="DV8" s="3">
        <f>IF($F8&gt;=7,TimeIntervals!DO$6,
 IF($D8 &gt; TimeIntervals!DO$5,0,
 IF($G8 &lt; TimeIntervals!DO$4,0,
 IF(AND($D8 &lt; TimeIntervals!DO$4,$G8 &gt; TimeIntervals!DO$5),TimeIntervals!DO$6,
 IF(AND($D8 &lt; TimeIntervals!DO$4,$G8 &lt;= TimeIntervals!DO$5),$G8-TimeIntervals!DO$4,
 IF(AND($D8 &gt;= TimeIntervals!DO$4,$G8 &gt; TimeIntervals!DO$5),TimeIntervals!DO$5-$D8,
 IF(AND($D8 &gt;= TimeIntervals!DO$4,$G8 &lt;= TimeIntervals!DO$5),$G8-$D8,0)
 ))))))/$F8</f>
        <v>5.9523809523809468E-3</v>
      </c>
      <c r="DW8" s="3">
        <f>IF($F8&gt;=7,TimeIntervals!DP$6,
 IF($D8 &gt; TimeIntervals!DP$5,0,
 IF($G8 &lt; TimeIntervals!DP$4,0,
 IF(AND($D8 &lt; TimeIntervals!DP$4,$G8 &gt; TimeIntervals!DP$5),TimeIntervals!DP$6,
 IF(AND($D8 &lt; TimeIntervals!DP$4,$G8 &lt;= TimeIntervals!DP$5),$G8-TimeIntervals!DP$4,
 IF(AND($D8 &gt;= TimeIntervals!DP$4,$G8 &gt; TimeIntervals!DP$5),TimeIntervals!DP$5-$D8,
 IF(AND($D8 &gt;= TimeIntervals!DP$4,$G8 &lt;= TimeIntervals!DP$5),$G8-$D8,0)
 ))))))/$F8</f>
        <v>5.9523809523809633E-3</v>
      </c>
      <c r="DX8" s="3">
        <f>IF($F8&gt;=7,TimeIntervals!DQ$6,
 IF($D8 &gt; TimeIntervals!DQ$5,0,
 IF($G8 &lt; TimeIntervals!DQ$4,0,
 IF(AND($D8 &lt; TimeIntervals!DQ$4,$G8 &gt; TimeIntervals!DQ$5),TimeIntervals!DQ$6,
 IF(AND($D8 &lt; TimeIntervals!DQ$4,$G8 &lt;= TimeIntervals!DQ$5),$G8-TimeIntervals!DQ$4,
 IF(AND($D8 &gt;= TimeIntervals!DQ$4,$G8 &gt; TimeIntervals!DQ$5),TimeIntervals!DQ$5-$D8,
 IF(AND($D8 &gt;= TimeIntervals!DQ$4,$G8 &lt;= TimeIntervals!DQ$5),$G8-$D8,0)
 ))))))/$F8</f>
        <v>5.9523809523809468E-3</v>
      </c>
      <c r="DY8" s="3">
        <f>IF($F8&gt;=7,TimeIntervals!DR$6,
 IF($D8 &gt; TimeIntervals!DR$5,0,
 IF($G8 &lt; TimeIntervals!DR$4,0,
 IF(AND($D8 &lt; TimeIntervals!DR$4,$G8 &gt; TimeIntervals!DR$5),TimeIntervals!DR$6,
 IF(AND($D8 &lt; TimeIntervals!DR$4,$G8 &lt;= TimeIntervals!DR$5),$G8-TimeIntervals!DR$4,
 IF(AND($D8 &gt;= TimeIntervals!DR$4,$G8 &gt; TimeIntervals!DR$5),TimeIntervals!DR$5-$D8,
 IF(AND($D8 &gt;= TimeIntervals!DR$4,$G8 &lt;= TimeIntervals!DR$5),$G8-$D8,0)
 ))))))/$F8</f>
        <v>5.9523809523809521E-3</v>
      </c>
      <c r="DZ8" s="3">
        <f>IF($F8&gt;=7,TimeIntervals!DS$6,
 IF($D8 &gt; TimeIntervals!DS$5,0,
 IF($G8 &lt; TimeIntervals!DS$4,0,
 IF(AND($D8 &lt; TimeIntervals!DS$4,$G8 &gt; TimeIntervals!DS$5),TimeIntervals!DS$6,
 IF(AND($D8 &lt; TimeIntervals!DS$4,$G8 &lt;= TimeIntervals!DS$5),$G8-TimeIntervals!DS$4,
 IF(AND($D8 &gt;= TimeIntervals!DS$4,$G8 &gt; TimeIntervals!DS$5),TimeIntervals!DS$5-$D8,
 IF(AND($D8 &gt;= TimeIntervals!DS$4,$G8 &lt;= TimeIntervals!DS$5),$G8-$D8,0)
 ))))))/$F8</f>
        <v>5.9523809523809521E-3</v>
      </c>
      <c r="EA8" s="3">
        <f>IF($F8&gt;=7,TimeIntervals!DT$6,
 IF($D8 &gt; TimeIntervals!DT$5,0,
 IF($G8 &lt; TimeIntervals!DT$4,0,
 IF(AND($D8 &lt; TimeIntervals!DT$4,$G8 &gt; TimeIntervals!DT$5),TimeIntervals!DT$6,
 IF(AND($D8 &lt; TimeIntervals!DT$4,$G8 &lt;= TimeIntervals!DT$5),$G8-TimeIntervals!DT$4,
 IF(AND($D8 &gt;= TimeIntervals!DT$4,$G8 &gt; TimeIntervals!DT$5),TimeIntervals!DT$5-$D8,
 IF(AND($D8 &gt;= TimeIntervals!DT$4,$G8 &lt;= TimeIntervals!DT$5),$G8-$D8,0)
 ))))))/$F8</f>
        <v>5.9523809523809529E-3</v>
      </c>
      <c r="EB8" s="3">
        <f>IF($F8&gt;=7,TimeIntervals!DU$6,
 IF($D8 &gt; TimeIntervals!DU$5,0,
 IF($G8 &lt; TimeIntervals!DU$4,0,
 IF(AND($D8 &lt; TimeIntervals!DU$4,$G8 &gt; TimeIntervals!DU$5),TimeIntervals!DU$6,
 IF(AND($D8 &lt; TimeIntervals!DU$4,$G8 &lt;= TimeIntervals!DU$5),$G8-TimeIntervals!DU$4,
 IF(AND($D8 &gt;= TimeIntervals!DU$4,$G8 &gt; TimeIntervals!DU$5),TimeIntervals!DU$5-$D8,
 IF(AND($D8 &gt;= TimeIntervals!DU$4,$G8 &lt;= TimeIntervals!DU$5),$G8-$D8,0)
 ))))))/$F8</f>
        <v>5.9523809523809512E-3</v>
      </c>
      <c r="EC8" s="3">
        <f>IF($F8&gt;=7,TimeIntervals!DV$6,
 IF($D8 &gt; TimeIntervals!DV$5,0,
 IF($G8 &lt; TimeIntervals!DV$4,0,
 IF(AND($D8 &lt; TimeIntervals!DV$4,$G8 &gt; TimeIntervals!DV$5),TimeIntervals!DV$6,
 IF(AND($D8 &lt; TimeIntervals!DV$4,$G8 &lt;= TimeIntervals!DV$5),$G8-TimeIntervals!DV$4,
 IF(AND($D8 &gt;= TimeIntervals!DV$4,$G8 &gt; TimeIntervals!DV$5),TimeIntervals!DV$5-$D8,
 IF(AND($D8 &gt;= TimeIntervals!DV$4,$G8 &lt;= TimeIntervals!DV$5),$G8-$D8,0)
 ))))))/$F8</f>
        <v>5.9523809523809547E-3</v>
      </c>
      <c r="ED8" s="3">
        <f>IF($F8&gt;=7,TimeIntervals!DW$6,
 IF($D8 &gt; TimeIntervals!DW$5,0,
 IF($G8 &lt; TimeIntervals!DW$4,0,
 IF(AND($D8 &lt; TimeIntervals!DW$4,$G8 &gt; TimeIntervals!DW$5),TimeIntervals!DW$6,
 IF(AND($D8 &lt; TimeIntervals!DW$4,$G8 &lt;= TimeIntervals!DW$5),$G8-TimeIntervals!DW$4,
 IF(AND($D8 &gt;= TimeIntervals!DW$4,$G8 &gt; TimeIntervals!DW$5),TimeIntervals!DW$5-$D8,
 IF(AND($D8 &gt;= TimeIntervals!DW$4,$G8 &lt;= TimeIntervals!DW$5),$G8-$D8,0)
 ))))))/$F8</f>
        <v>5.9523809523809512E-3</v>
      </c>
      <c r="EE8" s="3">
        <f>IF($F8&gt;=7,TimeIntervals!DX$6,
 IF($D8 &gt; TimeIntervals!DX$5,0,
 IF($G8 &lt; TimeIntervals!DX$4,0,
 IF(AND($D8 &lt; TimeIntervals!DX$4,$G8 &gt; TimeIntervals!DX$5),TimeIntervals!DX$6,
 IF(AND($D8 &lt; TimeIntervals!DX$4,$G8 &lt;= TimeIntervals!DX$5),$G8-TimeIntervals!DX$4,
 IF(AND($D8 &gt;= TimeIntervals!DX$4,$G8 &gt; TimeIntervals!DX$5),TimeIntervals!DX$5-$D8,
 IF(AND($D8 &gt;= TimeIntervals!DX$4,$G8 &lt;= TimeIntervals!DX$5),$G8-$D8,0)
 ))))))/$F8</f>
        <v>5.9523809523809547E-3</v>
      </c>
      <c r="EF8" s="3">
        <f>IF($F8&gt;=7,TimeIntervals!DY$6,
 IF($D8 &gt; TimeIntervals!DY$5,0,
 IF($G8 &lt; TimeIntervals!DY$4,0,
 IF(AND($D8 &lt; TimeIntervals!DY$4,$G8 &gt; TimeIntervals!DY$5),TimeIntervals!DY$6,
 IF(AND($D8 &lt; TimeIntervals!DY$4,$G8 &lt;= TimeIntervals!DY$5),$G8-TimeIntervals!DY$4,
 IF(AND($D8 &gt;= TimeIntervals!DY$4,$G8 &gt; TimeIntervals!DY$5),TimeIntervals!DY$5-$D8,
 IF(AND($D8 &gt;= TimeIntervals!DY$4,$G8 &lt;= TimeIntervals!DY$5),$G8-$D8,0)
 ))))))/$F8</f>
        <v>5.9523809523809468E-3</v>
      </c>
      <c r="EG8" s="3">
        <f>IF($F8&gt;=7,TimeIntervals!DZ$6,
 IF($D8 &gt; TimeIntervals!DZ$5,0,
 IF($G8 &lt; TimeIntervals!DZ$4,0,
 IF(AND($D8 &lt; TimeIntervals!DZ$4,$G8 &gt; TimeIntervals!DZ$5),TimeIntervals!DZ$6,
 IF(AND($D8 &lt; TimeIntervals!DZ$4,$G8 &lt;= TimeIntervals!DZ$5),$G8-TimeIntervals!DZ$4,
 IF(AND($D8 &gt;= TimeIntervals!DZ$4,$G8 &gt; TimeIntervals!DZ$5),TimeIntervals!DZ$5-$D8,
 IF(AND($D8 &gt;= TimeIntervals!DZ$4,$G8 &lt;= TimeIntervals!DZ$5),$G8-$D8,0)
 ))))))/$F8</f>
        <v>5.9523809523809547E-3</v>
      </c>
      <c r="EH8" s="3">
        <f>IF($F8&gt;=7,TimeIntervals!EA$6,
 IF($D8 &gt; TimeIntervals!EA$5,0,
 IF($G8 &lt; TimeIntervals!EA$4,0,
 IF(AND($D8 &lt; TimeIntervals!EA$4,$G8 &gt; TimeIntervals!EA$5),TimeIntervals!EA$6,
 IF(AND($D8 &lt; TimeIntervals!EA$4,$G8 &lt;= TimeIntervals!EA$5),$G8-TimeIntervals!EA$4,
 IF(AND($D8 &gt;= TimeIntervals!EA$4,$G8 &gt; TimeIntervals!EA$5),TimeIntervals!EA$5-$D8,
 IF(AND($D8 &gt;= TimeIntervals!EA$4,$G8 &lt;= TimeIntervals!EA$5),$G8-$D8,0)
 ))))))/$F8</f>
        <v>5.9523809523809547E-3</v>
      </c>
      <c r="EI8" s="3">
        <f>IF($F8&gt;=7,TimeIntervals!EB$6,
 IF($D8 &gt; TimeIntervals!EB$5,0,
 IF($G8 &lt; TimeIntervals!EB$4,0,
 IF(AND($D8 &lt; TimeIntervals!EB$4,$G8 &gt; TimeIntervals!EB$5),TimeIntervals!EB$6,
 IF(AND($D8 &lt; TimeIntervals!EB$4,$G8 &lt;= TimeIntervals!EB$5),$G8-TimeIntervals!EB$4,
 IF(AND($D8 &gt;= TimeIntervals!EB$4,$G8 &gt; TimeIntervals!EB$5),TimeIntervals!EB$5-$D8,
 IF(AND($D8 &gt;= TimeIntervals!EB$4,$G8 &lt;= TimeIntervals!EB$5),$G8-$D8,0)
 ))))))/$F8</f>
        <v>5.9523809523809468E-3</v>
      </c>
      <c r="EJ8" s="3">
        <f>IF($F8&gt;=7,TimeIntervals!EC$6,
 IF($D8 &gt; TimeIntervals!EC$5,0,
 IF($G8 &lt; TimeIntervals!EC$4,0,
 IF(AND($D8 &lt; TimeIntervals!EC$4,$G8 &gt; TimeIntervals!EC$5),TimeIntervals!EC$6,
 IF(AND($D8 &lt; TimeIntervals!EC$4,$G8 &lt;= TimeIntervals!EC$5),$G8-TimeIntervals!EC$4,
 IF(AND($D8 &gt;= TimeIntervals!EC$4,$G8 &gt; TimeIntervals!EC$5),TimeIntervals!EC$5-$D8,
 IF(AND($D8 &gt;= TimeIntervals!EC$4,$G8 &lt;= TimeIntervals!EC$5),$G8-$D8,0)
 ))))))/$F8</f>
        <v>5.9523809523809547E-3</v>
      </c>
      <c r="EK8" s="3">
        <f>IF($F8&gt;=7,TimeIntervals!ED$6,
 IF($D8 &gt; TimeIntervals!ED$5,0,
 IF($G8 &lt; TimeIntervals!ED$4,0,
 IF(AND($D8 &lt; TimeIntervals!ED$4,$G8 &gt; TimeIntervals!ED$5),TimeIntervals!ED$6,
 IF(AND($D8 &lt; TimeIntervals!ED$4,$G8 &lt;= TimeIntervals!ED$5),$G8-TimeIntervals!ED$4,
 IF(AND($D8 &gt;= TimeIntervals!ED$4,$G8 &gt; TimeIntervals!ED$5),TimeIntervals!ED$5-$D8,
 IF(AND($D8 &gt;= TimeIntervals!ED$4,$G8 &lt;= TimeIntervals!ED$5),$G8-$D8,0)
 ))))))/$F8</f>
        <v>5.9523809523809468E-3</v>
      </c>
      <c r="EL8" s="3">
        <f>IF($F8&gt;=7,TimeIntervals!EE$6,
 IF($D8 &gt; TimeIntervals!EE$5,0,
 IF($G8 &lt; TimeIntervals!EE$4,0,
 IF(AND($D8 &lt; TimeIntervals!EE$4,$G8 &gt; TimeIntervals!EE$5),TimeIntervals!EE$6,
 IF(AND($D8 &lt; TimeIntervals!EE$4,$G8 &lt;= TimeIntervals!EE$5),$G8-TimeIntervals!EE$4,
 IF(AND($D8 &gt;= TimeIntervals!EE$4,$G8 &gt; TimeIntervals!EE$5),TimeIntervals!EE$5-$D8,
 IF(AND($D8 &gt;= TimeIntervals!EE$4,$G8 &lt;= TimeIntervals!EE$5),$G8-$D8,0)
 ))))))/$F8</f>
        <v>5.9523809523809633E-3</v>
      </c>
      <c r="EM8" s="3">
        <f>IF($F8&gt;=7,TimeIntervals!EF$6,
 IF($D8 &gt; TimeIntervals!EF$5,0,
 IF($G8 &lt; TimeIntervals!EF$4,0,
 IF(AND($D8 &lt; TimeIntervals!EF$4,$G8 &gt; TimeIntervals!EF$5),TimeIntervals!EF$6,
 IF(AND($D8 &lt; TimeIntervals!EF$4,$G8 &lt;= TimeIntervals!EF$5),$G8-TimeIntervals!EF$4,
 IF(AND($D8 &gt;= TimeIntervals!EF$4,$G8 &gt; TimeIntervals!EF$5),TimeIntervals!EF$5-$D8,
 IF(AND($D8 &gt;= TimeIntervals!EF$4,$G8 &lt;= TimeIntervals!EF$5),$G8-$D8,0)
 ))))))/$F8</f>
        <v>5.9523809523809468E-3</v>
      </c>
      <c r="EN8" s="3">
        <f>IF($F8&gt;=7,TimeIntervals!EG$6,
 IF($D8 &gt; TimeIntervals!EG$5,0,
 IF($G8 &lt; TimeIntervals!EG$4,0,
 IF(AND($D8 &lt; TimeIntervals!EG$4,$G8 &gt; TimeIntervals!EG$5),TimeIntervals!EG$6,
 IF(AND($D8 &lt; TimeIntervals!EG$4,$G8 &lt;= TimeIntervals!EG$5),$G8-TimeIntervals!EG$4,
 IF(AND($D8 &gt;= TimeIntervals!EG$4,$G8 &gt; TimeIntervals!EG$5),TimeIntervals!EG$5-$D8,
 IF(AND($D8 &gt;= TimeIntervals!EG$4,$G8 &lt;= TimeIntervals!EG$5),$G8-$D8,0)
 ))))))/$F8</f>
        <v>5.9523809523809468E-3</v>
      </c>
      <c r="EO8" s="3">
        <f>IF($F8&gt;=7,TimeIntervals!EH$6,
 IF($D8 &gt; TimeIntervals!EH$5,0,
 IF($G8 &lt; TimeIntervals!EH$4,0,
 IF(AND($D8 &lt; TimeIntervals!EH$4,$G8 &gt; TimeIntervals!EH$5),TimeIntervals!EH$6,
 IF(AND($D8 &lt; TimeIntervals!EH$4,$G8 &lt;= TimeIntervals!EH$5),$G8-TimeIntervals!EH$4,
 IF(AND($D8 &gt;= TimeIntervals!EH$4,$G8 &gt; TimeIntervals!EH$5),TimeIntervals!EH$5-$D8,
 IF(AND($D8 &gt;= TimeIntervals!EH$4,$G8 &lt;= TimeIntervals!EH$5),$G8-$D8,0)
 ))))))/$F8</f>
        <v>5.9523809523809633E-3</v>
      </c>
      <c r="EP8" s="3">
        <f>IF($F8&gt;=7,TimeIntervals!EI$6,
 IF($D8 &gt; TimeIntervals!EI$5,0,
 IF($G8 &lt; TimeIntervals!EI$4,0,
 IF(AND($D8 &lt; TimeIntervals!EI$4,$G8 &gt; TimeIntervals!EI$5),TimeIntervals!EI$6,
 IF(AND($D8 &lt; TimeIntervals!EI$4,$G8 &lt;= TimeIntervals!EI$5),$G8-TimeIntervals!EI$4,
 IF(AND($D8 &gt;= TimeIntervals!EI$4,$G8 &gt; TimeIntervals!EI$5),TimeIntervals!EI$5-$D8,
 IF(AND($D8 &gt;= TimeIntervals!EI$4,$G8 &lt;= TimeIntervals!EI$5),$G8-$D8,0)
 ))))))/$F8</f>
        <v>5.9523809523809468E-3</v>
      </c>
      <c r="EQ8" s="3">
        <f>IF($F8&gt;=7,TimeIntervals!EJ$6,
 IF($D8 &gt; TimeIntervals!EJ$5,0,
 IF($G8 &lt; TimeIntervals!EJ$4,0,
 IF(AND($D8 &lt; TimeIntervals!EJ$4,$G8 &gt; TimeIntervals!EJ$5),TimeIntervals!EJ$6,
 IF(AND($D8 &lt; TimeIntervals!EJ$4,$G8 &lt;= TimeIntervals!EJ$5),$G8-TimeIntervals!EJ$4,
 IF(AND($D8 &gt;= TimeIntervals!EJ$4,$G8 &gt; TimeIntervals!EJ$5),TimeIntervals!EJ$5-$D8,
 IF(AND($D8 &gt;= TimeIntervals!EJ$4,$G8 &lt;= TimeIntervals!EJ$5),$G8-$D8,0)
 ))))))/$F8</f>
        <v>5.9523809523809468E-3</v>
      </c>
      <c r="ER8" s="3">
        <f>IF($F8&gt;=7,TimeIntervals!EK$6,
 IF($D8 &gt; TimeIntervals!EK$5,0,
 IF($G8 &lt; TimeIntervals!EK$4,0,
 IF(AND($D8 &lt; TimeIntervals!EK$4,$G8 &gt; TimeIntervals!EK$5),TimeIntervals!EK$6,
 IF(AND($D8 &lt; TimeIntervals!EK$4,$G8 &lt;= TimeIntervals!EK$5),$G8-TimeIntervals!EK$4,
 IF(AND($D8 &gt;= TimeIntervals!EK$4,$G8 &gt; TimeIntervals!EK$5),TimeIntervals!EK$5-$D8,
 IF(AND($D8 &gt;= TimeIntervals!EK$4,$G8 &lt;= TimeIntervals!EK$5),$G8-$D8,0)
 ))))))/$F8</f>
        <v>5.9523809523809633E-3</v>
      </c>
      <c r="ES8" s="3">
        <f>IF($F8&gt;=7,TimeIntervals!EL$6,
 IF($D8 &gt; TimeIntervals!EL$5,0,
 IF($G8 &lt; TimeIntervals!EL$4,0,
 IF(AND($D8 &lt; TimeIntervals!EL$4,$G8 &gt; TimeIntervals!EL$5),TimeIntervals!EL$6,
 IF(AND($D8 &lt; TimeIntervals!EL$4,$G8 &lt;= TimeIntervals!EL$5),$G8-TimeIntervals!EL$4,
 IF(AND($D8 &gt;= TimeIntervals!EL$4,$G8 &gt; TimeIntervals!EL$5),TimeIntervals!EL$5-$D8,
 IF(AND($D8 &gt;= TimeIntervals!EL$4,$G8 &lt;= TimeIntervals!EL$5),$G8-$D8,0)
 ))))))/$F8</f>
        <v>5.9523809523809468E-3</v>
      </c>
      <c r="ET8" s="3">
        <f>IF($F8&gt;=7,TimeIntervals!EM$6,
 IF($D8 &gt; TimeIntervals!EM$5,0,
 IF($G8 &lt; TimeIntervals!EM$4,0,
 IF(AND($D8 &lt; TimeIntervals!EM$4,$G8 &gt; TimeIntervals!EM$5),TimeIntervals!EM$6,
 IF(AND($D8 &lt; TimeIntervals!EM$4,$G8 &lt;= TimeIntervals!EM$5),$G8-TimeIntervals!EM$4,
 IF(AND($D8 &gt;= TimeIntervals!EM$4,$G8 &gt; TimeIntervals!EM$5),TimeIntervals!EM$5-$D8,
 IF(AND($D8 &gt;= TimeIntervals!EM$4,$G8 &lt;= TimeIntervals!EM$5),$G8-$D8,0)
 ))))))/$F8</f>
        <v>5.9523809523809468E-3</v>
      </c>
      <c r="EU8" s="3">
        <f>IF($F8&gt;=7,TimeIntervals!EN$6,
 IF($D8 &gt; TimeIntervals!EN$5,0,
 IF($G8 &lt; TimeIntervals!EN$4,0,
 IF(AND($D8 &lt; TimeIntervals!EN$4,$G8 &gt; TimeIntervals!EN$5),TimeIntervals!EN$6,
 IF(AND($D8 &lt; TimeIntervals!EN$4,$G8 &lt;= TimeIntervals!EN$5),$G8-TimeIntervals!EN$4,
 IF(AND($D8 &gt;= TimeIntervals!EN$4,$G8 &gt; TimeIntervals!EN$5),TimeIntervals!EN$5-$D8,
 IF(AND($D8 &gt;= TimeIntervals!EN$4,$G8 &lt;= TimeIntervals!EN$5),$G8-$D8,0)
 ))))))/$F8</f>
        <v>5.9523809523809633E-3</v>
      </c>
      <c r="EV8" s="3">
        <f>IF($F8&gt;=7,TimeIntervals!EO$6,
 IF($D8 &gt; TimeIntervals!EO$5,0,
 IF($G8 &lt; TimeIntervals!EO$4,0,
 IF(AND($D8 &lt; TimeIntervals!EO$4,$G8 &gt; TimeIntervals!EO$5),TimeIntervals!EO$6,
 IF(AND($D8 &lt; TimeIntervals!EO$4,$G8 &lt;= TimeIntervals!EO$5),$G8-TimeIntervals!EO$4,
 IF(AND($D8 &gt;= TimeIntervals!EO$4,$G8 &gt; TimeIntervals!EO$5),TimeIntervals!EO$5-$D8,
 IF(AND($D8 &gt;= TimeIntervals!EO$4,$G8 &lt;= TimeIntervals!EO$5),$G8-$D8,0)
 ))))))/$F8</f>
        <v>5.9523809523809468E-3</v>
      </c>
      <c r="EW8" s="3">
        <f>IF($F8&gt;=7,TimeIntervals!EP$6,
 IF($D8 &gt; TimeIntervals!EP$5,0,
 IF($G8 &lt; TimeIntervals!EP$4,0,
 IF(AND($D8 &lt; TimeIntervals!EP$4,$G8 &gt; TimeIntervals!EP$5),TimeIntervals!EP$6,
 IF(AND($D8 &lt; TimeIntervals!EP$4,$G8 &lt;= TimeIntervals!EP$5),$G8-TimeIntervals!EP$4,
 IF(AND($D8 &gt;= TimeIntervals!EP$4,$G8 &gt; TimeIntervals!EP$5),TimeIntervals!EP$5-$D8,
 IF(AND($D8 &gt;= TimeIntervals!EP$4,$G8 &lt;= TimeIntervals!EP$5),$G8-$D8,0)
 ))))))/$F8</f>
        <v>5.9523809523809521E-3</v>
      </c>
      <c r="EX8" s="3">
        <f>IF($F8&gt;=7,TimeIntervals!EQ$6,
 IF($D8 &gt; TimeIntervals!EQ$5,0,
 IF($G8 &lt; TimeIntervals!EQ$4,0,
 IF(AND($D8 &lt; TimeIntervals!EQ$4,$G8 &gt; TimeIntervals!EQ$5),TimeIntervals!EQ$6,
 IF(AND($D8 &lt; TimeIntervals!EQ$4,$G8 &lt;= TimeIntervals!EQ$5),$G8-TimeIntervals!EQ$4,
 IF(AND($D8 &gt;= TimeIntervals!EQ$4,$G8 &gt; TimeIntervals!EQ$5),TimeIntervals!EQ$5-$D8,
 IF(AND($D8 &gt;= TimeIntervals!EQ$4,$G8 &lt;= TimeIntervals!EQ$5),$G8-$D8,0)
 ))))))/$F8</f>
        <v>5.9523809523809521E-3</v>
      </c>
      <c r="EY8" s="3">
        <f>IF($F8&gt;=7,TimeIntervals!ER$6,
 IF($D8 &gt; TimeIntervals!ER$5,0,
 IF($G8 &lt; TimeIntervals!ER$4,0,
 IF(AND($D8 &lt; TimeIntervals!ER$4,$G8 &gt; TimeIntervals!ER$5),TimeIntervals!ER$6,
 IF(AND($D8 &lt; TimeIntervals!ER$4,$G8 &lt;= TimeIntervals!ER$5),$G8-TimeIntervals!ER$4,
 IF(AND($D8 &gt;= TimeIntervals!ER$4,$G8 &gt; TimeIntervals!ER$5),TimeIntervals!ER$5-$D8,
 IF(AND($D8 &gt;= TimeIntervals!ER$4,$G8 &lt;= TimeIntervals!ER$5),$G8-$D8,0)
 ))))))/$F8</f>
        <v>5.9523809523809529E-3</v>
      </c>
      <c r="EZ8" s="3">
        <f>IF($F8&gt;=7,TimeIntervals!ES$6,
 IF($D8 &gt; TimeIntervals!ES$5,0,
 IF($G8 &lt; TimeIntervals!ES$4,0,
 IF(AND($D8 &lt; TimeIntervals!ES$4,$G8 &gt; TimeIntervals!ES$5),TimeIntervals!ES$6,
 IF(AND($D8 &lt; TimeIntervals!ES$4,$G8 &lt;= TimeIntervals!ES$5),$G8-TimeIntervals!ES$4,
 IF(AND($D8 &gt;= TimeIntervals!ES$4,$G8 &gt; TimeIntervals!ES$5),TimeIntervals!ES$5-$D8,
 IF(AND($D8 &gt;= TimeIntervals!ES$4,$G8 &lt;= TimeIntervals!ES$5),$G8-$D8,0)
 ))))))/$F8</f>
        <v>5.9523809523809512E-3</v>
      </c>
      <c r="FA8" s="3">
        <f>IF($F8&gt;=7,TimeIntervals!ET$6,
 IF($D8 &gt; TimeIntervals!ET$5,0,
 IF($G8 &lt; TimeIntervals!ET$4,0,
 IF(AND($D8 &lt; TimeIntervals!ET$4,$G8 &gt; TimeIntervals!ET$5),TimeIntervals!ET$6,
 IF(AND($D8 &lt; TimeIntervals!ET$4,$G8 &lt;= TimeIntervals!ET$5),$G8-TimeIntervals!ET$4,
 IF(AND($D8 &gt;= TimeIntervals!ET$4,$G8 &gt; TimeIntervals!ET$5),TimeIntervals!ET$5-$D8,
 IF(AND($D8 &gt;= TimeIntervals!ET$4,$G8 &lt;= TimeIntervals!ET$5),$G8-$D8,0)
 ))))))/$F8</f>
        <v>5.9523809523809547E-3</v>
      </c>
      <c r="FB8" s="3">
        <f>IF($F8&gt;=7,TimeIntervals!EU$6,
 IF($D8 &gt; TimeIntervals!EU$5,0,
 IF($G8 &lt; TimeIntervals!EU$4,0,
 IF(AND($D8 &lt; TimeIntervals!EU$4,$G8 &gt; TimeIntervals!EU$5),TimeIntervals!EU$6,
 IF(AND($D8 &lt; TimeIntervals!EU$4,$G8 &lt;= TimeIntervals!EU$5),$G8-TimeIntervals!EU$4,
 IF(AND($D8 &gt;= TimeIntervals!EU$4,$G8 &gt; TimeIntervals!EU$5),TimeIntervals!EU$5-$D8,
 IF(AND($D8 &gt;= TimeIntervals!EU$4,$G8 &lt;= TimeIntervals!EU$5),$G8-$D8,0)
 ))))))/$F8</f>
        <v>5.9523809523809512E-3</v>
      </c>
      <c r="FC8" s="3">
        <f>IF($F8&gt;=7,TimeIntervals!EV$6,
 IF($D8 &gt; TimeIntervals!EV$5,0,
 IF($G8 &lt; TimeIntervals!EV$4,0,
 IF(AND($D8 &lt; TimeIntervals!EV$4,$G8 &gt; TimeIntervals!EV$5),TimeIntervals!EV$6,
 IF(AND($D8 &lt; TimeIntervals!EV$4,$G8 &lt;= TimeIntervals!EV$5),$G8-TimeIntervals!EV$4,
 IF(AND($D8 &gt;= TimeIntervals!EV$4,$G8 &gt; TimeIntervals!EV$5),TimeIntervals!EV$5-$D8,
 IF(AND($D8 &gt;= TimeIntervals!EV$4,$G8 &lt;= TimeIntervals!EV$5),$G8-$D8,0)
 ))))))/$F8</f>
        <v>5.9523809523809547E-3</v>
      </c>
      <c r="FD8" s="3">
        <f>IF($F8&gt;=7,TimeIntervals!EW$6,
 IF($D8 &gt; TimeIntervals!EW$5,0,
 IF($G8 &lt; TimeIntervals!EW$4,0,
 IF(AND($D8 &lt; TimeIntervals!EW$4,$G8 &gt; TimeIntervals!EW$5),TimeIntervals!EW$6,
 IF(AND($D8 &lt; TimeIntervals!EW$4,$G8 &lt;= TimeIntervals!EW$5),$G8-TimeIntervals!EW$4,
 IF(AND($D8 &gt;= TimeIntervals!EW$4,$G8 &gt; TimeIntervals!EW$5),TimeIntervals!EW$5-$D8,
 IF(AND($D8 &gt;= TimeIntervals!EW$4,$G8 &lt;= TimeIntervals!EW$5),$G8-$D8,0)
 ))))))/$F8</f>
        <v>5.9523809523809468E-3</v>
      </c>
      <c r="FE8" s="3">
        <f>IF($F8&gt;=7,TimeIntervals!EX$6,
 IF($D8 &gt; TimeIntervals!EX$5,0,
 IF($G8 &lt; TimeIntervals!EX$4,0,
 IF(AND($D8 &lt; TimeIntervals!EX$4,$G8 &gt; TimeIntervals!EX$5),TimeIntervals!EX$6,
 IF(AND($D8 &lt; TimeIntervals!EX$4,$G8 &lt;= TimeIntervals!EX$5),$G8-TimeIntervals!EX$4,
 IF(AND($D8 &gt;= TimeIntervals!EX$4,$G8 &gt; TimeIntervals!EX$5),TimeIntervals!EX$5-$D8,
 IF(AND($D8 &gt;= TimeIntervals!EX$4,$G8 &lt;= TimeIntervals!EX$5),$G8-$D8,0)
 ))))))/$F8</f>
        <v>5.9523809523809547E-3</v>
      </c>
      <c r="FF8" s="3">
        <f>IF($F8&gt;=7,TimeIntervals!EY$6,
 IF($D8 &gt; TimeIntervals!EY$5,0,
 IF($G8 &lt; TimeIntervals!EY$4,0,
 IF(AND($D8 &lt; TimeIntervals!EY$4,$G8 &gt; TimeIntervals!EY$5),TimeIntervals!EY$6,
 IF(AND($D8 &lt; TimeIntervals!EY$4,$G8 &lt;= TimeIntervals!EY$5),$G8-TimeIntervals!EY$4,
 IF(AND($D8 &gt;= TimeIntervals!EY$4,$G8 &gt; TimeIntervals!EY$5),TimeIntervals!EY$5-$D8,
 IF(AND($D8 &gt;= TimeIntervals!EY$4,$G8 &lt;= TimeIntervals!EY$5),$G8-$D8,0)
 ))))))/$F8</f>
        <v>5.9523809523809547E-3</v>
      </c>
      <c r="FG8" s="3">
        <f>IF($F8&gt;=7,TimeIntervals!EZ$6,
 IF($D8 &gt; TimeIntervals!EZ$5,0,
 IF($G8 &lt; TimeIntervals!EZ$4,0,
 IF(AND($D8 &lt; TimeIntervals!EZ$4,$G8 &gt; TimeIntervals!EZ$5),TimeIntervals!EZ$6,
 IF(AND($D8 &lt; TimeIntervals!EZ$4,$G8 &lt;= TimeIntervals!EZ$5),$G8-TimeIntervals!EZ$4,
 IF(AND($D8 &gt;= TimeIntervals!EZ$4,$G8 &gt; TimeIntervals!EZ$5),TimeIntervals!EZ$5-$D8,
 IF(AND($D8 &gt;= TimeIntervals!EZ$4,$G8 &lt;= TimeIntervals!EZ$5),$G8-$D8,0)
 ))))))/$F8</f>
        <v>5.9523809523809468E-3</v>
      </c>
      <c r="FH8" s="3">
        <f>IF($F8&gt;=7,TimeIntervals!FA$6,
 IF($D8 &gt; TimeIntervals!FA$5,0,
 IF($G8 &lt; TimeIntervals!FA$4,0,
 IF(AND($D8 &lt; TimeIntervals!FA$4,$G8 &gt; TimeIntervals!FA$5),TimeIntervals!FA$6,
 IF(AND($D8 &lt; TimeIntervals!FA$4,$G8 &lt;= TimeIntervals!FA$5),$G8-TimeIntervals!FA$4,
 IF(AND($D8 &gt;= TimeIntervals!FA$4,$G8 &gt; TimeIntervals!FA$5),TimeIntervals!FA$5-$D8,
 IF(AND($D8 &gt;= TimeIntervals!FA$4,$G8 &lt;= TimeIntervals!FA$5),$G8-$D8,0)
 ))))))/$F8</f>
        <v>5.9523809523809547E-3</v>
      </c>
      <c r="FI8" s="3">
        <f>IF($F8&gt;=7,TimeIntervals!FB$6,
 IF($D8 &gt; TimeIntervals!FB$5,0,
 IF($G8 &lt; TimeIntervals!FB$4,0,
 IF(AND($D8 &lt; TimeIntervals!FB$4,$G8 &gt; TimeIntervals!FB$5),TimeIntervals!FB$6,
 IF(AND($D8 &lt; TimeIntervals!FB$4,$G8 &lt;= TimeIntervals!FB$5),$G8-TimeIntervals!FB$4,
 IF(AND($D8 &gt;= TimeIntervals!FB$4,$G8 &gt; TimeIntervals!FB$5),TimeIntervals!FB$5-$D8,
 IF(AND($D8 &gt;= TimeIntervals!FB$4,$G8 &lt;= TimeIntervals!FB$5),$G8-$D8,0)
 ))))))/$F8</f>
        <v>5.9523809523809468E-3</v>
      </c>
      <c r="FJ8" s="3">
        <f>IF($F8&gt;=7,TimeIntervals!FC$6,
 IF($D8 &gt; TimeIntervals!FC$5,0,
 IF($G8 &lt; TimeIntervals!FC$4,0,
 IF(AND($D8 &lt; TimeIntervals!FC$4,$G8 &gt; TimeIntervals!FC$5),TimeIntervals!FC$6,
 IF(AND($D8 &lt; TimeIntervals!FC$4,$G8 &lt;= TimeIntervals!FC$5),$G8-TimeIntervals!FC$4,
 IF(AND($D8 &gt;= TimeIntervals!FC$4,$G8 &gt; TimeIntervals!FC$5),TimeIntervals!FC$5-$D8,
 IF(AND($D8 &gt;= TimeIntervals!FC$4,$G8 &lt;= TimeIntervals!FC$5),$G8-$D8,0)
 ))))))/$F8</f>
        <v>5.9523809523809633E-3</v>
      </c>
      <c r="FK8" s="3">
        <f>IF($F8&gt;=7,TimeIntervals!FD$6,
 IF($D8 &gt; TimeIntervals!FD$5,0,
 IF($G8 &lt; TimeIntervals!FD$4,0,
 IF(AND($D8 &lt; TimeIntervals!FD$4,$G8 &gt; TimeIntervals!FD$5),TimeIntervals!FD$6,
 IF(AND($D8 &lt; TimeIntervals!FD$4,$G8 &lt;= TimeIntervals!FD$5),$G8-TimeIntervals!FD$4,
 IF(AND($D8 &gt;= TimeIntervals!FD$4,$G8 &gt; TimeIntervals!FD$5),TimeIntervals!FD$5-$D8,
 IF(AND($D8 &gt;= TimeIntervals!FD$4,$G8 &lt;= TimeIntervals!FD$5),$G8-$D8,0)
 ))))))/$F8</f>
        <v>5.9523809523809468E-3</v>
      </c>
      <c r="FL8" s="3">
        <f>IF($F8&gt;=7,TimeIntervals!FE$6,
 IF($D8 &gt; TimeIntervals!FE$5,0,
 IF($G8 &lt; TimeIntervals!FE$4,0,
 IF(AND($D8 &lt; TimeIntervals!FE$4,$G8 &gt; TimeIntervals!FE$5),TimeIntervals!FE$6,
 IF(AND($D8 &lt; TimeIntervals!FE$4,$G8 &lt;= TimeIntervals!FE$5),$G8-TimeIntervals!FE$4,
 IF(AND($D8 &gt;= TimeIntervals!FE$4,$G8 &gt; TimeIntervals!FE$5),TimeIntervals!FE$5-$D8,
 IF(AND($D8 &gt;= TimeIntervals!FE$4,$G8 &lt;= TimeIntervals!FE$5),$G8-$D8,0)
 ))))))/$F8</f>
        <v>5.9523809523809468E-3</v>
      </c>
      <c r="FM8" s="3">
        <f>IF($F8&gt;=7,TimeIntervals!FF$6,
 IF($D8 &gt; TimeIntervals!FF$5,0,
 IF($G8 &lt; TimeIntervals!FF$4,0,
 IF(AND($D8 &lt; TimeIntervals!FF$4,$G8 &gt; TimeIntervals!FF$5),TimeIntervals!FF$6,
 IF(AND($D8 &lt; TimeIntervals!FF$4,$G8 &lt;= TimeIntervals!FF$5),$G8-TimeIntervals!FF$4,
 IF(AND($D8 &gt;= TimeIntervals!FF$4,$G8 &gt; TimeIntervals!FF$5),TimeIntervals!FF$5-$D8,
 IF(AND($D8 &gt;= TimeIntervals!FF$4,$G8 &lt;= TimeIntervals!FF$5),$G8-$D8,0)
 ))))))/$F8</f>
        <v>5.9523809523809633E-3</v>
      </c>
      <c r="FN8" s="3">
        <f>IF($F8&gt;=7,TimeIntervals!FG$6,
 IF($D8 &gt; TimeIntervals!FG$5,0,
 IF($G8 &lt; TimeIntervals!FG$4,0,
 IF(AND($D8 &lt; TimeIntervals!FG$4,$G8 &gt; TimeIntervals!FG$5),TimeIntervals!FG$6,
 IF(AND($D8 &lt; TimeIntervals!FG$4,$G8 &lt;= TimeIntervals!FG$5),$G8-TimeIntervals!FG$4,
 IF(AND($D8 &gt;= TimeIntervals!FG$4,$G8 &gt; TimeIntervals!FG$5),TimeIntervals!FG$5-$D8,
 IF(AND($D8 &gt;= TimeIntervals!FG$4,$G8 &lt;= TimeIntervals!FG$5),$G8-$D8,0)
 ))))))/$F8</f>
        <v>5.9523809523809468E-3</v>
      </c>
      <c r="FO8" s="3">
        <f>IF($F8&gt;=7,TimeIntervals!FH$6,
 IF($D8 &gt; TimeIntervals!FH$5,0,
 IF($G8 &lt; TimeIntervals!FH$4,0,
 IF(AND($D8 &lt; TimeIntervals!FH$4,$G8 &gt; TimeIntervals!FH$5),TimeIntervals!FH$6,
 IF(AND($D8 &lt; TimeIntervals!FH$4,$G8 &lt;= TimeIntervals!FH$5),$G8-TimeIntervals!FH$4,
 IF(AND($D8 &gt;= TimeIntervals!FH$4,$G8 &gt; TimeIntervals!FH$5),TimeIntervals!FH$5-$D8,
 IF(AND($D8 &gt;= TimeIntervals!FH$4,$G8 &lt;= TimeIntervals!FH$5),$G8-$D8,0)
 ))))))/$F8</f>
        <v>5.9523809523809468E-3</v>
      </c>
      <c r="FP8" s="3">
        <f>IF($F8&gt;=7,TimeIntervals!FI$6,
 IF($D8 &gt; TimeIntervals!FI$5,0,
 IF($G8 &lt; TimeIntervals!FI$4,0,
 IF(AND($D8 &lt; TimeIntervals!FI$4,$G8 &gt; TimeIntervals!FI$5),TimeIntervals!FI$6,
 IF(AND($D8 &lt; TimeIntervals!FI$4,$G8 &lt;= TimeIntervals!FI$5),$G8-TimeIntervals!FI$4,
 IF(AND($D8 &gt;= TimeIntervals!FI$4,$G8 &gt; TimeIntervals!FI$5),TimeIntervals!FI$5-$D8,
 IF(AND($D8 &gt;= TimeIntervals!FI$4,$G8 &lt;= TimeIntervals!FI$5),$G8-$D8,0)
 ))))))/$F8</f>
        <v>5.9523809523809633E-3</v>
      </c>
      <c r="FQ8" s="3">
        <f>IF($F8&gt;=7,TimeIntervals!FJ$6,
 IF($D8 &gt; TimeIntervals!FJ$5,0,
 IF($G8 &lt; TimeIntervals!FJ$4,0,
 IF(AND($D8 &lt; TimeIntervals!FJ$4,$G8 &gt; TimeIntervals!FJ$5),TimeIntervals!FJ$6,
 IF(AND($D8 &lt; TimeIntervals!FJ$4,$G8 &lt;= TimeIntervals!FJ$5),$G8-TimeIntervals!FJ$4,
 IF(AND($D8 &gt;= TimeIntervals!FJ$4,$G8 &gt; TimeIntervals!FJ$5),TimeIntervals!FJ$5-$D8,
 IF(AND($D8 &gt;= TimeIntervals!FJ$4,$G8 &lt;= TimeIntervals!FJ$5),$G8-$D8,0)
 ))))))/$F8</f>
        <v>5.9523809523809468E-3</v>
      </c>
      <c r="FR8" s="3">
        <f>IF($F8&gt;=7,TimeIntervals!FK$6,
 IF($D8 &gt; TimeIntervals!FK$5,0,
 IF($G8 &lt; TimeIntervals!FK$4,0,
 IF(AND($D8 &lt; TimeIntervals!FK$4,$G8 &gt; TimeIntervals!FK$5),TimeIntervals!FK$6,
 IF(AND($D8 &lt; TimeIntervals!FK$4,$G8 &lt;= TimeIntervals!FK$5),$G8-TimeIntervals!FK$4,
 IF(AND($D8 &gt;= TimeIntervals!FK$4,$G8 &gt; TimeIntervals!FK$5),TimeIntervals!FK$5-$D8,
 IF(AND($D8 &gt;= TimeIntervals!FK$4,$G8 &lt;= TimeIntervals!FK$5),$G8-$D8,0)
 ))))))/$F8</f>
        <v>5.9523809523809468E-3</v>
      </c>
      <c r="FS8" s="3">
        <f>IF($F8&gt;=7,TimeIntervals!FL$6,
 IF($D8 &gt; TimeIntervals!FL$5,0,
 IF($G8 &lt; TimeIntervals!FL$4,0,
 IF(AND($D8 &lt; TimeIntervals!FL$4,$G8 &gt; TimeIntervals!FL$5),TimeIntervals!FL$6,
 IF(AND($D8 &lt; TimeIntervals!FL$4,$G8 &lt;= TimeIntervals!FL$5),$G8-TimeIntervals!FL$4,
 IF(AND($D8 &gt;= TimeIntervals!FL$4,$G8 &gt; TimeIntervals!FL$5),TimeIntervals!FL$5-$D8,
 IF(AND($D8 &gt;= TimeIntervals!FL$4,$G8 &lt;= TimeIntervals!FL$5),$G8-$D8,0)
 ))))))/$F8</f>
        <v>5.9523809523809633E-3</v>
      </c>
      <c r="FT8" s="3">
        <f>IF($F8&gt;=7,TimeIntervals!FM$6,
 IF($D8 &gt; TimeIntervals!FM$5,0,
 IF($G8 &lt; TimeIntervals!FM$4,0,
 IF(AND($D8 &lt; TimeIntervals!FM$4,$G8 &gt; TimeIntervals!FM$5),TimeIntervals!FM$6,
 IF(AND($D8 &lt; TimeIntervals!FM$4,$G8 &lt;= TimeIntervals!FM$5),$G8-TimeIntervals!FM$4,
 IF(AND($D8 &gt;= TimeIntervals!FM$4,$G8 &gt; TimeIntervals!FM$5),TimeIntervals!FM$5-$D8,
 IF(AND($D8 &gt;= TimeIntervals!FM$4,$G8 &lt;= TimeIntervals!FM$5),$G8-$D8,0)
 ))))))/$F8</f>
        <v>5.9523809523809468E-3</v>
      </c>
      <c r="FU8" s="3">
        <f>IF(OR($F8&gt;=7,$G8&lt;8),0,
 IF($H8 &gt; TimeIntervals!B$5,0,
 IF($E8 &lt; TimeIntervals!B$4,0,
 IF(AND($H8 &lt; TimeIntervals!B$4,$E8 &gt; TimeIntervals!B$5),TimeIntervals!B$6,
 IF(AND($H8 &lt; TimeIntervals!B$4,$E8 &lt;= TimeIntervals!B$5),$E8-TimeIntervals!B$4,
 IF(AND($H8 &gt;= TimeIntervals!B$4,$E8 &gt; TimeIntervals!B$5),TimeIntervals!B$5-$H8,
 IF(AND($H8 &gt;= TimeIntervals!B$4,$E8 &lt;= TimeIntervals!B$5),$E8-$H8,0)
 ))))))/$F8</f>
        <v>0</v>
      </c>
      <c r="FV8" s="3">
        <f>IF(OR($F8&gt;=7,$G8&lt;8),0,
 IF($H8 &gt; TimeIntervals!C$5,0,
 IF($E8 &lt; TimeIntervals!C$4,0,
 IF(AND($H8 &lt; TimeIntervals!C$4,$E8 &gt; TimeIntervals!C$5),TimeIntervals!C$6,
 IF(AND($H8 &lt; TimeIntervals!C$4,$E8 &lt;= TimeIntervals!C$5),$E8-TimeIntervals!C$4,
 IF(AND($H8 &gt;= TimeIntervals!C$4,$E8 &gt; TimeIntervals!C$5),TimeIntervals!C$5-$H8,
 IF(AND($H8 &gt;= TimeIntervals!C$4,$E8 &lt;= TimeIntervals!C$5),$E8-$H8,0)
 ))))))/$F8</f>
        <v>0</v>
      </c>
      <c r="FW8" s="3">
        <f>IF(OR($F8&gt;=7,$G8&lt;8),0,
 IF($H8 &gt; TimeIntervals!D$5,0,
 IF($E8 &lt; TimeIntervals!D$4,0,
 IF(AND($H8 &lt; TimeIntervals!D$4,$E8 &gt; TimeIntervals!D$5),TimeIntervals!D$6,
 IF(AND($H8 &lt; TimeIntervals!D$4,$E8 &lt;= TimeIntervals!D$5),$E8-TimeIntervals!D$4,
 IF(AND($H8 &gt;= TimeIntervals!D$4,$E8 &gt; TimeIntervals!D$5),TimeIntervals!D$5-$H8,
 IF(AND($H8 &gt;= TimeIntervals!D$4,$E8 &lt;= TimeIntervals!D$5),$E8-$H8,0)
 ))))))/$F8</f>
        <v>0</v>
      </c>
      <c r="FX8" s="3">
        <f>IF(OR($F8&gt;=7,$G8&lt;8),0,
 IF($H8 &gt; TimeIntervals!E$5,0,
 IF($E8 &lt; TimeIntervals!E$4,0,
 IF(AND($H8 &lt; TimeIntervals!E$4,$E8 &gt; TimeIntervals!E$5),TimeIntervals!E$6,
 IF(AND($H8 &lt; TimeIntervals!E$4,$E8 &lt;= TimeIntervals!E$5),$E8-TimeIntervals!E$4,
 IF(AND($H8 &gt;= TimeIntervals!E$4,$E8 &gt; TimeIntervals!E$5),TimeIntervals!E$5-$H8,
 IF(AND($H8 &gt;= TimeIntervals!E$4,$E8 &lt;= TimeIntervals!E$5),$E8-$H8,0)
 ))))))/$F8</f>
        <v>0</v>
      </c>
      <c r="FY8" s="3">
        <f>IF(OR($F8&gt;=7,$G8&lt;8),0,
 IF($H8 &gt; TimeIntervals!F$5,0,
 IF($E8 &lt; TimeIntervals!F$4,0,
 IF(AND($H8 &lt; TimeIntervals!F$4,$E8 &gt; TimeIntervals!F$5),TimeIntervals!F$6,
 IF(AND($H8 &lt; TimeIntervals!F$4,$E8 &lt;= TimeIntervals!F$5),$E8-TimeIntervals!F$4,
 IF(AND($H8 &gt;= TimeIntervals!F$4,$E8 &gt; TimeIntervals!F$5),TimeIntervals!F$5-$H8,
 IF(AND($H8 &gt;= TimeIntervals!F$4,$E8 &lt;= TimeIntervals!F$5),$E8-$H8,0)
 ))))))/$F8</f>
        <v>0</v>
      </c>
      <c r="FZ8" s="3">
        <f>IF(OR($F8&gt;=7,$G8&lt;8),0,
 IF($H8 &gt; TimeIntervals!G$5,0,
 IF($E8 &lt; TimeIntervals!G$4,0,
 IF(AND($H8 &lt; TimeIntervals!G$4,$E8 &gt; TimeIntervals!G$5),TimeIntervals!G$6,
 IF(AND($H8 &lt; TimeIntervals!G$4,$E8 &lt;= TimeIntervals!G$5),$E8-TimeIntervals!G$4,
 IF(AND($H8 &gt;= TimeIntervals!G$4,$E8 &gt; TimeIntervals!G$5),TimeIntervals!G$5-$H8,
 IF(AND($H8 &gt;= TimeIntervals!G$4,$E8 &lt;= TimeIntervals!G$5),$E8-$H8,0)
 ))))))/$F8</f>
        <v>0</v>
      </c>
      <c r="GA8" s="3">
        <f>IF(OR($F8&gt;=7,$G8&lt;8),0,
 IF($H8 &gt; TimeIntervals!H$5,0,
 IF($E8 &lt; TimeIntervals!H$4,0,
 IF(AND($H8 &lt; TimeIntervals!H$4,$E8 &gt; TimeIntervals!H$5),TimeIntervals!H$6,
 IF(AND($H8 &lt; TimeIntervals!H$4,$E8 &lt;= TimeIntervals!H$5),$E8-TimeIntervals!H$4,
 IF(AND($H8 &gt;= TimeIntervals!H$4,$E8 &gt; TimeIntervals!H$5),TimeIntervals!H$5-$H8,
 IF(AND($H8 &gt;= TimeIntervals!H$4,$E8 &lt;= TimeIntervals!H$5),$E8-$H8,0)
 ))))))/$F8</f>
        <v>0</v>
      </c>
      <c r="GB8" s="3">
        <f>IF(OR($F8&gt;=7,$G8&lt;8),0,
 IF($H8 &gt; TimeIntervals!I$5,0,
 IF($E8 &lt; TimeIntervals!I$4,0,
 IF(AND($H8 &lt; TimeIntervals!I$4,$E8 &gt; TimeIntervals!I$5),TimeIntervals!I$6,
 IF(AND($H8 &lt; TimeIntervals!I$4,$E8 &lt;= TimeIntervals!I$5),$E8-TimeIntervals!I$4,
 IF(AND($H8 &gt;= TimeIntervals!I$4,$E8 &gt; TimeIntervals!I$5),TimeIntervals!I$5-$H8,
 IF(AND($H8 &gt;= TimeIntervals!I$4,$E8 &lt;= TimeIntervals!I$5),$E8-$H8,0)
 ))))))/$F8</f>
        <v>0</v>
      </c>
      <c r="GC8" s="3">
        <f>IF(OR($F8&gt;=7,$G8&lt;8),0,
 IF($H8 &gt; TimeIntervals!J$5,0,
 IF($E8 &lt; TimeIntervals!J$4,0,
 IF(AND($H8 &lt; TimeIntervals!J$4,$E8 &gt; TimeIntervals!J$5),TimeIntervals!J$6,
 IF(AND($H8 &lt; TimeIntervals!J$4,$E8 &lt;= TimeIntervals!J$5),$E8-TimeIntervals!J$4,
 IF(AND($H8 &gt;= TimeIntervals!J$4,$E8 &gt; TimeIntervals!J$5),TimeIntervals!J$5-$H8,
 IF(AND($H8 &gt;= TimeIntervals!J$4,$E8 &lt;= TimeIntervals!J$5),$E8-$H8,0)
 ))))))/$F8</f>
        <v>0</v>
      </c>
      <c r="GD8" s="3">
        <f>IF(OR($F8&gt;=7,$G8&lt;8),0,
 IF($H8 &gt; TimeIntervals!K$5,0,
 IF($E8 &lt; TimeIntervals!K$4,0,
 IF(AND($H8 &lt; TimeIntervals!K$4,$E8 &gt; TimeIntervals!K$5),TimeIntervals!K$6,
 IF(AND($H8 &lt; TimeIntervals!K$4,$E8 &lt;= TimeIntervals!K$5),$E8-TimeIntervals!K$4,
 IF(AND($H8 &gt;= TimeIntervals!K$4,$E8 &gt; TimeIntervals!K$5),TimeIntervals!K$5-$H8,
 IF(AND($H8 &gt;= TimeIntervals!K$4,$E8 &lt;= TimeIntervals!K$5),$E8-$H8,0)
 ))))))/$F8</f>
        <v>0</v>
      </c>
      <c r="GE8" s="3">
        <f>IF(OR($F8&gt;=7,$G8&lt;8),0,
 IF($H8 &gt; TimeIntervals!L$5,0,
 IF($E8 &lt; TimeIntervals!L$4,0,
 IF(AND($H8 &lt; TimeIntervals!L$4,$E8 &gt; TimeIntervals!L$5),TimeIntervals!L$6,
 IF(AND($H8 &lt; TimeIntervals!L$4,$E8 &lt;= TimeIntervals!L$5),$E8-TimeIntervals!L$4,
 IF(AND($H8 &gt;= TimeIntervals!L$4,$E8 &gt; TimeIntervals!L$5),TimeIntervals!L$5-$H8,
 IF(AND($H8 &gt;= TimeIntervals!L$4,$E8 &lt;= TimeIntervals!L$5),$E8-$H8,0)
 ))))))/$F8</f>
        <v>0</v>
      </c>
      <c r="GF8" s="3">
        <f>IF(OR($F8&gt;=7,$G8&lt;8),0,
 IF($H8 &gt; TimeIntervals!M$5,0,
 IF($E8 &lt; TimeIntervals!M$4,0,
 IF(AND($H8 &lt; TimeIntervals!M$4,$E8 &gt; TimeIntervals!M$5),TimeIntervals!M$6,
 IF(AND($H8 &lt; TimeIntervals!M$4,$E8 &lt;= TimeIntervals!M$5),$E8-TimeIntervals!M$4,
 IF(AND($H8 &gt;= TimeIntervals!M$4,$E8 &gt; TimeIntervals!M$5),TimeIntervals!M$5-$H8,
 IF(AND($H8 &gt;= TimeIntervals!M$4,$E8 &lt;= TimeIntervals!M$5),$E8-$H8,0)
 ))))))/$F8</f>
        <v>0</v>
      </c>
      <c r="GG8" s="3">
        <f>IF(OR($F8&gt;=7,$G8&lt;8),0,
 IF($H8 &gt; TimeIntervals!N$5,0,
 IF($E8 &lt; TimeIntervals!N$4,0,
 IF(AND($H8 &lt; TimeIntervals!N$4,$E8 &gt; TimeIntervals!N$5),TimeIntervals!N$6,
 IF(AND($H8 &lt; TimeIntervals!N$4,$E8 &lt;= TimeIntervals!N$5),$E8-TimeIntervals!N$4,
 IF(AND($H8 &gt;= TimeIntervals!N$4,$E8 &gt; TimeIntervals!N$5),TimeIntervals!N$5-$H8,
 IF(AND($H8 &gt;= TimeIntervals!N$4,$E8 &lt;= TimeIntervals!N$5),$E8-$H8,0)
 ))))))/$F8</f>
        <v>0</v>
      </c>
      <c r="GH8" s="3">
        <f>IF(OR($F8&gt;=7,$G8&lt;8),0,
 IF($H8 &gt; TimeIntervals!O$5,0,
 IF($E8 &lt; TimeIntervals!O$4,0,
 IF(AND($H8 &lt; TimeIntervals!O$4,$E8 &gt; TimeIntervals!O$5),TimeIntervals!O$6,
 IF(AND($H8 &lt; TimeIntervals!O$4,$E8 &lt;= TimeIntervals!O$5),$E8-TimeIntervals!O$4,
 IF(AND($H8 &gt;= TimeIntervals!O$4,$E8 &gt; TimeIntervals!O$5),TimeIntervals!O$5-$H8,
 IF(AND($H8 &gt;= TimeIntervals!O$4,$E8 &lt;= TimeIntervals!O$5),$E8-$H8,0)
 ))))))/$F8</f>
        <v>0</v>
      </c>
      <c r="GI8" s="3">
        <f>IF(OR($F8&gt;=7,$G8&lt;8),0,
 IF($H8 &gt; TimeIntervals!P$5,0,
 IF($E8 &lt; TimeIntervals!P$4,0,
 IF(AND($H8 &lt; TimeIntervals!P$4,$E8 &gt; TimeIntervals!P$5),TimeIntervals!P$6,
 IF(AND($H8 &lt; TimeIntervals!P$4,$E8 &lt;= TimeIntervals!P$5),$E8-TimeIntervals!P$4,
 IF(AND($H8 &gt;= TimeIntervals!P$4,$E8 &gt; TimeIntervals!P$5),TimeIntervals!P$5-$H8,
 IF(AND($H8 &gt;= TimeIntervals!P$4,$E8 &lt;= TimeIntervals!P$5),$E8-$H8,0)
 ))))))/$F8</f>
        <v>0</v>
      </c>
      <c r="GJ8" s="3">
        <f>IF(OR($F8&gt;=7,$G8&lt;8),0,
 IF($H8 &gt; TimeIntervals!Q$5,0,
 IF($E8 &lt; TimeIntervals!Q$4,0,
 IF(AND($H8 &lt; TimeIntervals!Q$4,$E8 &gt; TimeIntervals!Q$5),TimeIntervals!Q$6,
 IF(AND($H8 &lt; TimeIntervals!Q$4,$E8 &lt;= TimeIntervals!Q$5),$E8-TimeIntervals!Q$4,
 IF(AND($H8 &gt;= TimeIntervals!Q$4,$E8 &gt; TimeIntervals!Q$5),TimeIntervals!Q$5-$H8,
 IF(AND($H8 &gt;= TimeIntervals!Q$4,$E8 &lt;= TimeIntervals!Q$5),$E8-$H8,0)
 ))))))/$F8</f>
        <v>0</v>
      </c>
      <c r="GK8" s="3">
        <f>IF(OR($F8&gt;=7,$G8&lt;8),0,
 IF($H8 &gt; TimeIntervals!R$5,0,
 IF($E8 &lt; TimeIntervals!R$4,0,
 IF(AND($H8 &lt; TimeIntervals!R$4,$E8 &gt; TimeIntervals!R$5),TimeIntervals!R$6,
 IF(AND($H8 &lt; TimeIntervals!R$4,$E8 &lt;= TimeIntervals!R$5),$E8-TimeIntervals!R$4,
 IF(AND($H8 &gt;= TimeIntervals!R$4,$E8 &gt; TimeIntervals!R$5),TimeIntervals!R$5-$H8,
 IF(AND($H8 &gt;= TimeIntervals!R$4,$E8 &lt;= TimeIntervals!R$5),$E8-$H8,0)
 ))))))/$F8</f>
        <v>0</v>
      </c>
      <c r="GL8" s="3">
        <f>IF(OR($F8&gt;=7,$G8&lt;8),0,
 IF($H8 &gt; TimeIntervals!S$5,0,
 IF($E8 &lt; TimeIntervals!S$4,0,
 IF(AND($H8 &lt; TimeIntervals!S$4,$E8 &gt; TimeIntervals!S$5),TimeIntervals!S$6,
 IF(AND($H8 &lt; TimeIntervals!S$4,$E8 &lt;= TimeIntervals!S$5),$E8-TimeIntervals!S$4,
 IF(AND($H8 &gt;= TimeIntervals!S$4,$E8 &gt; TimeIntervals!S$5),TimeIntervals!S$5-$H8,
 IF(AND($H8 &gt;= TimeIntervals!S$4,$E8 &lt;= TimeIntervals!S$5),$E8-$H8,0)
 ))))))/$F8</f>
        <v>0</v>
      </c>
      <c r="GM8" s="3">
        <f>IF(OR($F8&gt;=7,$G8&lt;8),0,
 IF($H8 &gt; TimeIntervals!T$5,0,
 IF($E8 &lt; TimeIntervals!T$4,0,
 IF(AND($H8 &lt; TimeIntervals!T$4,$E8 &gt; TimeIntervals!T$5),TimeIntervals!T$6,
 IF(AND($H8 &lt; TimeIntervals!T$4,$E8 &lt;= TimeIntervals!T$5),$E8-TimeIntervals!T$4,
 IF(AND($H8 &gt;= TimeIntervals!T$4,$E8 &gt; TimeIntervals!T$5),TimeIntervals!T$5-$H8,
 IF(AND($H8 &gt;= TimeIntervals!T$4,$E8 &lt;= TimeIntervals!T$5),$E8-$H8,0)
 ))))))/$F8</f>
        <v>0</v>
      </c>
      <c r="GN8" s="3">
        <f>IF(OR($F8&gt;=7,$G8&lt;8),0,
 IF($H8 &gt; TimeIntervals!U$5,0,
 IF($E8 &lt; TimeIntervals!U$4,0,
 IF(AND($H8 &lt; TimeIntervals!U$4,$E8 &gt; TimeIntervals!U$5),TimeIntervals!U$6,
 IF(AND($H8 &lt; TimeIntervals!U$4,$E8 &lt;= TimeIntervals!U$5),$E8-TimeIntervals!U$4,
 IF(AND($H8 &gt;= TimeIntervals!U$4,$E8 &gt; TimeIntervals!U$5),TimeIntervals!U$5-$H8,
 IF(AND($H8 &gt;= TimeIntervals!U$4,$E8 &lt;= TimeIntervals!U$5),$E8-$H8,0)
 ))))))/$F8</f>
        <v>0</v>
      </c>
      <c r="GO8" s="3">
        <f>IF(OR($F8&gt;=7,$G8&lt;8),0,
 IF($H8 &gt; TimeIntervals!V$5,0,
 IF($E8 &lt; TimeIntervals!V$4,0,
 IF(AND($H8 &lt; TimeIntervals!V$4,$E8 &gt; TimeIntervals!V$5),TimeIntervals!V$6,
 IF(AND($H8 &lt; TimeIntervals!V$4,$E8 &lt;= TimeIntervals!V$5),$E8-TimeIntervals!V$4,
 IF(AND($H8 &gt;= TimeIntervals!V$4,$E8 &gt; TimeIntervals!V$5),TimeIntervals!V$5-$H8,
 IF(AND($H8 &gt;= TimeIntervals!V$4,$E8 &lt;= TimeIntervals!V$5),$E8-$H8,0)
 ))))))/$F8</f>
        <v>0</v>
      </c>
      <c r="GP8" s="3">
        <f>IF(OR($F8&gt;=7,$G8&lt;8),0,
 IF($H8 &gt; TimeIntervals!W$5,0,
 IF($E8 &lt; TimeIntervals!W$4,0,
 IF(AND($H8 &lt; TimeIntervals!W$4,$E8 &gt; TimeIntervals!W$5),TimeIntervals!W$6,
 IF(AND($H8 &lt; TimeIntervals!W$4,$E8 &lt;= TimeIntervals!W$5),$E8-TimeIntervals!W$4,
 IF(AND($H8 &gt;= TimeIntervals!W$4,$E8 &gt; TimeIntervals!W$5),TimeIntervals!W$5-$H8,
 IF(AND($H8 &gt;= TimeIntervals!W$4,$E8 &lt;= TimeIntervals!W$5),$E8-$H8,0)
 ))))))/$F8</f>
        <v>0</v>
      </c>
      <c r="GQ8" s="3">
        <f>IF(OR($F8&gt;=7,$G8&lt;8),0,
 IF($H8 &gt; TimeIntervals!X$5,0,
 IF($E8 &lt; TimeIntervals!X$4,0,
 IF(AND($H8 &lt; TimeIntervals!X$4,$E8 &gt; TimeIntervals!X$5),TimeIntervals!X$6,
 IF(AND($H8 &lt; TimeIntervals!X$4,$E8 &lt;= TimeIntervals!X$5),$E8-TimeIntervals!X$4,
 IF(AND($H8 &gt;= TimeIntervals!X$4,$E8 &gt; TimeIntervals!X$5),TimeIntervals!X$5-$H8,
 IF(AND($H8 &gt;= TimeIntervals!X$4,$E8 &lt;= TimeIntervals!X$5),$E8-$H8,0)
 ))))))/$F8</f>
        <v>0</v>
      </c>
      <c r="GR8" s="3">
        <f>IF(OR($F8&gt;=7,$G8&lt;8),0,
 IF($H8 &gt; TimeIntervals!Y$5,0,
 IF($E8 &lt; TimeIntervals!Y$4,0,
 IF(AND($H8 &lt; TimeIntervals!Y$4,$E8 &gt; TimeIntervals!Y$5),TimeIntervals!Y$6,
 IF(AND($H8 &lt; TimeIntervals!Y$4,$E8 &lt;= TimeIntervals!Y$5),$E8-TimeIntervals!Y$4,
 IF(AND($H8 &gt;= TimeIntervals!Y$4,$E8 &gt; TimeIntervals!Y$5),TimeIntervals!Y$5-$H8,
 IF(AND($H8 &gt;= TimeIntervals!Y$4,$E8 &lt;= TimeIntervals!Y$5),$E8-$H8,0)
 ))))))/$F8</f>
        <v>0</v>
      </c>
      <c r="GS8" s="3">
        <f>IF(OR($F8&gt;=7,$G8&lt;8),0,
 IF($H8 &gt; TimeIntervals!Z$5,0,
 IF($E8 &lt; TimeIntervals!Z$4,0,
 IF(AND($H8 &lt; TimeIntervals!Z$4,$E8 &gt; TimeIntervals!Z$5),TimeIntervals!Z$6,
 IF(AND($H8 &lt; TimeIntervals!Z$4,$E8 &lt;= TimeIntervals!Z$5),$E8-TimeIntervals!Z$4,
 IF(AND($H8 &gt;= TimeIntervals!Z$4,$E8 &gt; TimeIntervals!Z$5),TimeIntervals!Z$5-$H8,
 IF(AND($H8 &gt;= TimeIntervals!Z$4,$E8 &lt;= TimeIntervals!Z$5),$E8-$H8,0)
 ))))))/$F8</f>
        <v>0</v>
      </c>
      <c r="GT8" s="3">
        <f>IF(OR($F8&gt;=7,$G8&lt;8),0,
 IF($H8 &gt; TimeIntervals!AA$5,0,
 IF($E8 &lt; TimeIntervals!AA$4,0,
 IF(AND($H8 &lt; TimeIntervals!AA$4,$E8 &gt; TimeIntervals!AA$5),TimeIntervals!AA$6,
 IF(AND($H8 &lt; TimeIntervals!AA$4,$E8 &lt;= TimeIntervals!AA$5),$E8-TimeIntervals!AA$4,
 IF(AND($H8 &gt;= TimeIntervals!AA$4,$E8 &gt; TimeIntervals!AA$5),TimeIntervals!AA$5-$H8,
 IF(AND($H8 &gt;= TimeIntervals!AA$4,$E8 &lt;= TimeIntervals!AA$5),$E8-$H8,0)
 ))))))/$F8</f>
        <v>0</v>
      </c>
      <c r="GU8" s="3">
        <f>IF(OR($F8&gt;=7,$G8&lt;8),0,
 IF($H8 &gt; TimeIntervals!AB$5,0,
 IF($E8 &lt; TimeIntervals!AB$4,0,
 IF(AND($H8 &lt; TimeIntervals!AB$4,$E8 &gt; TimeIntervals!AB$5),TimeIntervals!AB$6,
 IF(AND($H8 &lt; TimeIntervals!AB$4,$E8 &lt;= TimeIntervals!AB$5),$E8-TimeIntervals!AB$4,
 IF(AND($H8 &gt;= TimeIntervals!AB$4,$E8 &gt; TimeIntervals!AB$5),TimeIntervals!AB$5-$H8,
 IF(AND($H8 &gt;= TimeIntervals!AB$4,$E8 &lt;= TimeIntervals!AB$5),$E8-$H8,0)
 ))))))/$F8</f>
        <v>0</v>
      </c>
      <c r="GV8" s="3">
        <f>IF(OR($F8&gt;=7,$G8&lt;8),0,
 IF($H8 &gt; TimeIntervals!AC$5,0,
 IF($E8 &lt; TimeIntervals!AC$4,0,
 IF(AND($H8 &lt; TimeIntervals!AC$4,$E8 &gt; TimeIntervals!AC$5),TimeIntervals!AC$6,
 IF(AND($H8 &lt; TimeIntervals!AC$4,$E8 &lt;= TimeIntervals!AC$5),$E8-TimeIntervals!AC$4,
 IF(AND($H8 &gt;= TimeIntervals!AC$4,$E8 &gt; TimeIntervals!AC$5),TimeIntervals!AC$5-$H8,
 IF(AND($H8 &gt;= TimeIntervals!AC$4,$E8 &lt;= TimeIntervals!AC$5),$E8-$H8,0)
 ))))))/$F8</f>
        <v>0</v>
      </c>
      <c r="GW8" s="3">
        <f>IF(OR($F8&gt;=7,$G8&lt;8),0,
 IF($H8 &gt; TimeIntervals!AD$5,0,
 IF($E8 &lt; TimeIntervals!AD$4,0,
 IF(AND($H8 &lt; TimeIntervals!AD$4,$E8 &gt; TimeIntervals!AD$5),TimeIntervals!AD$6,
 IF(AND($H8 &lt; TimeIntervals!AD$4,$E8 &lt;= TimeIntervals!AD$5),$E8-TimeIntervals!AD$4,
 IF(AND($H8 &gt;= TimeIntervals!AD$4,$E8 &gt; TimeIntervals!AD$5),TimeIntervals!AD$5-$H8,
 IF(AND($H8 &gt;= TimeIntervals!AD$4,$E8 &lt;= TimeIntervals!AD$5),$E8-$H8,0)
 ))))))/$F8</f>
        <v>0</v>
      </c>
      <c r="GX8" s="3">
        <f>IF(OR($F8&gt;=7,$G8&lt;8),0,
 IF($H8 &gt; TimeIntervals!AE$5,0,
 IF($E8 &lt; TimeIntervals!AE$4,0,
 IF(AND($H8 &lt; TimeIntervals!AE$4,$E8 &gt; TimeIntervals!AE$5),TimeIntervals!AE$6,
 IF(AND($H8 &lt; TimeIntervals!AE$4,$E8 &lt;= TimeIntervals!AE$5),$E8-TimeIntervals!AE$4,
 IF(AND($H8 &gt;= TimeIntervals!AE$4,$E8 &gt; TimeIntervals!AE$5),TimeIntervals!AE$5-$H8,
 IF(AND($H8 &gt;= TimeIntervals!AE$4,$E8 &lt;= TimeIntervals!AE$5),$E8-$H8,0)
 ))))))/$F8</f>
        <v>0</v>
      </c>
      <c r="GY8" s="3">
        <f>IF(OR($F8&gt;=7,$G8&lt;8),0,
 IF($H8 &gt; TimeIntervals!AF$5,0,
 IF($E8 &lt; TimeIntervals!AF$4,0,
 IF(AND($H8 &lt; TimeIntervals!AF$4,$E8 &gt; TimeIntervals!AF$5),TimeIntervals!AF$6,
 IF(AND($H8 &lt; TimeIntervals!AF$4,$E8 &lt;= TimeIntervals!AF$5),$E8-TimeIntervals!AF$4,
 IF(AND($H8 &gt;= TimeIntervals!AF$4,$E8 &gt; TimeIntervals!AF$5),TimeIntervals!AF$5-$H8,
 IF(AND($H8 &gt;= TimeIntervals!AF$4,$E8 &lt;= TimeIntervals!AF$5),$E8-$H8,0)
 ))))))/$F8</f>
        <v>0</v>
      </c>
      <c r="GZ8" s="3">
        <f>IF(OR($F8&gt;=7,$G8&lt;8),0,
 IF($H8 &gt; TimeIntervals!AG$5,0,
 IF($E8 &lt; TimeIntervals!AG$4,0,
 IF(AND($H8 &lt; TimeIntervals!AG$4,$E8 &gt; TimeIntervals!AG$5),TimeIntervals!AG$6,
 IF(AND($H8 &lt; TimeIntervals!AG$4,$E8 &lt;= TimeIntervals!AG$5),$E8-TimeIntervals!AG$4,
 IF(AND($H8 &gt;= TimeIntervals!AG$4,$E8 &gt; TimeIntervals!AG$5),TimeIntervals!AG$5-$H8,
 IF(AND($H8 &gt;= TimeIntervals!AG$4,$E8 &lt;= TimeIntervals!AG$5),$E8-$H8,0)
 ))))))/$F8</f>
        <v>0</v>
      </c>
      <c r="HA8" s="3">
        <f>IF(OR($F8&gt;=7,$G8&lt;8),0,
 IF($H8 &gt; TimeIntervals!AH$5,0,
 IF($E8 &lt; TimeIntervals!AH$4,0,
 IF(AND($H8 &lt; TimeIntervals!AH$4,$E8 &gt; TimeIntervals!AH$5),TimeIntervals!AH$6,
 IF(AND($H8 &lt; TimeIntervals!AH$4,$E8 &lt;= TimeIntervals!AH$5),$E8-TimeIntervals!AH$4,
 IF(AND($H8 &gt;= TimeIntervals!AH$4,$E8 &gt; TimeIntervals!AH$5),TimeIntervals!AH$5-$H8,
 IF(AND($H8 &gt;= TimeIntervals!AH$4,$E8 &lt;= TimeIntervals!AH$5),$E8-$H8,0)
 ))))))/$F8</f>
        <v>0</v>
      </c>
      <c r="HB8" s="3">
        <f>IF(OR($F8&gt;=7,$G8&lt;8),0,
 IF($H8 &gt; TimeIntervals!AI$5,0,
 IF($E8 &lt; TimeIntervals!AI$4,0,
 IF(AND($H8 &lt; TimeIntervals!AI$4,$E8 &gt; TimeIntervals!AI$5),TimeIntervals!AI$6,
 IF(AND($H8 &lt; TimeIntervals!AI$4,$E8 &lt;= TimeIntervals!AI$5),$E8-TimeIntervals!AI$4,
 IF(AND($H8 &gt;= TimeIntervals!AI$4,$E8 &gt; TimeIntervals!AI$5),TimeIntervals!AI$5-$H8,
 IF(AND($H8 &gt;= TimeIntervals!AI$4,$E8 &lt;= TimeIntervals!AI$5),$E8-$H8,0)
 ))))))/$F8</f>
        <v>0</v>
      </c>
      <c r="HC8" s="3">
        <f>IF(OR($F8&gt;=7,$G8&lt;8),0,
 IF($H8 &gt; TimeIntervals!AJ$5,0,
 IF($E8 &lt; TimeIntervals!AJ$4,0,
 IF(AND($H8 &lt; TimeIntervals!AJ$4,$E8 &gt; TimeIntervals!AJ$5),TimeIntervals!AJ$6,
 IF(AND($H8 &lt; TimeIntervals!AJ$4,$E8 &lt;= TimeIntervals!AJ$5),$E8-TimeIntervals!AJ$4,
 IF(AND($H8 &gt;= TimeIntervals!AJ$4,$E8 &gt; TimeIntervals!AJ$5),TimeIntervals!AJ$5-$H8,
 IF(AND($H8 &gt;= TimeIntervals!AJ$4,$E8 &lt;= TimeIntervals!AJ$5),$E8-$H8,0)
 ))))))/$F8</f>
        <v>0</v>
      </c>
      <c r="HD8" s="3">
        <f>IF(OR($F8&gt;=7,$G8&lt;8),0,
 IF($H8 &gt; TimeIntervals!AK$5,0,
 IF($E8 &lt; TimeIntervals!AK$4,0,
 IF(AND($H8 &lt; TimeIntervals!AK$4,$E8 &gt; TimeIntervals!AK$5),TimeIntervals!AK$6,
 IF(AND($H8 &lt; TimeIntervals!AK$4,$E8 &lt;= TimeIntervals!AK$5),$E8-TimeIntervals!AK$4,
 IF(AND($H8 &gt;= TimeIntervals!AK$4,$E8 &gt; TimeIntervals!AK$5),TimeIntervals!AK$5-$H8,
 IF(AND($H8 &gt;= TimeIntervals!AK$4,$E8 &lt;= TimeIntervals!AK$5),$E8-$H8,0)
 ))))))/$F8</f>
        <v>0</v>
      </c>
      <c r="HE8" s="3">
        <f>IF(OR($F8&gt;=7,$G8&lt;8),0,
 IF($H8 &gt; TimeIntervals!AL$5,0,
 IF($E8 &lt; TimeIntervals!AL$4,0,
 IF(AND($H8 &lt; TimeIntervals!AL$4,$E8 &gt; TimeIntervals!AL$5),TimeIntervals!AL$6,
 IF(AND($H8 &lt; TimeIntervals!AL$4,$E8 &lt;= TimeIntervals!AL$5),$E8-TimeIntervals!AL$4,
 IF(AND($H8 &gt;= TimeIntervals!AL$4,$E8 &gt; TimeIntervals!AL$5),TimeIntervals!AL$5-$H8,
 IF(AND($H8 &gt;= TimeIntervals!AL$4,$E8 &lt;= TimeIntervals!AL$5),$E8-$H8,0)
 ))))))/$F8</f>
        <v>0</v>
      </c>
      <c r="HF8" s="3">
        <f>IF(OR($F8&gt;=7,$G8&lt;8),0,
 IF($H8 &gt; TimeIntervals!AM$5,0,
 IF($E8 &lt; TimeIntervals!AM$4,0,
 IF(AND($H8 &lt; TimeIntervals!AM$4,$E8 &gt; TimeIntervals!AM$5),TimeIntervals!AM$6,
 IF(AND($H8 &lt; TimeIntervals!AM$4,$E8 &lt;= TimeIntervals!AM$5),$E8-TimeIntervals!AM$4,
 IF(AND($H8 &gt;= TimeIntervals!AM$4,$E8 &gt; TimeIntervals!AM$5),TimeIntervals!AM$5-$H8,
 IF(AND($H8 &gt;= TimeIntervals!AM$4,$E8 &lt;= TimeIntervals!AM$5),$E8-$H8,0)
 ))))))/$F8</f>
        <v>0</v>
      </c>
      <c r="HG8" s="3">
        <f>IF(OR($F8&gt;=7,$G8&lt;8),0,
 IF($H8 &gt; TimeIntervals!AN$5,0,
 IF($E8 &lt; TimeIntervals!AN$4,0,
 IF(AND($H8 &lt; TimeIntervals!AN$4,$E8 &gt; TimeIntervals!AN$5),TimeIntervals!AN$6,
 IF(AND($H8 &lt; TimeIntervals!AN$4,$E8 &lt;= TimeIntervals!AN$5),$E8-TimeIntervals!AN$4,
 IF(AND($H8 &gt;= TimeIntervals!AN$4,$E8 &gt; TimeIntervals!AN$5),TimeIntervals!AN$5-$H8,
 IF(AND($H8 &gt;= TimeIntervals!AN$4,$E8 &lt;= TimeIntervals!AN$5),$E8-$H8,0)
 ))))))/$F8</f>
        <v>0</v>
      </c>
      <c r="HH8" s="3">
        <f>IF(OR($F8&gt;=7,$G8&lt;8),0,
 IF($H8 &gt; TimeIntervals!AO$5,0,
 IF($E8 &lt; TimeIntervals!AO$4,0,
 IF(AND($H8 &lt; TimeIntervals!AO$4,$E8 &gt; TimeIntervals!AO$5),TimeIntervals!AO$6,
 IF(AND($H8 &lt; TimeIntervals!AO$4,$E8 &lt;= TimeIntervals!AO$5),$E8-TimeIntervals!AO$4,
 IF(AND($H8 &gt;= TimeIntervals!AO$4,$E8 &gt; TimeIntervals!AO$5),TimeIntervals!AO$5-$H8,
 IF(AND($H8 &gt;= TimeIntervals!AO$4,$E8 &lt;= TimeIntervals!AO$5),$E8-$H8,0)
 ))))))/$F8</f>
        <v>0</v>
      </c>
      <c r="HI8" s="3">
        <f>IF(OR($F8&gt;=7,$G8&lt;8),0,
 IF($H8 &gt; TimeIntervals!AP$5,0,
 IF($E8 &lt; TimeIntervals!AP$4,0,
 IF(AND($H8 &lt; TimeIntervals!AP$4,$E8 &gt; TimeIntervals!AP$5),TimeIntervals!AP$6,
 IF(AND($H8 &lt; TimeIntervals!AP$4,$E8 &lt;= TimeIntervals!AP$5),$E8-TimeIntervals!AP$4,
 IF(AND($H8 &gt;= TimeIntervals!AP$4,$E8 &gt; TimeIntervals!AP$5),TimeIntervals!AP$5-$H8,
 IF(AND($H8 &gt;= TimeIntervals!AP$4,$E8 &lt;= TimeIntervals!AP$5),$E8-$H8,0)
 ))))))/$F8</f>
        <v>0</v>
      </c>
      <c r="HJ8" s="3">
        <f>IF(OR($F8&gt;=7,$G8&lt;8),0,
 IF($H8 &gt; TimeIntervals!AQ$5,0,
 IF($E8 &lt; TimeIntervals!AQ$4,0,
 IF(AND($H8 &lt; TimeIntervals!AQ$4,$E8 &gt; TimeIntervals!AQ$5),TimeIntervals!AQ$6,
 IF(AND($H8 &lt; TimeIntervals!AQ$4,$E8 &lt;= TimeIntervals!AQ$5),$E8-TimeIntervals!AQ$4,
 IF(AND($H8 &gt;= TimeIntervals!AQ$4,$E8 &gt; TimeIntervals!AQ$5),TimeIntervals!AQ$5-$H8,
 IF(AND($H8 &gt;= TimeIntervals!AQ$4,$E8 &lt;= TimeIntervals!AQ$5),$E8-$H8,0)
 ))))))/$F8</f>
        <v>0</v>
      </c>
      <c r="HK8" s="3">
        <f>IF(OR($F8&gt;=7,$G8&lt;8),0,
 IF($H8 &gt; TimeIntervals!AR$5,0,
 IF($E8 &lt; TimeIntervals!AR$4,0,
 IF(AND($H8 &lt; TimeIntervals!AR$4,$E8 &gt; TimeIntervals!AR$5),TimeIntervals!AR$6,
 IF(AND($H8 &lt; TimeIntervals!AR$4,$E8 &lt;= TimeIntervals!AR$5),$E8-TimeIntervals!AR$4,
 IF(AND($H8 &gt;= TimeIntervals!AR$4,$E8 &gt; TimeIntervals!AR$5),TimeIntervals!AR$5-$H8,
 IF(AND($H8 &gt;= TimeIntervals!AR$4,$E8 &lt;= TimeIntervals!AR$5),$E8-$H8,0)
 ))))))/$F8</f>
        <v>0</v>
      </c>
      <c r="HL8" s="3">
        <f>IF(OR($F8&gt;=7,$G8&lt;8),0,
 IF($H8 &gt; TimeIntervals!AS$5,0,
 IF($E8 &lt; TimeIntervals!AS$4,0,
 IF(AND($H8 &lt; TimeIntervals!AS$4,$E8 &gt; TimeIntervals!AS$5),TimeIntervals!AS$6,
 IF(AND($H8 &lt; TimeIntervals!AS$4,$E8 &lt;= TimeIntervals!AS$5),$E8-TimeIntervals!AS$4,
 IF(AND($H8 &gt;= TimeIntervals!AS$4,$E8 &gt; TimeIntervals!AS$5),TimeIntervals!AS$5-$H8,
 IF(AND($H8 &gt;= TimeIntervals!AS$4,$E8 &lt;= TimeIntervals!AS$5),$E8-$H8,0)
 ))))))/$F8</f>
        <v>0</v>
      </c>
      <c r="HM8" s="3">
        <f>IF(OR($F8&gt;=7,$G8&lt;8),0,
 IF($H8 &gt; TimeIntervals!AT$5,0,
 IF($E8 &lt; TimeIntervals!AT$4,0,
 IF(AND($H8 &lt; TimeIntervals!AT$4,$E8 &gt; TimeIntervals!AT$5),TimeIntervals!AT$6,
 IF(AND($H8 &lt; TimeIntervals!AT$4,$E8 &lt;= TimeIntervals!AT$5),$E8-TimeIntervals!AT$4,
 IF(AND($H8 &gt;= TimeIntervals!AT$4,$E8 &gt; TimeIntervals!AT$5),TimeIntervals!AT$5-$H8,
 IF(AND($H8 &gt;= TimeIntervals!AT$4,$E8 &lt;= TimeIntervals!AT$5),$E8-$H8,0)
 ))))))/$F8</f>
        <v>0</v>
      </c>
      <c r="HN8" s="3">
        <f>IF(OR($F8&gt;=7,$G8&lt;8),0,
 IF($H8 &gt; TimeIntervals!AU$5,0,
 IF($E8 &lt; TimeIntervals!AU$4,0,
 IF(AND($H8 &lt; TimeIntervals!AU$4,$E8 &gt; TimeIntervals!AU$5),TimeIntervals!AU$6,
 IF(AND($H8 &lt; TimeIntervals!AU$4,$E8 &lt;= TimeIntervals!AU$5),$E8-TimeIntervals!AU$4,
 IF(AND($H8 &gt;= TimeIntervals!AU$4,$E8 &gt; TimeIntervals!AU$5),TimeIntervals!AU$5-$H8,
 IF(AND($H8 &gt;= TimeIntervals!AU$4,$E8 &lt;= TimeIntervals!AU$5),$E8-$H8,0)
 ))))))/$F8</f>
        <v>0</v>
      </c>
      <c r="HO8" s="3">
        <f>IF(OR($F8&gt;=7,$G8&lt;8),0,
 IF($H8 &gt; TimeIntervals!AV$5,0,
 IF($E8 &lt; TimeIntervals!AV$4,0,
 IF(AND($H8 &lt; TimeIntervals!AV$4,$E8 &gt; TimeIntervals!AV$5),TimeIntervals!AV$6,
 IF(AND($H8 &lt; TimeIntervals!AV$4,$E8 &lt;= TimeIntervals!AV$5),$E8-TimeIntervals!AV$4,
 IF(AND($H8 &gt;= TimeIntervals!AV$4,$E8 &gt; TimeIntervals!AV$5),TimeIntervals!AV$5-$H8,
 IF(AND($H8 &gt;= TimeIntervals!AV$4,$E8 &lt;= TimeIntervals!AV$5),$E8-$H8,0)
 ))))))/$F8</f>
        <v>0</v>
      </c>
      <c r="HP8" s="3">
        <f>IF(OR($F8&gt;=7,$G8&lt;8),0,
 IF($H8 &gt; TimeIntervals!AW$5,0,
 IF($E8 &lt; TimeIntervals!AW$4,0,
 IF(AND($H8 &lt; TimeIntervals!AW$4,$E8 &gt; TimeIntervals!AW$5),TimeIntervals!AW$6,
 IF(AND($H8 &lt; TimeIntervals!AW$4,$E8 &lt;= TimeIntervals!AW$5),$E8-TimeIntervals!AW$4,
 IF(AND($H8 &gt;= TimeIntervals!AW$4,$E8 &gt; TimeIntervals!AW$5),TimeIntervals!AW$5-$H8,
 IF(AND($H8 &gt;= TimeIntervals!AW$4,$E8 &lt;= TimeIntervals!AW$5),$E8-$H8,0)
 ))))))/$F8</f>
        <v>0</v>
      </c>
      <c r="HQ8" s="3">
        <f>IF(OR($F8&gt;=7,$G8&lt;8),0,
 IF($H8 &gt; TimeIntervals!AX$5,0,
 IF($E8 &lt; TimeIntervals!AX$4,0,
 IF(AND($H8 &lt; TimeIntervals!AX$4,$E8 &gt; TimeIntervals!AX$5),TimeIntervals!AX$6,
 IF(AND($H8 &lt; TimeIntervals!AX$4,$E8 &lt;= TimeIntervals!AX$5),$E8-TimeIntervals!AX$4,
 IF(AND($H8 &gt;= TimeIntervals!AX$4,$E8 &gt; TimeIntervals!AX$5),TimeIntervals!AX$5-$H8,
 IF(AND($H8 &gt;= TimeIntervals!AX$4,$E8 &lt;= TimeIntervals!AX$5),$E8-$H8,0)
 ))))))/$F8</f>
        <v>0</v>
      </c>
      <c r="HR8" s="3">
        <f>IF(OR($F8&gt;=7,$G8&lt;8),0,
 IF($H8 &gt; TimeIntervals!AY$5,0,
 IF($E8 &lt; TimeIntervals!AY$4,0,
 IF(AND($H8 &lt; TimeIntervals!AY$4,$E8 &gt; TimeIntervals!AY$5),TimeIntervals!AY$6,
 IF(AND($H8 &lt; TimeIntervals!AY$4,$E8 &lt;= TimeIntervals!AY$5),$E8-TimeIntervals!AY$4,
 IF(AND($H8 &gt;= TimeIntervals!AY$4,$E8 &gt; TimeIntervals!AY$5),TimeIntervals!AY$5-$H8,
 IF(AND($H8 &gt;= TimeIntervals!AY$4,$E8 &lt;= TimeIntervals!AY$5),$E8-$H8,0)
 ))))))/$F8</f>
        <v>0</v>
      </c>
      <c r="HS8" s="3">
        <f>IF(OR($F8&gt;=7,$G8&lt;8),0,
 IF($H8 &gt; TimeIntervals!AZ$5,0,
 IF($E8 &lt; TimeIntervals!AZ$4,0,
 IF(AND($H8 &lt; TimeIntervals!AZ$4,$E8 &gt; TimeIntervals!AZ$5),TimeIntervals!AZ$6,
 IF(AND($H8 &lt; TimeIntervals!AZ$4,$E8 &lt;= TimeIntervals!AZ$5),$E8-TimeIntervals!AZ$4,
 IF(AND($H8 &gt;= TimeIntervals!AZ$4,$E8 &gt; TimeIntervals!AZ$5),TimeIntervals!AZ$5-$H8,
 IF(AND($H8 &gt;= TimeIntervals!AZ$4,$E8 &lt;= TimeIntervals!AZ$5),$E8-$H8,0)
 ))))))/$F8</f>
        <v>0</v>
      </c>
      <c r="HT8" s="3">
        <f>IF(OR($F8&gt;=7,$G8&lt;8),0,
 IF($H8 &gt; TimeIntervals!BA$5,0,
 IF($E8 &lt; TimeIntervals!BA$4,0,
 IF(AND($H8 &lt; TimeIntervals!BA$4,$E8 &gt; TimeIntervals!BA$5),TimeIntervals!BA$6,
 IF(AND($H8 &lt; TimeIntervals!BA$4,$E8 &lt;= TimeIntervals!BA$5),$E8-TimeIntervals!BA$4,
 IF(AND($H8 &gt;= TimeIntervals!BA$4,$E8 &gt; TimeIntervals!BA$5),TimeIntervals!BA$5-$H8,
 IF(AND($H8 &gt;= TimeIntervals!BA$4,$E8 &lt;= TimeIntervals!BA$5),$E8-$H8,0)
 ))))))/$F8</f>
        <v>0</v>
      </c>
      <c r="HU8" s="3">
        <f>IF(OR($F8&gt;=7,$G8&lt;8),0,
 IF($H8 &gt; TimeIntervals!BB$5,0,
 IF($E8 &lt; TimeIntervals!BB$4,0,
 IF(AND($H8 &lt; TimeIntervals!BB$4,$E8 &gt; TimeIntervals!BB$5),TimeIntervals!BB$6,
 IF(AND($H8 &lt; TimeIntervals!BB$4,$E8 &lt;= TimeIntervals!BB$5),$E8-TimeIntervals!BB$4,
 IF(AND($H8 &gt;= TimeIntervals!BB$4,$E8 &gt; TimeIntervals!BB$5),TimeIntervals!BB$5-$H8,
 IF(AND($H8 &gt;= TimeIntervals!BB$4,$E8 &lt;= TimeIntervals!BB$5),$E8-$H8,0)
 ))))))/$F8</f>
        <v>0</v>
      </c>
      <c r="HV8" s="3">
        <f>IF(OR($F8&gt;=7,$G8&lt;8),0,
 IF($H8 &gt; TimeIntervals!BC$5,0,
 IF($E8 &lt; TimeIntervals!BC$4,0,
 IF(AND($H8 &lt; TimeIntervals!BC$4,$E8 &gt; TimeIntervals!BC$5),TimeIntervals!BC$6,
 IF(AND($H8 &lt; TimeIntervals!BC$4,$E8 &lt;= TimeIntervals!BC$5),$E8-TimeIntervals!BC$4,
 IF(AND($H8 &gt;= TimeIntervals!BC$4,$E8 &gt; TimeIntervals!BC$5),TimeIntervals!BC$5-$H8,
 IF(AND($H8 &gt;= TimeIntervals!BC$4,$E8 &lt;= TimeIntervals!BC$5),$E8-$H8,0)
 ))))))/$F8</f>
        <v>0</v>
      </c>
      <c r="HW8" s="3">
        <f>IF(OR($F8&gt;=7,$G8&lt;8),0,
 IF($H8 &gt; TimeIntervals!BD$5,0,
 IF($E8 &lt; TimeIntervals!BD$4,0,
 IF(AND($H8 &lt; TimeIntervals!BD$4,$E8 &gt; TimeIntervals!BD$5),TimeIntervals!BD$6,
 IF(AND($H8 &lt; TimeIntervals!BD$4,$E8 &lt;= TimeIntervals!BD$5),$E8-TimeIntervals!BD$4,
 IF(AND($H8 &gt;= TimeIntervals!BD$4,$E8 &gt; TimeIntervals!BD$5),TimeIntervals!BD$5-$H8,
 IF(AND($H8 &gt;= TimeIntervals!BD$4,$E8 &lt;= TimeIntervals!BD$5),$E8-$H8,0)
 ))))))/$F8</f>
        <v>0</v>
      </c>
      <c r="HX8" s="3">
        <f>IF(OR($F8&gt;=7,$G8&lt;8),0,
 IF($H8 &gt; TimeIntervals!BE$5,0,
 IF($E8 &lt; TimeIntervals!BE$4,0,
 IF(AND($H8 &lt; TimeIntervals!BE$4,$E8 &gt; TimeIntervals!BE$5),TimeIntervals!BE$6,
 IF(AND($H8 &lt; TimeIntervals!BE$4,$E8 &lt;= TimeIntervals!BE$5),$E8-TimeIntervals!BE$4,
 IF(AND($H8 &gt;= TimeIntervals!BE$4,$E8 &gt; TimeIntervals!BE$5),TimeIntervals!BE$5-$H8,
 IF(AND($H8 &gt;= TimeIntervals!BE$4,$E8 &lt;= TimeIntervals!BE$5),$E8-$H8,0)
 ))))))/$F8</f>
        <v>0</v>
      </c>
      <c r="HY8" s="3">
        <f>IF(OR($F8&gt;=7,$G8&lt;8),0,
 IF($H8 &gt; TimeIntervals!BF$5,0,
 IF($E8 &lt; TimeIntervals!BF$4,0,
 IF(AND($H8 &lt; TimeIntervals!BF$4,$E8 &gt; TimeIntervals!BF$5),TimeIntervals!BF$6,
 IF(AND($H8 &lt; TimeIntervals!BF$4,$E8 &lt;= TimeIntervals!BF$5),$E8-TimeIntervals!BF$4,
 IF(AND($H8 &gt;= TimeIntervals!BF$4,$E8 &gt; TimeIntervals!BF$5),TimeIntervals!BF$5-$H8,
 IF(AND($H8 &gt;= TimeIntervals!BF$4,$E8 &lt;= TimeIntervals!BF$5),$E8-$H8,0)
 ))))))/$F8</f>
        <v>0</v>
      </c>
      <c r="HZ8" s="3">
        <f>IF(OR($F8&gt;=7,$G8&lt;8),0,
 IF($H8 &gt; TimeIntervals!BG$5,0,
 IF($E8 &lt; TimeIntervals!BG$4,0,
 IF(AND($H8 &lt; TimeIntervals!BG$4,$E8 &gt; TimeIntervals!BG$5),TimeIntervals!BG$6,
 IF(AND($H8 &lt; TimeIntervals!BG$4,$E8 &lt;= TimeIntervals!BG$5),$E8-TimeIntervals!BG$4,
 IF(AND($H8 &gt;= TimeIntervals!BG$4,$E8 &gt; TimeIntervals!BG$5),TimeIntervals!BG$5-$H8,
 IF(AND($H8 &gt;= TimeIntervals!BG$4,$E8 &lt;= TimeIntervals!BG$5),$E8-$H8,0)
 ))))))/$F8</f>
        <v>0</v>
      </c>
      <c r="IA8" s="3">
        <f>IF(OR($F8&gt;=7,$G8&lt;8),0,
 IF($H8 &gt; TimeIntervals!BH$5,0,
 IF($E8 &lt; TimeIntervals!BH$4,0,
 IF(AND($H8 &lt; TimeIntervals!BH$4,$E8 &gt; TimeIntervals!BH$5),TimeIntervals!BH$6,
 IF(AND($H8 &lt; TimeIntervals!BH$4,$E8 &lt;= TimeIntervals!BH$5),$E8-TimeIntervals!BH$4,
 IF(AND($H8 &gt;= TimeIntervals!BH$4,$E8 &gt; TimeIntervals!BH$5),TimeIntervals!BH$5-$H8,
 IF(AND($H8 &gt;= TimeIntervals!BH$4,$E8 &lt;= TimeIntervals!BH$5),$E8-$H8,0)
 ))))))/$F8</f>
        <v>0</v>
      </c>
      <c r="IB8" s="3">
        <f>IF(OR($F8&gt;=7,$G8&lt;8),0,
 IF($H8 &gt; TimeIntervals!BI$5,0,
 IF($E8 &lt; TimeIntervals!BI$4,0,
 IF(AND($H8 &lt; TimeIntervals!BI$4,$E8 &gt; TimeIntervals!BI$5),TimeIntervals!BI$6,
 IF(AND($H8 &lt; TimeIntervals!BI$4,$E8 &lt;= TimeIntervals!BI$5),$E8-TimeIntervals!BI$4,
 IF(AND($H8 &gt;= TimeIntervals!BI$4,$E8 &gt; TimeIntervals!BI$5),TimeIntervals!BI$5-$H8,
 IF(AND($H8 &gt;= TimeIntervals!BI$4,$E8 &lt;= TimeIntervals!BI$5),$E8-$H8,0)
 ))))))/$F8</f>
        <v>0</v>
      </c>
      <c r="IC8" s="3">
        <f>IF(OR($F8&gt;=7,$G8&lt;8),0,
 IF($H8 &gt; TimeIntervals!BJ$5,0,
 IF($E8 &lt; TimeIntervals!BJ$4,0,
 IF(AND($H8 &lt; TimeIntervals!BJ$4,$E8 &gt; TimeIntervals!BJ$5),TimeIntervals!BJ$6,
 IF(AND($H8 &lt; TimeIntervals!BJ$4,$E8 &lt;= TimeIntervals!BJ$5),$E8-TimeIntervals!BJ$4,
 IF(AND($H8 &gt;= TimeIntervals!BJ$4,$E8 &gt; TimeIntervals!BJ$5),TimeIntervals!BJ$5-$H8,
 IF(AND($H8 &gt;= TimeIntervals!BJ$4,$E8 &lt;= TimeIntervals!BJ$5),$E8-$H8,0)
 ))))))/$F8</f>
        <v>0</v>
      </c>
      <c r="ID8" s="3">
        <f>IF(OR($F8&gt;=7,$G8&lt;8),0,
 IF($H8 &gt; TimeIntervals!BK$5,0,
 IF($E8 &lt; TimeIntervals!BK$4,0,
 IF(AND($H8 &lt; TimeIntervals!BK$4,$E8 &gt; TimeIntervals!BK$5),TimeIntervals!BK$6,
 IF(AND($H8 &lt; TimeIntervals!BK$4,$E8 &lt;= TimeIntervals!BK$5),$E8-TimeIntervals!BK$4,
 IF(AND($H8 &gt;= TimeIntervals!BK$4,$E8 &gt; TimeIntervals!BK$5),TimeIntervals!BK$5-$H8,
 IF(AND($H8 &gt;= TimeIntervals!BK$4,$E8 &lt;= TimeIntervals!BK$5),$E8-$H8,0)
 ))))))/$F8</f>
        <v>0</v>
      </c>
      <c r="IE8" s="3">
        <f>IF(OR($F8&gt;=7,$G8&lt;8),0,
 IF($H8 &gt; TimeIntervals!BL$5,0,
 IF($E8 &lt; TimeIntervals!BL$4,0,
 IF(AND($H8 &lt; TimeIntervals!BL$4,$E8 &gt; TimeIntervals!BL$5),TimeIntervals!BL$6,
 IF(AND($H8 &lt; TimeIntervals!BL$4,$E8 &lt;= TimeIntervals!BL$5),$E8-TimeIntervals!BL$4,
 IF(AND($H8 &gt;= TimeIntervals!BL$4,$E8 &gt; TimeIntervals!BL$5),TimeIntervals!BL$5-$H8,
 IF(AND($H8 &gt;= TimeIntervals!BL$4,$E8 &lt;= TimeIntervals!BL$5),$E8-$H8,0)
 ))))))/$F8</f>
        <v>0</v>
      </c>
      <c r="IF8" s="3">
        <f>IF(OR($F8&gt;=7,$G8&lt;8),0,
 IF($H8 &gt; TimeIntervals!BM$5,0,
 IF($E8 &lt; TimeIntervals!BM$4,0,
 IF(AND($H8 &lt; TimeIntervals!BM$4,$E8 &gt; TimeIntervals!BM$5),TimeIntervals!BM$6,
 IF(AND($H8 &lt; TimeIntervals!BM$4,$E8 &lt;= TimeIntervals!BM$5),$E8-TimeIntervals!BM$4,
 IF(AND($H8 &gt;= TimeIntervals!BM$4,$E8 &gt; TimeIntervals!BM$5),TimeIntervals!BM$5-$H8,
 IF(AND($H8 &gt;= TimeIntervals!BM$4,$E8 &lt;= TimeIntervals!BM$5),$E8-$H8,0)
 ))))))/$F8</f>
        <v>0</v>
      </c>
      <c r="IG8" s="3">
        <f>IF(OR($F8&gt;=7,$G8&lt;8),0,
 IF($H8 &gt; TimeIntervals!BN$5,0,
 IF($E8 &lt; TimeIntervals!BN$4,0,
 IF(AND($H8 &lt; TimeIntervals!BN$4,$E8 &gt; TimeIntervals!BN$5),TimeIntervals!BN$6,
 IF(AND($H8 &lt; TimeIntervals!BN$4,$E8 &lt;= TimeIntervals!BN$5),$E8-TimeIntervals!BN$4,
 IF(AND($H8 &gt;= TimeIntervals!BN$4,$E8 &gt; TimeIntervals!BN$5),TimeIntervals!BN$5-$H8,
 IF(AND($H8 &gt;= TimeIntervals!BN$4,$E8 &lt;= TimeIntervals!BN$5),$E8-$H8,0)
 ))))))/$F8</f>
        <v>0</v>
      </c>
      <c r="IH8" s="3">
        <f>IF(OR($F8&gt;=7,$G8&lt;8),0,
 IF($H8 &gt; TimeIntervals!BO$5,0,
 IF($E8 &lt; TimeIntervals!BO$4,0,
 IF(AND($H8 &lt; TimeIntervals!BO$4,$E8 &gt; TimeIntervals!BO$5),TimeIntervals!BO$6,
 IF(AND($H8 &lt; TimeIntervals!BO$4,$E8 &lt;= TimeIntervals!BO$5),$E8-TimeIntervals!BO$4,
 IF(AND($H8 &gt;= TimeIntervals!BO$4,$E8 &gt; TimeIntervals!BO$5),TimeIntervals!BO$5-$H8,
 IF(AND($H8 &gt;= TimeIntervals!BO$4,$E8 &lt;= TimeIntervals!BO$5),$E8-$H8,0)
 ))))))/$F8</f>
        <v>0</v>
      </c>
      <c r="II8" s="3">
        <f>IF(OR($F8&gt;=7,$G8&lt;8),0,
 IF($H8 &gt; TimeIntervals!BP$5,0,
 IF($E8 &lt; TimeIntervals!BP$4,0,
 IF(AND($H8 &lt; TimeIntervals!BP$4,$E8 &gt; TimeIntervals!BP$5),TimeIntervals!BP$6,
 IF(AND($H8 &lt; TimeIntervals!BP$4,$E8 &lt;= TimeIntervals!BP$5),$E8-TimeIntervals!BP$4,
 IF(AND($H8 &gt;= TimeIntervals!BP$4,$E8 &gt; TimeIntervals!BP$5),TimeIntervals!BP$5-$H8,
 IF(AND($H8 &gt;= TimeIntervals!BP$4,$E8 &lt;= TimeIntervals!BP$5),$E8-$H8,0)
 ))))))/$F8</f>
        <v>0</v>
      </c>
      <c r="IJ8" s="3">
        <f>IF(OR($F8&gt;=7,$G8&lt;8),0,
 IF($H8 &gt; TimeIntervals!BQ$5,0,
 IF($E8 &lt; TimeIntervals!BQ$4,0,
 IF(AND($H8 &lt; TimeIntervals!BQ$4,$E8 &gt; TimeIntervals!BQ$5),TimeIntervals!BQ$6,
 IF(AND($H8 &lt; TimeIntervals!BQ$4,$E8 &lt;= TimeIntervals!BQ$5),$E8-TimeIntervals!BQ$4,
 IF(AND($H8 &gt;= TimeIntervals!BQ$4,$E8 &gt; TimeIntervals!BQ$5),TimeIntervals!BQ$5-$H8,
 IF(AND($H8 &gt;= TimeIntervals!BQ$4,$E8 &lt;= TimeIntervals!BQ$5),$E8-$H8,0)
 ))))))/$F8</f>
        <v>0</v>
      </c>
      <c r="IK8" s="3">
        <f>IF(OR($F8&gt;=7,$G8&lt;8),0,
 IF($H8 &gt; TimeIntervals!BR$5,0,
 IF($E8 &lt; TimeIntervals!BR$4,0,
 IF(AND($H8 &lt; TimeIntervals!BR$4,$E8 &gt; TimeIntervals!BR$5),TimeIntervals!BR$6,
 IF(AND($H8 &lt; TimeIntervals!BR$4,$E8 &lt;= TimeIntervals!BR$5),$E8-TimeIntervals!BR$4,
 IF(AND($H8 &gt;= TimeIntervals!BR$4,$E8 &gt; TimeIntervals!BR$5),TimeIntervals!BR$5-$H8,
 IF(AND($H8 &gt;= TimeIntervals!BR$4,$E8 &lt;= TimeIntervals!BR$5),$E8-$H8,0)
 ))))))/$F8</f>
        <v>0</v>
      </c>
      <c r="IL8" s="3">
        <f>IF(OR($F8&gt;=7,$G8&lt;8),0,
 IF($H8 &gt; TimeIntervals!BS$5,0,
 IF($E8 &lt; TimeIntervals!BS$4,0,
 IF(AND($H8 &lt; TimeIntervals!BS$4,$E8 &gt; TimeIntervals!BS$5),TimeIntervals!BS$6,
 IF(AND($H8 &lt; TimeIntervals!BS$4,$E8 &lt;= TimeIntervals!BS$5),$E8-TimeIntervals!BS$4,
 IF(AND($H8 &gt;= TimeIntervals!BS$4,$E8 &gt; TimeIntervals!BS$5),TimeIntervals!BS$5-$H8,
 IF(AND($H8 &gt;= TimeIntervals!BS$4,$E8 &lt;= TimeIntervals!BS$5),$E8-$H8,0)
 ))))))/$F8</f>
        <v>0</v>
      </c>
      <c r="IM8" s="3">
        <f>IF(OR($F8&gt;=7,$G8&lt;8),0,
 IF($H8 &gt; TimeIntervals!BT$5,0,
 IF($E8 &lt; TimeIntervals!BT$4,0,
 IF(AND($H8 &lt; TimeIntervals!BT$4,$E8 &gt; TimeIntervals!BT$5),TimeIntervals!BT$6,
 IF(AND($H8 &lt; TimeIntervals!BT$4,$E8 &lt;= TimeIntervals!BT$5),$E8-TimeIntervals!BT$4,
 IF(AND($H8 &gt;= TimeIntervals!BT$4,$E8 &gt; TimeIntervals!BT$5),TimeIntervals!BT$5-$H8,
 IF(AND($H8 &gt;= TimeIntervals!BT$4,$E8 &lt;= TimeIntervals!BT$5),$E8-$H8,0)
 ))))))/$F8</f>
        <v>0</v>
      </c>
      <c r="IN8" s="3">
        <f>IF(OR($F8&gt;=7,$G8&lt;8),0,
 IF($H8 &gt; TimeIntervals!BU$5,0,
 IF($E8 &lt; TimeIntervals!BU$4,0,
 IF(AND($H8 &lt; TimeIntervals!BU$4,$E8 &gt; TimeIntervals!BU$5),TimeIntervals!BU$6,
 IF(AND($H8 &lt; TimeIntervals!BU$4,$E8 &lt;= TimeIntervals!BU$5),$E8-TimeIntervals!BU$4,
 IF(AND($H8 &gt;= TimeIntervals!BU$4,$E8 &gt; TimeIntervals!BU$5),TimeIntervals!BU$5-$H8,
 IF(AND($H8 &gt;= TimeIntervals!BU$4,$E8 &lt;= TimeIntervals!BU$5),$E8-$H8,0)
 ))))))/$F8</f>
        <v>0</v>
      </c>
      <c r="IO8" s="3">
        <f>IF(OR($F8&gt;=7,$G8&lt;8),0,
 IF($H8 &gt; TimeIntervals!BV$5,0,
 IF($E8 &lt; TimeIntervals!BV$4,0,
 IF(AND($H8 &lt; TimeIntervals!BV$4,$E8 &gt; TimeIntervals!BV$5),TimeIntervals!BV$6,
 IF(AND($H8 &lt; TimeIntervals!BV$4,$E8 &lt;= TimeIntervals!BV$5),$E8-TimeIntervals!BV$4,
 IF(AND($H8 &gt;= TimeIntervals!BV$4,$E8 &gt; TimeIntervals!BV$5),TimeIntervals!BV$5-$H8,
 IF(AND($H8 &gt;= TimeIntervals!BV$4,$E8 &lt;= TimeIntervals!BV$5),$E8-$H8,0)
 ))))))/$F8</f>
        <v>0</v>
      </c>
      <c r="IP8" s="3">
        <f>IF(OR($F8&gt;=7,$G8&lt;8),0,
 IF($H8 &gt; TimeIntervals!BW$5,0,
 IF($E8 &lt; TimeIntervals!BW$4,0,
 IF(AND($H8 &lt; TimeIntervals!BW$4,$E8 &gt; TimeIntervals!BW$5),TimeIntervals!BW$6,
 IF(AND($H8 &lt; TimeIntervals!BW$4,$E8 &lt;= TimeIntervals!BW$5),$E8-TimeIntervals!BW$4,
 IF(AND($H8 &gt;= TimeIntervals!BW$4,$E8 &gt; TimeIntervals!BW$5),TimeIntervals!BW$5-$H8,
 IF(AND($H8 &gt;= TimeIntervals!BW$4,$E8 &lt;= TimeIntervals!BW$5),$E8-$H8,0)
 ))))))/$F8</f>
        <v>0</v>
      </c>
      <c r="IQ8" s="3">
        <f>IF(OR($F8&gt;=7,$G8&lt;8),0,
 IF($H8 &gt; TimeIntervals!BX$5,0,
 IF($E8 &lt; TimeIntervals!BX$4,0,
 IF(AND($H8 &lt; TimeIntervals!BX$4,$E8 &gt; TimeIntervals!BX$5),TimeIntervals!BX$6,
 IF(AND($H8 &lt; TimeIntervals!BX$4,$E8 &lt;= TimeIntervals!BX$5),$E8-TimeIntervals!BX$4,
 IF(AND($H8 &gt;= TimeIntervals!BX$4,$E8 &gt; TimeIntervals!BX$5),TimeIntervals!BX$5-$H8,
 IF(AND($H8 &gt;= TimeIntervals!BX$4,$E8 &lt;= TimeIntervals!BX$5),$E8-$H8,0)
 ))))))/$F8</f>
        <v>0</v>
      </c>
      <c r="IR8" s="3">
        <f>IF(OR($F8&gt;=7,$G8&lt;8),0,
 IF($H8 &gt; TimeIntervals!BY$5,0,
 IF($E8 &lt; TimeIntervals!BY$4,0,
 IF(AND($H8 &lt; TimeIntervals!BY$4,$E8 &gt; TimeIntervals!BY$5),TimeIntervals!BY$6,
 IF(AND($H8 &lt; TimeIntervals!BY$4,$E8 &lt;= TimeIntervals!BY$5),$E8-TimeIntervals!BY$4,
 IF(AND($H8 &gt;= TimeIntervals!BY$4,$E8 &gt; TimeIntervals!BY$5),TimeIntervals!BY$5-$H8,
 IF(AND($H8 &gt;= TimeIntervals!BY$4,$E8 &lt;= TimeIntervals!BY$5),$E8-$H8,0)
 ))))))/$F8</f>
        <v>0</v>
      </c>
      <c r="IS8" s="3">
        <f>IF(OR($F8&gt;=7,$G8&lt;8),0,
 IF($H8 &gt; TimeIntervals!BZ$5,0,
 IF($E8 &lt; TimeIntervals!BZ$4,0,
 IF(AND($H8 &lt; TimeIntervals!BZ$4,$E8 &gt; TimeIntervals!BZ$5),TimeIntervals!BZ$6,
 IF(AND($H8 &lt; TimeIntervals!BZ$4,$E8 &lt;= TimeIntervals!BZ$5),$E8-TimeIntervals!BZ$4,
 IF(AND($H8 &gt;= TimeIntervals!BZ$4,$E8 &gt; TimeIntervals!BZ$5),TimeIntervals!BZ$5-$H8,
 IF(AND($H8 &gt;= TimeIntervals!BZ$4,$E8 &lt;= TimeIntervals!BZ$5),$E8-$H8,0)
 ))))))/$F8</f>
        <v>0</v>
      </c>
      <c r="IT8" s="3">
        <f>IF(OR($F8&gt;=7,$G8&lt;8),0,
 IF($H8 &gt; TimeIntervals!CA$5,0,
 IF($E8 &lt; TimeIntervals!CA$4,0,
 IF(AND($H8 &lt; TimeIntervals!CA$4,$E8 &gt; TimeIntervals!CA$5),TimeIntervals!CA$6,
 IF(AND($H8 &lt; TimeIntervals!CA$4,$E8 &lt;= TimeIntervals!CA$5),$E8-TimeIntervals!CA$4,
 IF(AND($H8 &gt;= TimeIntervals!CA$4,$E8 &gt; TimeIntervals!CA$5),TimeIntervals!CA$5-$H8,
 IF(AND($H8 &gt;= TimeIntervals!CA$4,$E8 &lt;= TimeIntervals!CA$5),$E8-$H8,0)
 ))))))/$F8</f>
        <v>0</v>
      </c>
      <c r="IU8" s="3">
        <f>IF(OR($F8&gt;=7,$G8&lt;8),0,
 IF($H8 &gt; TimeIntervals!CB$5,0,
 IF($E8 &lt; TimeIntervals!CB$4,0,
 IF(AND($H8 &lt; TimeIntervals!CB$4,$E8 &gt; TimeIntervals!CB$5),TimeIntervals!CB$6,
 IF(AND($H8 &lt; TimeIntervals!CB$4,$E8 &lt;= TimeIntervals!CB$5),$E8-TimeIntervals!CB$4,
 IF(AND($H8 &gt;= TimeIntervals!CB$4,$E8 &gt; TimeIntervals!CB$5),TimeIntervals!CB$5-$H8,
 IF(AND($H8 &gt;= TimeIntervals!CB$4,$E8 &lt;= TimeIntervals!CB$5),$E8-$H8,0)
 ))))))/$F8</f>
        <v>0</v>
      </c>
      <c r="IV8" s="3">
        <f>IF(OR($F8&gt;=7,$G8&lt;8),0,
 IF($H8 &gt; TimeIntervals!CC$5,0,
 IF($E8 &lt; TimeIntervals!CC$4,0,
 IF(AND($H8 &lt; TimeIntervals!CC$4,$E8 &gt; TimeIntervals!CC$5),TimeIntervals!CC$6,
 IF(AND($H8 &lt; TimeIntervals!CC$4,$E8 &lt;= TimeIntervals!CC$5),$E8-TimeIntervals!CC$4,
 IF(AND($H8 &gt;= TimeIntervals!CC$4,$E8 &gt; TimeIntervals!CC$5),TimeIntervals!CC$5-$H8,
 IF(AND($H8 &gt;= TimeIntervals!CC$4,$E8 &lt;= TimeIntervals!CC$5),$E8-$H8,0)
 ))))))/$F8</f>
        <v>0</v>
      </c>
      <c r="IW8" s="3">
        <f>IF(OR($F8&gt;=7,$G8&lt;8),0,
 IF($H8 &gt; TimeIntervals!CD$5,0,
 IF($E8 &lt; TimeIntervals!CD$4,0,
 IF(AND($H8 &lt; TimeIntervals!CD$4,$E8 &gt; TimeIntervals!CD$5),TimeIntervals!CD$6,
 IF(AND($H8 &lt; TimeIntervals!CD$4,$E8 &lt;= TimeIntervals!CD$5),$E8-TimeIntervals!CD$4,
 IF(AND($H8 &gt;= TimeIntervals!CD$4,$E8 &gt; TimeIntervals!CD$5),TimeIntervals!CD$5-$H8,
 IF(AND($H8 &gt;= TimeIntervals!CD$4,$E8 &lt;= TimeIntervals!CD$5),$E8-$H8,0)
 ))))))/$F8</f>
        <v>0</v>
      </c>
      <c r="IX8" s="3">
        <f>IF(OR($F8&gt;=7,$G8&lt;8),0,
 IF($H8 &gt; TimeIntervals!CE$5,0,
 IF($E8 &lt; TimeIntervals!CE$4,0,
 IF(AND($H8 &lt; TimeIntervals!CE$4,$E8 &gt; TimeIntervals!CE$5),TimeIntervals!CE$6,
 IF(AND($H8 &lt; TimeIntervals!CE$4,$E8 &lt;= TimeIntervals!CE$5),$E8-TimeIntervals!CE$4,
 IF(AND($H8 &gt;= TimeIntervals!CE$4,$E8 &gt; TimeIntervals!CE$5),TimeIntervals!CE$5-$H8,
 IF(AND($H8 &gt;= TimeIntervals!CE$4,$E8 &lt;= TimeIntervals!CE$5),$E8-$H8,0)
 ))))))/$F8</f>
        <v>0</v>
      </c>
      <c r="IY8" s="3">
        <f>IF(OR($F8&gt;=7,$G8&lt;8),0,
 IF($H8 &gt; TimeIntervals!CF$5,0,
 IF($E8 &lt; TimeIntervals!CF$4,0,
 IF(AND($H8 &lt; TimeIntervals!CF$4,$E8 &gt; TimeIntervals!CF$5),TimeIntervals!CF$6,
 IF(AND($H8 &lt; TimeIntervals!CF$4,$E8 &lt;= TimeIntervals!CF$5),$E8-TimeIntervals!CF$4,
 IF(AND($H8 &gt;= TimeIntervals!CF$4,$E8 &gt; TimeIntervals!CF$5),TimeIntervals!CF$5-$H8,
 IF(AND($H8 &gt;= TimeIntervals!CF$4,$E8 &lt;= TimeIntervals!CF$5),$E8-$H8,0)
 ))))))/$F8</f>
        <v>0</v>
      </c>
      <c r="IZ8" s="3">
        <f>IF(OR($F8&gt;=7,$G8&lt;8),0,
 IF($H8 &gt; TimeIntervals!CG$5,0,
 IF($E8 &lt; TimeIntervals!CG$4,0,
 IF(AND($H8 &lt; TimeIntervals!CG$4,$E8 &gt; TimeIntervals!CG$5),TimeIntervals!CG$6,
 IF(AND($H8 &lt; TimeIntervals!CG$4,$E8 &lt;= TimeIntervals!CG$5),$E8-TimeIntervals!CG$4,
 IF(AND($H8 &gt;= TimeIntervals!CG$4,$E8 &gt; TimeIntervals!CG$5),TimeIntervals!CG$5-$H8,
 IF(AND($H8 &gt;= TimeIntervals!CG$4,$E8 &lt;= TimeIntervals!CG$5),$E8-$H8,0)
 ))))))/$F8</f>
        <v>0</v>
      </c>
      <c r="JA8" s="3">
        <f>IF(OR($F8&gt;=7,$G8&lt;8),0,
 IF($H8 &gt; TimeIntervals!CH$5,0,
 IF($E8 &lt; TimeIntervals!CH$4,0,
 IF(AND($H8 &lt; TimeIntervals!CH$4,$E8 &gt; TimeIntervals!CH$5),TimeIntervals!CH$6,
 IF(AND($H8 &lt; TimeIntervals!CH$4,$E8 &lt;= TimeIntervals!CH$5),$E8-TimeIntervals!CH$4,
 IF(AND($H8 &gt;= TimeIntervals!CH$4,$E8 &gt; TimeIntervals!CH$5),TimeIntervals!CH$5-$H8,
 IF(AND($H8 &gt;= TimeIntervals!CH$4,$E8 &lt;= TimeIntervals!CH$5),$E8-$H8,0)
 ))))))/$F8</f>
        <v>0</v>
      </c>
      <c r="JB8" s="3">
        <f>IF(OR($F8&gt;=7,$G8&lt;8),0,
 IF($H8 &gt; TimeIntervals!CI$5,0,
 IF($E8 &lt; TimeIntervals!CI$4,0,
 IF(AND($H8 &lt; TimeIntervals!CI$4,$E8 &gt; TimeIntervals!CI$5),TimeIntervals!CI$6,
 IF(AND($H8 &lt; TimeIntervals!CI$4,$E8 &lt;= TimeIntervals!CI$5),$E8-TimeIntervals!CI$4,
 IF(AND($H8 &gt;= TimeIntervals!CI$4,$E8 &gt; TimeIntervals!CI$5),TimeIntervals!CI$5-$H8,
 IF(AND($H8 &gt;= TimeIntervals!CI$4,$E8 &lt;= TimeIntervals!CI$5),$E8-$H8,0)
 ))))))/$F8</f>
        <v>0</v>
      </c>
      <c r="JC8" s="3">
        <f>IF(OR($F8&gt;=7,$G8&lt;8),0,
 IF($H8 &gt; TimeIntervals!CJ$5,0,
 IF($E8 &lt; TimeIntervals!CJ$4,0,
 IF(AND($H8 &lt; TimeIntervals!CJ$4,$E8 &gt; TimeIntervals!CJ$5),TimeIntervals!CJ$6,
 IF(AND($H8 &lt; TimeIntervals!CJ$4,$E8 &lt;= TimeIntervals!CJ$5),$E8-TimeIntervals!CJ$4,
 IF(AND($H8 &gt;= TimeIntervals!CJ$4,$E8 &gt; TimeIntervals!CJ$5),TimeIntervals!CJ$5-$H8,
 IF(AND($H8 &gt;= TimeIntervals!CJ$4,$E8 &lt;= TimeIntervals!CJ$5),$E8-$H8,0)
 ))))))/$F8</f>
        <v>0</v>
      </c>
      <c r="JD8" s="3">
        <f>IF(OR($F8&gt;=7,$G8&lt;8),0,
 IF($H8 &gt; TimeIntervals!CK$5,0,
 IF($E8 &lt; TimeIntervals!CK$4,0,
 IF(AND($H8 &lt; TimeIntervals!CK$4,$E8 &gt; TimeIntervals!CK$5),TimeIntervals!CK$6,
 IF(AND($H8 &lt; TimeIntervals!CK$4,$E8 &lt;= TimeIntervals!CK$5),$E8-TimeIntervals!CK$4,
 IF(AND($H8 &gt;= TimeIntervals!CK$4,$E8 &gt; TimeIntervals!CK$5),TimeIntervals!CK$5-$H8,
 IF(AND($H8 &gt;= TimeIntervals!CK$4,$E8 &lt;= TimeIntervals!CK$5),$E8-$H8,0)
 ))))))/$F8</f>
        <v>0</v>
      </c>
      <c r="JE8" s="3">
        <f>IF(OR($F8&gt;=7,$G8&lt;8),0,
 IF($H8 &gt; TimeIntervals!CL$5,0,
 IF($E8 &lt; TimeIntervals!CL$4,0,
 IF(AND($H8 &lt; TimeIntervals!CL$4,$E8 &gt; TimeIntervals!CL$5),TimeIntervals!CL$6,
 IF(AND($H8 &lt; TimeIntervals!CL$4,$E8 &lt;= TimeIntervals!CL$5),$E8-TimeIntervals!CL$4,
 IF(AND($H8 &gt;= TimeIntervals!CL$4,$E8 &gt; TimeIntervals!CL$5),TimeIntervals!CL$5-$H8,
 IF(AND($H8 &gt;= TimeIntervals!CL$4,$E8 &lt;= TimeIntervals!CL$5),$E8-$H8,0)
 ))))))/$F8</f>
        <v>0</v>
      </c>
      <c r="JF8" s="3">
        <f>IF(OR($F8&gt;=7,$G8&lt;8),0,
 IF($H8 &gt; TimeIntervals!CM$5,0,
 IF($E8 &lt; TimeIntervals!CM$4,0,
 IF(AND($H8 &lt; TimeIntervals!CM$4,$E8 &gt; TimeIntervals!CM$5),TimeIntervals!CM$6,
 IF(AND($H8 &lt; TimeIntervals!CM$4,$E8 &lt;= TimeIntervals!CM$5),$E8-TimeIntervals!CM$4,
 IF(AND($H8 &gt;= TimeIntervals!CM$4,$E8 &gt; TimeIntervals!CM$5),TimeIntervals!CM$5-$H8,
 IF(AND($H8 &gt;= TimeIntervals!CM$4,$E8 &lt;= TimeIntervals!CM$5),$E8-$H8,0)
 ))))))/$F8</f>
        <v>0</v>
      </c>
      <c r="JG8" s="3">
        <f>IF(OR($F8&gt;=7,$G8&lt;8),0,
 IF($H8 &gt; TimeIntervals!CN$5,0,
 IF($E8 &lt; TimeIntervals!CN$4,0,
 IF(AND($H8 &lt; TimeIntervals!CN$4,$E8 &gt; TimeIntervals!CN$5),TimeIntervals!CN$6,
 IF(AND($H8 &lt; TimeIntervals!CN$4,$E8 &lt;= TimeIntervals!CN$5),$E8-TimeIntervals!CN$4,
 IF(AND($H8 &gt;= TimeIntervals!CN$4,$E8 &gt; TimeIntervals!CN$5),TimeIntervals!CN$5-$H8,
 IF(AND($H8 &gt;= TimeIntervals!CN$4,$E8 &lt;= TimeIntervals!CN$5),$E8-$H8,0)
 ))))))/$F8</f>
        <v>0</v>
      </c>
      <c r="JH8" s="3">
        <f>IF(OR($F8&gt;=7,$G8&lt;8),0,
 IF($H8 &gt; TimeIntervals!CO$5,0,
 IF($E8 &lt; TimeIntervals!CO$4,0,
 IF(AND($H8 &lt; TimeIntervals!CO$4,$E8 &gt; TimeIntervals!CO$5),TimeIntervals!CO$6,
 IF(AND($H8 &lt; TimeIntervals!CO$4,$E8 &lt;= TimeIntervals!CO$5),$E8-TimeIntervals!CO$4,
 IF(AND($H8 &gt;= TimeIntervals!CO$4,$E8 &gt; TimeIntervals!CO$5),TimeIntervals!CO$5-$H8,
 IF(AND($H8 &gt;= TimeIntervals!CO$4,$E8 &lt;= TimeIntervals!CO$5),$E8-$H8,0)
 ))))))/$F8</f>
        <v>0</v>
      </c>
      <c r="JI8" s="3">
        <f>IF(OR($F8&gt;=7,$G8&lt;8),0,
 IF($H8 &gt; TimeIntervals!CP$5,0,
 IF($E8 &lt; TimeIntervals!CP$4,0,
 IF(AND($H8 &lt; TimeIntervals!CP$4,$E8 &gt; TimeIntervals!CP$5),TimeIntervals!CP$6,
 IF(AND($H8 &lt; TimeIntervals!CP$4,$E8 &lt;= TimeIntervals!CP$5),$E8-TimeIntervals!CP$4,
 IF(AND($H8 &gt;= TimeIntervals!CP$4,$E8 &gt; TimeIntervals!CP$5),TimeIntervals!CP$5-$H8,
 IF(AND($H8 &gt;= TimeIntervals!CP$4,$E8 &lt;= TimeIntervals!CP$5),$E8-$H8,0)
 ))))))/$F8</f>
        <v>0</v>
      </c>
      <c r="JJ8" s="3">
        <f>IF(OR($F8&gt;=7,$G8&lt;8),0,
 IF($H8 &gt; TimeIntervals!CQ$5,0,
 IF($E8 &lt; TimeIntervals!CQ$4,0,
 IF(AND($H8 &lt; TimeIntervals!CQ$4,$E8 &gt; TimeIntervals!CQ$5),TimeIntervals!CQ$6,
 IF(AND($H8 &lt; TimeIntervals!CQ$4,$E8 &lt;= TimeIntervals!CQ$5),$E8-TimeIntervals!CQ$4,
 IF(AND($H8 &gt;= TimeIntervals!CQ$4,$E8 &gt; TimeIntervals!CQ$5),TimeIntervals!CQ$5-$H8,
 IF(AND($H8 &gt;= TimeIntervals!CQ$4,$E8 &lt;= TimeIntervals!CQ$5),$E8-$H8,0)
 ))))))/$F8</f>
        <v>0</v>
      </c>
      <c r="JK8" s="3">
        <f>IF(OR($F8&gt;=7,$G8&lt;8),0,
 IF($H8 &gt; TimeIntervals!CR$5,0,
 IF($E8 &lt; TimeIntervals!CR$4,0,
 IF(AND($H8 &lt; TimeIntervals!CR$4,$E8 &gt; TimeIntervals!CR$5),TimeIntervals!CR$6,
 IF(AND($H8 &lt; TimeIntervals!CR$4,$E8 &lt;= TimeIntervals!CR$5),$E8-TimeIntervals!CR$4,
 IF(AND($H8 &gt;= TimeIntervals!CR$4,$E8 &gt; TimeIntervals!CR$5),TimeIntervals!CR$5-$H8,
 IF(AND($H8 &gt;= TimeIntervals!CR$4,$E8 &lt;= TimeIntervals!CR$5),$E8-$H8,0)
 ))))))/$F8</f>
        <v>0</v>
      </c>
      <c r="JL8" s="3">
        <f>IF(OR($F8&gt;=7,$G8&lt;8),0,
 IF($H8 &gt; TimeIntervals!CS$5,0,
 IF($E8 &lt; TimeIntervals!CS$4,0,
 IF(AND($H8 &lt; TimeIntervals!CS$4,$E8 &gt; TimeIntervals!CS$5),TimeIntervals!CS$6,
 IF(AND($H8 &lt; TimeIntervals!CS$4,$E8 &lt;= TimeIntervals!CS$5),$E8-TimeIntervals!CS$4,
 IF(AND($H8 &gt;= TimeIntervals!CS$4,$E8 &gt; TimeIntervals!CS$5),TimeIntervals!CS$5-$H8,
 IF(AND($H8 &gt;= TimeIntervals!CS$4,$E8 &lt;= TimeIntervals!CS$5),$E8-$H8,0)
 ))))))/$F8</f>
        <v>0</v>
      </c>
      <c r="JM8" s="3">
        <f>IF(OR($F8&gt;=7,$G8&lt;8),0,
 IF($H8 &gt; TimeIntervals!CT$5,0,
 IF($E8 &lt; TimeIntervals!CT$4,0,
 IF(AND($H8 &lt; TimeIntervals!CT$4,$E8 &gt; TimeIntervals!CT$5),TimeIntervals!CT$6,
 IF(AND($H8 &lt; TimeIntervals!CT$4,$E8 &lt;= TimeIntervals!CT$5),$E8-TimeIntervals!CT$4,
 IF(AND($H8 &gt;= TimeIntervals!CT$4,$E8 &gt; TimeIntervals!CT$5),TimeIntervals!CT$5-$H8,
 IF(AND($H8 &gt;= TimeIntervals!CT$4,$E8 &lt;= TimeIntervals!CT$5),$E8-$H8,0)
 ))))))/$F8</f>
        <v>0</v>
      </c>
      <c r="JN8" s="3">
        <f>IF(OR($F8&gt;=7,$G8&lt;8),0,
 IF($H8 &gt; TimeIntervals!CU$5,0,
 IF($E8 &lt; TimeIntervals!CU$4,0,
 IF(AND($H8 &lt; TimeIntervals!CU$4,$E8 &gt; TimeIntervals!CU$5),TimeIntervals!CU$6,
 IF(AND($H8 &lt; TimeIntervals!CU$4,$E8 &lt;= TimeIntervals!CU$5),$E8-TimeIntervals!CU$4,
 IF(AND($H8 &gt;= TimeIntervals!CU$4,$E8 &gt; TimeIntervals!CU$5),TimeIntervals!CU$5-$H8,
 IF(AND($H8 &gt;= TimeIntervals!CU$4,$E8 &lt;= TimeIntervals!CU$5),$E8-$H8,0)
 ))))))/$F8</f>
        <v>0</v>
      </c>
      <c r="JO8" s="3">
        <f>IF(OR($F8&gt;=7,$G8&lt;8),0,
 IF($H8 &gt; TimeIntervals!CV$5,0,
 IF($E8 &lt; TimeIntervals!CV$4,0,
 IF(AND($H8 &lt; TimeIntervals!CV$4,$E8 &gt; TimeIntervals!CV$5),TimeIntervals!CV$6,
 IF(AND($H8 &lt; TimeIntervals!CV$4,$E8 &lt;= TimeIntervals!CV$5),$E8-TimeIntervals!CV$4,
 IF(AND($H8 &gt;= TimeIntervals!CV$4,$E8 &gt; TimeIntervals!CV$5),TimeIntervals!CV$5-$H8,
 IF(AND($H8 &gt;= TimeIntervals!CV$4,$E8 &lt;= TimeIntervals!CV$5),$E8-$H8,0)
 ))))))/$F8</f>
        <v>0</v>
      </c>
      <c r="JP8" s="3">
        <f>IF(OR($F8&gt;=7,$G8&lt;8),0,
 IF($H8 &gt; TimeIntervals!CW$5,0,
 IF($E8 &lt; TimeIntervals!CW$4,0,
 IF(AND($H8 &lt; TimeIntervals!CW$4,$E8 &gt; TimeIntervals!CW$5),TimeIntervals!CW$6,
 IF(AND($H8 &lt; TimeIntervals!CW$4,$E8 &lt;= TimeIntervals!CW$5),$E8-TimeIntervals!CW$4,
 IF(AND($H8 &gt;= TimeIntervals!CW$4,$E8 &gt; TimeIntervals!CW$5),TimeIntervals!CW$5-$H8,
 IF(AND($H8 &gt;= TimeIntervals!CW$4,$E8 &lt;= TimeIntervals!CW$5),$E8-$H8,0)
 ))))))/$F8</f>
        <v>0</v>
      </c>
      <c r="JQ8" s="3">
        <f>IF(OR($F8&gt;=7,$G8&lt;8),0,
 IF($H8 &gt; TimeIntervals!CX$5,0,
 IF($E8 &lt; TimeIntervals!CX$4,0,
 IF(AND($H8 &lt; TimeIntervals!CX$4,$E8 &gt; TimeIntervals!CX$5),TimeIntervals!CX$6,
 IF(AND($H8 &lt; TimeIntervals!CX$4,$E8 &lt;= TimeIntervals!CX$5),$E8-TimeIntervals!CX$4,
 IF(AND($H8 &gt;= TimeIntervals!CX$4,$E8 &gt; TimeIntervals!CX$5),TimeIntervals!CX$5-$H8,
 IF(AND($H8 &gt;= TimeIntervals!CX$4,$E8 &lt;= TimeIntervals!CX$5),$E8-$H8,0)
 ))))))/$F8</f>
        <v>0</v>
      </c>
      <c r="JR8" s="3">
        <f>IF(OR($F8&gt;=7,$G8&lt;8),0,
 IF($H8 &gt; TimeIntervals!CY$5,0,
 IF($E8 &lt; TimeIntervals!CY$4,0,
 IF(AND($H8 &lt; TimeIntervals!CY$4,$E8 &gt; TimeIntervals!CY$5),TimeIntervals!CY$6,
 IF(AND($H8 &lt; TimeIntervals!CY$4,$E8 &lt;= TimeIntervals!CY$5),$E8-TimeIntervals!CY$4,
 IF(AND($H8 &gt;= TimeIntervals!CY$4,$E8 &gt; TimeIntervals!CY$5),TimeIntervals!CY$5-$H8,
 IF(AND($H8 &gt;= TimeIntervals!CY$4,$E8 &lt;= TimeIntervals!CY$5),$E8-$H8,0)
 ))))))/$F8</f>
        <v>0</v>
      </c>
      <c r="JS8" s="3">
        <f>IF(OR($F8&gt;=7,$G8&lt;8),0,
 IF($H8 &gt; TimeIntervals!CZ$5,0,
 IF($E8 &lt; TimeIntervals!CZ$4,0,
 IF(AND($H8 &lt; TimeIntervals!CZ$4,$E8 &gt; TimeIntervals!CZ$5),TimeIntervals!CZ$6,
 IF(AND($H8 &lt; TimeIntervals!CZ$4,$E8 &lt;= TimeIntervals!CZ$5),$E8-TimeIntervals!CZ$4,
 IF(AND($H8 &gt;= TimeIntervals!CZ$4,$E8 &gt; TimeIntervals!CZ$5),TimeIntervals!CZ$5-$H8,
 IF(AND($H8 &gt;= TimeIntervals!CZ$4,$E8 &lt;= TimeIntervals!CZ$5),$E8-$H8,0)
 ))))))/$F8</f>
        <v>0</v>
      </c>
      <c r="JT8" s="3">
        <f>IF(OR($F8&gt;=7,$G8&lt;8),0,
 IF($H8 &gt; TimeIntervals!DA$5,0,
 IF($E8 &lt; TimeIntervals!DA$4,0,
 IF(AND($H8 &lt; TimeIntervals!DA$4,$E8 &gt; TimeIntervals!DA$5),TimeIntervals!DA$6,
 IF(AND($H8 &lt; TimeIntervals!DA$4,$E8 &lt;= TimeIntervals!DA$5),$E8-TimeIntervals!DA$4,
 IF(AND($H8 &gt;= TimeIntervals!DA$4,$E8 &gt; TimeIntervals!DA$5),TimeIntervals!DA$5-$H8,
 IF(AND($H8 &gt;= TimeIntervals!DA$4,$E8 &lt;= TimeIntervals!DA$5),$E8-$H8,0)
 ))))))/$F8</f>
        <v>0</v>
      </c>
      <c r="JU8" s="3">
        <f>IF(OR($F8&gt;=7,$G8&lt;8),0,
 IF($H8 &gt; TimeIntervals!DB$5,0,
 IF($E8 &lt; TimeIntervals!DB$4,0,
 IF(AND($H8 &lt; TimeIntervals!DB$4,$E8 &gt; TimeIntervals!DB$5),TimeIntervals!DB$6,
 IF(AND($H8 &lt; TimeIntervals!DB$4,$E8 &lt;= TimeIntervals!DB$5),$E8-TimeIntervals!DB$4,
 IF(AND($H8 &gt;= TimeIntervals!DB$4,$E8 &gt; TimeIntervals!DB$5),TimeIntervals!DB$5-$H8,
 IF(AND($H8 &gt;= TimeIntervals!DB$4,$E8 &lt;= TimeIntervals!DB$5),$E8-$H8,0)
 ))))))/$F8</f>
        <v>0</v>
      </c>
      <c r="JV8" s="3">
        <f>IF(OR($F8&gt;=7,$G8&lt;8),0,
 IF($H8 &gt; TimeIntervals!DC$5,0,
 IF($E8 &lt; TimeIntervals!DC$4,0,
 IF(AND($H8 &lt; TimeIntervals!DC$4,$E8 &gt; TimeIntervals!DC$5),TimeIntervals!DC$6,
 IF(AND($H8 &lt; TimeIntervals!DC$4,$E8 &lt;= TimeIntervals!DC$5),$E8-TimeIntervals!DC$4,
 IF(AND($H8 &gt;= TimeIntervals!DC$4,$E8 &gt; TimeIntervals!DC$5),TimeIntervals!DC$5-$H8,
 IF(AND($H8 &gt;= TimeIntervals!DC$4,$E8 &lt;= TimeIntervals!DC$5),$E8-$H8,0)
 ))))))/$F8</f>
        <v>0</v>
      </c>
      <c r="JW8" s="3">
        <f>IF(OR($F8&gt;=7,$G8&lt;8),0,
 IF($H8 &gt; TimeIntervals!DD$5,0,
 IF($E8 &lt; TimeIntervals!DD$4,0,
 IF(AND($H8 &lt; TimeIntervals!DD$4,$E8 &gt; TimeIntervals!DD$5),TimeIntervals!DD$6,
 IF(AND($H8 &lt; TimeIntervals!DD$4,$E8 &lt;= TimeIntervals!DD$5),$E8-TimeIntervals!DD$4,
 IF(AND($H8 &gt;= TimeIntervals!DD$4,$E8 &gt; TimeIntervals!DD$5),TimeIntervals!DD$5-$H8,
 IF(AND($H8 &gt;= TimeIntervals!DD$4,$E8 &lt;= TimeIntervals!DD$5),$E8-$H8,0)
 ))))))/$F8</f>
        <v>0</v>
      </c>
      <c r="JX8" s="3">
        <f>IF(OR($F8&gt;=7,$G8&lt;8),0,
 IF($H8 &gt; TimeIntervals!DE$5,0,
 IF($E8 &lt; TimeIntervals!DE$4,0,
 IF(AND($H8 &lt; TimeIntervals!DE$4,$E8 &gt; TimeIntervals!DE$5),TimeIntervals!DE$6,
 IF(AND($H8 &lt; TimeIntervals!DE$4,$E8 &lt;= TimeIntervals!DE$5),$E8-TimeIntervals!DE$4,
 IF(AND($H8 &gt;= TimeIntervals!DE$4,$E8 &gt; TimeIntervals!DE$5),TimeIntervals!DE$5-$H8,
 IF(AND($H8 &gt;= TimeIntervals!DE$4,$E8 &lt;= TimeIntervals!DE$5),$E8-$H8,0)
 ))))))/$F8</f>
        <v>0</v>
      </c>
      <c r="JY8" s="3">
        <f>IF(OR($F8&gt;=7,$G8&lt;8),0,
 IF($H8 &gt; TimeIntervals!DF$5,0,
 IF($E8 &lt; TimeIntervals!DF$4,0,
 IF(AND($H8 &lt; TimeIntervals!DF$4,$E8 &gt; TimeIntervals!DF$5),TimeIntervals!DF$6,
 IF(AND($H8 &lt; TimeIntervals!DF$4,$E8 &lt;= TimeIntervals!DF$5),$E8-TimeIntervals!DF$4,
 IF(AND($H8 &gt;= TimeIntervals!DF$4,$E8 &gt; TimeIntervals!DF$5),TimeIntervals!DF$5-$H8,
 IF(AND($H8 &gt;= TimeIntervals!DF$4,$E8 &lt;= TimeIntervals!DF$5),$E8-$H8,0)
 ))))))/$F8</f>
        <v>0</v>
      </c>
      <c r="JZ8" s="3">
        <f>IF(OR($F8&gt;=7,$G8&lt;8),0,
 IF($H8 &gt; TimeIntervals!DG$5,0,
 IF($E8 &lt; TimeIntervals!DG$4,0,
 IF(AND($H8 &lt; TimeIntervals!DG$4,$E8 &gt; TimeIntervals!DG$5),TimeIntervals!DG$6,
 IF(AND($H8 &lt; TimeIntervals!DG$4,$E8 &lt;= TimeIntervals!DG$5),$E8-TimeIntervals!DG$4,
 IF(AND($H8 &gt;= TimeIntervals!DG$4,$E8 &gt; TimeIntervals!DG$5),TimeIntervals!DG$5-$H8,
 IF(AND($H8 &gt;= TimeIntervals!DG$4,$E8 &lt;= TimeIntervals!DG$5),$E8-$H8,0)
 ))))))/$F8</f>
        <v>0</v>
      </c>
      <c r="KA8" s="3">
        <f>IF(OR($F8&gt;=7,$G8&lt;8),0,
 IF($H8 &gt; TimeIntervals!DH$5,0,
 IF($E8 &lt; TimeIntervals!DH$4,0,
 IF(AND($H8 &lt; TimeIntervals!DH$4,$E8 &gt; TimeIntervals!DH$5),TimeIntervals!DH$6,
 IF(AND($H8 &lt; TimeIntervals!DH$4,$E8 &lt;= TimeIntervals!DH$5),$E8-TimeIntervals!DH$4,
 IF(AND($H8 &gt;= TimeIntervals!DH$4,$E8 &gt; TimeIntervals!DH$5),TimeIntervals!DH$5-$H8,
 IF(AND($H8 &gt;= TimeIntervals!DH$4,$E8 &lt;= TimeIntervals!DH$5),$E8-$H8,0)
 ))))))/$F8</f>
        <v>0</v>
      </c>
      <c r="KB8" s="3">
        <f>IF(OR($F8&gt;=7,$G8&lt;8),0,
 IF($H8 &gt; TimeIntervals!DI$5,0,
 IF($E8 &lt; TimeIntervals!DI$4,0,
 IF(AND($H8 &lt; TimeIntervals!DI$4,$E8 &gt; TimeIntervals!DI$5),TimeIntervals!DI$6,
 IF(AND($H8 &lt; TimeIntervals!DI$4,$E8 &lt;= TimeIntervals!DI$5),$E8-TimeIntervals!DI$4,
 IF(AND($H8 &gt;= TimeIntervals!DI$4,$E8 &gt; TimeIntervals!DI$5),TimeIntervals!DI$5-$H8,
 IF(AND($H8 &gt;= TimeIntervals!DI$4,$E8 &lt;= TimeIntervals!DI$5),$E8-$H8,0)
 ))))))/$F8</f>
        <v>0</v>
      </c>
      <c r="KC8" s="3">
        <f>IF(OR($F8&gt;=7,$G8&lt;8),0,
 IF($H8 &gt; TimeIntervals!DJ$5,0,
 IF($E8 &lt; TimeIntervals!DJ$4,0,
 IF(AND($H8 &lt; TimeIntervals!DJ$4,$E8 &gt; TimeIntervals!DJ$5),TimeIntervals!DJ$6,
 IF(AND($H8 &lt; TimeIntervals!DJ$4,$E8 &lt;= TimeIntervals!DJ$5),$E8-TimeIntervals!DJ$4,
 IF(AND($H8 &gt;= TimeIntervals!DJ$4,$E8 &gt; TimeIntervals!DJ$5),TimeIntervals!DJ$5-$H8,
 IF(AND($H8 &gt;= TimeIntervals!DJ$4,$E8 &lt;= TimeIntervals!DJ$5),$E8-$H8,0)
 ))))))/$F8</f>
        <v>0</v>
      </c>
      <c r="KD8" s="3">
        <f>IF(OR($F8&gt;=7,$G8&lt;8),0,
 IF($H8 &gt; TimeIntervals!DK$5,0,
 IF($E8 &lt; TimeIntervals!DK$4,0,
 IF(AND($H8 &lt; TimeIntervals!DK$4,$E8 &gt; TimeIntervals!DK$5),TimeIntervals!DK$6,
 IF(AND($H8 &lt; TimeIntervals!DK$4,$E8 &lt;= TimeIntervals!DK$5),$E8-TimeIntervals!DK$4,
 IF(AND($H8 &gt;= TimeIntervals!DK$4,$E8 &gt; TimeIntervals!DK$5),TimeIntervals!DK$5-$H8,
 IF(AND($H8 &gt;= TimeIntervals!DK$4,$E8 &lt;= TimeIntervals!DK$5),$E8-$H8,0)
 ))))))/$F8</f>
        <v>0</v>
      </c>
      <c r="KE8" s="3">
        <f>IF(OR($F8&gt;=7,$G8&lt;8),0,
 IF($H8 &gt; TimeIntervals!DL$5,0,
 IF($E8 &lt; TimeIntervals!DL$4,0,
 IF(AND($H8 &lt; TimeIntervals!DL$4,$E8 &gt; TimeIntervals!DL$5),TimeIntervals!DL$6,
 IF(AND($H8 &lt; TimeIntervals!DL$4,$E8 &lt;= TimeIntervals!DL$5),$E8-TimeIntervals!DL$4,
 IF(AND($H8 &gt;= TimeIntervals!DL$4,$E8 &gt; TimeIntervals!DL$5),TimeIntervals!DL$5-$H8,
 IF(AND($H8 &gt;= TimeIntervals!DL$4,$E8 &lt;= TimeIntervals!DL$5),$E8-$H8,0)
 ))))))/$F8</f>
        <v>0</v>
      </c>
      <c r="KF8" s="3">
        <f>IF(OR($F8&gt;=7,$G8&lt;8),0,
 IF($H8 &gt; TimeIntervals!DM$5,0,
 IF($E8 &lt; TimeIntervals!DM$4,0,
 IF(AND($H8 &lt; TimeIntervals!DM$4,$E8 &gt; TimeIntervals!DM$5),TimeIntervals!DM$6,
 IF(AND($H8 &lt; TimeIntervals!DM$4,$E8 &lt;= TimeIntervals!DM$5),$E8-TimeIntervals!DM$4,
 IF(AND($H8 &gt;= TimeIntervals!DM$4,$E8 &gt; TimeIntervals!DM$5),TimeIntervals!DM$5-$H8,
 IF(AND($H8 &gt;= TimeIntervals!DM$4,$E8 &lt;= TimeIntervals!DM$5),$E8-$H8,0)
 ))))))/$F8</f>
        <v>0</v>
      </c>
      <c r="KG8" s="3">
        <f>IF(OR($F8&gt;=7,$G8&lt;8),0,
 IF($H8 &gt; TimeIntervals!DN$5,0,
 IF($E8 &lt; TimeIntervals!DN$4,0,
 IF(AND($H8 &lt; TimeIntervals!DN$4,$E8 &gt; TimeIntervals!DN$5),TimeIntervals!DN$6,
 IF(AND($H8 &lt; TimeIntervals!DN$4,$E8 &lt;= TimeIntervals!DN$5),$E8-TimeIntervals!DN$4,
 IF(AND($H8 &gt;= TimeIntervals!DN$4,$E8 &gt; TimeIntervals!DN$5),TimeIntervals!DN$5-$H8,
 IF(AND($H8 &gt;= TimeIntervals!DN$4,$E8 &lt;= TimeIntervals!DN$5),$E8-$H8,0)
 ))))))/$F8</f>
        <v>0</v>
      </c>
      <c r="KH8" s="3">
        <f>IF(OR($F8&gt;=7,$G8&lt;8),0,
 IF($H8 &gt; TimeIntervals!DO$5,0,
 IF($E8 &lt; TimeIntervals!DO$4,0,
 IF(AND($H8 &lt; TimeIntervals!DO$4,$E8 &gt; TimeIntervals!DO$5),TimeIntervals!DO$6,
 IF(AND($H8 &lt; TimeIntervals!DO$4,$E8 &lt;= TimeIntervals!DO$5),$E8-TimeIntervals!DO$4,
 IF(AND($H8 &gt;= TimeIntervals!DO$4,$E8 &gt; TimeIntervals!DO$5),TimeIntervals!DO$5-$H8,
 IF(AND($H8 &gt;= TimeIntervals!DO$4,$E8 &lt;= TimeIntervals!DO$5),$E8-$H8,0)
 ))))))/$F8</f>
        <v>0</v>
      </c>
      <c r="KI8" s="3">
        <f>IF(OR($F8&gt;=7,$G8&lt;8),0,
 IF($H8 &gt; TimeIntervals!DP$5,0,
 IF($E8 &lt; TimeIntervals!DP$4,0,
 IF(AND($H8 &lt; TimeIntervals!DP$4,$E8 &gt; TimeIntervals!DP$5),TimeIntervals!DP$6,
 IF(AND($H8 &lt; TimeIntervals!DP$4,$E8 &lt;= TimeIntervals!DP$5),$E8-TimeIntervals!DP$4,
 IF(AND($H8 &gt;= TimeIntervals!DP$4,$E8 &gt; TimeIntervals!DP$5),TimeIntervals!DP$5-$H8,
 IF(AND($H8 &gt;= TimeIntervals!DP$4,$E8 &lt;= TimeIntervals!DP$5),$E8-$H8,0)
 ))))))/$F8</f>
        <v>0</v>
      </c>
      <c r="KJ8" s="3">
        <f>IF(OR($F8&gt;=7,$G8&lt;8),0,
 IF($H8 &gt; TimeIntervals!DQ$5,0,
 IF($E8 &lt; TimeIntervals!DQ$4,0,
 IF(AND($H8 &lt; TimeIntervals!DQ$4,$E8 &gt; TimeIntervals!DQ$5),TimeIntervals!DQ$6,
 IF(AND($H8 &lt; TimeIntervals!DQ$4,$E8 &lt;= TimeIntervals!DQ$5),$E8-TimeIntervals!DQ$4,
 IF(AND($H8 &gt;= TimeIntervals!DQ$4,$E8 &gt; TimeIntervals!DQ$5),TimeIntervals!DQ$5-$H8,
 IF(AND($H8 &gt;= TimeIntervals!DQ$4,$E8 &lt;= TimeIntervals!DQ$5),$E8-$H8,0)
 ))))))/$F8</f>
        <v>0</v>
      </c>
      <c r="KK8" s="3">
        <f>IF(OR($F8&gt;=7,$G8&lt;8),0,
 IF($H8 &gt; TimeIntervals!DR$5,0,
 IF($E8 &lt; TimeIntervals!DR$4,0,
 IF(AND($H8 &lt; TimeIntervals!DR$4,$E8 &gt; TimeIntervals!DR$5),TimeIntervals!DR$6,
 IF(AND($H8 &lt; TimeIntervals!DR$4,$E8 &lt;= TimeIntervals!DR$5),$E8-TimeIntervals!DR$4,
 IF(AND($H8 &gt;= TimeIntervals!DR$4,$E8 &gt; TimeIntervals!DR$5),TimeIntervals!DR$5-$H8,
 IF(AND($H8 &gt;= TimeIntervals!DR$4,$E8 &lt;= TimeIntervals!DR$5),$E8-$H8,0)
 ))))))/$F8</f>
        <v>0</v>
      </c>
      <c r="KL8" s="3">
        <f>IF(OR($F8&gt;=7,$G8&lt;8),0,
 IF($H8 &gt; TimeIntervals!DS$5,0,
 IF($E8 &lt; TimeIntervals!DS$4,0,
 IF(AND($H8 &lt; TimeIntervals!DS$4,$E8 &gt; TimeIntervals!DS$5),TimeIntervals!DS$6,
 IF(AND($H8 &lt; TimeIntervals!DS$4,$E8 &lt;= TimeIntervals!DS$5),$E8-TimeIntervals!DS$4,
 IF(AND($H8 &gt;= TimeIntervals!DS$4,$E8 &gt; TimeIntervals!DS$5),TimeIntervals!DS$5-$H8,
 IF(AND($H8 &gt;= TimeIntervals!DS$4,$E8 &lt;= TimeIntervals!DS$5),$E8-$H8,0)
 ))))))/$F8</f>
        <v>0</v>
      </c>
      <c r="KM8" s="3">
        <f>IF(OR($F8&gt;=7,$G8&lt;8),0,
 IF($H8 &gt; TimeIntervals!DT$5,0,
 IF($E8 &lt; TimeIntervals!DT$4,0,
 IF(AND($H8 &lt; TimeIntervals!DT$4,$E8 &gt; TimeIntervals!DT$5),TimeIntervals!DT$6,
 IF(AND($H8 &lt; TimeIntervals!DT$4,$E8 &lt;= TimeIntervals!DT$5),$E8-TimeIntervals!DT$4,
 IF(AND($H8 &gt;= TimeIntervals!DT$4,$E8 &gt; TimeIntervals!DT$5),TimeIntervals!DT$5-$H8,
 IF(AND($H8 &gt;= TimeIntervals!DT$4,$E8 &lt;= TimeIntervals!DT$5),$E8-$H8,0)
 ))))))/$F8</f>
        <v>0</v>
      </c>
      <c r="KN8" s="3">
        <f>IF(OR($F8&gt;=7,$G8&lt;8),0,
 IF($H8 &gt; TimeIntervals!DU$5,0,
 IF($E8 &lt; TimeIntervals!DU$4,0,
 IF(AND($H8 &lt; TimeIntervals!DU$4,$E8 &gt; TimeIntervals!DU$5),TimeIntervals!DU$6,
 IF(AND($H8 &lt; TimeIntervals!DU$4,$E8 &lt;= TimeIntervals!DU$5),$E8-TimeIntervals!DU$4,
 IF(AND($H8 &gt;= TimeIntervals!DU$4,$E8 &gt; TimeIntervals!DU$5),TimeIntervals!DU$5-$H8,
 IF(AND($H8 &gt;= TimeIntervals!DU$4,$E8 &lt;= TimeIntervals!DU$5),$E8-$H8,0)
 ))))))/$F8</f>
        <v>0</v>
      </c>
      <c r="KO8" s="3">
        <f>IF(OR($F8&gt;=7,$G8&lt;8),0,
 IF($H8 &gt; TimeIntervals!DV$5,0,
 IF($E8 &lt; TimeIntervals!DV$4,0,
 IF(AND($H8 &lt; TimeIntervals!DV$4,$E8 &gt; TimeIntervals!DV$5),TimeIntervals!DV$6,
 IF(AND($H8 &lt; TimeIntervals!DV$4,$E8 &lt;= TimeIntervals!DV$5),$E8-TimeIntervals!DV$4,
 IF(AND($H8 &gt;= TimeIntervals!DV$4,$E8 &gt; TimeIntervals!DV$5),TimeIntervals!DV$5-$H8,
 IF(AND($H8 &gt;= TimeIntervals!DV$4,$E8 &lt;= TimeIntervals!DV$5),$E8-$H8,0)
 ))))))/$F8</f>
        <v>0</v>
      </c>
      <c r="KP8" s="3">
        <f>IF(OR($F8&gt;=7,$G8&lt;8),0,
 IF($H8 &gt; TimeIntervals!DW$5,0,
 IF($E8 &lt; TimeIntervals!DW$4,0,
 IF(AND($H8 &lt; TimeIntervals!DW$4,$E8 &gt; TimeIntervals!DW$5),TimeIntervals!DW$6,
 IF(AND($H8 &lt; TimeIntervals!DW$4,$E8 &lt;= TimeIntervals!DW$5),$E8-TimeIntervals!DW$4,
 IF(AND($H8 &gt;= TimeIntervals!DW$4,$E8 &gt; TimeIntervals!DW$5),TimeIntervals!DW$5-$H8,
 IF(AND($H8 &gt;= TimeIntervals!DW$4,$E8 &lt;= TimeIntervals!DW$5),$E8-$H8,0)
 ))))))/$F8</f>
        <v>0</v>
      </c>
      <c r="KQ8" s="3">
        <f>IF(OR($F8&gt;=7,$G8&lt;8),0,
 IF($H8 &gt; TimeIntervals!DX$5,0,
 IF($E8 &lt; TimeIntervals!DX$4,0,
 IF(AND($H8 &lt; TimeIntervals!DX$4,$E8 &gt; TimeIntervals!DX$5),TimeIntervals!DX$6,
 IF(AND($H8 &lt; TimeIntervals!DX$4,$E8 &lt;= TimeIntervals!DX$5),$E8-TimeIntervals!DX$4,
 IF(AND($H8 &gt;= TimeIntervals!DX$4,$E8 &gt; TimeIntervals!DX$5),TimeIntervals!DX$5-$H8,
 IF(AND($H8 &gt;= TimeIntervals!DX$4,$E8 &lt;= TimeIntervals!DX$5),$E8-$H8,0)
 ))))))/$F8</f>
        <v>0</v>
      </c>
      <c r="KR8" s="3">
        <f>IF(OR($F8&gt;=7,$G8&lt;8),0,
 IF($H8 &gt; TimeIntervals!DY$5,0,
 IF($E8 &lt; TimeIntervals!DY$4,0,
 IF(AND($H8 &lt; TimeIntervals!DY$4,$E8 &gt; TimeIntervals!DY$5),TimeIntervals!DY$6,
 IF(AND($H8 &lt; TimeIntervals!DY$4,$E8 &lt;= TimeIntervals!DY$5),$E8-TimeIntervals!DY$4,
 IF(AND($H8 &gt;= TimeIntervals!DY$4,$E8 &gt; TimeIntervals!DY$5),TimeIntervals!DY$5-$H8,
 IF(AND($H8 &gt;= TimeIntervals!DY$4,$E8 &lt;= TimeIntervals!DY$5),$E8-$H8,0)
 ))))))/$F8</f>
        <v>0</v>
      </c>
      <c r="KS8" s="3">
        <f>IF(OR($F8&gt;=7,$G8&lt;8),0,
 IF($H8 &gt; TimeIntervals!DZ$5,0,
 IF($E8 &lt; TimeIntervals!DZ$4,0,
 IF(AND($H8 &lt; TimeIntervals!DZ$4,$E8 &gt; TimeIntervals!DZ$5),TimeIntervals!DZ$6,
 IF(AND($H8 &lt; TimeIntervals!DZ$4,$E8 &lt;= TimeIntervals!DZ$5),$E8-TimeIntervals!DZ$4,
 IF(AND($H8 &gt;= TimeIntervals!DZ$4,$E8 &gt; TimeIntervals!DZ$5),TimeIntervals!DZ$5-$H8,
 IF(AND($H8 &gt;= TimeIntervals!DZ$4,$E8 &lt;= TimeIntervals!DZ$5),$E8-$H8,0)
 ))))))/$F8</f>
        <v>0</v>
      </c>
      <c r="KT8" s="3">
        <f>IF(OR($F8&gt;=7,$G8&lt;8),0,
 IF($H8 &gt; TimeIntervals!EA$5,0,
 IF($E8 &lt; TimeIntervals!EA$4,0,
 IF(AND($H8 &lt; TimeIntervals!EA$4,$E8 &gt; TimeIntervals!EA$5),TimeIntervals!EA$6,
 IF(AND($H8 &lt; TimeIntervals!EA$4,$E8 &lt;= TimeIntervals!EA$5),$E8-TimeIntervals!EA$4,
 IF(AND($H8 &gt;= TimeIntervals!EA$4,$E8 &gt; TimeIntervals!EA$5),TimeIntervals!EA$5-$H8,
 IF(AND($H8 &gt;= TimeIntervals!EA$4,$E8 &lt;= TimeIntervals!EA$5),$E8-$H8,0)
 ))))))/$F8</f>
        <v>0</v>
      </c>
      <c r="KU8" s="3">
        <f>IF(OR($F8&gt;=7,$G8&lt;8),0,
 IF($H8 &gt; TimeIntervals!EB$5,0,
 IF($E8 &lt; TimeIntervals!EB$4,0,
 IF(AND($H8 &lt; TimeIntervals!EB$4,$E8 &gt; TimeIntervals!EB$5),TimeIntervals!EB$6,
 IF(AND($H8 &lt; TimeIntervals!EB$4,$E8 &lt;= TimeIntervals!EB$5),$E8-TimeIntervals!EB$4,
 IF(AND($H8 &gt;= TimeIntervals!EB$4,$E8 &gt; TimeIntervals!EB$5),TimeIntervals!EB$5-$H8,
 IF(AND($H8 &gt;= TimeIntervals!EB$4,$E8 &lt;= TimeIntervals!EB$5),$E8-$H8,0)
 ))))))/$F8</f>
        <v>0</v>
      </c>
      <c r="KV8" s="3">
        <f>IF(OR($F8&gt;=7,$G8&lt;8),0,
 IF($H8 &gt; TimeIntervals!EC$5,0,
 IF($E8 &lt; TimeIntervals!EC$4,0,
 IF(AND($H8 &lt; TimeIntervals!EC$4,$E8 &gt; TimeIntervals!EC$5),TimeIntervals!EC$6,
 IF(AND($H8 &lt; TimeIntervals!EC$4,$E8 &lt;= TimeIntervals!EC$5),$E8-TimeIntervals!EC$4,
 IF(AND($H8 &gt;= TimeIntervals!EC$4,$E8 &gt; TimeIntervals!EC$5),TimeIntervals!EC$5-$H8,
 IF(AND($H8 &gt;= TimeIntervals!EC$4,$E8 &lt;= TimeIntervals!EC$5),$E8-$H8,0)
 ))))))/$F8</f>
        <v>0</v>
      </c>
      <c r="KW8" s="3">
        <f>IF(OR($F8&gt;=7,$G8&lt;8),0,
 IF($H8 &gt; TimeIntervals!ED$5,0,
 IF($E8 &lt; TimeIntervals!ED$4,0,
 IF(AND($H8 &lt; TimeIntervals!ED$4,$E8 &gt; TimeIntervals!ED$5),TimeIntervals!ED$6,
 IF(AND($H8 &lt; TimeIntervals!ED$4,$E8 &lt;= TimeIntervals!ED$5),$E8-TimeIntervals!ED$4,
 IF(AND($H8 &gt;= TimeIntervals!ED$4,$E8 &gt; TimeIntervals!ED$5),TimeIntervals!ED$5-$H8,
 IF(AND($H8 &gt;= TimeIntervals!ED$4,$E8 &lt;= TimeIntervals!ED$5),$E8-$H8,0)
 ))))))/$F8</f>
        <v>0</v>
      </c>
      <c r="KX8" s="3">
        <f>IF(OR($F8&gt;=7,$G8&lt;8),0,
 IF($H8 &gt; TimeIntervals!EE$5,0,
 IF($E8 &lt; TimeIntervals!EE$4,0,
 IF(AND($H8 &lt; TimeIntervals!EE$4,$E8 &gt; TimeIntervals!EE$5),TimeIntervals!EE$6,
 IF(AND($H8 &lt; TimeIntervals!EE$4,$E8 &lt;= TimeIntervals!EE$5),$E8-TimeIntervals!EE$4,
 IF(AND($H8 &gt;= TimeIntervals!EE$4,$E8 &gt; TimeIntervals!EE$5),TimeIntervals!EE$5-$H8,
 IF(AND($H8 &gt;= TimeIntervals!EE$4,$E8 &lt;= TimeIntervals!EE$5),$E8-$H8,0)
 ))))))/$F8</f>
        <v>0</v>
      </c>
      <c r="KY8" s="3">
        <f>IF(OR($F8&gt;=7,$G8&lt;8),0,
 IF($H8 &gt; TimeIntervals!EF$5,0,
 IF($E8 &lt; TimeIntervals!EF$4,0,
 IF(AND($H8 &lt; TimeIntervals!EF$4,$E8 &gt; TimeIntervals!EF$5),TimeIntervals!EF$6,
 IF(AND($H8 &lt; TimeIntervals!EF$4,$E8 &lt;= TimeIntervals!EF$5),$E8-TimeIntervals!EF$4,
 IF(AND($H8 &gt;= TimeIntervals!EF$4,$E8 &gt; TimeIntervals!EF$5),TimeIntervals!EF$5-$H8,
 IF(AND($H8 &gt;= TimeIntervals!EF$4,$E8 &lt;= TimeIntervals!EF$5),$E8-$H8,0)
 ))))))/$F8</f>
        <v>0</v>
      </c>
      <c r="KZ8" s="3">
        <f>IF(OR($F8&gt;=7,$G8&lt;8),0,
 IF($H8 &gt; TimeIntervals!EG$5,0,
 IF($E8 &lt; TimeIntervals!EG$4,0,
 IF(AND($H8 &lt; TimeIntervals!EG$4,$E8 &gt; TimeIntervals!EG$5),TimeIntervals!EG$6,
 IF(AND($H8 &lt; TimeIntervals!EG$4,$E8 &lt;= TimeIntervals!EG$5),$E8-TimeIntervals!EG$4,
 IF(AND($H8 &gt;= TimeIntervals!EG$4,$E8 &gt; TimeIntervals!EG$5),TimeIntervals!EG$5-$H8,
 IF(AND($H8 &gt;= TimeIntervals!EG$4,$E8 &lt;= TimeIntervals!EG$5),$E8-$H8,0)
 ))))))/$F8</f>
        <v>0</v>
      </c>
      <c r="LA8" s="3">
        <f>IF(OR($F8&gt;=7,$G8&lt;8),0,
 IF($H8 &gt; TimeIntervals!EH$5,0,
 IF($E8 &lt; TimeIntervals!EH$4,0,
 IF(AND($H8 &lt; TimeIntervals!EH$4,$E8 &gt; TimeIntervals!EH$5),TimeIntervals!EH$6,
 IF(AND($H8 &lt; TimeIntervals!EH$4,$E8 &lt;= TimeIntervals!EH$5),$E8-TimeIntervals!EH$4,
 IF(AND($H8 &gt;= TimeIntervals!EH$4,$E8 &gt; TimeIntervals!EH$5),TimeIntervals!EH$5-$H8,
 IF(AND($H8 &gt;= TimeIntervals!EH$4,$E8 &lt;= TimeIntervals!EH$5),$E8-$H8,0)
 ))))))/$F8</f>
        <v>0</v>
      </c>
      <c r="LB8" s="3">
        <f>IF(OR($F8&gt;=7,$G8&lt;8),0,
 IF($H8 &gt; TimeIntervals!EI$5,0,
 IF($E8 &lt; TimeIntervals!EI$4,0,
 IF(AND($H8 &lt; TimeIntervals!EI$4,$E8 &gt; TimeIntervals!EI$5),TimeIntervals!EI$6,
 IF(AND($H8 &lt; TimeIntervals!EI$4,$E8 &lt;= TimeIntervals!EI$5),$E8-TimeIntervals!EI$4,
 IF(AND($H8 &gt;= TimeIntervals!EI$4,$E8 &gt; TimeIntervals!EI$5),TimeIntervals!EI$5-$H8,
 IF(AND($H8 &gt;= TimeIntervals!EI$4,$E8 &lt;= TimeIntervals!EI$5),$E8-$H8,0)
 ))))))/$F8</f>
        <v>0</v>
      </c>
      <c r="LC8" s="3">
        <f>IF(OR($F8&gt;=7,$G8&lt;8),0,
 IF($H8 &gt; TimeIntervals!EJ$5,0,
 IF($E8 &lt; TimeIntervals!EJ$4,0,
 IF(AND($H8 &lt; TimeIntervals!EJ$4,$E8 &gt; TimeIntervals!EJ$5),TimeIntervals!EJ$6,
 IF(AND($H8 &lt; TimeIntervals!EJ$4,$E8 &lt;= TimeIntervals!EJ$5),$E8-TimeIntervals!EJ$4,
 IF(AND($H8 &gt;= TimeIntervals!EJ$4,$E8 &gt; TimeIntervals!EJ$5),TimeIntervals!EJ$5-$H8,
 IF(AND($H8 &gt;= TimeIntervals!EJ$4,$E8 &lt;= TimeIntervals!EJ$5),$E8-$H8,0)
 ))))))/$F8</f>
        <v>0</v>
      </c>
      <c r="LD8" s="3">
        <f>IF(OR($F8&gt;=7,$G8&lt;8),0,
 IF($H8 &gt; TimeIntervals!EK$5,0,
 IF($E8 &lt; TimeIntervals!EK$4,0,
 IF(AND($H8 &lt; TimeIntervals!EK$4,$E8 &gt; TimeIntervals!EK$5),TimeIntervals!EK$6,
 IF(AND($H8 &lt; TimeIntervals!EK$4,$E8 &lt;= TimeIntervals!EK$5),$E8-TimeIntervals!EK$4,
 IF(AND($H8 &gt;= TimeIntervals!EK$4,$E8 &gt; TimeIntervals!EK$5),TimeIntervals!EK$5-$H8,
 IF(AND($H8 &gt;= TimeIntervals!EK$4,$E8 &lt;= TimeIntervals!EK$5),$E8-$H8,0)
 ))))))/$F8</f>
        <v>0</v>
      </c>
      <c r="LE8" s="3">
        <f>IF(OR($F8&gt;=7,$G8&lt;8),0,
 IF($H8 &gt; TimeIntervals!EL$5,0,
 IF($E8 &lt; TimeIntervals!EL$4,0,
 IF(AND($H8 &lt; TimeIntervals!EL$4,$E8 &gt; TimeIntervals!EL$5),TimeIntervals!EL$6,
 IF(AND($H8 &lt; TimeIntervals!EL$4,$E8 &lt;= TimeIntervals!EL$5),$E8-TimeIntervals!EL$4,
 IF(AND($H8 &gt;= TimeIntervals!EL$4,$E8 &gt; TimeIntervals!EL$5),TimeIntervals!EL$5-$H8,
 IF(AND($H8 &gt;= TimeIntervals!EL$4,$E8 &lt;= TimeIntervals!EL$5),$E8-$H8,0)
 ))))))/$F8</f>
        <v>0</v>
      </c>
      <c r="LF8" s="3">
        <f>IF(OR($F8&gt;=7,$G8&lt;8),0,
 IF($H8 &gt; TimeIntervals!EM$5,0,
 IF($E8 &lt; TimeIntervals!EM$4,0,
 IF(AND($H8 &lt; TimeIntervals!EM$4,$E8 &gt; TimeIntervals!EM$5),TimeIntervals!EM$6,
 IF(AND($H8 &lt; TimeIntervals!EM$4,$E8 &lt;= TimeIntervals!EM$5),$E8-TimeIntervals!EM$4,
 IF(AND($H8 &gt;= TimeIntervals!EM$4,$E8 &gt; TimeIntervals!EM$5),TimeIntervals!EM$5-$H8,
 IF(AND($H8 &gt;= TimeIntervals!EM$4,$E8 &lt;= TimeIntervals!EM$5),$E8-$H8,0)
 ))))))/$F8</f>
        <v>0</v>
      </c>
      <c r="LG8" s="3">
        <f>IF(OR($F8&gt;=7,$G8&lt;8),0,
 IF($H8 &gt; TimeIntervals!EN$5,0,
 IF($E8 &lt; TimeIntervals!EN$4,0,
 IF(AND($H8 &lt; TimeIntervals!EN$4,$E8 &gt; TimeIntervals!EN$5),TimeIntervals!EN$6,
 IF(AND($H8 &lt; TimeIntervals!EN$4,$E8 &lt;= TimeIntervals!EN$5),$E8-TimeIntervals!EN$4,
 IF(AND($H8 &gt;= TimeIntervals!EN$4,$E8 &gt; TimeIntervals!EN$5),TimeIntervals!EN$5-$H8,
 IF(AND($H8 &gt;= TimeIntervals!EN$4,$E8 &lt;= TimeIntervals!EN$5),$E8-$H8,0)
 ))))))/$F8</f>
        <v>0</v>
      </c>
      <c r="LH8" s="3">
        <f>IF(OR($F8&gt;=7,$G8&lt;8),0,
 IF($H8 &gt; TimeIntervals!EO$5,0,
 IF($E8 &lt; TimeIntervals!EO$4,0,
 IF(AND($H8 &lt; TimeIntervals!EO$4,$E8 &gt; TimeIntervals!EO$5),TimeIntervals!EO$6,
 IF(AND($H8 &lt; TimeIntervals!EO$4,$E8 &lt;= TimeIntervals!EO$5),$E8-TimeIntervals!EO$4,
 IF(AND($H8 &gt;= TimeIntervals!EO$4,$E8 &gt; TimeIntervals!EO$5),TimeIntervals!EO$5-$H8,
 IF(AND($H8 &gt;= TimeIntervals!EO$4,$E8 &lt;= TimeIntervals!EO$5),$E8-$H8,0)
 ))))))/$F8</f>
        <v>0</v>
      </c>
      <c r="LI8" s="3">
        <f>IF(OR($F8&gt;=7,$G8&lt;8),0,
 IF($H8 &gt; TimeIntervals!EP$5,0,
 IF($E8 &lt; TimeIntervals!EP$4,0,
 IF(AND($H8 &lt; TimeIntervals!EP$4,$E8 &gt; TimeIntervals!EP$5),TimeIntervals!EP$6,
 IF(AND($H8 &lt; TimeIntervals!EP$4,$E8 &lt;= TimeIntervals!EP$5),$E8-TimeIntervals!EP$4,
 IF(AND($H8 &gt;= TimeIntervals!EP$4,$E8 &gt; TimeIntervals!EP$5),TimeIntervals!EP$5-$H8,
 IF(AND($H8 &gt;= TimeIntervals!EP$4,$E8 &lt;= TimeIntervals!EP$5),$E8-$H8,0)
 ))))))/$F8</f>
        <v>0</v>
      </c>
      <c r="LJ8" s="3">
        <f>IF(OR($F8&gt;=7,$G8&lt;8),0,
 IF($H8 &gt; TimeIntervals!EQ$5,0,
 IF($E8 &lt; TimeIntervals!EQ$4,0,
 IF(AND($H8 &lt; TimeIntervals!EQ$4,$E8 &gt; TimeIntervals!EQ$5),TimeIntervals!EQ$6,
 IF(AND($H8 &lt; TimeIntervals!EQ$4,$E8 &lt;= TimeIntervals!EQ$5),$E8-TimeIntervals!EQ$4,
 IF(AND($H8 &gt;= TimeIntervals!EQ$4,$E8 &gt; TimeIntervals!EQ$5),TimeIntervals!EQ$5-$H8,
 IF(AND($H8 &gt;= TimeIntervals!EQ$4,$E8 &lt;= TimeIntervals!EQ$5),$E8-$H8,0)
 ))))))/$F8</f>
        <v>0</v>
      </c>
      <c r="LK8" s="3">
        <f>IF(OR($F8&gt;=7,$G8&lt;8),0,
 IF($H8 &gt; TimeIntervals!ER$5,0,
 IF($E8 &lt; TimeIntervals!ER$4,0,
 IF(AND($H8 &lt; TimeIntervals!ER$4,$E8 &gt; TimeIntervals!ER$5),TimeIntervals!ER$6,
 IF(AND($H8 &lt; TimeIntervals!ER$4,$E8 &lt;= TimeIntervals!ER$5),$E8-TimeIntervals!ER$4,
 IF(AND($H8 &gt;= TimeIntervals!ER$4,$E8 &gt; TimeIntervals!ER$5),TimeIntervals!ER$5-$H8,
 IF(AND($H8 &gt;= TimeIntervals!ER$4,$E8 &lt;= TimeIntervals!ER$5),$E8-$H8,0)
 ))))))/$F8</f>
        <v>0</v>
      </c>
      <c r="LL8" s="3">
        <f>IF(OR($F8&gt;=7,$G8&lt;8),0,
 IF($H8 &gt; TimeIntervals!ES$5,0,
 IF($E8 &lt; TimeIntervals!ES$4,0,
 IF(AND($H8 &lt; TimeIntervals!ES$4,$E8 &gt; TimeIntervals!ES$5),TimeIntervals!ES$6,
 IF(AND($H8 &lt; TimeIntervals!ES$4,$E8 &lt;= TimeIntervals!ES$5),$E8-TimeIntervals!ES$4,
 IF(AND($H8 &gt;= TimeIntervals!ES$4,$E8 &gt; TimeIntervals!ES$5),TimeIntervals!ES$5-$H8,
 IF(AND($H8 &gt;= TimeIntervals!ES$4,$E8 &lt;= TimeIntervals!ES$5),$E8-$H8,0)
 ))))))/$F8</f>
        <v>0</v>
      </c>
      <c r="LM8" s="3">
        <f>IF(OR($F8&gt;=7,$G8&lt;8),0,
 IF($H8 &gt; TimeIntervals!ET$5,0,
 IF($E8 &lt; TimeIntervals!ET$4,0,
 IF(AND($H8 &lt; TimeIntervals!ET$4,$E8 &gt; TimeIntervals!ET$5),TimeIntervals!ET$6,
 IF(AND($H8 &lt; TimeIntervals!ET$4,$E8 &lt;= TimeIntervals!ET$5),$E8-TimeIntervals!ET$4,
 IF(AND($H8 &gt;= TimeIntervals!ET$4,$E8 &gt; TimeIntervals!ET$5),TimeIntervals!ET$5-$H8,
 IF(AND($H8 &gt;= TimeIntervals!ET$4,$E8 &lt;= TimeIntervals!ET$5),$E8-$H8,0)
 ))))))/$F8</f>
        <v>0</v>
      </c>
      <c r="LN8" s="3">
        <f>IF(OR($F8&gt;=7,$G8&lt;8),0,
 IF($H8 &gt; TimeIntervals!EU$5,0,
 IF($E8 &lt; TimeIntervals!EU$4,0,
 IF(AND($H8 &lt; TimeIntervals!EU$4,$E8 &gt; TimeIntervals!EU$5),TimeIntervals!EU$6,
 IF(AND($H8 &lt; TimeIntervals!EU$4,$E8 &lt;= TimeIntervals!EU$5),$E8-TimeIntervals!EU$4,
 IF(AND($H8 &gt;= TimeIntervals!EU$4,$E8 &gt; TimeIntervals!EU$5),TimeIntervals!EU$5-$H8,
 IF(AND($H8 &gt;= TimeIntervals!EU$4,$E8 &lt;= TimeIntervals!EU$5),$E8-$H8,0)
 ))))))/$F8</f>
        <v>0</v>
      </c>
      <c r="LO8" s="3">
        <f>IF(OR($F8&gt;=7,$G8&lt;8),0,
 IF($H8 &gt; TimeIntervals!EV$5,0,
 IF($E8 &lt; TimeIntervals!EV$4,0,
 IF(AND($H8 &lt; TimeIntervals!EV$4,$E8 &gt; TimeIntervals!EV$5),TimeIntervals!EV$6,
 IF(AND($H8 &lt; TimeIntervals!EV$4,$E8 &lt;= TimeIntervals!EV$5),$E8-TimeIntervals!EV$4,
 IF(AND($H8 &gt;= TimeIntervals!EV$4,$E8 &gt; TimeIntervals!EV$5),TimeIntervals!EV$5-$H8,
 IF(AND($H8 &gt;= TimeIntervals!EV$4,$E8 &lt;= TimeIntervals!EV$5),$E8-$H8,0)
 ))))))/$F8</f>
        <v>0</v>
      </c>
      <c r="LP8" s="3">
        <f>IF(OR($F8&gt;=7,$G8&lt;8),0,
 IF($H8 &gt; TimeIntervals!EW$5,0,
 IF($E8 &lt; TimeIntervals!EW$4,0,
 IF(AND($H8 &lt; TimeIntervals!EW$4,$E8 &gt; TimeIntervals!EW$5),TimeIntervals!EW$6,
 IF(AND($H8 &lt; TimeIntervals!EW$4,$E8 &lt;= TimeIntervals!EW$5),$E8-TimeIntervals!EW$4,
 IF(AND($H8 &gt;= TimeIntervals!EW$4,$E8 &gt; TimeIntervals!EW$5),TimeIntervals!EW$5-$H8,
 IF(AND($H8 &gt;= TimeIntervals!EW$4,$E8 &lt;= TimeIntervals!EW$5),$E8-$H8,0)
 ))))))/$F8</f>
        <v>0</v>
      </c>
      <c r="LQ8" s="3">
        <f>IF(OR($F8&gt;=7,$G8&lt;8),0,
 IF($H8 &gt; TimeIntervals!EX$5,0,
 IF($E8 &lt; TimeIntervals!EX$4,0,
 IF(AND($H8 &lt; TimeIntervals!EX$4,$E8 &gt; TimeIntervals!EX$5),TimeIntervals!EX$6,
 IF(AND($H8 &lt; TimeIntervals!EX$4,$E8 &lt;= TimeIntervals!EX$5),$E8-TimeIntervals!EX$4,
 IF(AND($H8 &gt;= TimeIntervals!EX$4,$E8 &gt; TimeIntervals!EX$5),TimeIntervals!EX$5-$H8,
 IF(AND($H8 &gt;= TimeIntervals!EX$4,$E8 &lt;= TimeIntervals!EX$5),$E8-$H8,0)
 ))))))/$F8</f>
        <v>0</v>
      </c>
      <c r="LR8" s="3">
        <f>IF(OR($F8&gt;=7,$G8&lt;8),0,
 IF($H8 &gt; TimeIntervals!EY$5,0,
 IF($E8 &lt; TimeIntervals!EY$4,0,
 IF(AND($H8 &lt; TimeIntervals!EY$4,$E8 &gt; TimeIntervals!EY$5),TimeIntervals!EY$6,
 IF(AND($H8 &lt; TimeIntervals!EY$4,$E8 &lt;= TimeIntervals!EY$5),$E8-TimeIntervals!EY$4,
 IF(AND($H8 &gt;= TimeIntervals!EY$4,$E8 &gt; TimeIntervals!EY$5),TimeIntervals!EY$5-$H8,
 IF(AND($H8 &gt;= TimeIntervals!EY$4,$E8 &lt;= TimeIntervals!EY$5),$E8-$H8,0)
 ))))))/$F8</f>
        <v>0</v>
      </c>
      <c r="LS8" s="3">
        <f>IF(OR($F8&gt;=7,$G8&lt;8),0,
 IF($H8 &gt; TimeIntervals!EZ$5,0,
 IF($E8 &lt; TimeIntervals!EZ$4,0,
 IF(AND($H8 &lt; TimeIntervals!EZ$4,$E8 &gt; TimeIntervals!EZ$5),TimeIntervals!EZ$6,
 IF(AND($H8 &lt; TimeIntervals!EZ$4,$E8 &lt;= TimeIntervals!EZ$5),$E8-TimeIntervals!EZ$4,
 IF(AND($H8 &gt;= TimeIntervals!EZ$4,$E8 &gt; TimeIntervals!EZ$5),TimeIntervals!EZ$5-$H8,
 IF(AND($H8 &gt;= TimeIntervals!EZ$4,$E8 &lt;= TimeIntervals!EZ$5),$E8-$H8,0)
 ))))))/$F8</f>
        <v>0</v>
      </c>
      <c r="LT8" s="3">
        <f>IF(OR($F8&gt;=7,$G8&lt;8),0,
 IF($H8 &gt; TimeIntervals!FA$5,0,
 IF($E8 &lt; TimeIntervals!FA$4,0,
 IF(AND($H8 &lt; TimeIntervals!FA$4,$E8 &gt; TimeIntervals!FA$5),TimeIntervals!FA$6,
 IF(AND($H8 &lt; TimeIntervals!FA$4,$E8 &lt;= TimeIntervals!FA$5),$E8-TimeIntervals!FA$4,
 IF(AND($H8 &gt;= TimeIntervals!FA$4,$E8 &gt; TimeIntervals!FA$5),TimeIntervals!FA$5-$H8,
 IF(AND($H8 &gt;= TimeIntervals!FA$4,$E8 &lt;= TimeIntervals!FA$5),$E8-$H8,0)
 ))))))/$F8</f>
        <v>0</v>
      </c>
      <c r="LU8" s="3">
        <f>IF(OR($F8&gt;=7,$G8&lt;8),0,
 IF($H8 &gt; TimeIntervals!FB$5,0,
 IF($E8 &lt; TimeIntervals!FB$4,0,
 IF(AND($H8 &lt; TimeIntervals!FB$4,$E8 &gt; TimeIntervals!FB$5),TimeIntervals!FB$6,
 IF(AND($H8 &lt; TimeIntervals!FB$4,$E8 &lt;= TimeIntervals!FB$5),$E8-TimeIntervals!FB$4,
 IF(AND($H8 &gt;= TimeIntervals!FB$4,$E8 &gt; TimeIntervals!FB$5),TimeIntervals!FB$5-$H8,
 IF(AND($H8 &gt;= TimeIntervals!FB$4,$E8 &lt;= TimeIntervals!FB$5),$E8-$H8,0)
 ))))))/$F8</f>
        <v>0</v>
      </c>
      <c r="LV8" s="3">
        <f>IF(OR($F8&gt;=7,$G8&lt;8),0,
 IF($H8 &gt; TimeIntervals!FC$5,0,
 IF($E8 &lt; TimeIntervals!FC$4,0,
 IF(AND($H8 &lt; TimeIntervals!FC$4,$E8 &gt; TimeIntervals!FC$5),TimeIntervals!FC$6,
 IF(AND($H8 &lt; TimeIntervals!FC$4,$E8 &lt;= TimeIntervals!FC$5),$E8-TimeIntervals!FC$4,
 IF(AND($H8 &gt;= TimeIntervals!FC$4,$E8 &gt; TimeIntervals!FC$5),TimeIntervals!FC$5-$H8,
 IF(AND($H8 &gt;= TimeIntervals!FC$4,$E8 &lt;= TimeIntervals!FC$5),$E8-$H8,0)
 ))))))/$F8</f>
        <v>0</v>
      </c>
      <c r="LW8" s="3">
        <f>IF(OR($F8&gt;=7,$G8&lt;8),0,
 IF($H8 &gt; TimeIntervals!FD$5,0,
 IF($E8 &lt; TimeIntervals!FD$4,0,
 IF(AND($H8 &lt; TimeIntervals!FD$4,$E8 &gt; TimeIntervals!FD$5),TimeIntervals!FD$6,
 IF(AND($H8 &lt; TimeIntervals!FD$4,$E8 &lt;= TimeIntervals!FD$5),$E8-TimeIntervals!FD$4,
 IF(AND($H8 &gt;= TimeIntervals!FD$4,$E8 &gt; TimeIntervals!FD$5),TimeIntervals!FD$5-$H8,
 IF(AND($H8 &gt;= TimeIntervals!FD$4,$E8 &lt;= TimeIntervals!FD$5),$E8-$H8,0)
 ))))))/$F8</f>
        <v>0</v>
      </c>
      <c r="LX8" s="3">
        <f>IF(OR($F8&gt;=7,$G8&lt;8),0,
 IF($H8 &gt; TimeIntervals!FE$5,0,
 IF($E8 &lt; TimeIntervals!FE$4,0,
 IF(AND($H8 &lt; TimeIntervals!FE$4,$E8 &gt; TimeIntervals!FE$5),TimeIntervals!FE$6,
 IF(AND($H8 &lt; TimeIntervals!FE$4,$E8 &lt;= TimeIntervals!FE$5),$E8-TimeIntervals!FE$4,
 IF(AND($H8 &gt;= TimeIntervals!FE$4,$E8 &gt; TimeIntervals!FE$5),TimeIntervals!FE$5-$H8,
 IF(AND($H8 &gt;= TimeIntervals!FE$4,$E8 &lt;= TimeIntervals!FE$5),$E8-$H8,0)
 ))))))/$F8</f>
        <v>0</v>
      </c>
      <c r="LY8" s="3">
        <f>IF(OR($F8&gt;=7,$G8&lt;8),0,
 IF($H8 &gt; TimeIntervals!FF$5,0,
 IF($E8 &lt; TimeIntervals!FF$4,0,
 IF(AND($H8 &lt; TimeIntervals!FF$4,$E8 &gt; TimeIntervals!FF$5),TimeIntervals!FF$6,
 IF(AND($H8 &lt; TimeIntervals!FF$4,$E8 &lt;= TimeIntervals!FF$5),$E8-TimeIntervals!FF$4,
 IF(AND($H8 &gt;= TimeIntervals!FF$4,$E8 &gt; TimeIntervals!FF$5),TimeIntervals!FF$5-$H8,
 IF(AND($H8 &gt;= TimeIntervals!FF$4,$E8 &lt;= TimeIntervals!FF$5),$E8-$H8,0)
 ))))))/$F8</f>
        <v>0</v>
      </c>
      <c r="LZ8" s="3">
        <f>IF(OR($F8&gt;=7,$G8&lt;8),0,
 IF($H8 &gt; TimeIntervals!FG$5,0,
 IF($E8 &lt; TimeIntervals!FG$4,0,
 IF(AND($H8 &lt; TimeIntervals!FG$4,$E8 &gt; TimeIntervals!FG$5),TimeIntervals!FG$6,
 IF(AND($H8 &lt; TimeIntervals!FG$4,$E8 &lt;= TimeIntervals!FG$5),$E8-TimeIntervals!FG$4,
 IF(AND($H8 &gt;= TimeIntervals!FG$4,$E8 &gt; TimeIntervals!FG$5),TimeIntervals!FG$5-$H8,
 IF(AND($H8 &gt;= TimeIntervals!FG$4,$E8 &lt;= TimeIntervals!FG$5),$E8-$H8,0)
 ))))))/$F8</f>
        <v>0</v>
      </c>
      <c r="MA8" s="3">
        <f>IF(OR($F8&gt;=7,$G8&lt;8),0,
 IF($H8 &gt; TimeIntervals!FH$5,0,
 IF($E8 &lt; TimeIntervals!FH$4,0,
 IF(AND($H8 &lt; TimeIntervals!FH$4,$E8 &gt; TimeIntervals!FH$5),TimeIntervals!FH$6,
 IF(AND($H8 &lt; TimeIntervals!FH$4,$E8 &lt;= TimeIntervals!FH$5),$E8-TimeIntervals!FH$4,
 IF(AND($H8 &gt;= TimeIntervals!FH$4,$E8 &gt; TimeIntervals!FH$5),TimeIntervals!FH$5-$H8,
 IF(AND($H8 &gt;= TimeIntervals!FH$4,$E8 &lt;= TimeIntervals!FH$5),$E8-$H8,0)
 ))))))/$F8</f>
        <v>0</v>
      </c>
      <c r="MB8" s="3">
        <f>IF(OR($F8&gt;=7,$G8&lt;8),0,
 IF($H8 &gt; TimeIntervals!FI$5,0,
 IF($E8 &lt; TimeIntervals!FI$4,0,
 IF(AND($H8 &lt; TimeIntervals!FI$4,$E8 &gt; TimeIntervals!FI$5),TimeIntervals!FI$6,
 IF(AND($H8 &lt; TimeIntervals!FI$4,$E8 &lt;= TimeIntervals!FI$5),$E8-TimeIntervals!FI$4,
 IF(AND($H8 &gt;= TimeIntervals!FI$4,$E8 &gt; TimeIntervals!FI$5),TimeIntervals!FI$5-$H8,
 IF(AND($H8 &gt;= TimeIntervals!FI$4,$E8 &lt;= TimeIntervals!FI$5),$E8-$H8,0)
 ))))))/$F8</f>
        <v>0</v>
      </c>
      <c r="MC8" s="3">
        <f>IF(OR($F8&gt;=7,$G8&lt;8),0,
 IF($H8 &gt; TimeIntervals!FJ$5,0,
 IF($E8 &lt; TimeIntervals!FJ$4,0,
 IF(AND($H8 &lt; TimeIntervals!FJ$4,$E8 &gt; TimeIntervals!FJ$5),TimeIntervals!FJ$6,
 IF(AND($H8 &lt; TimeIntervals!FJ$4,$E8 &lt;= TimeIntervals!FJ$5),$E8-TimeIntervals!FJ$4,
 IF(AND($H8 &gt;= TimeIntervals!FJ$4,$E8 &gt; TimeIntervals!FJ$5),TimeIntervals!FJ$5-$H8,
 IF(AND($H8 &gt;= TimeIntervals!FJ$4,$E8 &lt;= TimeIntervals!FJ$5),$E8-$H8,0)
 ))))))/$F8</f>
        <v>0</v>
      </c>
      <c r="MD8" s="3">
        <f>IF(OR($F8&gt;=7,$G8&lt;8),0,
 IF($H8 &gt; TimeIntervals!FK$5,0,
 IF($E8 &lt; TimeIntervals!FK$4,0,
 IF(AND($H8 &lt; TimeIntervals!FK$4,$E8 &gt; TimeIntervals!FK$5),TimeIntervals!FK$6,
 IF(AND($H8 &lt; TimeIntervals!FK$4,$E8 &lt;= TimeIntervals!FK$5),$E8-TimeIntervals!FK$4,
 IF(AND($H8 &gt;= TimeIntervals!FK$4,$E8 &gt; TimeIntervals!FK$5),TimeIntervals!FK$5-$H8,
 IF(AND($H8 &gt;= TimeIntervals!FK$4,$E8 &lt;= TimeIntervals!FK$5),$E8-$H8,0)
 ))))))/$F8</f>
        <v>0</v>
      </c>
      <c r="ME8" s="3">
        <f>IF(OR($F8&gt;=7,$G8&lt;8),0,
 IF($H8 &gt; TimeIntervals!FL$5,0,
 IF($E8 &lt; TimeIntervals!FL$4,0,
 IF(AND($H8 &lt; TimeIntervals!FL$4,$E8 &gt; TimeIntervals!FL$5),TimeIntervals!FL$6,
 IF(AND($H8 &lt; TimeIntervals!FL$4,$E8 &lt;= TimeIntervals!FL$5),$E8-TimeIntervals!FL$4,
 IF(AND($H8 &gt;= TimeIntervals!FL$4,$E8 &gt; TimeIntervals!FL$5),TimeIntervals!FL$5-$H8,
 IF(AND($H8 &gt;= TimeIntervals!FL$4,$E8 &lt;= TimeIntervals!FL$5),$E8-$H8,0)
 ))))))/$F8</f>
        <v>0</v>
      </c>
      <c r="MF8" s="3">
        <f>IF(OR($F8&gt;=7,$G8&lt;8),0,
 IF($H8 &gt; TimeIntervals!FM$5,0,
 IF($E8 &lt; TimeIntervals!FM$4,0,
 IF(AND($H8 &lt; TimeIntervals!FM$4,$E8 &gt; TimeIntervals!FM$5),TimeIntervals!FM$6,
 IF(AND($H8 &lt; TimeIntervals!FM$4,$E8 &lt;= TimeIntervals!FM$5),$E8-TimeIntervals!FM$4,
 IF(AND($H8 &gt;= TimeIntervals!FM$4,$E8 &gt; TimeIntervals!FM$5),TimeIntervals!FM$5-$H8,
 IF(AND($H8 &gt;= TimeIntervals!FM$4,$E8 &lt;= TimeIntervals!FM$5),$E8-$H8,0)
 ))))))/$F8</f>
        <v>0</v>
      </c>
      <c r="MG8" s="3"/>
    </row>
    <row r="9" spans="1:347" x14ac:dyDescent="0.25">
      <c r="A9" s="1">
        <f>IF(OR(ISBLANK(OriginalData!B9),ISBLANK(OriginalData!C9),OriginalData!B9&gt;OriginalData!C9),0,OriginalData!B9)</f>
        <v>41545.027777777781</v>
      </c>
      <c r="B9" s="1">
        <f>IF(OR(ISBLANK(OriginalData!B9),ISBLANK(OriginalData!C9),OriginalData!B9&gt;OriginalData!C9),0,OriginalData!C9)</f>
        <v>41545.979166666664</v>
      </c>
      <c r="C9" s="1">
        <f t="shared" si="0"/>
        <v>41545.979166666664</v>
      </c>
      <c r="D9" s="3">
        <f t="shared" si="1"/>
        <v>7.0277777777810115</v>
      </c>
      <c r="E9" s="3">
        <f t="shared" si="2"/>
        <v>7.9791666666642413</v>
      </c>
      <c r="F9" s="3">
        <f t="shared" si="3"/>
        <v>0.95138888888322981</v>
      </c>
      <c r="G9" s="3">
        <f t="shared" si="4"/>
        <v>7.9791666666642413</v>
      </c>
      <c r="H9" s="3">
        <f t="shared" si="5"/>
        <v>7.0277777777810115</v>
      </c>
      <c r="I9" s="3">
        <f>IF($F9&gt;=7,TimeIntervals!B$6,
 IF($D9 &gt; TimeIntervals!B$5,0,
 IF($G9 &lt; TimeIntervals!B$4,0,
 IF(AND($D9 &lt; TimeIntervals!B$4,$G9 &gt; TimeIntervals!B$5),TimeIntervals!B$6,
 IF(AND($D9 &lt; TimeIntervals!B$4,$G9 &lt;= TimeIntervals!B$5),$G9-TimeIntervals!B$4,
 IF(AND($D9 &gt;= TimeIntervals!B$4,$G9 &gt; TimeIntervals!B$5),TimeIntervals!B$5-$D9,
 IF(AND($D9 &gt;= TimeIntervals!B$4,$G9 &lt;= TimeIntervals!B$5),$G9-$D9,0)
 ))))))/$F9</f>
        <v>0</v>
      </c>
      <c r="J9" s="3">
        <f>IF($F9&gt;=7,TimeIntervals!C$6,
 IF($D9 &gt; TimeIntervals!C$5,0,
 IF($G9 &lt; TimeIntervals!C$4,0,
 IF(AND($D9 &lt; TimeIntervals!C$4,$G9 &gt; TimeIntervals!C$5),TimeIntervals!C$6,
 IF(AND($D9 &lt; TimeIntervals!C$4,$G9 &lt;= TimeIntervals!C$5),$G9-TimeIntervals!C$4,
 IF(AND($D9 &gt;= TimeIntervals!C$4,$G9 &gt; TimeIntervals!C$5),TimeIntervals!C$5-$D9,
 IF(AND($D9 &gt;= TimeIntervals!C$4,$G9 &lt;= TimeIntervals!C$5),$G9-$D9,0)
 ))))))/$F9</f>
        <v>0</v>
      </c>
      <c r="K9" s="3">
        <f>IF($F9&gt;=7,TimeIntervals!D$6,
 IF($D9 &gt; TimeIntervals!D$5,0,
 IF($G9 &lt; TimeIntervals!D$4,0,
 IF(AND($D9 &lt; TimeIntervals!D$4,$G9 &gt; TimeIntervals!D$5),TimeIntervals!D$6,
 IF(AND($D9 &lt; TimeIntervals!D$4,$G9 &lt;= TimeIntervals!D$5),$G9-TimeIntervals!D$4,
 IF(AND($D9 &gt;= TimeIntervals!D$4,$G9 &gt; TimeIntervals!D$5),TimeIntervals!D$5-$D9,
 IF(AND($D9 &gt;= TimeIntervals!D$4,$G9 &lt;= TimeIntervals!D$5),$G9-$D9,0)
 ))))))/$F9</f>
        <v>0</v>
      </c>
      <c r="L9" s="3">
        <f>IF($F9&gt;=7,TimeIntervals!E$6,
 IF($D9 &gt; TimeIntervals!E$5,0,
 IF($G9 &lt; TimeIntervals!E$4,0,
 IF(AND($D9 &lt; TimeIntervals!E$4,$G9 &gt; TimeIntervals!E$5),TimeIntervals!E$6,
 IF(AND($D9 &lt; TimeIntervals!E$4,$G9 &lt;= TimeIntervals!E$5),$G9-TimeIntervals!E$4,
 IF(AND($D9 &gt;= TimeIntervals!E$4,$G9 &gt; TimeIntervals!E$5),TimeIntervals!E$5-$D9,
 IF(AND($D9 &gt;= TimeIntervals!E$4,$G9 &lt;= TimeIntervals!E$5),$G9-$D9,0)
 ))))))/$F9</f>
        <v>0</v>
      </c>
      <c r="M9" s="3">
        <f>IF($F9&gt;=7,TimeIntervals!F$6,
 IF($D9 &gt; TimeIntervals!F$5,0,
 IF($G9 &lt; TimeIntervals!F$4,0,
 IF(AND($D9 &lt; TimeIntervals!F$4,$G9 &gt; TimeIntervals!F$5),TimeIntervals!F$6,
 IF(AND($D9 &lt; TimeIntervals!F$4,$G9 &lt;= TimeIntervals!F$5),$G9-TimeIntervals!F$4,
 IF(AND($D9 &gt;= TimeIntervals!F$4,$G9 &gt; TimeIntervals!F$5),TimeIntervals!F$5-$D9,
 IF(AND($D9 &gt;= TimeIntervals!F$4,$G9 &lt;= TimeIntervals!F$5),$G9-$D9,0)
 ))))))/$F9</f>
        <v>0</v>
      </c>
      <c r="N9" s="3">
        <f>IF($F9&gt;=7,TimeIntervals!G$6,
 IF($D9 &gt; TimeIntervals!G$5,0,
 IF($G9 &lt; TimeIntervals!G$4,0,
 IF(AND($D9 &lt; TimeIntervals!G$4,$G9 &gt; TimeIntervals!G$5),TimeIntervals!G$6,
 IF(AND($D9 &lt; TimeIntervals!G$4,$G9 &lt;= TimeIntervals!G$5),$G9-TimeIntervals!G$4,
 IF(AND($D9 &gt;= TimeIntervals!G$4,$G9 &gt; TimeIntervals!G$5),TimeIntervals!G$5-$D9,
 IF(AND($D9 &gt;= TimeIntervals!G$4,$G9 &lt;= TimeIntervals!G$5),$G9-$D9,0)
 ))))))/$F9</f>
        <v>0</v>
      </c>
      <c r="O9" s="3">
        <f>IF($F9&gt;=7,TimeIntervals!H$6,
 IF($D9 &gt; TimeIntervals!H$5,0,
 IF($G9 &lt; TimeIntervals!H$4,0,
 IF(AND($D9 &lt; TimeIntervals!H$4,$G9 &gt; TimeIntervals!H$5),TimeIntervals!H$6,
 IF(AND($D9 &lt; TimeIntervals!H$4,$G9 &lt;= TimeIntervals!H$5),$G9-TimeIntervals!H$4,
 IF(AND($D9 &gt;= TimeIntervals!H$4,$G9 &gt; TimeIntervals!H$5),TimeIntervals!H$5-$D9,
 IF(AND($D9 &gt;= TimeIntervals!H$4,$G9 &lt;= TimeIntervals!H$5),$G9-$D9,0)
 ))))))/$F9</f>
        <v>0</v>
      </c>
      <c r="P9" s="3">
        <f>IF($F9&gt;=7,TimeIntervals!I$6,
 IF($D9 &gt; TimeIntervals!I$5,0,
 IF($G9 &lt; TimeIntervals!I$4,0,
 IF(AND($D9 &lt; TimeIntervals!I$4,$G9 &gt; TimeIntervals!I$5),TimeIntervals!I$6,
 IF(AND($D9 &lt; TimeIntervals!I$4,$G9 &lt;= TimeIntervals!I$5),$G9-TimeIntervals!I$4,
 IF(AND($D9 &gt;= TimeIntervals!I$4,$G9 &gt; TimeIntervals!I$5),TimeIntervals!I$5-$D9,
 IF(AND($D9 &gt;= TimeIntervals!I$4,$G9 &lt;= TimeIntervals!I$5),$G9-$D9,0)
 ))))))/$F9</f>
        <v>0</v>
      </c>
      <c r="Q9" s="3">
        <f>IF($F9&gt;=7,TimeIntervals!J$6,
 IF($D9 &gt; TimeIntervals!J$5,0,
 IF($G9 &lt; TimeIntervals!J$4,0,
 IF(AND($D9 &lt; TimeIntervals!J$4,$G9 &gt; TimeIntervals!J$5),TimeIntervals!J$6,
 IF(AND($D9 &lt; TimeIntervals!J$4,$G9 &lt;= TimeIntervals!J$5),$G9-TimeIntervals!J$4,
 IF(AND($D9 &gt;= TimeIntervals!J$4,$G9 &gt; TimeIntervals!J$5),TimeIntervals!J$5-$D9,
 IF(AND($D9 &gt;= TimeIntervals!J$4,$G9 &lt;= TimeIntervals!J$5),$G9-$D9,0)
 ))))))/$F9</f>
        <v>0</v>
      </c>
      <c r="R9" s="3">
        <f>IF($F9&gt;=7,TimeIntervals!K$6,
 IF($D9 &gt; TimeIntervals!K$5,0,
 IF($G9 &lt; TimeIntervals!K$4,0,
 IF(AND($D9 &lt; TimeIntervals!K$4,$G9 &gt; TimeIntervals!K$5),TimeIntervals!K$6,
 IF(AND($D9 &lt; TimeIntervals!K$4,$G9 &lt;= TimeIntervals!K$5),$G9-TimeIntervals!K$4,
 IF(AND($D9 &gt;= TimeIntervals!K$4,$G9 &gt; TimeIntervals!K$5),TimeIntervals!K$5-$D9,
 IF(AND($D9 &gt;= TimeIntervals!K$4,$G9 &lt;= TimeIntervals!K$5),$G9-$D9,0)
 ))))))/$F9</f>
        <v>0</v>
      </c>
      <c r="S9" s="3">
        <f>IF($F9&gt;=7,TimeIntervals!L$6,
 IF($D9 &gt; TimeIntervals!L$5,0,
 IF($G9 &lt; TimeIntervals!L$4,0,
 IF(AND($D9 &lt; TimeIntervals!L$4,$G9 &gt; TimeIntervals!L$5),TimeIntervals!L$6,
 IF(AND($D9 &lt; TimeIntervals!L$4,$G9 &lt;= TimeIntervals!L$5),$G9-TimeIntervals!L$4,
 IF(AND($D9 &gt;= TimeIntervals!L$4,$G9 &gt; TimeIntervals!L$5),TimeIntervals!L$5-$D9,
 IF(AND($D9 &gt;= TimeIntervals!L$4,$G9 &lt;= TimeIntervals!L$5),$G9-$D9,0)
 ))))))/$F9</f>
        <v>0</v>
      </c>
      <c r="T9" s="3">
        <f>IF($F9&gt;=7,TimeIntervals!M$6,
 IF($D9 &gt; TimeIntervals!M$5,0,
 IF($G9 &lt; TimeIntervals!M$4,0,
 IF(AND($D9 &lt; TimeIntervals!M$4,$G9 &gt; TimeIntervals!M$5),TimeIntervals!M$6,
 IF(AND($D9 &lt; TimeIntervals!M$4,$G9 &lt;= TimeIntervals!M$5),$G9-TimeIntervals!M$4,
 IF(AND($D9 &gt;= TimeIntervals!M$4,$G9 &gt; TimeIntervals!M$5),TimeIntervals!M$5-$D9,
 IF(AND($D9 &gt;= TimeIntervals!M$4,$G9 &lt;= TimeIntervals!M$5),$G9-$D9,0)
 ))))))/$F9</f>
        <v>0</v>
      </c>
      <c r="U9" s="3">
        <f>IF($F9&gt;=7,TimeIntervals!N$6,
 IF($D9 &gt; TimeIntervals!N$5,0,
 IF($G9 &lt; TimeIntervals!N$4,0,
 IF(AND($D9 &lt; TimeIntervals!N$4,$G9 &gt; TimeIntervals!N$5),TimeIntervals!N$6,
 IF(AND($D9 &lt; TimeIntervals!N$4,$G9 &lt;= TimeIntervals!N$5),$G9-TimeIntervals!N$4,
 IF(AND($D9 &gt;= TimeIntervals!N$4,$G9 &gt; TimeIntervals!N$5),TimeIntervals!N$5-$D9,
 IF(AND($D9 &gt;= TimeIntervals!N$4,$G9 &lt;= TimeIntervals!N$5),$G9-$D9,0)
 ))))))/$F9</f>
        <v>0</v>
      </c>
      <c r="V9" s="3">
        <f>IF($F9&gt;=7,TimeIntervals!O$6,
 IF($D9 &gt; TimeIntervals!O$5,0,
 IF($G9 &lt; TimeIntervals!O$4,0,
 IF(AND($D9 &lt; TimeIntervals!O$4,$G9 &gt; TimeIntervals!O$5),TimeIntervals!O$6,
 IF(AND($D9 &lt; TimeIntervals!O$4,$G9 &lt;= TimeIntervals!O$5),$G9-TimeIntervals!O$4,
 IF(AND($D9 &gt;= TimeIntervals!O$4,$G9 &gt; TimeIntervals!O$5),TimeIntervals!O$5-$D9,
 IF(AND($D9 &gt;= TimeIntervals!O$4,$G9 &lt;= TimeIntervals!O$5),$G9-$D9,0)
 ))))))/$F9</f>
        <v>0</v>
      </c>
      <c r="W9" s="3">
        <f>IF($F9&gt;=7,TimeIntervals!P$6,
 IF($D9 &gt; TimeIntervals!P$5,0,
 IF($G9 &lt; TimeIntervals!P$4,0,
 IF(AND($D9 &lt; TimeIntervals!P$4,$G9 &gt; TimeIntervals!P$5),TimeIntervals!P$6,
 IF(AND($D9 &lt; TimeIntervals!P$4,$G9 &lt;= TimeIntervals!P$5),$G9-TimeIntervals!P$4,
 IF(AND($D9 &gt;= TimeIntervals!P$4,$G9 &gt; TimeIntervals!P$5),TimeIntervals!P$5-$D9,
 IF(AND($D9 &gt;= TimeIntervals!P$4,$G9 &lt;= TimeIntervals!P$5),$G9-$D9,0)
 ))))))/$F9</f>
        <v>0</v>
      </c>
      <c r="X9" s="3">
        <f>IF($F9&gt;=7,TimeIntervals!Q$6,
 IF($D9 &gt; TimeIntervals!Q$5,0,
 IF($G9 &lt; TimeIntervals!Q$4,0,
 IF(AND($D9 &lt; TimeIntervals!Q$4,$G9 &gt; TimeIntervals!Q$5),TimeIntervals!Q$6,
 IF(AND($D9 &lt; TimeIntervals!Q$4,$G9 &lt;= TimeIntervals!Q$5),$G9-TimeIntervals!Q$4,
 IF(AND($D9 &gt;= TimeIntervals!Q$4,$G9 &gt; TimeIntervals!Q$5),TimeIntervals!Q$5-$D9,
 IF(AND($D9 &gt;= TimeIntervals!Q$4,$G9 &lt;= TimeIntervals!Q$5),$G9-$D9,0)
 ))))))/$F9</f>
        <v>0</v>
      </c>
      <c r="Y9" s="3">
        <f>IF($F9&gt;=7,TimeIntervals!R$6,
 IF($D9 &gt; TimeIntervals!R$5,0,
 IF($G9 &lt; TimeIntervals!R$4,0,
 IF(AND($D9 &lt; TimeIntervals!R$4,$G9 &gt; TimeIntervals!R$5),TimeIntervals!R$6,
 IF(AND($D9 &lt; TimeIntervals!R$4,$G9 &lt;= TimeIntervals!R$5),$G9-TimeIntervals!R$4,
 IF(AND($D9 &gt;= TimeIntervals!R$4,$G9 &gt; TimeIntervals!R$5),TimeIntervals!R$5-$D9,
 IF(AND($D9 &gt;= TimeIntervals!R$4,$G9 &lt;= TimeIntervals!R$5),$G9-$D9,0)
 ))))))/$F9</f>
        <v>0</v>
      </c>
      <c r="Z9" s="3">
        <f>IF($F9&gt;=7,TimeIntervals!S$6,
 IF($D9 &gt; TimeIntervals!S$5,0,
 IF($G9 &lt; TimeIntervals!S$4,0,
 IF(AND($D9 &lt; TimeIntervals!S$4,$G9 &gt; TimeIntervals!S$5),TimeIntervals!S$6,
 IF(AND($D9 &lt; TimeIntervals!S$4,$G9 &lt;= TimeIntervals!S$5),$G9-TimeIntervals!S$4,
 IF(AND($D9 &gt;= TimeIntervals!S$4,$G9 &gt; TimeIntervals!S$5),TimeIntervals!S$5-$D9,
 IF(AND($D9 &gt;= TimeIntervals!S$4,$G9 &lt;= TimeIntervals!S$5),$G9-$D9,0)
 ))))))/$F9</f>
        <v>0</v>
      </c>
      <c r="AA9" s="3">
        <f>IF($F9&gt;=7,TimeIntervals!T$6,
 IF($D9 &gt; TimeIntervals!T$5,0,
 IF($G9 &lt; TimeIntervals!T$4,0,
 IF(AND($D9 &lt; TimeIntervals!T$4,$G9 &gt; TimeIntervals!T$5),TimeIntervals!T$6,
 IF(AND($D9 &lt; TimeIntervals!T$4,$G9 &lt;= TimeIntervals!T$5),$G9-TimeIntervals!T$4,
 IF(AND($D9 &gt;= TimeIntervals!T$4,$G9 &gt; TimeIntervals!T$5),TimeIntervals!T$5-$D9,
 IF(AND($D9 &gt;= TimeIntervals!T$4,$G9 &lt;= TimeIntervals!T$5),$G9-$D9,0)
 ))))))/$F9</f>
        <v>0</v>
      </c>
      <c r="AB9" s="3">
        <f>IF($F9&gt;=7,TimeIntervals!U$6,
 IF($D9 &gt; TimeIntervals!U$5,0,
 IF($G9 &lt; TimeIntervals!U$4,0,
 IF(AND($D9 &lt; TimeIntervals!U$4,$G9 &gt; TimeIntervals!U$5),TimeIntervals!U$6,
 IF(AND($D9 &lt; TimeIntervals!U$4,$G9 &lt;= TimeIntervals!U$5),$G9-TimeIntervals!U$4,
 IF(AND($D9 &gt;= TimeIntervals!U$4,$G9 &gt; TimeIntervals!U$5),TimeIntervals!U$5-$D9,
 IF(AND($D9 &gt;= TimeIntervals!U$4,$G9 &lt;= TimeIntervals!U$5),$G9-$D9,0)
 ))))))/$F9</f>
        <v>0</v>
      </c>
      <c r="AC9" s="3">
        <f>IF($F9&gt;=7,TimeIntervals!V$6,
 IF($D9 &gt; TimeIntervals!V$5,0,
 IF($G9 &lt; TimeIntervals!V$4,0,
 IF(AND($D9 &lt; TimeIntervals!V$4,$G9 &gt; TimeIntervals!V$5),TimeIntervals!V$6,
 IF(AND($D9 &lt; TimeIntervals!V$4,$G9 &lt;= TimeIntervals!V$5),$G9-TimeIntervals!V$4,
 IF(AND($D9 &gt;= TimeIntervals!V$4,$G9 &gt; TimeIntervals!V$5),TimeIntervals!V$5-$D9,
 IF(AND($D9 &gt;= TimeIntervals!V$4,$G9 &lt;= TimeIntervals!V$5),$G9-$D9,0)
 ))))))/$F9</f>
        <v>0</v>
      </c>
      <c r="AD9" s="3">
        <f>IF($F9&gt;=7,TimeIntervals!W$6,
 IF($D9 &gt; TimeIntervals!W$5,0,
 IF($G9 &lt; TimeIntervals!W$4,0,
 IF(AND($D9 &lt; TimeIntervals!W$4,$G9 &gt; TimeIntervals!W$5),TimeIntervals!W$6,
 IF(AND($D9 &lt; TimeIntervals!W$4,$G9 &lt;= TimeIntervals!W$5),$G9-TimeIntervals!W$4,
 IF(AND($D9 &gt;= TimeIntervals!W$4,$G9 &gt; TimeIntervals!W$5),TimeIntervals!W$5-$D9,
 IF(AND($D9 &gt;= TimeIntervals!W$4,$G9 &lt;= TimeIntervals!W$5),$G9-$D9,0)
 ))))))/$F9</f>
        <v>0</v>
      </c>
      <c r="AE9" s="3">
        <f>IF($F9&gt;=7,TimeIntervals!X$6,
 IF($D9 &gt; TimeIntervals!X$5,0,
 IF($G9 &lt; TimeIntervals!X$4,0,
 IF(AND($D9 &lt; TimeIntervals!X$4,$G9 &gt; TimeIntervals!X$5),TimeIntervals!X$6,
 IF(AND($D9 &lt; TimeIntervals!X$4,$G9 &lt;= TimeIntervals!X$5),$G9-TimeIntervals!X$4,
 IF(AND($D9 &gt;= TimeIntervals!X$4,$G9 &gt; TimeIntervals!X$5),TimeIntervals!X$5-$D9,
 IF(AND($D9 &gt;= TimeIntervals!X$4,$G9 &lt;= TimeIntervals!X$5),$G9-$D9,0)
 ))))))/$F9</f>
        <v>0</v>
      </c>
      <c r="AF9" s="3">
        <f>IF($F9&gt;=7,TimeIntervals!Y$6,
 IF($D9 &gt; TimeIntervals!Y$5,0,
 IF($G9 &lt; TimeIntervals!Y$4,0,
 IF(AND($D9 &lt; TimeIntervals!Y$4,$G9 &gt; TimeIntervals!Y$5),TimeIntervals!Y$6,
 IF(AND($D9 &lt; TimeIntervals!Y$4,$G9 &lt;= TimeIntervals!Y$5),$G9-TimeIntervals!Y$4,
 IF(AND($D9 &gt;= TimeIntervals!Y$4,$G9 &gt; TimeIntervals!Y$5),TimeIntervals!Y$5-$D9,
 IF(AND($D9 &gt;= TimeIntervals!Y$4,$G9 &lt;= TimeIntervals!Y$5),$G9-$D9,0)
 ))))))/$F9</f>
        <v>0</v>
      </c>
      <c r="AG9" s="3">
        <f>IF($F9&gt;=7,TimeIntervals!Z$6,
 IF($D9 &gt; TimeIntervals!Z$5,0,
 IF($G9 &lt; TimeIntervals!Z$4,0,
 IF(AND($D9 &lt; TimeIntervals!Z$4,$G9 &gt; TimeIntervals!Z$5),TimeIntervals!Z$6,
 IF(AND($D9 &lt; TimeIntervals!Z$4,$G9 &lt;= TimeIntervals!Z$5),$G9-TimeIntervals!Z$4,
 IF(AND($D9 &gt;= TimeIntervals!Z$4,$G9 &gt; TimeIntervals!Z$5),TimeIntervals!Z$5-$D9,
 IF(AND($D9 &gt;= TimeIntervals!Z$4,$G9 &lt;= TimeIntervals!Z$5),$G9-$D9,0)
 ))))))/$F9</f>
        <v>0</v>
      </c>
      <c r="AH9" s="3">
        <f>IF($F9&gt;=7,TimeIntervals!AA$6,
 IF($D9 &gt; TimeIntervals!AA$5,0,
 IF($G9 &lt; TimeIntervals!AA$4,0,
 IF(AND($D9 &lt; TimeIntervals!AA$4,$G9 &gt; TimeIntervals!AA$5),TimeIntervals!AA$6,
 IF(AND($D9 &lt; TimeIntervals!AA$4,$G9 &lt;= TimeIntervals!AA$5),$G9-TimeIntervals!AA$4,
 IF(AND($D9 &gt;= TimeIntervals!AA$4,$G9 &gt; TimeIntervals!AA$5),TimeIntervals!AA$5-$D9,
 IF(AND($D9 &gt;= TimeIntervals!AA$4,$G9 &lt;= TimeIntervals!AA$5),$G9-$D9,0)
 ))))))/$F9</f>
        <v>0</v>
      </c>
      <c r="AI9" s="3">
        <f>IF($F9&gt;=7,TimeIntervals!AB$6,
 IF($D9 &gt; TimeIntervals!AB$5,0,
 IF($G9 &lt; TimeIntervals!AB$4,0,
 IF(AND($D9 &lt; TimeIntervals!AB$4,$G9 &gt; TimeIntervals!AB$5),TimeIntervals!AB$6,
 IF(AND($D9 &lt; TimeIntervals!AB$4,$G9 &lt;= TimeIntervals!AB$5),$G9-TimeIntervals!AB$4,
 IF(AND($D9 &gt;= TimeIntervals!AB$4,$G9 &gt; TimeIntervals!AB$5),TimeIntervals!AB$5-$D9,
 IF(AND($D9 &gt;= TimeIntervals!AB$4,$G9 &lt;= TimeIntervals!AB$5),$G9-$D9,0)
 ))))))/$F9</f>
        <v>0</v>
      </c>
      <c r="AJ9" s="3">
        <f>IF($F9&gt;=7,TimeIntervals!AC$6,
 IF($D9 &gt; TimeIntervals!AC$5,0,
 IF($G9 &lt; TimeIntervals!AC$4,0,
 IF(AND($D9 &lt; TimeIntervals!AC$4,$G9 &gt; TimeIntervals!AC$5),TimeIntervals!AC$6,
 IF(AND($D9 &lt; TimeIntervals!AC$4,$G9 &lt;= TimeIntervals!AC$5),$G9-TimeIntervals!AC$4,
 IF(AND($D9 &gt;= TimeIntervals!AC$4,$G9 &gt; TimeIntervals!AC$5),TimeIntervals!AC$5-$D9,
 IF(AND($D9 &gt;= TimeIntervals!AC$4,$G9 &lt;= TimeIntervals!AC$5),$G9-$D9,0)
 ))))))/$F9</f>
        <v>0</v>
      </c>
      <c r="AK9" s="3">
        <f>IF($F9&gt;=7,TimeIntervals!AD$6,
 IF($D9 &gt; TimeIntervals!AD$5,0,
 IF($G9 &lt; TimeIntervals!AD$4,0,
 IF(AND($D9 &lt; TimeIntervals!AD$4,$G9 &gt; TimeIntervals!AD$5),TimeIntervals!AD$6,
 IF(AND($D9 &lt; TimeIntervals!AD$4,$G9 &lt;= TimeIntervals!AD$5),$G9-TimeIntervals!AD$4,
 IF(AND($D9 &gt;= TimeIntervals!AD$4,$G9 &gt; TimeIntervals!AD$5),TimeIntervals!AD$5-$D9,
 IF(AND($D9 &gt;= TimeIntervals!AD$4,$G9 &lt;= TimeIntervals!AD$5),$G9-$D9,0)
 ))))))/$F9</f>
        <v>0</v>
      </c>
      <c r="AL9" s="3">
        <f>IF($F9&gt;=7,TimeIntervals!AE$6,
 IF($D9 &gt; TimeIntervals!AE$5,0,
 IF($G9 &lt; TimeIntervals!AE$4,0,
 IF(AND($D9 &lt; TimeIntervals!AE$4,$G9 &gt; TimeIntervals!AE$5),TimeIntervals!AE$6,
 IF(AND($D9 &lt; TimeIntervals!AE$4,$G9 &lt;= TimeIntervals!AE$5),$G9-TimeIntervals!AE$4,
 IF(AND($D9 &gt;= TimeIntervals!AE$4,$G9 &gt; TimeIntervals!AE$5),TimeIntervals!AE$5-$D9,
 IF(AND($D9 &gt;= TimeIntervals!AE$4,$G9 &lt;= TimeIntervals!AE$5),$G9-$D9,0)
 ))))))/$F9</f>
        <v>0</v>
      </c>
      <c r="AM9" s="3">
        <f>IF($F9&gt;=7,TimeIntervals!AF$6,
 IF($D9 &gt; TimeIntervals!AF$5,0,
 IF($G9 &lt; TimeIntervals!AF$4,0,
 IF(AND($D9 &lt; TimeIntervals!AF$4,$G9 &gt; TimeIntervals!AF$5),TimeIntervals!AF$6,
 IF(AND($D9 &lt; TimeIntervals!AF$4,$G9 &lt;= TimeIntervals!AF$5),$G9-TimeIntervals!AF$4,
 IF(AND($D9 &gt;= TimeIntervals!AF$4,$G9 &gt; TimeIntervals!AF$5),TimeIntervals!AF$5-$D9,
 IF(AND($D9 &gt;= TimeIntervals!AF$4,$G9 &lt;= TimeIntervals!AF$5),$G9-$D9,0)
 ))))))/$F9</f>
        <v>0</v>
      </c>
      <c r="AN9" s="3">
        <f>IF($F9&gt;=7,TimeIntervals!AG$6,
 IF($D9 &gt; TimeIntervals!AG$5,0,
 IF($G9 &lt; TimeIntervals!AG$4,0,
 IF(AND($D9 &lt; TimeIntervals!AG$4,$G9 &gt; TimeIntervals!AG$5),TimeIntervals!AG$6,
 IF(AND($D9 &lt; TimeIntervals!AG$4,$G9 &lt;= TimeIntervals!AG$5),$G9-TimeIntervals!AG$4,
 IF(AND($D9 &gt;= TimeIntervals!AG$4,$G9 &gt; TimeIntervals!AG$5),TimeIntervals!AG$5-$D9,
 IF(AND($D9 &gt;= TimeIntervals!AG$4,$G9 &lt;= TimeIntervals!AG$5),$G9-$D9,0)
 ))))))/$F9</f>
        <v>0</v>
      </c>
      <c r="AO9" s="3">
        <f>IF($F9&gt;=7,TimeIntervals!AH$6,
 IF($D9 &gt; TimeIntervals!AH$5,0,
 IF($G9 &lt; TimeIntervals!AH$4,0,
 IF(AND($D9 &lt; TimeIntervals!AH$4,$G9 &gt; TimeIntervals!AH$5),TimeIntervals!AH$6,
 IF(AND($D9 &lt; TimeIntervals!AH$4,$G9 &lt;= TimeIntervals!AH$5),$G9-TimeIntervals!AH$4,
 IF(AND($D9 &gt;= TimeIntervals!AH$4,$G9 &gt; TimeIntervals!AH$5),TimeIntervals!AH$5-$D9,
 IF(AND($D9 &gt;= TimeIntervals!AH$4,$G9 &lt;= TimeIntervals!AH$5),$G9-$D9,0)
 ))))))/$F9</f>
        <v>0</v>
      </c>
      <c r="AP9" s="3">
        <f>IF($F9&gt;=7,TimeIntervals!AI$6,
 IF($D9 &gt; TimeIntervals!AI$5,0,
 IF($G9 &lt; TimeIntervals!AI$4,0,
 IF(AND($D9 &lt; TimeIntervals!AI$4,$G9 &gt; TimeIntervals!AI$5),TimeIntervals!AI$6,
 IF(AND($D9 &lt; TimeIntervals!AI$4,$G9 &lt;= TimeIntervals!AI$5),$G9-TimeIntervals!AI$4,
 IF(AND($D9 &gt;= TimeIntervals!AI$4,$G9 &gt; TimeIntervals!AI$5),TimeIntervals!AI$5-$D9,
 IF(AND($D9 &gt;= TimeIntervals!AI$4,$G9 &lt;= TimeIntervals!AI$5),$G9-$D9,0)
 ))))))/$F9</f>
        <v>0</v>
      </c>
      <c r="AQ9" s="3">
        <f>IF($F9&gt;=7,TimeIntervals!AJ$6,
 IF($D9 &gt; TimeIntervals!AJ$5,0,
 IF($G9 &lt; TimeIntervals!AJ$4,0,
 IF(AND($D9 &lt; TimeIntervals!AJ$4,$G9 &gt; TimeIntervals!AJ$5),TimeIntervals!AJ$6,
 IF(AND($D9 &lt; TimeIntervals!AJ$4,$G9 &lt;= TimeIntervals!AJ$5),$G9-TimeIntervals!AJ$4,
 IF(AND($D9 &gt;= TimeIntervals!AJ$4,$G9 &gt; TimeIntervals!AJ$5),TimeIntervals!AJ$5-$D9,
 IF(AND($D9 &gt;= TimeIntervals!AJ$4,$G9 &lt;= TimeIntervals!AJ$5),$G9-$D9,0)
 ))))))/$F9</f>
        <v>0</v>
      </c>
      <c r="AR9" s="3">
        <f>IF($F9&gt;=7,TimeIntervals!AK$6,
 IF($D9 &gt; TimeIntervals!AK$5,0,
 IF($G9 &lt; TimeIntervals!AK$4,0,
 IF(AND($D9 &lt; TimeIntervals!AK$4,$G9 &gt; TimeIntervals!AK$5),TimeIntervals!AK$6,
 IF(AND($D9 &lt; TimeIntervals!AK$4,$G9 &lt;= TimeIntervals!AK$5),$G9-TimeIntervals!AK$4,
 IF(AND($D9 &gt;= TimeIntervals!AK$4,$G9 &gt; TimeIntervals!AK$5),TimeIntervals!AK$5-$D9,
 IF(AND($D9 &gt;= TimeIntervals!AK$4,$G9 &lt;= TimeIntervals!AK$5),$G9-$D9,0)
 ))))))/$F9</f>
        <v>0</v>
      </c>
      <c r="AS9" s="3">
        <f>IF($F9&gt;=7,TimeIntervals!AL$6,
 IF($D9 &gt; TimeIntervals!AL$5,0,
 IF($G9 &lt; TimeIntervals!AL$4,0,
 IF(AND($D9 &lt; TimeIntervals!AL$4,$G9 &gt; TimeIntervals!AL$5),TimeIntervals!AL$6,
 IF(AND($D9 &lt; TimeIntervals!AL$4,$G9 &lt;= TimeIntervals!AL$5),$G9-TimeIntervals!AL$4,
 IF(AND($D9 &gt;= TimeIntervals!AL$4,$G9 &gt; TimeIntervals!AL$5),TimeIntervals!AL$5-$D9,
 IF(AND($D9 &gt;= TimeIntervals!AL$4,$G9 &lt;= TimeIntervals!AL$5),$G9-$D9,0)
 ))))))/$F9</f>
        <v>0</v>
      </c>
      <c r="AT9" s="3">
        <f>IF($F9&gt;=7,TimeIntervals!AM$6,
 IF($D9 &gt; TimeIntervals!AM$5,0,
 IF($G9 &lt; TimeIntervals!AM$4,0,
 IF(AND($D9 &lt; TimeIntervals!AM$4,$G9 &gt; TimeIntervals!AM$5),TimeIntervals!AM$6,
 IF(AND($D9 &lt; TimeIntervals!AM$4,$G9 &lt;= TimeIntervals!AM$5),$G9-TimeIntervals!AM$4,
 IF(AND($D9 &gt;= TimeIntervals!AM$4,$G9 &gt; TimeIntervals!AM$5),TimeIntervals!AM$5-$D9,
 IF(AND($D9 &gt;= TimeIntervals!AM$4,$G9 &lt;= TimeIntervals!AM$5),$G9-$D9,0)
 ))))))/$F9</f>
        <v>0</v>
      </c>
      <c r="AU9" s="3">
        <f>IF($F9&gt;=7,TimeIntervals!AN$6,
 IF($D9 &gt; TimeIntervals!AN$5,0,
 IF($G9 &lt; TimeIntervals!AN$4,0,
 IF(AND($D9 &lt; TimeIntervals!AN$4,$G9 &gt; TimeIntervals!AN$5),TimeIntervals!AN$6,
 IF(AND($D9 &lt; TimeIntervals!AN$4,$G9 &lt;= TimeIntervals!AN$5),$G9-TimeIntervals!AN$4,
 IF(AND($D9 &gt;= TimeIntervals!AN$4,$G9 &gt; TimeIntervals!AN$5),TimeIntervals!AN$5-$D9,
 IF(AND($D9 &gt;= TimeIntervals!AN$4,$G9 &lt;= TimeIntervals!AN$5),$G9-$D9,0)
 ))))))/$F9</f>
        <v>0</v>
      </c>
      <c r="AV9" s="3">
        <f>IF($F9&gt;=7,TimeIntervals!AO$6,
 IF($D9 &gt; TimeIntervals!AO$5,0,
 IF($G9 &lt; TimeIntervals!AO$4,0,
 IF(AND($D9 &lt; TimeIntervals!AO$4,$G9 &gt; TimeIntervals!AO$5),TimeIntervals!AO$6,
 IF(AND($D9 &lt; TimeIntervals!AO$4,$G9 &lt;= TimeIntervals!AO$5),$G9-TimeIntervals!AO$4,
 IF(AND($D9 &gt;= TimeIntervals!AO$4,$G9 &gt; TimeIntervals!AO$5),TimeIntervals!AO$5-$D9,
 IF(AND($D9 &gt;= TimeIntervals!AO$4,$G9 &lt;= TimeIntervals!AO$5),$G9-$D9,0)
 ))))))/$F9</f>
        <v>0</v>
      </c>
      <c r="AW9" s="3">
        <f>IF($F9&gt;=7,TimeIntervals!AP$6,
 IF($D9 &gt; TimeIntervals!AP$5,0,
 IF($G9 &lt; TimeIntervals!AP$4,0,
 IF(AND($D9 &lt; TimeIntervals!AP$4,$G9 &gt; TimeIntervals!AP$5),TimeIntervals!AP$6,
 IF(AND($D9 &lt; TimeIntervals!AP$4,$G9 &lt;= TimeIntervals!AP$5),$G9-TimeIntervals!AP$4,
 IF(AND($D9 &gt;= TimeIntervals!AP$4,$G9 &gt; TimeIntervals!AP$5),TimeIntervals!AP$5-$D9,
 IF(AND($D9 &gt;= TimeIntervals!AP$4,$G9 &lt;= TimeIntervals!AP$5),$G9-$D9,0)
 ))))))/$F9</f>
        <v>0</v>
      </c>
      <c r="AX9" s="3">
        <f>IF($F9&gt;=7,TimeIntervals!AQ$6,
 IF($D9 &gt; TimeIntervals!AQ$5,0,
 IF($G9 &lt; TimeIntervals!AQ$4,0,
 IF(AND($D9 &lt; TimeIntervals!AQ$4,$G9 &gt; TimeIntervals!AQ$5),TimeIntervals!AQ$6,
 IF(AND($D9 &lt; TimeIntervals!AQ$4,$G9 &lt;= TimeIntervals!AQ$5),$G9-TimeIntervals!AQ$4,
 IF(AND($D9 &gt;= TimeIntervals!AQ$4,$G9 &gt; TimeIntervals!AQ$5),TimeIntervals!AQ$5-$D9,
 IF(AND($D9 &gt;= TimeIntervals!AQ$4,$G9 &lt;= TimeIntervals!AQ$5),$G9-$D9,0)
 ))))))/$F9</f>
        <v>0</v>
      </c>
      <c r="AY9" s="3">
        <f>IF($F9&gt;=7,TimeIntervals!AR$6,
 IF($D9 &gt; TimeIntervals!AR$5,0,
 IF($G9 &lt; TimeIntervals!AR$4,0,
 IF(AND($D9 &lt; TimeIntervals!AR$4,$G9 &gt; TimeIntervals!AR$5),TimeIntervals!AR$6,
 IF(AND($D9 &lt; TimeIntervals!AR$4,$G9 &lt;= TimeIntervals!AR$5),$G9-TimeIntervals!AR$4,
 IF(AND($D9 &gt;= TimeIntervals!AR$4,$G9 &gt; TimeIntervals!AR$5),TimeIntervals!AR$5-$D9,
 IF(AND($D9 &gt;= TimeIntervals!AR$4,$G9 &lt;= TimeIntervals!AR$5),$G9-$D9,0)
 ))))))/$F9</f>
        <v>0</v>
      </c>
      <c r="AZ9" s="3">
        <f>IF($F9&gt;=7,TimeIntervals!AS$6,
 IF($D9 &gt; TimeIntervals!AS$5,0,
 IF($G9 &lt; TimeIntervals!AS$4,0,
 IF(AND($D9 &lt; TimeIntervals!AS$4,$G9 &gt; TimeIntervals!AS$5),TimeIntervals!AS$6,
 IF(AND($D9 &lt; TimeIntervals!AS$4,$G9 &lt;= TimeIntervals!AS$5),$G9-TimeIntervals!AS$4,
 IF(AND($D9 &gt;= TimeIntervals!AS$4,$G9 &gt; TimeIntervals!AS$5),TimeIntervals!AS$5-$D9,
 IF(AND($D9 &gt;= TimeIntervals!AS$4,$G9 &lt;= TimeIntervals!AS$5),$G9-$D9,0)
 ))))))/$F9</f>
        <v>0</v>
      </c>
      <c r="BA9" s="3">
        <f>IF($F9&gt;=7,TimeIntervals!AT$6,
 IF($D9 &gt; TimeIntervals!AT$5,0,
 IF($G9 &lt; TimeIntervals!AT$4,0,
 IF(AND($D9 &lt; TimeIntervals!AT$4,$G9 &gt; TimeIntervals!AT$5),TimeIntervals!AT$6,
 IF(AND($D9 &lt; TimeIntervals!AT$4,$G9 &lt;= TimeIntervals!AT$5),$G9-TimeIntervals!AT$4,
 IF(AND($D9 &gt;= TimeIntervals!AT$4,$G9 &gt; TimeIntervals!AT$5),TimeIntervals!AT$5-$D9,
 IF(AND($D9 &gt;= TimeIntervals!AT$4,$G9 &lt;= TimeIntervals!AT$5),$G9-$D9,0)
 ))))))/$F9</f>
        <v>0</v>
      </c>
      <c r="BB9" s="3">
        <f>IF($F9&gt;=7,TimeIntervals!AU$6,
 IF($D9 &gt; TimeIntervals!AU$5,0,
 IF($G9 &lt; TimeIntervals!AU$4,0,
 IF(AND($D9 &lt; TimeIntervals!AU$4,$G9 &gt; TimeIntervals!AU$5),TimeIntervals!AU$6,
 IF(AND($D9 &lt; TimeIntervals!AU$4,$G9 &lt;= TimeIntervals!AU$5),$G9-TimeIntervals!AU$4,
 IF(AND($D9 &gt;= TimeIntervals!AU$4,$G9 &gt; TimeIntervals!AU$5),TimeIntervals!AU$5-$D9,
 IF(AND($D9 &gt;= TimeIntervals!AU$4,$G9 &lt;= TimeIntervals!AU$5),$G9-$D9,0)
 ))))))/$F9</f>
        <v>0</v>
      </c>
      <c r="BC9" s="3">
        <f>IF($F9&gt;=7,TimeIntervals!AV$6,
 IF($D9 &gt; TimeIntervals!AV$5,0,
 IF($G9 &lt; TimeIntervals!AV$4,0,
 IF(AND($D9 &lt; TimeIntervals!AV$4,$G9 &gt; TimeIntervals!AV$5),TimeIntervals!AV$6,
 IF(AND($D9 &lt; TimeIntervals!AV$4,$G9 &lt;= TimeIntervals!AV$5),$G9-TimeIntervals!AV$4,
 IF(AND($D9 &gt;= TimeIntervals!AV$4,$G9 &gt; TimeIntervals!AV$5),TimeIntervals!AV$5-$D9,
 IF(AND($D9 &gt;= TimeIntervals!AV$4,$G9 &lt;= TimeIntervals!AV$5),$G9-$D9,0)
 ))))))/$F9</f>
        <v>0</v>
      </c>
      <c r="BD9" s="3">
        <f>IF($F9&gt;=7,TimeIntervals!AW$6,
 IF($D9 &gt; TimeIntervals!AW$5,0,
 IF($G9 &lt; TimeIntervals!AW$4,0,
 IF(AND($D9 &lt; TimeIntervals!AW$4,$G9 &gt; TimeIntervals!AW$5),TimeIntervals!AW$6,
 IF(AND($D9 &lt; TimeIntervals!AW$4,$G9 &lt;= TimeIntervals!AW$5),$G9-TimeIntervals!AW$4,
 IF(AND($D9 &gt;= TimeIntervals!AW$4,$G9 &gt; TimeIntervals!AW$5),TimeIntervals!AW$5-$D9,
 IF(AND($D9 &gt;= TimeIntervals!AW$4,$G9 &lt;= TimeIntervals!AW$5),$G9-$D9,0)
 ))))))/$F9</f>
        <v>0</v>
      </c>
      <c r="BE9" s="3">
        <f>IF($F9&gt;=7,TimeIntervals!AX$6,
 IF($D9 &gt; TimeIntervals!AX$5,0,
 IF($G9 &lt; TimeIntervals!AX$4,0,
 IF(AND($D9 &lt; TimeIntervals!AX$4,$G9 &gt; TimeIntervals!AX$5),TimeIntervals!AX$6,
 IF(AND($D9 &lt; TimeIntervals!AX$4,$G9 &lt;= TimeIntervals!AX$5),$G9-TimeIntervals!AX$4,
 IF(AND($D9 &gt;= TimeIntervals!AX$4,$G9 &gt; TimeIntervals!AX$5),TimeIntervals!AX$5-$D9,
 IF(AND($D9 &gt;= TimeIntervals!AX$4,$G9 &lt;= TimeIntervals!AX$5),$G9-$D9,0)
 ))))))/$F9</f>
        <v>0</v>
      </c>
      <c r="BF9" s="3">
        <f>IF($F9&gt;=7,TimeIntervals!AY$6,
 IF($D9 &gt; TimeIntervals!AY$5,0,
 IF($G9 &lt; TimeIntervals!AY$4,0,
 IF(AND($D9 &lt; TimeIntervals!AY$4,$G9 &gt; TimeIntervals!AY$5),TimeIntervals!AY$6,
 IF(AND($D9 &lt; TimeIntervals!AY$4,$G9 &lt;= TimeIntervals!AY$5),$G9-TimeIntervals!AY$4,
 IF(AND($D9 &gt;= TimeIntervals!AY$4,$G9 &gt; TimeIntervals!AY$5),TimeIntervals!AY$5-$D9,
 IF(AND($D9 &gt;= TimeIntervals!AY$4,$G9 &lt;= TimeIntervals!AY$5),$G9-$D9,0)
 ))))))/$F9</f>
        <v>0</v>
      </c>
      <c r="BG9" s="3">
        <f>IF($F9&gt;=7,TimeIntervals!AZ$6,
 IF($D9 &gt; TimeIntervals!AZ$5,0,
 IF($G9 &lt; TimeIntervals!AZ$4,0,
 IF(AND($D9 &lt; TimeIntervals!AZ$4,$G9 &gt; TimeIntervals!AZ$5),TimeIntervals!AZ$6,
 IF(AND($D9 &lt; TimeIntervals!AZ$4,$G9 &lt;= TimeIntervals!AZ$5),$G9-TimeIntervals!AZ$4,
 IF(AND($D9 &gt;= TimeIntervals!AZ$4,$G9 &gt; TimeIntervals!AZ$5),TimeIntervals!AZ$5-$D9,
 IF(AND($D9 &gt;= TimeIntervals!AZ$4,$G9 &lt;= TimeIntervals!AZ$5),$G9-$D9,0)
 ))))))/$F9</f>
        <v>0</v>
      </c>
      <c r="BH9" s="3">
        <f>IF($F9&gt;=7,TimeIntervals!BA$6,
 IF($D9 &gt; TimeIntervals!BA$5,0,
 IF($G9 &lt; TimeIntervals!BA$4,0,
 IF(AND($D9 &lt; TimeIntervals!BA$4,$G9 &gt; TimeIntervals!BA$5),TimeIntervals!BA$6,
 IF(AND($D9 &lt; TimeIntervals!BA$4,$G9 &lt;= TimeIntervals!BA$5),$G9-TimeIntervals!BA$4,
 IF(AND($D9 &gt;= TimeIntervals!BA$4,$G9 &gt; TimeIntervals!BA$5),TimeIntervals!BA$5-$D9,
 IF(AND($D9 &gt;= TimeIntervals!BA$4,$G9 &lt;= TimeIntervals!BA$5),$G9-$D9,0)
 ))))))/$F9</f>
        <v>0</v>
      </c>
      <c r="BI9" s="3">
        <f>IF($F9&gt;=7,TimeIntervals!BB$6,
 IF($D9 &gt; TimeIntervals!BB$5,0,
 IF($G9 &lt; TimeIntervals!BB$4,0,
 IF(AND($D9 &lt; TimeIntervals!BB$4,$G9 &gt; TimeIntervals!BB$5),TimeIntervals!BB$6,
 IF(AND($D9 &lt; TimeIntervals!BB$4,$G9 &lt;= TimeIntervals!BB$5),$G9-TimeIntervals!BB$4,
 IF(AND($D9 &gt;= TimeIntervals!BB$4,$G9 &gt; TimeIntervals!BB$5),TimeIntervals!BB$5-$D9,
 IF(AND($D9 &gt;= TimeIntervals!BB$4,$G9 &lt;= TimeIntervals!BB$5),$G9-$D9,0)
 ))))))/$F9</f>
        <v>0</v>
      </c>
      <c r="BJ9" s="3">
        <f>IF($F9&gt;=7,TimeIntervals!BC$6,
 IF($D9 &gt; TimeIntervals!BC$5,0,
 IF($G9 &lt; TimeIntervals!BC$4,0,
 IF(AND($D9 &lt; TimeIntervals!BC$4,$G9 &gt; TimeIntervals!BC$5),TimeIntervals!BC$6,
 IF(AND($D9 &lt; TimeIntervals!BC$4,$G9 &lt;= TimeIntervals!BC$5),$G9-TimeIntervals!BC$4,
 IF(AND($D9 &gt;= TimeIntervals!BC$4,$G9 &gt; TimeIntervals!BC$5),TimeIntervals!BC$5-$D9,
 IF(AND($D9 &gt;= TimeIntervals!BC$4,$G9 &lt;= TimeIntervals!BC$5),$G9-$D9,0)
 ))))))/$F9</f>
        <v>0</v>
      </c>
      <c r="BK9" s="3">
        <f>IF($F9&gt;=7,TimeIntervals!BD$6,
 IF($D9 &gt; TimeIntervals!BD$5,0,
 IF($G9 &lt; TimeIntervals!BD$4,0,
 IF(AND($D9 &lt; TimeIntervals!BD$4,$G9 &gt; TimeIntervals!BD$5),TimeIntervals!BD$6,
 IF(AND($D9 &lt; TimeIntervals!BD$4,$G9 &lt;= TimeIntervals!BD$5),$G9-TimeIntervals!BD$4,
 IF(AND($D9 &gt;= TimeIntervals!BD$4,$G9 &gt; TimeIntervals!BD$5),TimeIntervals!BD$5-$D9,
 IF(AND($D9 &gt;= TimeIntervals!BD$4,$G9 &lt;= TimeIntervals!BD$5),$G9-$D9,0)
 ))))))/$F9</f>
        <v>0</v>
      </c>
      <c r="BL9" s="3">
        <f>IF($F9&gt;=7,TimeIntervals!BE$6,
 IF($D9 &gt; TimeIntervals!BE$5,0,
 IF($G9 &lt; TimeIntervals!BE$4,0,
 IF(AND($D9 &lt; TimeIntervals!BE$4,$G9 &gt; TimeIntervals!BE$5),TimeIntervals!BE$6,
 IF(AND($D9 &lt; TimeIntervals!BE$4,$G9 &lt;= TimeIntervals!BE$5),$G9-TimeIntervals!BE$4,
 IF(AND($D9 &gt;= TimeIntervals!BE$4,$G9 &gt; TimeIntervals!BE$5),TimeIntervals!BE$5-$D9,
 IF(AND($D9 &gt;= TimeIntervals!BE$4,$G9 &lt;= TimeIntervals!BE$5),$G9-$D9,0)
 ))))))/$F9</f>
        <v>0</v>
      </c>
      <c r="BM9" s="3">
        <f>IF($F9&gt;=7,TimeIntervals!BF$6,
 IF($D9 &gt; TimeIntervals!BF$5,0,
 IF($G9 &lt; TimeIntervals!BF$4,0,
 IF(AND($D9 &lt; TimeIntervals!BF$4,$G9 &gt; TimeIntervals!BF$5),TimeIntervals!BF$6,
 IF(AND($D9 &lt; TimeIntervals!BF$4,$G9 &lt;= TimeIntervals!BF$5),$G9-TimeIntervals!BF$4,
 IF(AND($D9 &gt;= TimeIntervals!BF$4,$G9 &gt; TimeIntervals!BF$5),TimeIntervals!BF$5-$D9,
 IF(AND($D9 &gt;= TimeIntervals!BF$4,$G9 &lt;= TimeIntervals!BF$5),$G9-$D9,0)
 ))))))/$F9</f>
        <v>0</v>
      </c>
      <c r="BN9" s="3">
        <f>IF($F9&gt;=7,TimeIntervals!BG$6,
 IF($D9 &gt; TimeIntervals!BG$5,0,
 IF($G9 &lt; TimeIntervals!BG$4,0,
 IF(AND($D9 &lt; TimeIntervals!BG$4,$G9 &gt; TimeIntervals!BG$5),TimeIntervals!BG$6,
 IF(AND($D9 &lt; TimeIntervals!BG$4,$G9 &lt;= TimeIntervals!BG$5),$G9-TimeIntervals!BG$4,
 IF(AND($D9 &gt;= TimeIntervals!BG$4,$G9 &gt; TimeIntervals!BG$5),TimeIntervals!BG$5-$D9,
 IF(AND($D9 &gt;= TimeIntervals!BG$4,$G9 &lt;= TimeIntervals!BG$5),$G9-$D9,0)
 ))))))/$F9</f>
        <v>0</v>
      </c>
      <c r="BO9" s="3">
        <f>IF($F9&gt;=7,TimeIntervals!BH$6,
 IF($D9 &gt; TimeIntervals!BH$5,0,
 IF($G9 &lt; TimeIntervals!BH$4,0,
 IF(AND($D9 &lt; TimeIntervals!BH$4,$G9 &gt; TimeIntervals!BH$5),TimeIntervals!BH$6,
 IF(AND($D9 &lt; TimeIntervals!BH$4,$G9 &lt;= TimeIntervals!BH$5),$G9-TimeIntervals!BH$4,
 IF(AND($D9 &gt;= TimeIntervals!BH$4,$G9 &gt; TimeIntervals!BH$5),TimeIntervals!BH$5-$D9,
 IF(AND($D9 &gt;= TimeIntervals!BH$4,$G9 &lt;= TimeIntervals!BH$5),$G9-$D9,0)
 ))))))/$F9</f>
        <v>0</v>
      </c>
      <c r="BP9" s="3">
        <f>IF($F9&gt;=7,TimeIntervals!BI$6,
 IF($D9 &gt; TimeIntervals!BI$5,0,
 IF($G9 &lt; TimeIntervals!BI$4,0,
 IF(AND($D9 &lt; TimeIntervals!BI$4,$G9 &gt; TimeIntervals!BI$5),TimeIntervals!BI$6,
 IF(AND($D9 &lt; TimeIntervals!BI$4,$G9 &lt;= TimeIntervals!BI$5),$G9-TimeIntervals!BI$4,
 IF(AND($D9 &gt;= TimeIntervals!BI$4,$G9 &gt; TimeIntervals!BI$5),TimeIntervals!BI$5-$D9,
 IF(AND($D9 &gt;= TimeIntervals!BI$4,$G9 &lt;= TimeIntervals!BI$5),$G9-$D9,0)
 ))))))/$F9</f>
        <v>0</v>
      </c>
      <c r="BQ9" s="3">
        <f>IF($F9&gt;=7,TimeIntervals!BJ$6,
 IF($D9 &gt; TimeIntervals!BJ$5,0,
 IF($G9 &lt; TimeIntervals!BJ$4,0,
 IF(AND($D9 &lt; TimeIntervals!BJ$4,$G9 &gt; TimeIntervals!BJ$5),TimeIntervals!BJ$6,
 IF(AND($D9 &lt; TimeIntervals!BJ$4,$G9 &lt;= TimeIntervals!BJ$5),$G9-TimeIntervals!BJ$4,
 IF(AND($D9 &gt;= TimeIntervals!BJ$4,$G9 &gt; TimeIntervals!BJ$5),TimeIntervals!BJ$5-$D9,
 IF(AND($D9 &gt;= TimeIntervals!BJ$4,$G9 &lt;= TimeIntervals!BJ$5),$G9-$D9,0)
 ))))))/$F9</f>
        <v>0</v>
      </c>
      <c r="BR9" s="3">
        <f>IF($F9&gt;=7,TimeIntervals!BK$6,
 IF($D9 &gt; TimeIntervals!BK$5,0,
 IF($G9 &lt; TimeIntervals!BK$4,0,
 IF(AND($D9 &lt; TimeIntervals!BK$4,$G9 &gt; TimeIntervals!BK$5),TimeIntervals!BK$6,
 IF(AND($D9 &lt; TimeIntervals!BK$4,$G9 &lt;= TimeIntervals!BK$5),$G9-TimeIntervals!BK$4,
 IF(AND($D9 &gt;= TimeIntervals!BK$4,$G9 &gt; TimeIntervals!BK$5),TimeIntervals!BK$5-$D9,
 IF(AND($D9 &gt;= TimeIntervals!BK$4,$G9 &lt;= TimeIntervals!BK$5),$G9-$D9,0)
 ))))))/$F9</f>
        <v>0</v>
      </c>
      <c r="BS9" s="3">
        <f>IF($F9&gt;=7,TimeIntervals!BL$6,
 IF($D9 &gt; TimeIntervals!BL$5,0,
 IF($G9 &lt; TimeIntervals!BL$4,0,
 IF(AND($D9 &lt; TimeIntervals!BL$4,$G9 &gt; TimeIntervals!BL$5),TimeIntervals!BL$6,
 IF(AND($D9 &lt; TimeIntervals!BL$4,$G9 &lt;= TimeIntervals!BL$5),$G9-TimeIntervals!BL$4,
 IF(AND($D9 &gt;= TimeIntervals!BL$4,$G9 &gt; TimeIntervals!BL$5),TimeIntervals!BL$5-$D9,
 IF(AND($D9 &gt;= TimeIntervals!BL$4,$G9 &lt;= TimeIntervals!BL$5),$G9-$D9,0)
 ))))))/$F9</f>
        <v>0</v>
      </c>
      <c r="BT9" s="3">
        <f>IF($F9&gt;=7,TimeIntervals!BM$6,
 IF($D9 &gt; TimeIntervals!BM$5,0,
 IF($G9 &lt; TimeIntervals!BM$4,0,
 IF(AND($D9 &lt; TimeIntervals!BM$4,$G9 &gt; TimeIntervals!BM$5),TimeIntervals!BM$6,
 IF(AND($D9 &lt; TimeIntervals!BM$4,$G9 &lt;= TimeIntervals!BM$5),$G9-TimeIntervals!BM$4,
 IF(AND($D9 &gt;= TimeIntervals!BM$4,$G9 &gt; TimeIntervals!BM$5),TimeIntervals!BM$5-$D9,
 IF(AND($D9 &gt;= TimeIntervals!BM$4,$G9 &lt;= TimeIntervals!BM$5),$G9-$D9,0)
 ))))))/$F9</f>
        <v>0</v>
      </c>
      <c r="BU9" s="3">
        <f>IF($F9&gt;=7,TimeIntervals!BN$6,
 IF($D9 &gt; TimeIntervals!BN$5,0,
 IF($G9 &lt; TimeIntervals!BN$4,0,
 IF(AND($D9 &lt; TimeIntervals!BN$4,$G9 &gt; TimeIntervals!BN$5),TimeIntervals!BN$6,
 IF(AND($D9 &lt; TimeIntervals!BN$4,$G9 &lt;= TimeIntervals!BN$5),$G9-TimeIntervals!BN$4,
 IF(AND($D9 &gt;= TimeIntervals!BN$4,$G9 &gt; TimeIntervals!BN$5),TimeIntervals!BN$5-$D9,
 IF(AND($D9 &gt;= TimeIntervals!BN$4,$G9 &lt;= TimeIntervals!BN$5),$G9-$D9,0)
 ))))))/$F9</f>
        <v>0</v>
      </c>
      <c r="BV9" s="3">
        <f>IF($F9&gt;=7,TimeIntervals!BO$6,
 IF($D9 &gt; TimeIntervals!BO$5,0,
 IF($G9 &lt; TimeIntervals!BO$4,0,
 IF(AND($D9 &lt; TimeIntervals!BO$4,$G9 &gt; TimeIntervals!BO$5),TimeIntervals!BO$6,
 IF(AND($D9 &lt; TimeIntervals!BO$4,$G9 &lt;= TimeIntervals!BO$5),$G9-TimeIntervals!BO$4,
 IF(AND($D9 &gt;= TimeIntervals!BO$4,$G9 &gt; TimeIntervals!BO$5),TimeIntervals!BO$5-$D9,
 IF(AND($D9 &gt;= TimeIntervals!BO$4,$G9 &lt;= TimeIntervals!BO$5),$G9-$D9,0)
 ))))))/$F9</f>
        <v>0</v>
      </c>
      <c r="BW9" s="3">
        <f>IF($F9&gt;=7,TimeIntervals!BP$6,
 IF($D9 &gt; TimeIntervals!BP$5,0,
 IF($G9 &lt; TimeIntervals!BP$4,0,
 IF(AND($D9 &lt; TimeIntervals!BP$4,$G9 &gt; TimeIntervals!BP$5),TimeIntervals!BP$6,
 IF(AND($D9 &lt; TimeIntervals!BP$4,$G9 &lt;= TimeIntervals!BP$5),$G9-TimeIntervals!BP$4,
 IF(AND($D9 &gt;= TimeIntervals!BP$4,$G9 &gt; TimeIntervals!BP$5),TimeIntervals!BP$5-$D9,
 IF(AND($D9 &gt;= TimeIntervals!BP$4,$G9 &lt;= TimeIntervals!BP$5),$G9-$D9,0)
 ))))))/$F9</f>
        <v>0</v>
      </c>
      <c r="BX9" s="3">
        <f>IF($F9&gt;=7,TimeIntervals!BQ$6,
 IF($D9 &gt; TimeIntervals!BQ$5,0,
 IF($G9 &lt; TimeIntervals!BQ$4,0,
 IF(AND($D9 &lt; TimeIntervals!BQ$4,$G9 &gt; TimeIntervals!BQ$5),TimeIntervals!BQ$6,
 IF(AND($D9 &lt; TimeIntervals!BQ$4,$G9 &lt;= TimeIntervals!BQ$5),$G9-TimeIntervals!BQ$4,
 IF(AND($D9 &gt;= TimeIntervals!BQ$4,$G9 &gt; TimeIntervals!BQ$5),TimeIntervals!BQ$5-$D9,
 IF(AND($D9 &gt;= TimeIntervals!BQ$4,$G9 &lt;= TimeIntervals!BQ$5),$G9-$D9,0)
 ))))))/$F9</f>
        <v>0</v>
      </c>
      <c r="BY9" s="3">
        <f>IF($F9&gt;=7,TimeIntervals!BR$6,
 IF($D9 &gt; TimeIntervals!BR$5,0,
 IF($G9 &lt; TimeIntervals!BR$4,0,
 IF(AND($D9 &lt; TimeIntervals!BR$4,$G9 &gt; TimeIntervals!BR$5),TimeIntervals!BR$6,
 IF(AND($D9 &lt; TimeIntervals!BR$4,$G9 &lt;= TimeIntervals!BR$5),$G9-TimeIntervals!BR$4,
 IF(AND($D9 &gt;= TimeIntervals!BR$4,$G9 &gt; TimeIntervals!BR$5),TimeIntervals!BR$5-$D9,
 IF(AND($D9 &gt;= TimeIntervals!BR$4,$G9 &lt;= TimeIntervals!BR$5),$G9-$D9,0)
 ))))))/$F9</f>
        <v>0</v>
      </c>
      <c r="BZ9" s="3">
        <f>IF($F9&gt;=7,TimeIntervals!BS$6,
 IF($D9 &gt; TimeIntervals!BS$5,0,
 IF($G9 &lt; TimeIntervals!BS$4,0,
 IF(AND($D9 &lt; TimeIntervals!BS$4,$G9 &gt; TimeIntervals!BS$5),TimeIntervals!BS$6,
 IF(AND($D9 &lt; TimeIntervals!BS$4,$G9 &lt;= TimeIntervals!BS$5),$G9-TimeIntervals!BS$4,
 IF(AND($D9 &gt;= TimeIntervals!BS$4,$G9 &gt; TimeIntervals!BS$5),TimeIntervals!BS$5-$D9,
 IF(AND($D9 &gt;= TimeIntervals!BS$4,$G9 &lt;= TimeIntervals!BS$5),$G9-$D9,0)
 ))))))/$F9</f>
        <v>0</v>
      </c>
      <c r="CA9" s="3">
        <f>IF($F9&gt;=7,TimeIntervals!BT$6,
 IF($D9 &gt; TimeIntervals!BT$5,0,
 IF($G9 &lt; TimeIntervals!BT$4,0,
 IF(AND($D9 &lt; TimeIntervals!BT$4,$G9 &gt; TimeIntervals!BT$5),TimeIntervals!BT$6,
 IF(AND($D9 &lt; TimeIntervals!BT$4,$G9 &lt;= TimeIntervals!BT$5),$G9-TimeIntervals!BT$4,
 IF(AND($D9 &gt;= TimeIntervals!BT$4,$G9 &gt; TimeIntervals!BT$5),TimeIntervals!BT$5-$D9,
 IF(AND($D9 &gt;= TimeIntervals!BT$4,$G9 &lt;= TimeIntervals!BT$5),$G9-$D9,0)
 ))))))/$F9</f>
        <v>0</v>
      </c>
      <c r="CB9" s="3">
        <f>IF($F9&gt;=7,TimeIntervals!BU$6,
 IF($D9 &gt; TimeIntervals!BU$5,0,
 IF($G9 &lt; TimeIntervals!BU$4,0,
 IF(AND($D9 &lt; TimeIntervals!BU$4,$G9 &gt; TimeIntervals!BU$5),TimeIntervals!BU$6,
 IF(AND($D9 &lt; TimeIntervals!BU$4,$G9 &lt;= TimeIntervals!BU$5),$G9-TimeIntervals!BU$4,
 IF(AND($D9 &gt;= TimeIntervals!BU$4,$G9 &gt; TimeIntervals!BU$5),TimeIntervals!BU$5-$D9,
 IF(AND($D9 &gt;= TimeIntervals!BU$4,$G9 &lt;= TimeIntervals!BU$5),$G9-$D9,0)
 ))))))/$F9</f>
        <v>0</v>
      </c>
      <c r="CC9" s="3">
        <f>IF($F9&gt;=7,TimeIntervals!BV$6,
 IF($D9 &gt; TimeIntervals!BV$5,0,
 IF($G9 &lt; TimeIntervals!BV$4,0,
 IF(AND($D9 &lt; TimeIntervals!BV$4,$G9 &gt; TimeIntervals!BV$5),TimeIntervals!BV$6,
 IF(AND($D9 &lt; TimeIntervals!BV$4,$G9 &lt;= TimeIntervals!BV$5),$G9-TimeIntervals!BV$4,
 IF(AND($D9 &gt;= TimeIntervals!BV$4,$G9 &gt; TimeIntervals!BV$5),TimeIntervals!BV$5-$D9,
 IF(AND($D9 &gt;= TimeIntervals!BV$4,$G9 &lt;= TimeIntervals!BV$5),$G9-$D9,0)
 ))))))/$F9</f>
        <v>0</v>
      </c>
      <c r="CD9" s="3">
        <f>IF($F9&gt;=7,TimeIntervals!BW$6,
 IF($D9 &gt; TimeIntervals!BW$5,0,
 IF($G9 &lt; TimeIntervals!BW$4,0,
 IF(AND($D9 &lt; TimeIntervals!BW$4,$G9 &gt; TimeIntervals!BW$5),TimeIntervals!BW$6,
 IF(AND($D9 &lt; TimeIntervals!BW$4,$G9 &lt;= TimeIntervals!BW$5),$G9-TimeIntervals!BW$4,
 IF(AND($D9 &gt;= TimeIntervals!BW$4,$G9 &gt; TimeIntervals!BW$5),TimeIntervals!BW$5-$D9,
 IF(AND($D9 &gt;= TimeIntervals!BW$4,$G9 &lt;= TimeIntervals!BW$5),$G9-$D9,0)
 ))))))/$F9</f>
        <v>0</v>
      </c>
      <c r="CE9" s="3">
        <f>IF($F9&gt;=7,TimeIntervals!BX$6,
 IF($D9 &gt; TimeIntervals!BX$5,0,
 IF($G9 &lt; TimeIntervals!BX$4,0,
 IF(AND($D9 &lt; TimeIntervals!BX$4,$G9 &gt; TimeIntervals!BX$5),TimeIntervals!BX$6,
 IF(AND($D9 &lt; TimeIntervals!BX$4,$G9 &lt;= TimeIntervals!BX$5),$G9-TimeIntervals!BX$4,
 IF(AND($D9 &gt;= TimeIntervals!BX$4,$G9 &gt; TimeIntervals!BX$5),TimeIntervals!BX$5-$D9,
 IF(AND($D9 &gt;= TimeIntervals!BX$4,$G9 &lt;= TimeIntervals!BX$5),$G9-$D9,0)
 ))))))/$F9</f>
        <v>0</v>
      </c>
      <c r="CF9" s="3">
        <f>IF($F9&gt;=7,TimeIntervals!BY$6,
 IF($D9 &gt; TimeIntervals!BY$5,0,
 IF($G9 &lt; TimeIntervals!BY$4,0,
 IF(AND($D9 &lt; TimeIntervals!BY$4,$G9 &gt; TimeIntervals!BY$5),TimeIntervals!BY$6,
 IF(AND($D9 &lt; TimeIntervals!BY$4,$G9 &lt;= TimeIntervals!BY$5),$G9-TimeIntervals!BY$4,
 IF(AND($D9 &gt;= TimeIntervals!BY$4,$G9 &gt; TimeIntervals!BY$5),TimeIntervals!BY$5-$D9,
 IF(AND($D9 &gt;= TimeIntervals!BY$4,$G9 &lt;= TimeIntervals!BY$5),$G9-$D9,0)
 ))))))/$F9</f>
        <v>0</v>
      </c>
      <c r="CG9" s="3">
        <f>IF($F9&gt;=7,TimeIntervals!BZ$6,
 IF($D9 &gt; TimeIntervals!BZ$5,0,
 IF($G9 &lt; TimeIntervals!BZ$4,0,
 IF(AND($D9 &lt; TimeIntervals!BZ$4,$G9 &gt; TimeIntervals!BZ$5),TimeIntervals!BZ$6,
 IF(AND($D9 &lt; TimeIntervals!BZ$4,$G9 &lt;= TimeIntervals!BZ$5),$G9-TimeIntervals!BZ$4,
 IF(AND($D9 &gt;= TimeIntervals!BZ$4,$G9 &gt; TimeIntervals!BZ$5),TimeIntervals!BZ$5-$D9,
 IF(AND($D9 &gt;= TimeIntervals!BZ$4,$G9 &lt;= TimeIntervals!BZ$5),$G9-$D9,0)
 ))))))/$F9</f>
        <v>0</v>
      </c>
      <c r="CH9" s="3">
        <f>IF($F9&gt;=7,TimeIntervals!CA$6,
 IF($D9 &gt; TimeIntervals!CA$5,0,
 IF($G9 &lt; TimeIntervals!CA$4,0,
 IF(AND($D9 &lt; TimeIntervals!CA$4,$G9 &gt; TimeIntervals!CA$5),TimeIntervals!CA$6,
 IF(AND($D9 &lt; TimeIntervals!CA$4,$G9 &lt;= TimeIntervals!CA$5),$G9-TimeIntervals!CA$4,
 IF(AND($D9 &gt;= TimeIntervals!CA$4,$G9 &gt; TimeIntervals!CA$5),TimeIntervals!CA$5-$D9,
 IF(AND($D9 &gt;= TimeIntervals!CA$4,$G9 &lt;= TimeIntervals!CA$5),$G9-$D9,0)
 ))))))/$F9</f>
        <v>0</v>
      </c>
      <c r="CI9" s="3">
        <f>IF($F9&gt;=7,TimeIntervals!CB$6,
 IF($D9 &gt; TimeIntervals!CB$5,0,
 IF($G9 &lt; TimeIntervals!CB$4,0,
 IF(AND($D9 &lt; TimeIntervals!CB$4,$G9 &gt; TimeIntervals!CB$5),TimeIntervals!CB$6,
 IF(AND($D9 &lt; TimeIntervals!CB$4,$G9 &lt;= TimeIntervals!CB$5),$G9-TimeIntervals!CB$4,
 IF(AND($D9 &gt;= TimeIntervals!CB$4,$G9 &gt; TimeIntervals!CB$5),TimeIntervals!CB$5-$D9,
 IF(AND($D9 &gt;= TimeIntervals!CB$4,$G9 &lt;= TimeIntervals!CB$5),$G9-$D9,0)
 ))))))/$F9</f>
        <v>0</v>
      </c>
      <c r="CJ9" s="3">
        <f>IF($F9&gt;=7,TimeIntervals!CC$6,
 IF($D9 &gt; TimeIntervals!CC$5,0,
 IF($G9 &lt; TimeIntervals!CC$4,0,
 IF(AND($D9 &lt; TimeIntervals!CC$4,$G9 &gt; TimeIntervals!CC$5),TimeIntervals!CC$6,
 IF(AND($D9 &lt; TimeIntervals!CC$4,$G9 &lt;= TimeIntervals!CC$5),$G9-TimeIntervals!CC$4,
 IF(AND($D9 &gt;= TimeIntervals!CC$4,$G9 &gt; TimeIntervals!CC$5),TimeIntervals!CC$5-$D9,
 IF(AND($D9 &gt;= TimeIntervals!CC$4,$G9 &lt;= TimeIntervals!CC$5),$G9-$D9,0)
 ))))))/$F9</f>
        <v>0</v>
      </c>
      <c r="CK9" s="3">
        <f>IF($F9&gt;=7,TimeIntervals!CD$6,
 IF($D9 &gt; TimeIntervals!CD$5,0,
 IF($G9 &lt; TimeIntervals!CD$4,0,
 IF(AND($D9 &lt; TimeIntervals!CD$4,$G9 &gt; TimeIntervals!CD$5),TimeIntervals!CD$6,
 IF(AND($D9 &lt; TimeIntervals!CD$4,$G9 &lt;= TimeIntervals!CD$5),$G9-TimeIntervals!CD$4,
 IF(AND($D9 &gt;= TimeIntervals!CD$4,$G9 &gt; TimeIntervals!CD$5),TimeIntervals!CD$5-$D9,
 IF(AND($D9 &gt;= TimeIntervals!CD$4,$G9 &lt;= TimeIntervals!CD$5),$G9-$D9,0)
 ))))))/$F9</f>
        <v>0</v>
      </c>
      <c r="CL9" s="3">
        <f>IF($F9&gt;=7,TimeIntervals!CE$6,
 IF($D9 &gt; TimeIntervals!CE$5,0,
 IF($G9 &lt; TimeIntervals!CE$4,0,
 IF(AND($D9 &lt; TimeIntervals!CE$4,$G9 &gt; TimeIntervals!CE$5),TimeIntervals!CE$6,
 IF(AND($D9 &lt; TimeIntervals!CE$4,$G9 &lt;= TimeIntervals!CE$5),$G9-TimeIntervals!CE$4,
 IF(AND($D9 &gt;= TimeIntervals!CE$4,$G9 &gt; TimeIntervals!CE$5),TimeIntervals!CE$5-$D9,
 IF(AND($D9 &gt;= TimeIntervals!CE$4,$G9 &lt;= TimeIntervals!CE$5),$G9-$D9,0)
 ))))))/$F9</f>
        <v>0</v>
      </c>
      <c r="CM9" s="3">
        <f>IF($F9&gt;=7,TimeIntervals!CF$6,
 IF($D9 &gt; TimeIntervals!CF$5,0,
 IF($G9 &lt; TimeIntervals!CF$4,0,
 IF(AND($D9 &lt; TimeIntervals!CF$4,$G9 &gt; TimeIntervals!CF$5),TimeIntervals!CF$6,
 IF(AND($D9 &lt; TimeIntervals!CF$4,$G9 &lt;= TimeIntervals!CF$5),$G9-TimeIntervals!CF$4,
 IF(AND($D9 &gt;= TimeIntervals!CF$4,$G9 &gt; TimeIntervals!CF$5),TimeIntervals!CF$5-$D9,
 IF(AND($D9 &gt;= TimeIntervals!CF$4,$G9 &lt;= TimeIntervals!CF$5),$G9-$D9,0)
 ))))))/$F9</f>
        <v>0</v>
      </c>
      <c r="CN9" s="3">
        <f>IF($F9&gt;=7,TimeIntervals!CG$6,
 IF($D9 &gt; TimeIntervals!CG$5,0,
 IF($G9 &lt; TimeIntervals!CG$4,0,
 IF(AND($D9 &lt; TimeIntervals!CG$4,$G9 &gt; TimeIntervals!CG$5),TimeIntervals!CG$6,
 IF(AND($D9 &lt; TimeIntervals!CG$4,$G9 &lt;= TimeIntervals!CG$5),$G9-TimeIntervals!CG$4,
 IF(AND($D9 &gt;= TimeIntervals!CG$4,$G9 &gt; TimeIntervals!CG$5),TimeIntervals!CG$5-$D9,
 IF(AND($D9 &gt;= TimeIntervals!CG$4,$G9 &lt;= TimeIntervals!CG$5),$G9-$D9,0)
 ))))))/$F9</f>
        <v>0</v>
      </c>
      <c r="CO9" s="3">
        <f>IF($F9&gt;=7,TimeIntervals!CH$6,
 IF($D9 &gt; TimeIntervals!CH$5,0,
 IF($G9 &lt; TimeIntervals!CH$4,0,
 IF(AND($D9 &lt; TimeIntervals!CH$4,$G9 &gt; TimeIntervals!CH$5),TimeIntervals!CH$6,
 IF(AND($D9 &lt; TimeIntervals!CH$4,$G9 &lt;= TimeIntervals!CH$5),$G9-TimeIntervals!CH$4,
 IF(AND($D9 &gt;= TimeIntervals!CH$4,$G9 &gt; TimeIntervals!CH$5),TimeIntervals!CH$5-$D9,
 IF(AND($D9 &gt;= TimeIntervals!CH$4,$G9 &lt;= TimeIntervals!CH$5),$G9-$D9,0)
 ))))))/$F9</f>
        <v>0</v>
      </c>
      <c r="CP9" s="3">
        <f>IF($F9&gt;=7,TimeIntervals!CI$6,
 IF($D9 &gt; TimeIntervals!CI$5,0,
 IF($G9 &lt; TimeIntervals!CI$4,0,
 IF(AND($D9 &lt; TimeIntervals!CI$4,$G9 &gt; TimeIntervals!CI$5),TimeIntervals!CI$6,
 IF(AND($D9 &lt; TimeIntervals!CI$4,$G9 &lt;= TimeIntervals!CI$5),$G9-TimeIntervals!CI$4,
 IF(AND($D9 &gt;= TimeIntervals!CI$4,$G9 &gt; TimeIntervals!CI$5),TimeIntervals!CI$5-$D9,
 IF(AND($D9 &gt;= TimeIntervals!CI$4,$G9 &lt;= TimeIntervals!CI$5),$G9-$D9,0)
 ))))))/$F9</f>
        <v>0</v>
      </c>
      <c r="CQ9" s="3">
        <f>IF($F9&gt;=7,TimeIntervals!CJ$6,
 IF($D9 &gt; TimeIntervals!CJ$5,0,
 IF($G9 &lt; TimeIntervals!CJ$4,0,
 IF(AND($D9 &lt; TimeIntervals!CJ$4,$G9 &gt; TimeIntervals!CJ$5),TimeIntervals!CJ$6,
 IF(AND($D9 &lt; TimeIntervals!CJ$4,$G9 &lt;= TimeIntervals!CJ$5),$G9-TimeIntervals!CJ$4,
 IF(AND($D9 &gt;= TimeIntervals!CJ$4,$G9 &gt; TimeIntervals!CJ$5),TimeIntervals!CJ$5-$D9,
 IF(AND($D9 &gt;= TimeIntervals!CJ$4,$G9 &lt;= TimeIntervals!CJ$5),$G9-$D9,0)
 ))))))/$F9</f>
        <v>0</v>
      </c>
      <c r="CR9" s="3">
        <f>IF($F9&gt;=7,TimeIntervals!CK$6,
 IF($D9 &gt; TimeIntervals!CK$5,0,
 IF($G9 &lt; TimeIntervals!CK$4,0,
 IF(AND($D9 &lt; TimeIntervals!CK$4,$G9 &gt; TimeIntervals!CK$5),TimeIntervals!CK$6,
 IF(AND($D9 &lt; TimeIntervals!CK$4,$G9 &lt;= TimeIntervals!CK$5),$G9-TimeIntervals!CK$4,
 IF(AND($D9 &gt;= TimeIntervals!CK$4,$G9 &gt; TimeIntervals!CK$5),TimeIntervals!CK$5-$D9,
 IF(AND($D9 &gt;= TimeIntervals!CK$4,$G9 &lt;= TimeIntervals!CK$5),$G9-$D9,0)
 ))))))/$F9</f>
        <v>0</v>
      </c>
      <c r="CS9" s="3">
        <f>IF($F9&gt;=7,TimeIntervals!CL$6,
 IF($D9 &gt; TimeIntervals!CL$5,0,
 IF($G9 &lt; TimeIntervals!CL$4,0,
 IF(AND($D9 &lt; TimeIntervals!CL$4,$G9 &gt; TimeIntervals!CL$5),TimeIntervals!CL$6,
 IF(AND($D9 &lt; TimeIntervals!CL$4,$G9 &lt;= TimeIntervals!CL$5),$G9-TimeIntervals!CL$4,
 IF(AND($D9 &gt;= TimeIntervals!CL$4,$G9 &gt; TimeIntervals!CL$5),TimeIntervals!CL$5-$D9,
 IF(AND($D9 &gt;= TimeIntervals!CL$4,$G9 &lt;= TimeIntervals!CL$5),$G9-$D9,0)
 ))))))/$F9</f>
        <v>0</v>
      </c>
      <c r="CT9" s="3">
        <f>IF($F9&gt;=7,TimeIntervals!CM$6,
 IF($D9 &gt; TimeIntervals!CM$5,0,
 IF($G9 &lt; TimeIntervals!CM$4,0,
 IF(AND($D9 &lt; TimeIntervals!CM$4,$G9 &gt; TimeIntervals!CM$5),TimeIntervals!CM$6,
 IF(AND($D9 &lt; TimeIntervals!CM$4,$G9 &lt;= TimeIntervals!CM$5),$G9-TimeIntervals!CM$4,
 IF(AND($D9 &gt;= TimeIntervals!CM$4,$G9 &gt; TimeIntervals!CM$5),TimeIntervals!CM$5-$D9,
 IF(AND($D9 &gt;= TimeIntervals!CM$4,$G9 &lt;= TimeIntervals!CM$5),$G9-$D9,0)
 ))))))/$F9</f>
        <v>0</v>
      </c>
      <c r="CU9" s="3">
        <f>IF($F9&gt;=7,TimeIntervals!CN$6,
 IF($D9 &gt; TimeIntervals!CN$5,0,
 IF($G9 &lt; TimeIntervals!CN$4,0,
 IF(AND($D9 &lt; TimeIntervals!CN$4,$G9 &gt; TimeIntervals!CN$5),TimeIntervals!CN$6,
 IF(AND($D9 &lt; TimeIntervals!CN$4,$G9 &lt;= TimeIntervals!CN$5),$G9-TimeIntervals!CN$4,
 IF(AND($D9 &gt;= TimeIntervals!CN$4,$G9 &gt; TimeIntervals!CN$5),TimeIntervals!CN$5-$D9,
 IF(AND($D9 &gt;= TimeIntervals!CN$4,$G9 &lt;= TimeIntervals!CN$5),$G9-$D9,0)
 ))))))/$F9</f>
        <v>0</v>
      </c>
      <c r="CV9" s="3">
        <f>IF($F9&gt;=7,TimeIntervals!CO$6,
 IF($D9 &gt; TimeIntervals!CO$5,0,
 IF($G9 &lt; TimeIntervals!CO$4,0,
 IF(AND($D9 &lt; TimeIntervals!CO$4,$G9 &gt; TimeIntervals!CO$5),TimeIntervals!CO$6,
 IF(AND($D9 &lt; TimeIntervals!CO$4,$G9 &lt;= TimeIntervals!CO$5),$G9-TimeIntervals!CO$4,
 IF(AND($D9 &gt;= TimeIntervals!CO$4,$G9 &gt; TimeIntervals!CO$5),TimeIntervals!CO$5-$D9,
 IF(AND($D9 &gt;= TimeIntervals!CO$4,$G9 &lt;= TimeIntervals!CO$5),$G9-$D9,0)
 ))))))/$F9</f>
        <v>0</v>
      </c>
      <c r="CW9" s="3">
        <f>IF($F9&gt;=7,TimeIntervals!CP$6,
 IF($D9 &gt; TimeIntervals!CP$5,0,
 IF($G9 &lt; TimeIntervals!CP$4,0,
 IF(AND($D9 &lt; TimeIntervals!CP$4,$G9 &gt; TimeIntervals!CP$5),TimeIntervals!CP$6,
 IF(AND($D9 &lt; TimeIntervals!CP$4,$G9 &lt;= TimeIntervals!CP$5),$G9-TimeIntervals!CP$4,
 IF(AND($D9 &gt;= TimeIntervals!CP$4,$G9 &gt; TimeIntervals!CP$5),TimeIntervals!CP$5-$D9,
 IF(AND($D9 &gt;= TimeIntervals!CP$4,$G9 &lt;= TimeIntervals!CP$5),$G9-$D9,0)
 ))))))/$F9</f>
        <v>0</v>
      </c>
      <c r="CX9" s="3">
        <f>IF($F9&gt;=7,TimeIntervals!CQ$6,
 IF($D9 &gt; TimeIntervals!CQ$5,0,
 IF($G9 &lt; TimeIntervals!CQ$4,0,
 IF(AND($D9 &lt; TimeIntervals!CQ$4,$G9 &gt; TimeIntervals!CQ$5),TimeIntervals!CQ$6,
 IF(AND($D9 &lt; TimeIntervals!CQ$4,$G9 &lt;= TimeIntervals!CQ$5),$G9-TimeIntervals!CQ$4,
 IF(AND($D9 &gt;= TimeIntervals!CQ$4,$G9 &gt; TimeIntervals!CQ$5),TimeIntervals!CQ$5-$D9,
 IF(AND($D9 &gt;= TimeIntervals!CQ$4,$G9 &lt;= TimeIntervals!CQ$5),$G9-$D9,0)
 ))))))/$F9</f>
        <v>0</v>
      </c>
      <c r="CY9" s="3">
        <f>IF($F9&gt;=7,TimeIntervals!CR$6,
 IF($D9 &gt; TimeIntervals!CR$5,0,
 IF($G9 &lt; TimeIntervals!CR$4,0,
 IF(AND($D9 &lt; TimeIntervals!CR$4,$G9 &gt; TimeIntervals!CR$5),TimeIntervals!CR$6,
 IF(AND($D9 &lt; TimeIntervals!CR$4,$G9 &lt;= TimeIntervals!CR$5),$G9-TimeIntervals!CR$4,
 IF(AND($D9 &gt;= TimeIntervals!CR$4,$G9 &gt; TimeIntervals!CR$5),TimeIntervals!CR$5-$D9,
 IF(AND($D9 &gt;= TimeIntervals!CR$4,$G9 &lt;= TimeIntervals!CR$5),$G9-$D9,0)
 ))))))/$F9</f>
        <v>0</v>
      </c>
      <c r="CZ9" s="3">
        <f>IF($F9&gt;=7,TimeIntervals!CS$6,
 IF($D9 &gt; TimeIntervals!CS$5,0,
 IF($G9 &lt; TimeIntervals!CS$4,0,
 IF(AND($D9 &lt; TimeIntervals!CS$4,$G9 &gt; TimeIntervals!CS$5),TimeIntervals!CS$6,
 IF(AND($D9 &lt; TimeIntervals!CS$4,$G9 &lt;= TimeIntervals!CS$5),$G9-TimeIntervals!CS$4,
 IF(AND($D9 &gt;= TimeIntervals!CS$4,$G9 &gt; TimeIntervals!CS$5),TimeIntervals!CS$5-$D9,
 IF(AND($D9 &gt;= TimeIntervals!CS$4,$G9 &lt;= TimeIntervals!CS$5),$G9-$D9,0)
 ))))))/$F9</f>
        <v>0</v>
      </c>
      <c r="DA9" s="3">
        <f>IF($F9&gt;=7,TimeIntervals!CT$6,
 IF($D9 &gt; TimeIntervals!CT$5,0,
 IF($G9 &lt; TimeIntervals!CT$4,0,
 IF(AND($D9 &lt; TimeIntervals!CT$4,$G9 &gt; TimeIntervals!CT$5),TimeIntervals!CT$6,
 IF(AND($D9 &lt; TimeIntervals!CT$4,$G9 &lt;= TimeIntervals!CT$5),$G9-TimeIntervals!CT$4,
 IF(AND($D9 &gt;= TimeIntervals!CT$4,$G9 &gt; TimeIntervals!CT$5),TimeIntervals!CT$5-$D9,
 IF(AND($D9 &gt;= TimeIntervals!CT$4,$G9 &lt;= TimeIntervals!CT$5),$G9-$D9,0)
 ))))))/$F9</f>
        <v>0</v>
      </c>
      <c r="DB9" s="3">
        <f>IF($F9&gt;=7,TimeIntervals!CU$6,
 IF($D9 &gt; TimeIntervals!CU$5,0,
 IF($G9 &lt; TimeIntervals!CU$4,0,
 IF(AND($D9 &lt; TimeIntervals!CU$4,$G9 &gt; TimeIntervals!CU$5),TimeIntervals!CU$6,
 IF(AND($D9 &lt; TimeIntervals!CU$4,$G9 &lt;= TimeIntervals!CU$5),$G9-TimeIntervals!CU$4,
 IF(AND($D9 &gt;= TimeIntervals!CU$4,$G9 &gt; TimeIntervals!CU$5),TimeIntervals!CU$5-$D9,
 IF(AND($D9 &gt;= TimeIntervals!CU$4,$G9 &lt;= TimeIntervals!CU$5),$G9-$D9,0)
 ))))))/$F9</f>
        <v>0</v>
      </c>
      <c r="DC9" s="3">
        <f>IF($F9&gt;=7,TimeIntervals!CV$6,
 IF($D9 &gt; TimeIntervals!CV$5,0,
 IF($G9 &lt; TimeIntervals!CV$4,0,
 IF(AND($D9 &lt; TimeIntervals!CV$4,$G9 &gt; TimeIntervals!CV$5),TimeIntervals!CV$6,
 IF(AND($D9 &lt; TimeIntervals!CV$4,$G9 &lt;= TimeIntervals!CV$5),$G9-TimeIntervals!CV$4,
 IF(AND($D9 &gt;= TimeIntervals!CV$4,$G9 &gt; TimeIntervals!CV$5),TimeIntervals!CV$5-$D9,
 IF(AND($D9 &gt;= TimeIntervals!CV$4,$G9 &lt;= TimeIntervals!CV$5),$G9-$D9,0)
 ))))))/$F9</f>
        <v>0</v>
      </c>
      <c r="DD9" s="3">
        <f>IF($F9&gt;=7,TimeIntervals!CW$6,
 IF($D9 &gt; TimeIntervals!CW$5,0,
 IF($G9 &lt; TimeIntervals!CW$4,0,
 IF(AND($D9 &lt; TimeIntervals!CW$4,$G9 &gt; TimeIntervals!CW$5),TimeIntervals!CW$6,
 IF(AND($D9 &lt; TimeIntervals!CW$4,$G9 &lt;= TimeIntervals!CW$5),$G9-TimeIntervals!CW$4,
 IF(AND($D9 &gt;= TimeIntervals!CW$4,$G9 &gt; TimeIntervals!CW$5),TimeIntervals!CW$5-$D9,
 IF(AND($D9 &gt;= TimeIntervals!CW$4,$G9 &lt;= TimeIntervals!CW$5),$G9-$D9,0)
 ))))))/$F9</f>
        <v>0</v>
      </c>
      <c r="DE9" s="3">
        <f>IF($F9&gt;=7,TimeIntervals!CX$6,
 IF($D9 &gt; TimeIntervals!CX$5,0,
 IF($G9 &lt; TimeIntervals!CX$4,0,
 IF(AND($D9 &lt; TimeIntervals!CX$4,$G9 &gt; TimeIntervals!CX$5),TimeIntervals!CX$6,
 IF(AND($D9 &lt; TimeIntervals!CX$4,$G9 &lt;= TimeIntervals!CX$5),$G9-TimeIntervals!CX$4,
 IF(AND($D9 &gt;= TimeIntervals!CX$4,$G9 &gt; TimeIntervals!CX$5),TimeIntervals!CX$5-$D9,
 IF(AND($D9 &gt;= TimeIntervals!CX$4,$G9 &lt;= TimeIntervals!CX$5),$G9-$D9,0)
 ))))))/$F9</f>
        <v>0</v>
      </c>
      <c r="DF9" s="3">
        <f>IF($F9&gt;=7,TimeIntervals!CY$6,
 IF($D9 &gt; TimeIntervals!CY$5,0,
 IF($G9 &lt; TimeIntervals!CY$4,0,
 IF(AND($D9 &lt; TimeIntervals!CY$4,$G9 &gt; TimeIntervals!CY$5),TimeIntervals!CY$6,
 IF(AND($D9 &lt; TimeIntervals!CY$4,$G9 &lt;= TimeIntervals!CY$5),$G9-TimeIntervals!CY$4,
 IF(AND($D9 &gt;= TimeIntervals!CY$4,$G9 &gt; TimeIntervals!CY$5),TimeIntervals!CY$5-$D9,
 IF(AND($D9 &gt;= TimeIntervals!CY$4,$G9 &lt;= TimeIntervals!CY$5),$G9-$D9,0)
 ))))))/$F9</f>
        <v>0</v>
      </c>
      <c r="DG9" s="3">
        <f>IF($F9&gt;=7,TimeIntervals!CZ$6,
 IF($D9 &gt; TimeIntervals!CZ$5,0,
 IF($G9 &lt; TimeIntervals!CZ$4,0,
 IF(AND($D9 &lt; TimeIntervals!CZ$4,$G9 &gt; TimeIntervals!CZ$5),TimeIntervals!CZ$6,
 IF(AND($D9 &lt; TimeIntervals!CZ$4,$G9 &lt;= TimeIntervals!CZ$5),$G9-TimeIntervals!CZ$4,
 IF(AND($D9 &gt;= TimeIntervals!CZ$4,$G9 &gt; TimeIntervals!CZ$5),TimeIntervals!CZ$5-$D9,
 IF(AND($D9 &gt;= TimeIntervals!CZ$4,$G9 &lt;= TimeIntervals!CZ$5),$G9-$D9,0)
 ))))))/$F9</f>
        <v>0</v>
      </c>
      <c r="DH9" s="3">
        <f>IF($F9&gt;=7,TimeIntervals!DA$6,
 IF($D9 &gt; TimeIntervals!DA$5,0,
 IF($G9 &lt; TimeIntervals!DA$4,0,
 IF(AND($D9 &lt; TimeIntervals!DA$4,$G9 &gt; TimeIntervals!DA$5),TimeIntervals!DA$6,
 IF(AND($D9 &lt; TimeIntervals!DA$4,$G9 &lt;= TimeIntervals!DA$5),$G9-TimeIntervals!DA$4,
 IF(AND($D9 &gt;= TimeIntervals!DA$4,$G9 &gt; TimeIntervals!DA$5),TimeIntervals!DA$5-$D9,
 IF(AND($D9 &gt;= TimeIntervals!DA$4,$G9 &lt;= TimeIntervals!DA$5),$G9-$D9,0)
 ))))))/$F9</f>
        <v>0</v>
      </c>
      <c r="DI9" s="3">
        <f>IF($F9&gt;=7,TimeIntervals!DB$6,
 IF($D9 &gt; TimeIntervals!DB$5,0,
 IF($G9 &lt; TimeIntervals!DB$4,0,
 IF(AND($D9 &lt; TimeIntervals!DB$4,$G9 &gt; TimeIntervals!DB$5),TimeIntervals!DB$6,
 IF(AND($D9 &lt; TimeIntervals!DB$4,$G9 &lt;= TimeIntervals!DB$5),$G9-TimeIntervals!DB$4,
 IF(AND($D9 &gt;= TimeIntervals!DB$4,$G9 &gt; TimeIntervals!DB$5),TimeIntervals!DB$5-$D9,
 IF(AND($D9 &gt;= TimeIntervals!DB$4,$G9 &lt;= TimeIntervals!DB$5),$G9-$D9,0)
 ))))))/$F9</f>
        <v>0</v>
      </c>
      <c r="DJ9" s="3">
        <f>IF($F9&gt;=7,TimeIntervals!DC$6,
 IF($D9 &gt; TimeIntervals!DC$5,0,
 IF($G9 &lt; TimeIntervals!DC$4,0,
 IF(AND($D9 &lt; TimeIntervals!DC$4,$G9 &gt; TimeIntervals!DC$5),TimeIntervals!DC$6,
 IF(AND($D9 &lt; TimeIntervals!DC$4,$G9 &lt;= TimeIntervals!DC$5),$G9-TimeIntervals!DC$4,
 IF(AND($D9 &gt;= TimeIntervals!DC$4,$G9 &gt; TimeIntervals!DC$5),TimeIntervals!DC$5-$D9,
 IF(AND($D9 &gt;= TimeIntervals!DC$4,$G9 &lt;= TimeIntervals!DC$5),$G9-$D9,0)
 ))))))/$F9</f>
        <v>0</v>
      </c>
      <c r="DK9" s="3">
        <f>IF($F9&gt;=7,TimeIntervals!DD$6,
 IF($D9 &gt; TimeIntervals!DD$5,0,
 IF($G9 &lt; TimeIntervals!DD$4,0,
 IF(AND($D9 &lt; TimeIntervals!DD$4,$G9 &gt; TimeIntervals!DD$5),TimeIntervals!DD$6,
 IF(AND($D9 &lt; TimeIntervals!DD$4,$G9 &lt;= TimeIntervals!DD$5),$G9-TimeIntervals!DD$4,
 IF(AND($D9 &gt;= TimeIntervals!DD$4,$G9 &gt; TimeIntervals!DD$5),TimeIntervals!DD$5-$D9,
 IF(AND($D9 &gt;= TimeIntervals!DD$4,$G9 &lt;= TimeIntervals!DD$5),$G9-$D9,0)
 ))))))/$F9</f>
        <v>0</v>
      </c>
      <c r="DL9" s="3">
        <f>IF($F9&gt;=7,TimeIntervals!DE$6,
 IF($D9 &gt; TimeIntervals!DE$5,0,
 IF($G9 &lt; TimeIntervals!DE$4,0,
 IF(AND($D9 &lt; TimeIntervals!DE$4,$G9 &gt; TimeIntervals!DE$5),TimeIntervals!DE$6,
 IF(AND($D9 &lt; TimeIntervals!DE$4,$G9 &lt;= TimeIntervals!DE$5),$G9-TimeIntervals!DE$4,
 IF(AND($D9 &gt;= TimeIntervals!DE$4,$G9 &gt; TimeIntervals!DE$5),TimeIntervals!DE$5-$D9,
 IF(AND($D9 &gt;= TimeIntervals!DE$4,$G9 &lt;= TimeIntervals!DE$5),$G9-$D9,0)
 ))))))/$F9</f>
        <v>0</v>
      </c>
      <c r="DM9" s="3">
        <f>IF($F9&gt;=7,TimeIntervals!DF$6,
 IF($D9 &gt; TimeIntervals!DF$5,0,
 IF($G9 &lt; TimeIntervals!DF$4,0,
 IF(AND($D9 &lt; TimeIntervals!DF$4,$G9 &gt; TimeIntervals!DF$5),TimeIntervals!DF$6,
 IF(AND($D9 &lt; TimeIntervals!DF$4,$G9 &lt;= TimeIntervals!DF$5),$G9-TimeIntervals!DF$4,
 IF(AND($D9 &gt;= TimeIntervals!DF$4,$G9 &gt; TimeIntervals!DF$5),TimeIntervals!DF$5-$D9,
 IF(AND($D9 &gt;= TimeIntervals!DF$4,$G9 &lt;= TimeIntervals!DF$5),$G9-$D9,0)
 ))))))/$F9</f>
        <v>0</v>
      </c>
      <c r="DN9" s="3">
        <f>IF($F9&gt;=7,TimeIntervals!DG$6,
 IF($D9 &gt; TimeIntervals!DG$5,0,
 IF($G9 &lt; TimeIntervals!DG$4,0,
 IF(AND($D9 &lt; TimeIntervals!DG$4,$G9 &gt; TimeIntervals!DG$5),TimeIntervals!DG$6,
 IF(AND($D9 &lt; TimeIntervals!DG$4,$G9 &lt;= TimeIntervals!DG$5),$G9-TimeIntervals!DG$4,
 IF(AND($D9 &gt;= TimeIntervals!DG$4,$G9 &gt; TimeIntervals!DG$5),TimeIntervals!DG$5-$D9,
 IF(AND($D9 &gt;= TimeIntervals!DG$4,$G9 &lt;= TimeIntervals!DG$5),$G9-$D9,0)
 ))))))/$F9</f>
        <v>0</v>
      </c>
      <c r="DO9" s="3">
        <f>IF($F9&gt;=7,TimeIntervals!DH$6,
 IF($D9 &gt; TimeIntervals!DH$5,0,
 IF($G9 &lt; TimeIntervals!DH$4,0,
 IF(AND($D9 &lt; TimeIntervals!DH$4,$G9 &gt; TimeIntervals!DH$5),TimeIntervals!DH$6,
 IF(AND($D9 &lt; TimeIntervals!DH$4,$G9 &lt;= TimeIntervals!DH$5),$G9-TimeIntervals!DH$4,
 IF(AND($D9 &gt;= TimeIntervals!DH$4,$G9 &gt; TimeIntervals!DH$5),TimeIntervals!DH$5-$D9,
 IF(AND($D9 &gt;= TimeIntervals!DH$4,$G9 &lt;= TimeIntervals!DH$5),$G9-$D9,0)
 ))))))/$F9</f>
        <v>0</v>
      </c>
      <c r="DP9" s="3">
        <f>IF($F9&gt;=7,TimeIntervals!DI$6,
 IF($D9 &gt; TimeIntervals!DI$5,0,
 IF($G9 &lt; TimeIntervals!DI$4,0,
 IF(AND($D9 &lt; TimeIntervals!DI$4,$G9 &gt; TimeIntervals!DI$5),TimeIntervals!DI$6,
 IF(AND($D9 &lt; TimeIntervals!DI$4,$G9 &lt;= TimeIntervals!DI$5),$G9-TimeIntervals!DI$4,
 IF(AND($D9 &gt;= TimeIntervals!DI$4,$G9 &gt; TimeIntervals!DI$5),TimeIntervals!DI$5-$D9,
 IF(AND($D9 &gt;= TimeIntervals!DI$4,$G9 &lt;= TimeIntervals!DI$5),$G9-$D9,0)
 ))))))/$F9</f>
        <v>0</v>
      </c>
      <c r="DQ9" s="3">
        <f>IF($F9&gt;=7,TimeIntervals!DJ$6,
 IF($D9 &gt; TimeIntervals!DJ$5,0,
 IF($G9 &lt; TimeIntervals!DJ$4,0,
 IF(AND($D9 &lt; TimeIntervals!DJ$4,$G9 &gt; TimeIntervals!DJ$5),TimeIntervals!DJ$6,
 IF(AND($D9 &lt; TimeIntervals!DJ$4,$G9 &lt;= TimeIntervals!DJ$5),$G9-TimeIntervals!DJ$4,
 IF(AND($D9 &gt;= TimeIntervals!DJ$4,$G9 &gt; TimeIntervals!DJ$5),TimeIntervals!DJ$5-$D9,
 IF(AND($D9 &gt;= TimeIntervals!DJ$4,$G9 &lt;= TimeIntervals!DJ$5),$G9-$D9,0)
 ))))))/$F9</f>
        <v>0</v>
      </c>
      <c r="DR9" s="3">
        <f>IF($F9&gt;=7,TimeIntervals!DK$6,
 IF($D9 &gt; TimeIntervals!DK$5,0,
 IF($G9 &lt; TimeIntervals!DK$4,0,
 IF(AND($D9 &lt; TimeIntervals!DK$4,$G9 &gt; TimeIntervals!DK$5),TimeIntervals!DK$6,
 IF(AND($D9 &lt; TimeIntervals!DK$4,$G9 &lt;= TimeIntervals!DK$5),$G9-TimeIntervals!DK$4,
 IF(AND($D9 &gt;= TimeIntervals!DK$4,$G9 &gt; TimeIntervals!DK$5),TimeIntervals!DK$5-$D9,
 IF(AND($D9 &gt;= TimeIntervals!DK$4,$G9 &lt;= TimeIntervals!DK$5),$G9-$D9,0)
 ))))))/$F9</f>
        <v>0</v>
      </c>
      <c r="DS9" s="3">
        <f>IF($F9&gt;=7,TimeIntervals!DL$6,
 IF($D9 &gt; TimeIntervals!DL$5,0,
 IF($G9 &lt; TimeIntervals!DL$4,0,
 IF(AND($D9 &lt; TimeIntervals!DL$4,$G9 &gt; TimeIntervals!DL$5),TimeIntervals!DL$6,
 IF(AND($D9 &lt; TimeIntervals!DL$4,$G9 &lt;= TimeIntervals!DL$5),$G9-TimeIntervals!DL$4,
 IF(AND($D9 &gt;= TimeIntervals!DL$4,$G9 &gt; TimeIntervals!DL$5),TimeIntervals!DL$5-$D9,
 IF(AND($D9 &gt;= TimeIntervals!DL$4,$G9 &lt;= TimeIntervals!DL$5),$G9-$D9,0)
 ))))))/$F9</f>
        <v>0</v>
      </c>
      <c r="DT9" s="3">
        <f>IF($F9&gt;=7,TimeIntervals!DM$6,
 IF($D9 &gt; TimeIntervals!DM$5,0,
 IF($G9 &lt; TimeIntervals!DM$4,0,
 IF(AND($D9 &lt; TimeIntervals!DM$4,$G9 &gt; TimeIntervals!DM$5),TimeIntervals!DM$6,
 IF(AND($D9 &lt; TimeIntervals!DM$4,$G9 &lt;= TimeIntervals!DM$5),$G9-TimeIntervals!DM$4,
 IF(AND($D9 &gt;= TimeIntervals!DM$4,$G9 &gt; TimeIntervals!DM$5),TimeIntervals!DM$5-$D9,
 IF(AND($D9 &gt;= TimeIntervals!DM$4,$G9 &lt;= TimeIntervals!DM$5),$G9-$D9,0)
 ))))))/$F9</f>
        <v>0</v>
      </c>
      <c r="DU9" s="3">
        <f>IF($F9&gt;=7,TimeIntervals!DN$6,
 IF($D9 &gt; TimeIntervals!DN$5,0,
 IF($G9 &lt; TimeIntervals!DN$4,0,
 IF(AND($D9 &lt; TimeIntervals!DN$4,$G9 &gt; TimeIntervals!DN$5),TimeIntervals!DN$6,
 IF(AND($D9 &lt; TimeIntervals!DN$4,$G9 &lt;= TimeIntervals!DN$5),$G9-TimeIntervals!DN$4,
 IF(AND($D9 &gt;= TimeIntervals!DN$4,$G9 &gt; TimeIntervals!DN$5),TimeIntervals!DN$5-$D9,
 IF(AND($D9 &gt;= TimeIntervals!DN$4,$G9 &lt;= TimeIntervals!DN$5),$G9-$D9,0)
 ))))))/$F9</f>
        <v>0</v>
      </c>
      <c r="DV9" s="3">
        <f>IF($F9&gt;=7,TimeIntervals!DO$6,
 IF($D9 &gt; TimeIntervals!DO$5,0,
 IF($G9 &lt; TimeIntervals!DO$4,0,
 IF(AND($D9 &lt; TimeIntervals!DO$4,$G9 &gt; TimeIntervals!DO$5),TimeIntervals!DO$6,
 IF(AND($D9 &lt; TimeIntervals!DO$4,$G9 &lt;= TimeIntervals!DO$5),$G9-TimeIntervals!DO$4,
 IF(AND($D9 &gt;= TimeIntervals!DO$4,$G9 &gt; TimeIntervals!DO$5),TimeIntervals!DO$5-$D9,
 IF(AND($D9 &gt;= TimeIntervals!DO$4,$G9 &lt;= TimeIntervals!DO$5),$G9-$D9,0)
 ))))))/$F9</f>
        <v>0</v>
      </c>
      <c r="DW9" s="3">
        <f>IF($F9&gt;=7,TimeIntervals!DP$6,
 IF($D9 &gt; TimeIntervals!DP$5,0,
 IF($G9 &lt; TimeIntervals!DP$4,0,
 IF(AND($D9 &lt; TimeIntervals!DP$4,$G9 &gt; TimeIntervals!DP$5),TimeIntervals!DP$6,
 IF(AND($D9 &lt; TimeIntervals!DP$4,$G9 &lt;= TimeIntervals!DP$5),$G9-TimeIntervals!DP$4,
 IF(AND($D9 &gt;= TimeIntervals!DP$4,$G9 &gt; TimeIntervals!DP$5),TimeIntervals!DP$5-$D9,
 IF(AND($D9 &gt;= TimeIntervals!DP$4,$G9 &lt;= TimeIntervals!DP$5),$G9-$D9,0)
 ))))))/$F9</f>
        <v>0</v>
      </c>
      <c r="DX9" s="3">
        <f>IF($F9&gt;=7,TimeIntervals!DQ$6,
 IF($D9 &gt; TimeIntervals!DQ$5,0,
 IF($G9 &lt; TimeIntervals!DQ$4,0,
 IF(AND($D9 &lt; TimeIntervals!DQ$4,$G9 &gt; TimeIntervals!DQ$5),TimeIntervals!DQ$6,
 IF(AND($D9 &lt; TimeIntervals!DQ$4,$G9 &lt;= TimeIntervals!DQ$5),$G9-TimeIntervals!DQ$4,
 IF(AND($D9 &gt;= TimeIntervals!DQ$4,$G9 &gt; TimeIntervals!DQ$5),TimeIntervals!DQ$5-$D9,
 IF(AND($D9 &gt;= TimeIntervals!DQ$4,$G9 &lt;= TimeIntervals!DQ$5),$G9-$D9,0)
 ))))))/$F9</f>
        <v>0</v>
      </c>
      <c r="DY9" s="3">
        <f>IF($F9&gt;=7,TimeIntervals!DR$6,
 IF($D9 &gt; TimeIntervals!DR$5,0,
 IF($G9 &lt; TimeIntervals!DR$4,0,
 IF(AND($D9 &lt; TimeIntervals!DR$4,$G9 &gt; TimeIntervals!DR$5),TimeIntervals!DR$6,
 IF(AND($D9 &lt; TimeIntervals!DR$4,$G9 &lt;= TimeIntervals!DR$5),$G9-TimeIntervals!DR$4,
 IF(AND($D9 &gt;= TimeIntervals!DR$4,$G9 &gt; TimeIntervals!DR$5),TimeIntervals!DR$5-$D9,
 IF(AND($D9 &gt;= TimeIntervals!DR$4,$G9 &lt;= TimeIntervals!DR$5),$G9-$D9,0)
 ))))))/$F9</f>
        <v>0</v>
      </c>
      <c r="DZ9" s="3">
        <f>IF($F9&gt;=7,TimeIntervals!DS$6,
 IF($D9 &gt; TimeIntervals!DS$5,0,
 IF($G9 &lt; TimeIntervals!DS$4,0,
 IF(AND($D9 &lt; TimeIntervals!DS$4,$G9 &gt; TimeIntervals!DS$5),TimeIntervals!DS$6,
 IF(AND($D9 &lt; TimeIntervals!DS$4,$G9 &lt;= TimeIntervals!DS$5),$G9-TimeIntervals!DS$4,
 IF(AND($D9 &gt;= TimeIntervals!DS$4,$G9 &gt; TimeIntervals!DS$5),TimeIntervals!DS$5-$D9,
 IF(AND($D9 &gt;= TimeIntervals!DS$4,$G9 &lt;= TimeIntervals!DS$5),$G9-$D9,0)
 ))))))/$F9</f>
        <v>0</v>
      </c>
      <c r="EA9" s="3">
        <f>IF($F9&gt;=7,TimeIntervals!DT$6,
 IF($D9 &gt; TimeIntervals!DT$5,0,
 IF($G9 &lt; TimeIntervals!DT$4,0,
 IF(AND($D9 &lt; TimeIntervals!DT$4,$G9 &gt; TimeIntervals!DT$5),TimeIntervals!DT$6,
 IF(AND($D9 &lt; TimeIntervals!DT$4,$G9 &lt;= TimeIntervals!DT$5),$G9-TimeIntervals!DT$4,
 IF(AND($D9 &gt;= TimeIntervals!DT$4,$G9 &gt; TimeIntervals!DT$5),TimeIntervals!DT$5-$D9,
 IF(AND($D9 &gt;= TimeIntervals!DT$4,$G9 &lt;= TimeIntervals!DT$5),$G9-$D9,0)
 ))))))/$F9</f>
        <v>0</v>
      </c>
      <c r="EB9" s="3">
        <f>IF($F9&gt;=7,TimeIntervals!DU$6,
 IF($D9 &gt; TimeIntervals!DU$5,0,
 IF($G9 &lt; TimeIntervals!DU$4,0,
 IF(AND($D9 &lt; TimeIntervals!DU$4,$G9 &gt; TimeIntervals!DU$5),TimeIntervals!DU$6,
 IF(AND($D9 &lt; TimeIntervals!DU$4,$G9 &lt;= TimeIntervals!DU$5),$G9-TimeIntervals!DU$4,
 IF(AND($D9 &gt;= TimeIntervals!DU$4,$G9 &gt; TimeIntervals!DU$5),TimeIntervals!DU$5-$D9,
 IF(AND($D9 &gt;= TimeIntervals!DU$4,$G9 &lt;= TimeIntervals!DU$5),$G9-$D9,0)
 ))))))/$F9</f>
        <v>0</v>
      </c>
      <c r="EC9" s="3">
        <f>IF($F9&gt;=7,TimeIntervals!DV$6,
 IF($D9 &gt; TimeIntervals!DV$5,0,
 IF($G9 &lt; TimeIntervals!DV$4,0,
 IF(AND($D9 &lt; TimeIntervals!DV$4,$G9 &gt; TimeIntervals!DV$5),TimeIntervals!DV$6,
 IF(AND($D9 &lt; TimeIntervals!DV$4,$G9 &lt;= TimeIntervals!DV$5),$G9-TimeIntervals!DV$4,
 IF(AND($D9 &gt;= TimeIntervals!DV$4,$G9 &gt; TimeIntervals!DV$5),TimeIntervals!DV$5-$D9,
 IF(AND($D9 &gt;= TimeIntervals!DV$4,$G9 &lt;= TimeIntervals!DV$5),$G9-$D9,0)
 ))))))/$F9</f>
        <v>0</v>
      </c>
      <c r="ED9" s="3">
        <f>IF($F9&gt;=7,TimeIntervals!DW$6,
 IF($D9 &gt; TimeIntervals!DW$5,0,
 IF($G9 &lt; TimeIntervals!DW$4,0,
 IF(AND($D9 &lt; TimeIntervals!DW$4,$G9 &gt; TimeIntervals!DW$5),TimeIntervals!DW$6,
 IF(AND($D9 &lt; TimeIntervals!DW$4,$G9 &lt;= TimeIntervals!DW$5),$G9-TimeIntervals!DW$4,
 IF(AND($D9 &gt;= TimeIntervals!DW$4,$G9 &gt; TimeIntervals!DW$5),TimeIntervals!DW$5-$D9,
 IF(AND($D9 &gt;= TimeIntervals!DW$4,$G9 &lt;= TimeIntervals!DW$5),$G9-$D9,0)
 ))))))/$F9</f>
        <v>0</v>
      </c>
      <c r="EE9" s="3">
        <f>IF($F9&gt;=7,TimeIntervals!DX$6,
 IF($D9 &gt; TimeIntervals!DX$5,0,
 IF($G9 &lt; TimeIntervals!DX$4,0,
 IF(AND($D9 &lt; TimeIntervals!DX$4,$G9 &gt; TimeIntervals!DX$5),TimeIntervals!DX$6,
 IF(AND($D9 &lt; TimeIntervals!DX$4,$G9 &lt;= TimeIntervals!DX$5),$G9-TimeIntervals!DX$4,
 IF(AND($D9 &gt;= TimeIntervals!DX$4,$G9 &gt; TimeIntervals!DX$5),TimeIntervals!DX$5-$D9,
 IF(AND($D9 &gt;= TimeIntervals!DX$4,$G9 &lt;= TimeIntervals!DX$5),$G9-$D9,0)
 ))))))/$F9</f>
        <v>0</v>
      </c>
      <c r="EF9" s="3">
        <f>IF($F9&gt;=7,TimeIntervals!DY$6,
 IF($D9 &gt; TimeIntervals!DY$5,0,
 IF($G9 &lt; TimeIntervals!DY$4,0,
 IF(AND($D9 &lt; TimeIntervals!DY$4,$G9 &gt; TimeIntervals!DY$5),TimeIntervals!DY$6,
 IF(AND($D9 &lt; TimeIntervals!DY$4,$G9 &lt;= TimeIntervals!DY$5),$G9-TimeIntervals!DY$4,
 IF(AND($D9 &gt;= TimeIntervals!DY$4,$G9 &gt; TimeIntervals!DY$5),TimeIntervals!DY$5-$D9,
 IF(AND($D9 &gt;= TimeIntervals!DY$4,$G9 &lt;= TimeIntervals!DY$5),$G9-$D9,0)
 ))))))/$F9</f>
        <v>0</v>
      </c>
      <c r="EG9" s="3">
        <f>IF($F9&gt;=7,TimeIntervals!DZ$6,
 IF($D9 &gt; TimeIntervals!DZ$5,0,
 IF($G9 &lt; TimeIntervals!DZ$4,0,
 IF(AND($D9 &lt; TimeIntervals!DZ$4,$G9 &gt; TimeIntervals!DZ$5),TimeIntervals!DZ$6,
 IF(AND($D9 &lt; TimeIntervals!DZ$4,$G9 &lt;= TimeIntervals!DZ$5),$G9-TimeIntervals!DZ$4,
 IF(AND($D9 &gt;= TimeIntervals!DZ$4,$G9 &gt; TimeIntervals!DZ$5),TimeIntervals!DZ$5-$D9,
 IF(AND($D9 &gt;= TimeIntervals!DZ$4,$G9 &lt;= TimeIntervals!DZ$5),$G9-$D9,0)
 ))))))/$F9</f>
        <v>0</v>
      </c>
      <c r="EH9" s="3">
        <f>IF($F9&gt;=7,TimeIntervals!EA$6,
 IF($D9 &gt; TimeIntervals!EA$5,0,
 IF($G9 &lt; TimeIntervals!EA$4,0,
 IF(AND($D9 &lt; TimeIntervals!EA$4,$G9 &gt; TimeIntervals!EA$5),TimeIntervals!EA$6,
 IF(AND($D9 &lt; TimeIntervals!EA$4,$G9 &lt;= TimeIntervals!EA$5),$G9-TimeIntervals!EA$4,
 IF(AND($D9 &gt;= TimeIntervals!EA$4,$G9 &gt; TimeIntervals!EA$5),TimeIntervals!EA$5-$D9,
 IF(AND($D9 &gt;= TimeIntervals!EA$4,$G9 &lt;= TimeIntervals!EA$5),$G9-$D9,0)
 ))))))/$F9</f>
        <v>0</v>
      </c>
      <c r="EI9" s="3">
        <f>IF($F9&gt;=7,TimeIntervals!EB$6,
 IF($D9 &gt; TimeIntervals!EB$5,0,
 IF($G9 &lt; TimeIntervals!EB$4,0,
 IF(AND($D9 &lt; TimeIntervals!EB$4,$G9 &gt; TimeIntervals!EB$5),TimeIntervals!EB$6,
 IF(AND($D9 &lt; TimeIntervals!EB$4,$G9 &lt;= TimeIntervals!EB$5),$G9-TimeIntervals!EB$4,
 IF(AND($D9 &gt;= TimeIntervals!EB$4,$G9 &gt; TimeIntervals!EB$5),TimeIntervals!EB$5-$D9,
 IF(AND($D9 &gt;= TimeIntervals!EB$4,$G9 &lt;= TimeIntervals!EB$5),$G9-$D9,0)
 ))))))/$F9</f>
        <v>0</v>
      </c>
      <c r="EJ9" s="3">
        <f>IF($F9&gt;=7,TimeIntervals!EC$6,
 IF($D9 &gt; TimeIntervals!EC$5,0,
 IF($G9 &lt; TimeIntervals!EC$4,0,
 IF(AND($D9 &lt; TimeIntervals!EC$4,$G9 &gt; TimeIntervals!EC$5),TimeIntervals!EC$6,
 IF(AND($D9 &lt; TimeIntervals!EC$4,$G9 &lt;= TimeIntervals!EC$5),$G9-TimeIntervals!EC$4,
 IF(AND($D9 &gt;= TimeIntervals!EC$4,$G9 &gt; TimeIntervals!EC$5),TimeIntervals!EC$5-$D9,
 IF(AND($D9 &gt;= TimeIntervals!EC$4,$G9 &lt;= TimeIntervals!EC$5),$G9-$D9,0)
 ))))))/$F9</f>
        <v>0</v>
      </c>
      <c r="EK9" s="3">
        <f>IF($F9&gt;=7,TimeIntervals!ED$6,
 IF($D9 &gt; TimeIntervals!ED$5,0,
 IF($G9 &lt; TimeIntervals!ED$4,0,
 IF(AND($D9 &lt; TimeIntervals!ED$4,$G9 &gt; TimeIntervals!ED$5),TimeIntervals!ED$6,
 IF(AND($D9 &lt; TimeIntervals!ED$4,$G9 &lt;= TimeIntervals!ED$5),$G9-TimeIntervals!ED$4,
 IF(AND($D9 &gt;= TimeIntervals!ED$4,$G9 &gt; TimeIntervals!ED$5),TimeIntervals!ED$5-$D9,
 IF(AND($D9 &gt;= TimeIntervals!ED$4,$G9 &lt;= TimeIntervals!ED$5),$G9-$D9,0)
 ))))))/$F9</f>
        <v>0</v>
      </c>
      <c r="EL9" s="3">
        <f>IF($F9&gt;=7,TimeIntervals!EE$6,
 IF($D9 &gt; TimeIntervals!EE$5,0,
 IF($G9 &lt; TimeIntervals!EE$4,0,
 IF(AND($D9 &lt; TimeIntervals!EE$4,$G9 &gt; TimeIntervals!EE$5),TimeIntervals!EE$6,
 IF(AND($D9 &lt; TimeIntervals!EE$4,$G9 &lt;= TimeIntervals!EE$5),$G9-TimeIntervals!EE$4,
 IF(AND($D9 &gt;= TimeIntervals!EE$4,$G9 &gt; TimeIntervals!EE$5),TimeIntervals!EE$5-$D9,
 IF(AND($D9 &gt;= TimeIntervals!EE$4,$G9 &lt;= TimeIntervals!EE$5),$G9-$D9,0)
 ))))))/$F9</f>
        <v>0</v>
      </c>
      <c r="EM9" s="3">
        <f>IF($F9&gt;=7,TimeIntervals!EF$6,
 IF($D9 &gt; TimeIntervals!EF$5,0,
 IF($G9 &lt; TimeIntervals!EF$4,0,
 IF(AND($D9 &lt; TimeIntervals!EF$4,$G9 &gt; TimeIntervals!EF$5),TimeIntervals!EF$6,
 IF(AND($D9 &lt; TimeIntervals!EF$4,$G9 &lt;= TimeIntervals!EF$5),$G9-TimeIntervals!EF$4,
 IF(AND($D9 &gt;= TimeIntervals!EF$4,$G9 &gt; TimeIntervals!EF$5),TimeIntervals!EF$5-$D9,
 IF(AND($D9 &gt;= TimeIntervals!EF$4,$G9 &lt;= TimeIntervals!EF$5),$G9-$D9,0)
 ))))))/$F9</f>
        <v>0</v>
      </c>
      <c r="EN9" s="3">
        <f>IF($F9&gt;=7,TimeIntervals!EG$6,
 IF($D9 &gt; TimeIntervals!EG$5,0,
 IF($G9 &lt; TimeIntervals!EG$4,0,
 IF(AND($D9 &lt; TimeIntervals!EG$4,$G9 &gt; TimeIntervals!EG$5),TimeIntervals!EG$6,
 IF(AND($D9 &lt; TimeIntervals!EG$4,$G9 &lt;= TimeIntervals!EG$5),$G9-TimeIntervals!EG$4,
 IF(AND($D9 &gt;= TimeIntervals!EG$4,$G9 &gt; TimeIntervals!EG$5),TimeIntervals!EG$5-$D9,
 IF(AND($D9 &gt;= TimeIntervals!EG$4,$G9 &lt;= TimeIntervals!EG$5),$G9-$D9,0)
 ))))))/$F9</f>
        <v>0</v>
      </c>
      <c r="EO9" s="3">
        <f>IF($F9&gt;=7,TimeIntervals!EH$6,
 IF($D9 &gt; TimeIntervals!EH$5,0,
 IF($G9 &lt; TimeIntervals!EH$4,0,
 IF(AND($D9 &lt; TimeIntervals!EH$4,$G9 &gt; TimeIntervals!EH$5),TimeIntervals!EH$6,
 IF(AND($D9 &lt; TimeIntervals!EH$4,$G9 &lt;= TimeIntervals!EH$5),$G9-TimeIntervals!EH$4,
 IF(AND($D9 &gt;= TimeIntervals!EH$4,$G9 &gt; TimeIntervals!EH$5),TimeIntervals!EH$5-$D9,
 IF(AND($D9 &gt;= TimeIntervals!EH$4,$G9 &lt;= TimeIntervals!EH$5),$G9-$D9,0)
 ))))))/$F9</f>
        <v>0</v>
      </c>
      <c r="EP9" s="3">
        <f>IF($F9&gt;=7,TimeIntervals!EI$6,
 IF($D9 &gt; TimeIntervals!EI$5,0,
 IF($G9 &lt; TimeIntervals!EI$4,0,
 IF(AND($D9 &lt; TimeIntervals!EI$4,$G9 &gt; TimeIntervals!EI$5),TimeIntervals!EI$6,
 IF(AND($D9 &lt; TimeIntervals!EI$4,$G9 &lt;= TimeIntervals!EI$5),$G9-TimeIntervals!EI$4,
 IF(AND($D9 &gt;= TimeIntervals!EI$4,$G9 &gt; TimeIntervals!EI$5),TimeIntervals!EI$5-$D9,
 IF(AND($D9 &gt;= TimeIntervals!EI$4,$G9 &lt;= TimeIntervals!EI$5),$G9-$D9,0)
 ))))))/$F9</f>
        <v>0</v>
      </c>
      <c r="EQ9" s="3">
        <f>IF($F9&gt;=7,TimeIntervals!EJ$6,
 IF($D9 &gt; TimeIntervals!EJ$5,0,
 IF($G9 &lt; TimeIntervals!EJ$4,0,
 IF(AND($D9 &lt; TimeIntervals!EJ$4,$G9 &gt; TimeIntervals!EJ$5),TimeIntervals!EJ$6,
 IF(AND($D9 &lt; TimeIntervals!EJ$4,$G9 &lt;= TimeIntervals!EJ$5),$G9-TimeIntervals!EJ$4,
 IF(AND($D9 &gt;= TimeIntervals!EJ$4,$G9 &gt; TimeIntervals!EJ$5),TimeIntervals!EJ$5-$D9,
 IF(AND($D9 &gt;= TimeIntervals!EJ$4,$G9 &lt;= TimeIntervals!EJ$5),$G9-$D9,0)
 ))))))/$F9</f>
        <v>0</v>
      </c>
      <c r="ER9" s="3">
        <f>IF($F9&gt;=7,TimeIntervals!EK$6,
 IF($D9 &gt; TimeIntervals!EK$5,0,
 IF($G9 &lt; TimeIntervals!EK$4,0,
 IF(AND($D9 &lt; TimeIntervals!EK$4,$G9 &gt; TimeIntervals!EK$5),TimeIntervals!EK$6,
 IF(AND($D9 &lt; TimeIntervals!EK$4,$G9 &lt;= TimeIntervals!EK$5),$G9-TimeIntervals!EK$4,
 IF(AND($D9 &gt;= TimeIntervals!EK$4,$G9 &gt; TimeIntervals!EK$5),TimeIntervals!EK$5-$D9,
 IF(AND($D9 &gt;= TimeIntervals!EK$4,$G9 &lt;= TimeIntervals!EK$5),$G9-$D9,0)
 ))))))/$F9</f>
        <v>0</v>
      </c>
      <c r="ES9" s="3">
        <f>IF($F9&gt;=7,TimeIntervals!EL$6,
 IF($D9 &gt; TimeIntervals!EL$5,0,
 IF($G9 &lt; TimeIntervals!EL$4,0,
 IF(AND($D9 &lt; TimeIntervals!EL$4,$G9 &gt; TimeIntervals!EL$5),TimeIntervals!EL$6,
 IF(AND($D9 &lt; TimeIntervals!EL$4,$G9 &lt;= TimeIntervals!EL$5),$G9-TimeIntervals!EL$4,
 IF(AND($D9 &gt;= TimeIntervals!EL$4,$G9 &gt; TimeIntervals!EL$5),TimeIntervals!EL$5-$D9,
 IF(AND($D9 &gt;= TimeIntervals!EL$4,$G9 &lt;= TimeIntervals!EL$5),$G9-$D9,0)
 ))))))/$F9</f>
        <v>0</v>
      </c>
      <c r="ET9" s="3">
        <f>IF($F9&gt;=7,TimeIntervals!EM$6,
 IF($D9 &gt; TimeIntervals!EM$5,0,
 IF($G9 &lt; TimeIntervals!EM$4,0,
 IF(AND($D9 &lt; TimeIntervals!EM$4,$G9 &gt; TimeIntervals!EM$5),TimeIntervals!EM$6,
 IF(AND($D9 &lt; TimeIntervals!EM$4,$G9 &lt;= TimeIntervals!EM$5),$G9-TimeIntervals!EM$4,
 IF(AND($D9 &gt;= TimeIntervals!EM$4,$G9 &gt; TimeIntervals!EM$5),TimeIntervals!EM$5-$D9,
 IF(AND($D9 &gt;= TimeIntervals!EM$4,$G9 &lt;= TimeIntervals!EM$5),$G9-$D9,0)
 ))))))/$F9</f>
        <v>0</v>
      </c>
      <c r="EU9" s="3">
        <f>IF($F9&gt;=7,TimeIntervals!EN$6,
 IF($D9 &gt; TimeIntervals!EN$5,0,
 IF($G9 &lt; TimeIntervals!EN$4,0,
 IF(AND($D9 &lt; TimeIntervals!EN$4,$G9 &gt; TimeIntervals!EN$5),TimeIntervals!EN$6,
 IF(AND($D9 &lt; TimeIntervals!EN$4,$G9 &lt;= TimeIntervals!EN$5),$G9-TimeIntervals!EN$4,
 IF(AND($D9 &gt;= TimeIntervals!EN$4,$G9 &gt; TimeIntervals!EN$5),TimeIntervals!EN$5-$D9,
 IF(AND($D9 &gt;= TimeIntervals!EN$4,$G9 &lt;= TimeIntervals!EN$5),$G9-$D9,0)
 ))))))/$F9</f>
        <v>0</v>
      </c>
      <c r="EV9" s="3">
        <f>IF($F9&gt;=7,TimeIntervals!EO$6,
 IF($D9 &gt; TimeIntervals!EO$5,0,
 IF($G9 &lt; TimeIntervals!EO$4,0,
 IF(AND($D9 &lt; TimeIntervals!EO$4,$G9 &gt; TimeIntervals!EO$5),TimeIntervals!EO$6,
 IF(AND($D9 &lt; TimeIntervals!EO$4,$G9 &lt;= TimeIntervals!EO$5),$G9-TimeIntervals!EO$4,
 IF(AND($D9 &gt;= TimeIntervals!EO$4,$G9 &gt; TimeIntervals!EO$5),TimeIntervals!EO$5-$D9,
 IF(AND($D9 &gt;= TimeIntervals!EO$4,$G9 &lt;= TimeIntervals!EO$5),$G9-$D9,0)
 ))))))/$F9</f>
        <v>0</v>
      </c>
      <c r="EW9" s="3">
        <f>IF($F9&gt;=7,TimeIntervals!EP$6,
 IF($D9 &gt; TimeIntervals!EP$5,0,
 IF($G9 &lt; TimeIntervals!EP$4,0,
 IF(AND($D9 &lt; TimeIntervals!EP$4,$G9 &gt; TimeIntervals!EP$5),TimeIntervals!EP$6,
 IF(AND($D9 &lt; TimeIntervals!EP$4,$G9 &lt;= TimeIntervals!EP$5),$G9-TimeIntervals!EP$4,
 IF(AND($D9 &gt;= TimeIntervals!EP$4,$G9 &gt; TimeIntervals!EP$5),TimeIntervals!EP$5-$D9,
 IF(AND($D9 &gt;= TimeIntervals!EP$4,$G9 &lt;= TimeIntervals!EP$5),$G9-$D9,0)
 ))))))/$F9</f>
        <v>1.4598540142673561E-2</v>
      </c>
      <c r="EX9" s="3">
        <f>IF($F9&gt;=7,TimeIntervals!EQ$6,
 IF($D9 &gt; TimeIntervals!EQ$5,0,
 IF($G9 &lt; TimeIntervals!EQ$4,0,
 IF(AND($D9 &lt; TimeIntervals!EQ$4,$G9 &gt; TimeIntervals!EQ$5),TimeIntervals!EQ$6,
 IF(AND($D9 &lt; TimeIntervals!EQ$4,$G9 &lt;= TimeIntervals!EQ$5),$G9-TimeIntervals!EQ$4,
 IF(AND($D9 &gt;= TimeIntervals!EQ$4,$G9 &gt; TimeIntervals!EQ$5),TimeIntervals!EQ$5-$D9,
 IF(AND($D9 &gt;= TimeIntervals!EQ$4,$G9 &lt;= TimeIntervals!EQ$5),$G9-$D9,0)
 ))))))/$F9</f>
        <v>4.3795620438216706E-2</v>
      </c>
      <c r="EY9" s="3">
        <f>IF($F9&gt;=7,TimeIntervals!ER$6,
 IF($D9 &gt; TimeIntervals!ER$5,0,
 IF($G9 &lt; TimeIntervals!ER$4,0,
 IF(AND($D9 &lt; TimeIntervals!ER$4,$G9 &gt; TimeIntervals!ER$5),TimeIntervals!ER$6,
 IF(AND($D9 &lt; TimeIntervals!ER$4,$G9 &lt;= TimeIntervals!ER$5),$G9-TimeIntervals!ER$4,
 IF(AND($D9 &gt;= TimeIntervals!ER$4,$G9 &gt; TimeIntervals!ER$5),TimeIntervals!ER$5-$D9,
 IF(AND($D9 &gt;= TimeIntervals!ER$4,$G9 &lt;= TimeIntervals!ER$5),$G9-$D9,0)
 ))))))/$F9</f>
        <v>4.3795620438216713E-2</v>
      </c>
      <c r="EZ9" s="3">
        <f>IF($F9&gt;=7,TimeIntervals!ES$6,
 IF($D9 &gt; TimeIntervals!ES$5,0,
 IF($G9 &lt; TimeIntervals!ES$4,0,
 IF(AND($D9 &lt; TimeIntervals!ES$4,$G9 &gt; TimeIntervals!ES$5),TimeIntervals!ES$6,
 IF(AND($D9 &lt; TimeIntervals!ES$4,$G9 &lt;= TimeIntervals!ES$5),$G9-TimeIntervals!ES$4,
 IF(AND($D9 &gt;= TimeIntervals!ES$4,$G9 &gt; TimeIntervals!ES$5),TimeIntervals!ES$5-$D9,
 IF(AND($D9 &gt;= TimeIntervals!ES$4,$G9 &lt;= TimeIntervals!ES$5),$G9-$D9,0)
 ))))))/$F9</f>
        <v>4.3795620438216699E-2</v>
      </c>
      <c r="FA9" s="3">
        <f>IF($F9&gt;=7,TimeIntervals!ET$6,
 IF($D9 &gt; TimeIntervals!ET$5,0,
 IF($G9 &lt; TimeIntervals!ET$4,0,
 IF(AND($D9 &lt; TimeIntervals!ET$4,$G9 &gt; TimeIntervals!ET$5),TimeIntervals!ET$6,
 IF(AND($D9 &lt; TimeIntervals!ET$4,$G9 &lt;= TimeIntervals!ET$5),$G9-TimeIntervals!ET$4,
 IF(AND($D9 &gt;= TimeIntervals!ET$4,$G9 &gt; TimeIntervals!ET$5),TimeIntervals!ET$5-$D9,
 IF(AND($D9 &gt;= TimeIntervals!ET$4,$G9 &lt;= TimeIntervals!ET$5),$G9-$D9,0)
 ))))))/$F9</f>
        <v>4.3795620438216727E-2</v>
      </c>
      <c r="FB9" s="3">
        <f>IF($F9&gt;=7,TimeIntervals!EU$6,
 IF($D9 &gt; TimeIntervals!EU$5,0,
 IF($G9 &lt; TimeIntervals!EU$4,0,
 IF(AND($D9 &lt; TimeIntervals!EU$4,$G9 &gt; TimeIntervals!EU$5),TimeIntervals!EU$6,
 IF(AND($D9 &lt; TimeIntervals!EU$4,$G9 &lt;= TimeIntervals!EU$5),$G9-TimeIntervals!EU$4,
 IF(AND($D9 &gt;= TimeIntervals!EU$4,$G9 &gt; TimeIntervals!EU$5),TimeIntervals!EU$5-$D9,
 IF(AND($D9 &gt;= TimeIntervals!EU$4,$G9 &lt;= TimeIntervals!EU$5),$G9-$D9,0)
 ))))))/$F9</f>
        <v>4.3795620438216699E-2</v>
      </c>
      <c r="FC9" s="3">
        <f>IF($F9&gt;=7,TimeIntervals!EV$6,
 IF($D9 &gt; TimeIntervals!EV$5,0,
 IF($G9 &lt; TimeIntervals!EV$4,0,
 IF(AND($D9 &lt; TimeIntervals!EV$4,$G9 &gt; TimeIntervals!EV$5),TimeIntervals!EV$6,
 IF(AND($D9 &lt; TimeIntervals!EV$4,$G9 &lt;= TimeIntervals!EV$5),$G9-TimeIntervals!EV$4,
 IF(AND($D9 &gt;= TimeIntervals!EV$4,$G9 &gt; TimeIntervals!EV$5),TimeIntervals!EV$5-$D9,
 IF(AND($D9 &gt;= TimeIntervals!EV$4,$G9 &lt;= TimeIntervals!EV$5),$G9-$D9,0)
 ))))))/$F9</f>
        <v>4.3795620438216727E-2</v>
      </c>
      <c r="FD9" s="3">
        <f>IF($F9&gt;=7,TimeIntervals!EW$6,
 IF($D9 &gt; TimeIntervals!EW$5,0,
 IF($G9 &lt; TimeIntervals!EW$4,0,
 IF(AND($D9 &lt; TimeIntervals!EW$4,$G9 &gt; TimeIntervals!EW$5),TimeIntervals!EW$6,
 IF(AND($D9 &lt; TimeIntervals!EW$4,$G9 &lt;= TimeIntervals!EW$5),$G9-TimeIntervals!EW$4,
 IF(AND($D9 &gt;= TimeIntervals!EW$4,$G9 &gt; TimeIntervals!EW$5),TimeIntervals!EW$5-$D9,
 IF(AND($D9 &gt;= TimeIntervals!EW$4,$G9 &lt;= TimeIntervals!EW$5),$G9-$D9,0)
 ))))))/$F9</f>
        <v>4.3795620438216672E-2</v>
      </c>
      <c r="FE9" s="3">
        <f>IF($F9&gt;=7,TimeIntervals!EX$6,
 IF($D9 &gt; TimeIntervals!EX$5,0,
 IF($G9 &lt; TimeIntervals!EX$4,0,
 IF(AND($D9 &lt; TimeIntervals!EX$4,$G9 &gt; TimeIntervals!EX$5),TimeIntervals!EX$6,
 IF(AND($D9 &lt; TimeIntervals!EX$4,$G9 &lt;= TimeIntervals!EX$5),$G9-TimeIntervals!EX$4,
 IF(AND($D9 &gt;= TimeIntervals!EX$4,$G9 &gt; TimeIntervals!EX$5),TimeIntervals!EX$5-$D9,
 IF(AND($D9 &gt;= TimeIntervals!EX$4,$G9 &lt;= TimeIntervals!EX$5),$G9-$D9,0)
 ))))))/$F9</f>
        <v>4.3795620438216727E-2</v>
      </c>
      <c r="FF9" s="3">
        <f>IF($F9&gt;=7,TimeIntervals!EY$6,
 IF($D9 &gt; TimeIntervals!EY$5,0,
 IF($G9 &lt; TimeIntervals!EY$4,0,
 IF(AND($D9 &lt; TimeIntervals!EY$4,$G9 &gt; TimeIntervals!EY$5),TimeIntervals!EY$6,
 IF(AND($D9 &lt; TimeIntervals!EY$4,$G9 &lt;= TimeIntervals!EY$5),$G9-TimeIntervals!EY$4,
 IF(AND($D9 &gt;= TimeIntervals!EY$4,$G9 &gt; TimeIntervals!EY$5),TimeIntervals!EY$5-$D9,
 IF(AND($D9 &gt;= TimeIntervals!EY$4,$G9 &lt;= TimeIntervals!EY$5),$G9-$D9,0)
 ))))))/$F9</f>
        <v>4.3795620438216727E-2</v>
      </c>
      <c r="FG9" s="3">
        <f>IF($F9&gt;=7,TimeIntervals!EZ$6,
 IF($D9 &gt; TimeIntervals!EZ$5,0,
 IF($G9 &lt; TimeIntervals!EZ$4,0,
 IF(AND($D9 &lt; TimeIntervals!EZ$4,$G9 &gt; TimeIntervals!EZ$5),TimeIntervals!EZ$6,
 IF(AND($D9 &lt; TimeIntervals!EZ$4,$G9 &lt;= TimeIntervals!EZ$5),$G9-TimeIntervals!EZ$4,
 IF(AND($D9 &gt;= TimeIntervals!EZ$4,$G9 &gt; TimeIntervals!EZ$5),TimeIntervals!EZ$5-$D9,
 IF(AND($D9 &gt;= TimeIntervals!EZ$4,$G9 &lt;= TimeIntervals!EZ$5),$G9-$D9,0)
 ))))))/$F9</f>
        <v>4.3795620438216672E-2</v>
      </c>
      <c r="FH9" s="3">
        <f>IF($F9&gt;=7,TimeIntervals!FA$6,
 IF($D9 &gt; TimeIntervals!FA$5,0,
 IF($G9 &lt; TimeIntervals!FA$4,0,
 IF(AND($D9 &lt; TimeIntervals!FA$4,$G9 &gt; TimeIntervals!FA$5),TimeIntervals!FA$6,
 IF(AND($D9 &lt; TimeIntervals!FA$4,$G9 &lt;= TimeIntervals!FA$5),$G9-TimeIntervals!FA$4,
 IF(AND($D9 &gt;= TimeIntervals!FA$4,$G9 &gt; TimeIntervals!FA$5),TimeIntervals!FA$5-$D9,
 IF(AND($D9 &gt;= TimeIntervals!FA$4,$G9 &lt;= TimeIntervals!FA$5),$G9-$D9,0)
 ))))))/$F9</f>
        <v>4.3795620438216727E-2</v>
      </c>
      <c r="FI9" s="3">
        <f>IF($F9&gt;=7,TimeIntervals!FB$6,
 IF($D9 &gt; TimeIntervals!FB$5,0,
 IF($G9 &lt; TimeIntervals!FB$4,0,
 IF(AND($D9 &lt; TimeIntervals!FB$4,$G9 &gt; TimeIntervals!FB$5),TimeIntervals!FB$6,
 IF(AND($D9 &lt; TimeIntervals!FB$4,$G9 &lt;= TimeIntervals!FB$5),$G9-TimeIntervals!FB$4,
 IF(AND($D9 &gt;= TimeIntervals!FB$4,$G9 &gt; TimeIntervals!FB$5),TimeIntervals!FB$5-$D9,
 IF(AND($D9 &gt;= TimeIntervals!FB$4,$G9 &lt;= TimeIntervals!FB$5),$G9-$D9,0)
 ))))))/$F9</f>
        <v>4.3795620438216672E-2</v>
      </c>
      <c r="FJ9" s="3">
        <f>IF($F9&gt;=7,TimeIntervals!FC$6,
 IF($D9 &gt; TimeIntervals!FC$5,0,
 IF($G9 &lt; TimeIntervals!FC$4,0,
 IF(AND($D9 &lt; TimeIntervals!FC$4,$G9 &gt; TimeIntervals!FC$5),TimeIntervals!FC$6,
 IF(AND($D9 &lt; TimeIntervals!FC$4,$G9 &lt;= TimeIntervals!FC$5),$G9-TimeIntervals!FC$4,
 IF(AND($D9 &gt;= TimeIntervals!FC$4,$G9 &gt; TimeIntervals!FC$5),TimeIntervals!FC$5-$D9,
 IF(AND($D9 &gt;= TimeIntervals!FC$4,$G9 &lt;= TimeIntervals!FC$5),$G9-$D9,0)
 ))))))/$F9</f>
        <v>4.379562043821679E-2</v>
      </c>
      <c r="FK9" s="3">
        <f>IF($F9&gt;=7,TimeIntervals!FD$6,
 IF($D9 &gt; TimeIntervals!FD$5,0,
 IF($G9 &lt; TimeIntervals!FD$4,0,
 IF(AND($D9 &lt; TimeIntervals!FD$4,$G9 &gt; TimeIntervals!FD$5),TimeIntervals!FD$6,
 IF(AND($D9 &lt; TimeIntervals!FD$4,$G9 &lt;= TimeIntervals!FD$5),$G9-TimeIntervals!FD$4,
 IF(AND($D9 &gt;= TimeIntervals!FD$4,$G9 &gt; TimeIntervals!FD$5),TimeIntervals!FD$5-$D9,
 IF(AND($D9 &gt;= TimeIntervals!FD$4,$G9 &lt;= TimeIntervals!FD$5),$G9-$D9,0)
 ))))))/$F9</f>
        <v>4.3795620438216672E-2</v>
      </c>
      <c r="FL9" s="3">
        <f>IF($F9&gt;=7,TimeIntervals!FE$6,
 IF($D9 &gt; TimeIntervals!FE$5,0,
 IF($G9 &lt; TimeIntervals!FE$4,0,
 IF(AND($D9 &lt; TimeIntervals!FE$4,$G9 &gt; TimeIntervals!FE$5),TimeIntervals!FE$6,
 IF(AND($D9 &lt; TimeIntervals!FE$4,$G9 &lt;= TimeIntervals!FE$5),$G9-TimeIntervals!FE$4,
 IF(AND($D9 &gt;= TimeIntervals!FE$4,$G9 &gt; TimeIntervals!FE$5),TimeIntervals!FE$5-$D9,
 IF(AND($D9 &gt;= TimeIntervals!FE$4,$G9 &lt;= TimeIntervals!FE$5),$G9-$D9,0)
 ))))))/$F9</f>
        <v>4.3795620438216672E-2</v>
      </c>
      <c r="FM9" s="3">
        <f>IF($F9&gt;=7,TimeIntervals!FF$6,
 IF($D9 &gt; TimeIntervals!FF$5,0,
 IF($G9 &lt; TimeIntervals!FF$4,0,
 IF(AND($D9 &lt; TimeIntervals!FF$4,$G9 &gt; TimeIntervals!FF$5),TimeIntervals!FF$6,
 IF(AND($D9 &lt; TimeIntervals!FF$4,$G9 &lt;= TimeIntervals!FF$5),$G9-TimeIntervals!FF$4,
 IF(AND($D9 &gt;= TimeIntervals!FF$4,$G9 &gt; TimeIntervals!FF$5),TimeIntervals!FF$5-$D9,
 IF(AND($D9 &gt;= TimeIntervals!FF$4,$G9 &lt;= TimeIntervals!FF$5),$G9-$D9,0)
 ))))))/$F9</f>
        <v>4.379562043821679E-2</v>
      </c>
      <c r="FN9" s="3">
        <f>IF($F9&gt;=7,TimeIntervals!FG$6,
 IF($D9 &gt; TimeIntervals!FG$5,0,
 IF($G9 &lt; TimeIntervals!FG$4,0,
 IF(AND($D9 &lt; TimeIntervals!FG$4,$G9 &gt; TimeIntervals!FG$5),TimeIntervals!FG$6,
 IF(AND($D9 &lt; TimeIntervals!FG$4,$G9 &lt;= TimeIntervals!FG$5),$G9-TimeIntervals!FG$4,
 IF(AND($D9 &gt;= TimeIntervals!FG$4,$G9 &gt; TimeIntervals!FG$5),TimeIntervals!FG$5-$D9,
 IF(AND($D9 &gt;= TimeIntervals!FG$4,$G9 &lt;= TimeIntervals!FG$5),$G9-$D9,0)
 ))))))/$F9</f>
        <v>4.3795620438216672E-2</v>
      </c>
      <c r="FO9" s="3">
        <f>IF($F9&gt;=7,TimeIntervals!FH$6,
 IF($D9 &gt; TimeIntervals!FH$5,0,
 IF($G9 &lt; TimeIntervals!FH$4,0,
 IF(AND($D9 &lt; TimeIntervals!FH$4,$G9 &gt; TimeIntervals!FH$5),TimeIntervals!FH$6,
 IF(AND($D9 &lt; TimeIntervals!FH$4,$G9 &lt;= TimeIntervals!FH$5),$G9-TimeIntervals!FH$4,
 IF(AND($D9 &gt;= TimeIntervals!FH$4,$G9 &gt; TimeIntervals!FH$5),TimeIntervals!FH$5-$D9,
 IF(AND($D9 &gt;= TimeIntervals!FH$4,$G9 &lt;= TimeIntervals!FH$5),$G9-$D9,0)
 ))))))/$F9</f>
        <v>4.3795620438216672E-2</v>
      </c>
      <c r="FP9" s="3">
        <f>IF($F9&gt;=7,TimeIntervals!FI$6,
 IF($D9 &gt; TimeIntervals!FI$5,0,
 IF($G9 &lt; TimeIntervals!FI$4,0,
 IF(AND($D9 &lt; TimeIntervals!FI$4,$G9 &gt; TimeIntervals!FI$5),TimeIntervals!FI$6,
 IF(AND($D9 &lt; TimeIntervals!FI$4,$G9 &lt;= TimeIntervals!FI$5),$G9-TimeIntervals!FI$4,
 IF(AND($D9 &gt;= TimeIntervals!FI$4,$G9 &gt; TimeIntervals!FI$5),TimeIntervals!FI$5-$D9,
 IF(AND($D9 &gt;= TimeIntervals!FI$4,$G9 &lt;= TimeIntervals!FI$5),$G9-$D9,0)
 ))))))/$F9</f>
        <v>4.379562043821679E-2</v>
      </c>
      <c r="FQ9" s="3">
        <f>IF($F9&gt;=7,TimeIntervals!FJ$6,
 IF($D9 &gt; TimeIntervals!FJ$5,0,
 IF($G9 &lt; TimeIntervals!FJ$4,0,
 IF(AND($D9 &lt; TimeIntervals!FJ$4,$G9 &gt; TimeIntervals!FJ$5),TimeIntervals!FJ$6,
 IF(AND($D9 &lt; TimeIntervals!FJ$4,$G9 &lt;= TimeIntervals!FJ$5),$G9-TimeIntervals!FJ$4,
 IF(AND($D9 &gt;= TimeIntervals!FJ$4,$G9 &gt; TimeIntervals!FJ$5),TimeIntervals!FJ$5-$D9,
 IF(AND($D9 &gt;= TimeIntervals!FJ$4,$G9 &lt;= TimeIntervals!FJ$5),$G9-$D9,0)
 ))))))/$F9</f>
        <v>4.3795620438216672E-2</v>
      </c>
      <c r="FR9" s="3">
        <f>IF($F9&gt;=7,TimeIntervals!FK$6,
 IF($D9 &gt; TimeIntervals!FK$5,0,
 IF($G9 &lt; TimeIntervals!FK$4,0,
 IF(AND($D9 &lt; TimeIntervals!FK$4,$G9 &gt; TimeIntervals!FK$5),TimeIntervals!FK$6,
 IF(AND($D9 &lt; TimeIntervals!FK$4,$G9 &lt;= TimeIntervals!FK$5),$G9-TimeIntervals!FK$4,
 IF(AND($D9 &gt;= TimeIntervals!FK$4,$G9 &gt; TimeIntervals!FK$5),TimeIntervals!FK$5-$D9,
 IF(AND($D9 &gt;= TimeIntervals!FK$4,$G9 &lt;= TimeIntervals!FK$5),$G9-$D9,0)
 ))))))/$F9</f>
        <v>4.3795620438216672E-2</v>
      </c>
      <c r="FS9" s="3">
        <f>IF($F9&gt;=7,TimeIntervals!FL$6,
 IF($D9 &gt; TimeIntervals!FL$5,0,
 IF($G9 &lt; TimeIntervals!FL$4,0,
 IF(AND($D9 &lt; TimeIntervals!FL$4,$G9 &gt; TimeIntervals!FL$5),TimeIntervals!FL$6,
 IF(AND($D9 &lt; TimeIntervals!FL$4,$G9 &lt;= TimeIntervals!FL$5),$G9-TimeIntervals!FL$4,
 IF(AND($D9 &gt;= TimeIntervals!FL$4,$G9 &gt; TimeIntervals!FL$5),TimeIntervals!FL$5-$D9,
 IF(AND($D9 &gt;= TimeIntervals!FL$4,$G9 &lt;= TimeIntervals!FL$5),$G9-$D9,0)
 ))))))/$F9</f>
        <v>4.379562043821679E-2</v>
      </c>
      <c r="FT9" s="3">
        <f>IF($F9&gt;=7,TimeIntervals!FM$6,
 IF($D9 &gt; TimeIntervals!FM$5,0,
 IF($G9 &lt; TimeIntervals!FM$4,0,
 IF(AND($D9 &lt; TimeIntervals!FM$4,$G9 &gt; TimeIntervals!FM$5),TimeIntervals!FM$6,
 IF(AND($D9 &lt; TimeIntervals!FM$4,$G9 &lt;= TimeIntervals!FM$5),$G9-TimeIntervals!FM$4,
 IF(AND($D9 &gt;= TimeIntervals!FM$4,$G9 &gt; TimeIntervals!FM$5),TimeIntervals!FM$5-$D9,
 IF(AND($D9 &gt;= TimeIntervals!FM$4,$G9 &lt;= TimeIntervals!FM$5),$G9-$D9,0)
 ))))))/$F9</f>
        <v>2.1897810216559427E-2</v>
      </c>
      <c r="FU9" s="3">
        <f>IF(OR($F9&gt;=7,$G9&lt;8),0,
 IF($H9 &gt; TimeIntervals!B$5,0,
 IF($E9 &lt; TimeIntervals!B$4,0,
 IF(AND($H9 &lt; TimeIntervals!B$4,$E9 &gt; TimeIntervals!B$5),TimeIntervals!B$6,
 IF(AND($H9 &lt; TimeIntervals!B$4,$E9 &lt;= TimeIntervals!B$5),$E9-TimeIntervals!B$4,
 IF(AND($H9 &gt;= TimeIntervals!B$4,$E9 &gt; TimeIntervals!B$5),TimeIntervals!B$5-$H9,
 IF(AND($H9 &gt;= TimeIntervals!B$4,$E9 &lt;= TimeIntervals!B$5),$E9-$H9,0)
 ))))))/$F9</f>
        <v>0</v>
      </c>
      <c r="FV9" s="3">
        <f>IF(OR($F9&gt;=7,$G9&lt;8),0,
 IF($H9 &gt; TimeIntervals!C$5,0,
 IF($E9 &lt; TimeIntervals!C$4,0,
 IF(AND($H9 &lt; TimeIntervals!C$4,$E9 &gt; TimeIntervals!C$5),TimeIntervals!C$6,
 IF(AND($H9 &lt; TimeIntervals!C$4,$E9 &lt;= TimeIntervals!C$5),$E9-TimeIntervals!C$4,
 IF(AND($H9 &gt;= TimeIntervals!C$4,$E9 &gt; TimeIntervals!C$5),TimeIntervals!C$5-$H9,
 IF(AND($H9 &gt;= TimeIntervals!C$4,$E9 &lt;= TimeIntervals!C$5),$E9-$H9,0)
 ))))))/$F9</f>
        <v>0</v>
      </c>
      <c r="FW9" s="3">
        <f>IF(OR($F9&gt;=7,$G9&lt;8),0,
 IF($H9 &gt; TimeIntervals!D$5,0,
 IF($E9 &lt; TimeIntervals!D$4,0,
 IF(AND($H9 &lt; TimeIntervals!D$4,$E9 &gt; TimeIntervals!D$5),TimeIntervals!D$6,
 IF(AND($H9 &lt; TimeIntervals!D$4,$E9 &lt;= TimeIntervals!D$5),$E9-TimeIntervals!D$4,
 IF(AND($H9 &gt;= TimeIntervals!D$4,$E9 &gt; TimeIntervals!D$5),TimeIntervals!D$5-$H9,
 IF(AND($H9 &gt;= TimeIntervals!D$4,$E9 &lt;= TimeIntervals!D$5),$E9-$H9,0)
 ))))))/$F9</f>
        <v>0</v>
      </c>
      <c r="FX9" s="3">
        <f>IF(OR($F9&gt;=7,$G9&lt;8),0,
 IF($H9 &gt; TimeIntervals!E$5,0,
 IF($E9 &lt; TimeIntervals!E$4,0,
 IF(AND($H9 &lt; TimeIntervals!E$4,$E9 &gt; TimeIntervals!E$5),TimeIntervals!E$6,
 IF(AND($H9 &lt; TimeIntervals!E$4,$E9 &lt;= TimeIntervals!E$5),$E9-TimeIntervals!E$4,
 IF(AND($H9 &gt;= TimeIntervals!E$4,$E9 &gt; TimeIntervals!E$5),TimeIntervals!E$5-$H9,
 IF(AND($H9 &gt;= TimeIntervals!E$4,$E9 &lt;= TimeIntervals!E$5),$E9-$H9,0)
 ))))))/$F9</f>
        <v>0</v>
      </c>
      <c r="FY9" s="3">
        <f>IF(OR($F9&gt;=7,$G9&lt;8),0,
 IF($H9 &gt; TimeIntervals!F$5,0,
 IF($E9 &lt; TimeIntervals!F$4,0,
 IF(AND($H9 &lt; TimeIntervals!F$4,$E9 &gt; TimeIntervals!F$5),TimeIntervals!F$6,
 IF(AND($H9 &lt; TimeIntervals!F$4,$E9 &lt;= TimeIntervals!F$5),$E9-TimeIntervals!F$4,
 IF(AND($H9 &gt;= TimeIntervals!F$4,$E9 &gt; TimeIntervals!F$5),TimeIntervals!F$5-$H9,
 IF(AND($H9 &gt;= TimeIntervals!F$4,$E9 &lt;= TimeIntervals!F$5),$E9-$H9,0)
 ))))))/$F9</f>
        <v>0</v>
      </c>
      <c r="FZ9" s="3">
        <f>IF(OR($F9&gt;=7,$G9&lt;8),0,
 IF($H9 &gt; TimeIntervals!G$5,0,
 IF($E9 &lt; TimeIntervals!G$4,0,
 IF(AND($H9 &lt; TimeIntervals!G$4,$E9 &gt; TimeIntervals!G$5),TimeIntervals!G$6,
 IF(AND($H9 &lt; TimeIntervals!G$4,$E9 &lt;= TimeIntervals!G$5),$E9-TimeIntervals!G$4,
 IF(AND($H9 &gt;= TimeIntervals!G$4,$E9 &gt; TimeIntervals!G$5),TimeIntervals!G$5-$H9,
 IF(AND($H9 &gt;= TimeIntervals!G$4,$E9 &lt;= TimeIntervals!G$5),$E9-$H9,0)
 ))))))/$F9</f>
        <v>0</v>
      </c>
      <c r="GA9" s="3">
        <f>IF(OR($F9&gt;=7,$G9&lt;8),0,
 IF($H9 &gt; TimeIntervals!H$5,0,
 IF($E9 &lt; TimeIntervals!H$4,0,
 IF(AND($H9 &lt; TimeIntervals!H$4,$E9 &gt; TimeIntervals!H$5),TimeIntervals!H$6,
 IF(AND($H9 &lt; TimeIntervals!H$4,$E9 &lt;= TimeIntervals!H$5),$E9-TimeIntervals!H$4,
 IF(AND($H9 &gt;= TimeIntervals!H$4,$E9 &gt; TimeIntervals!H$5),TimeIntervals!H$5-$H9,
 IF(AND($H9 &gt;= TimeIntervals!H$4,$E9 &lt;= TimeIntervals!H$5),$E9-$H9,0)
 ))))))/$F9</f>
        <v>0</v>
      </c>
      <c r="GB9" s="3">
        <f>IF(OR($F9&gt;=7,$G9&lt;8),0,
 IF($H9 &gt; TimeIntervals!I$5,0,
 IF($E9 &lt; TimeIntervals!I$4,0,
 IF(AND($H9 &lt; TimeIntervals!I$4,$E9 &gt; TimeIntervals!I$5),TimeIntervals!I$6,
 IF(AND($H9 &lt; TimeIntervals!I$4,$E9 &lt;= TimeIntervals!I$5),$E9-TimeIntervals!I$4,
 IF(AND($H9 &gt;= TimeIntervals!I$4,$E9 &gt; TimeIntervals!I$5),TimeIntervals!I$5-$H9,
 IF(AND($H9 &gt;= TimeIntervals!I$4,$E9 &lt;= TimeIntervals!I$5),$E9-$H9,0)
 ))))))/$F9</f>
        <v>0</v>
      </c>
      <c r="GC9" s="3">
        <f>IF(OR($F9&gt;=7,$G9&lt;8),0,
 IF($H9 &gt; TimeIntervals!J$5,0,
 IF($E9 &lt; TimeIntervals!J$4,0,
 IF(AND($H9 &lt; TimeIntervals!J$4,$E9 &gt; TimeIntervals!J$5),TimeIntervals!J$6,
 IF(AND($H9 &lt; TimeIntervals!J$4,$E9 &lt;= TimeIntervals!J$5),$E9-TimeIntervals!J$4,
 IF(AND($H9 &gt;= TimeIntervals!J$4,$E9 &gt; TimeIntervals!J$5),TimeIntervals!J$5-$H9,
 IF(AND($H9 &gt;= TimeIntervals!J$4,$E9 &lt;= TimeIntervals!J$5),$E9-$H9,0)
 ))))))/$F9</f>
        <v>0</v>
      </c>
      <c r="GD9" s="3">
        <f>IF(OR($F9&gt;=7,$G9&lt;8),0,
 IF($H9 &gt; TimeIntervals!K$5,0,
 IF($E9 &lt; TimeIntervals!K$4,0,
 IF(AND($H9 &lt; TimeIntervals!K$4,$E9 &gt; TimeIntervals!K$5),TimeIntervals!K$6,
 IF(AND($H9 &lt; TimeIntervals!K$4,$E9 &lt;= TimeIntervals!K$5),$E9-TimeIntervals!K$4,
 IF(AND($H9 &gt;= TimeIntervals!K$4,$E9 &gt; TimeIntervals!K$5),TimeIntervals!K$5-$H9,
 IF(AND($H9 &gt;= TimeIntervals!K$4,$E9 &lt;= TimeIntervals!K$5),$E9-$H9,0)
 ))))))/$F9</f>
        <v>0</v>
      </c>
      <c r="GE9" s="3">
        <f>IF(OR($F9&gt;=7,$G9&lt;8),0,
 IF($H9 &gt; TimeIntervals!L$5,0,
 IF($E9 &lt; TimeIntervals!L$4,0,
 IF(AND($H9 &lt; TimeIntervals!L$4,$E9 &gt; TimeIntervals!L$5),TimeIntervals!L$6,
 IF(AND($H9 &lt; TimeIntervals!L$4,$E9 &lt;= TimeIntervals!L$5),$E9-TimeIntervals!L$4,
 IF(AND($H9 &gt;= TimeIntervals!L$4,$E9 &gt; TimeIntervals!L$5),TimeIntervals!L$5-$H9,
 IF(AND($H9 &gt;= TimeIntervals!L$4,$E9 &lt;= TimeIntervals!L$5),$E9-$H9,0)
 ))))))/$F9</f>
        <v>0</v>
      </c>
      <c r="GF9" s="3">
        <f>IF(OR($F9&gt;=7,$G9&lt;8),0,
 IF($H9 &gt; TimeIntervals!M$5,0,
 IF($E9 &lt; TimeIntervals!M$4,0,
 IF(AND($H9 &lt; TimeIntervals!M$4,$E9 &gt; TimeIntervals!M$5),TimeIntervals!M$6,
 IF(AND($H9 &lt; TimeIntervals!M$4,$E9 &lt;= TimeIntervals!M$5),$E9-TimeIntervals!M$4,
 IF(AND($H9 &gt;= TimeIntervals!M$4,$E9 &gt; TimeIntervals!M$5),TimeIntervals!M$5-$H9,
 IF(AND($H9 &gt;= TimeIntervals!M$4,$E9 &lt;= TimeIntervals!M$5),$E9-$H9,0)
 ))))))/$F9</f>
        <v>0</v>
      </c>
      <c r="GG9" s="3">
        <f>IF(OR($F9&gt;=7,$G9&lt;8),0,
 IF($H9 &gt; TimeIntervals!N$5,0,
 IF($E9 &lt; TimeIntervals!N$4,0,
 IF(AND($H9 &lt; TimeIntervals!N$4,$E9 &gt; TimeIntervals!N$5),TimeIntervals!N$6,
 IF(AND($H9 &lt; TimeIntervals!N$4,$E9 &lt;= TimeIntervals!N$5),$E9-TimeIntervals!N$4,
 IF(AND($H9 &gt;= TimeIntervals!N$4,$E9 &gt; TimeIntervals!N$5),TimeIntervals!N$5-$H9,
 IF(AND($H9 &gt;= TimeIntervals!N$4,$E9 &lt;= TimeIntervals!N$5),$E9-$H9,0)
 ))))))/$F9</f>
        <v>0</v>
      </c>
      <c r="GH9" s="3">
        <f>IF(OR($F9&gt;=7,$G9&lt;8),0,
 IF($H9 &gt; TimeIntervals!O$5,0,
 IF($E9 &lt; TimeIntervals!O$4,0,
 IF(AND($H9 &lt; TimeIntervals!O$4,$E9 &gt; TimeIntervals!O$5),TimeIntervals!O$6,
 IF(AND($H9 &lt; TimeIntervals!O$4,$E9 &lt;= TimeIntervals!O$5),$E9-TimeIntervals!O$4,
 IF(AND($H9 &gt;= TimeIntervals!O$4,$E9 &gt; TimeIntervals!O$5),TimeIntervals!O$5-$H9,
 IF(AND($H9 &gt;= TimeIntervals!O$4,$E9 &lt;= TimeIntervals!O$5),$E9-$H9,0)
 ))))))/$F9</f>
        <v>0</v>
      </c>
      <c r="GI9" s="3">
        <f>IF(OR($F9&gt;=7,$G9&lt;8),0,
 IF($H9 &gt; TimeIntervals!P$5,0,
 IF($E9 &lt; TimeIntervals!P$4,0,
 IF(AND($H9 &lt; TimeIntervals!P$4,$E9 &gt; TimeIntervals!P$5),TimeIntervals!P$6,
 IF(AND($H9 &lt; TimeIntervals!P$4,$E9 &lt;= TimeIntervals!P$5),$E9-TimeIntervals!P$4,
 IF(AND($H9 &gt;= TimeIntervals!P$4,$E9 &gt; TimeIntervals!P$5),TimeIntervals!P$5-$H9,
 IF(AND($H9 &gt;= TimeIntervals!P$4,$E9 &lt;= TimeIntervals!P$5),$E9-$H9,0)
 ))))))/$F9</f>
        <v>0</v>
      </c>
      <c r="GJ9" s="3">
        <f>IF(OR($F9&gt;=7,$G9&lt;8),0,
 IF($H9 &gt; TimeIntervals!Q$5,0,
 IF($E9 &lt; TimeIntervals!Q$4,0,
 IF(AND($H9 &lt; TimeIntervals!Q$4,$E9 &gt; TimeIntervals!Q$5),TimeIntervals!Q$6,
 IF(AND($H9 &lt; TimeIntervals!Q$4,$E9 &lt;= TimeIntervals!Q$5),$E9-TimeIntervals!Q$4,
 IF(AND($H9 &gt;= TimeIntervals!Q$4,$E9 &gt; TimeIntervals!Q$5),TimeIntervals!Q$5-$H9,
 IF(AND($H9 &gt;= TimeIntervals!Q$4,$E9 &lt;= TimeIntervals!Q$5),$E9-$H9,0)
 ))))))/$F9</f>
        <v>0</v>
      </c>
      <c r="GK9" s="3">
        <f>IF(OR($F9&gt;=7,$G9&lt;8),0,
 IF($H9 &gt; TimeIntervals!R$5,0,
 IF($E9 &lt; TimeIntervals!R$4,0,
 IF(AND($H9 &lt; TimeIntervals!R$4,$E9 &gt; TimeIntervals!R$5),TimeIntervals!R$6,
 IF(AND($H9 &lt; TimeIntervals!R$4,$E9 &lt;= TimeIntervals!R$5),$E9-TimeIntervals!R$4,
 IF(AND($H9 &gt;= TimeIntervals!R$4,$E9 &gt; TimeIntervals!R$5),TimeIntervals!R$5-$H9,
 IF(AND($H9 &gt;= TimeIntervals!R$4,$E9 &lt;= TimeIntervals!R$5),$E9-$H9,0)
 ))))))/$F9</f>
        <v>0</v>
      </c>
      <c r="GL9" s="3">
        <f>IF(OR($F9&gt;=7,$G9&lt;8),0,
 IF($H9 &gt; TimeIntervals!S$5,0,
 IF($E9 &lt; TimeIntervals!S$4,0,
 IF(AND($H9 &lt; TimeIntervals!S$4,$E9 &gt; TimeIntervals!S$5),TimeIntervals!S$6,
 IF(AND($H9 &lt; TimeIntervals!S$4,$E9 &lt;= TimeIntervals!S$5),$E9-TimeIntervals!S$4,
 IF(AND($H9 &gt;= TimeIntervals!S$4,$E9 &gt; TimeIntervals!S$5),TimeIntervals!S$5-$H9,
 IF(AND($H9 &gt;= TimeIntervals!S$4,$E9 &lt;= TimeIntervals!S$5),$E9-$H9,0)
 ))))))/$F9</f>
        <v>0</v>
      </c>
      <c r="GM9" s="3">
        <f>IF(OR($F9&gt;=7,$G9&lt;8),0,
 IF($H9 &gt; TimeIntervals!T$5,0,
 IF($E9 &lt; TimeIntervals!T$4,0,
 IF(AND($H9 &lt; TimeIntervals!T$4,$E9 &gt; TimeIntervals!T$5),TimeIntervals!T$6,
 IF(AND($H9 &lt; TimeIntervals!T$4,$E9 &lt;= TimeIntervals!T$5),$E9-TimeIntervals!T$4,
 IF(AND($H9 &gt;= TimeIntervals!T$4,$E9 &gt; TimeIntervals!T$5),TimeIntervals!T$5-$H9,
 IF(AND($H9 &gt;= TimeIntervals!T$4,$E9 &lt;= TimeIntervals!T$5),$E9-$H9,0)
 ))))))/$F9</f>
        <v>0</v>
      </c>
      <c r="GN9" s="3">
        <f>IF(OR($F9&gt;=7,$G9&lt;8),0,
 IF($H9 &gt; TimeIntervals!U$5,0,
 IF($E9 &lt; TimeIntervals!U$4,0,
 IF(AND($H9 &lt; TimeIntervals!U$4,$E9 &gt; TimeIntervals!U$5),TimeIntervals!U$6,
 IF(AND($H9 &lt; TimeIntervals!U$4,$E9 &lt;= TimeIntervals!U$5),$E9-TimeIntervals!U$4,
 IF(AND($H9 &gt;= TimeIntervals!U$4,$E9 &gt; TimeIntervals!U$5),TimeIntervals!U$5-$H9,
 IF(AND($H9 &gt;= TimeIntervals!U$4,$E9 &lt;= TimeIntervals!U$5),$E9-$H9,0)
 ))))))/$F9</f>
        <v>0</v>
      </c>
      <c r="GO9" s="3">
        <f>IF(OR($F9&gt;=7,$G9&lt;8),0,
 IF($H9 &gt; TimeIntervals!V$5,0,
 IF($E9 &lt; TimeIntervals!V$4,0,
 IF(AND($H9 &lt; TimeIntervals!V$4,$E9 &gt; TimeIntervals!V$5),TimeIntervals!V$6,
 IF(AND($H9 &lt; TimeIntervals!V$4,$E9 &lt;= TimeIntervals!V$5),$E9-TimeIntervals!V$4,
 IF(AND($H9 &gt;= TimeIntervals!V$4,$E9 &gt; TimeIntervals!V$5),TimeIntervals!V$5-$H9,
 IF(AND($H9 &gt;= TimeIntervals!V$4,$E9 &lt;= TimeIntervals!V$5),$E9-$H9,0)
 ))))))/$F9</f>
        <v>0</v>
      </c>
      <c r="GP9" s="3">
        <f>IF(OR($F9&gt;=7,$G9&lt;8),0,
 IF($H9 &gt; TimeIntervals!W$5,0,
 IF($E9 &lt; TimeIntervals!W$4,0,
 IF(AND($H9 &lt; TimeIntervals!W$4,$E9 &gt; TimeIntervals!W$5),TimeIntervals!W$6,
 IF(AND($H9 &lt; TimeIntervals!W$4,$E9 &lt;= TimeIntervals!W$5),$E9-TimeIntervals!W$4,
 IF(AND($H9 &gt;= TimeIntervals!W$4,$E9 &gt; TimeIntervals!W$5),TimeIntervals!W$5-$H9,
 IF(AND($H9 &gt;= TimeIntervals!W$4,$E9 &lt;= TimeIntervals!W$5),$E9-$H9,0)
 ))))))/$F9</f>
        <v>0</v>
      </c>
      <c r="GQ9" s="3">
        <f>IF(OR($F9&gt;=7,$G9&lt;8),0,
 IF($H9 &gt; TimeIntervals!X$5,0,
 IF($E9 &lt; TimeIntervals!X$4,0,
 IF(AND($H9 &lt; TimeIntervals!X$4,$E9 &gt; TimeIntervals!X$5),TimeIntervals!X$6,
 IF(AND($H9 &lt; TimeIntervals!X$4,$E9 &lt;= TimeIntervals!X$5),$E9-TimeIntervals!X$4,
 IF(AND($H9 &gt;= TimeIntervals!X$4,$E9 &gt; TimeIntervals!X$5),TimeIntervals!X$5-$H9,
 IF(AND($H9 &gt;= TimeIntervals!X$4,$E9 &lt;= TimeIntervals!X$5),$E9-$H9,0)
 ))))))/$F9</f>
        <v>0</v>
      </c>
      <c r="GR9" s="3">
        <f>IF(OR($F9&gt;=7,$G9&lt;8),0,
 IF($H9 &gt; TimeIntervals!Y$5,0,
 IF($E9 &lt; TimeIntervals!Y$4,0,
 IF(AND($H9 &lt; TimeIntervals!Y$4,$E9 &gt; TimeIntervals!Y$5),TimeIntervals!Y$6,
 IF(AND($H9 &lt; TimeIntervals!Y$4,$E9 &lt;= TimeIntervals!Y$5),$E9-TimeIntervals!Y$4,
 IF(AND($H9 &gt;= TimeIntervals!Y$4,$E9 &gt; TimeIntervals!Y$5),TimeIntervals!Y$5-$H9,
 IF(AND($H9 &gt;= TimeIntervals!Y$4,$E9 &lt;= TimeIntervals!Y$5),$E9-$H9,0)
 ))))))/$F9</f>
        <v>0</v>
      </c>
      <c r="GS9" s="3">
        <f>IF(OR($F9&gt;=7,$G9&lt;8),0,
 IF($H9 &gt; TimeIntervals!Z$5,0,
 IF($E9 &lt; TimeIntervals!Z$4,0,
 IF(AND($H9 &lt; TimeIntervals!Z$4,$E9 &gt; TimeIntervals!Z$5),TimeIntervals!Z$6,
 IF(AND($H9 &lt; TimeIntervals!Z$4,$E9 &lt;= TimeIntervals!Z$5),$E9-TimeIntervals!Z$4,
 IF(AND($H9 &gt;= TimeIntervals!Z$4,$E9 &gt; TimeIntervals!Z$5),TimeIntervals!Z$5-$H9,
 IF(AND($H9 &gt;= TimeIntervals!Z$4,$E9 &lt;= TimeIntervals!Z$5),$E9-$H9,0)
 ))))))/$F9</f>
        <v>0</v>
      </c>
      <c r="GT9" s="3">
        <f>IF(OR($F9&gt;=7,$G9&lt;8),0,
 IF($H9 &gt; TimeIntervals!AA$5,0,
 IF($E9 &lt; TimeIntervals!AA$4,0,
 IF(AND($H9 &lt; TimeIntervals!AA$4,$E9 &gt; TimeIntervals!AA$5),TimeIntervals!AA$6,
 IF(AND($H9 &lt; TimeIntervals!AA$4,$E9 &lt;= TimeIntervals!AA$5),$E9-TimeIntervals!AA$4,
 IF(AND($H9 &gt;= TimeIntervals!AA$4,$E9 &gt; TimeIntervals!AA$5),TimeIntervals!AA$5-$H9,
 IF(AND($H9 &gt;= TimeIntervals!AA$4,$E9 &lt;= TimeIntervals!AA$5),$E9-$H9,0)
 ))))))/$F9</f>
        <v>0</v>
      </c>
      <c r="GU9" s="3">
        <f>IF(OR($F9&gt;=7,$G9&lt;8),0,
 IF($H9 &gt; TimeIntervals!AB$5,0,
 IF($E9 &lt; TimeIntervals!AB$4,0,
 IF(AND($H9 &lt; TimeIntervals!AB$4,$E9 &gt; TimeIntervals!AB$5),TimeIntervals!AB$6,
 IF(AND($H9 &lt; TimeIntervals!AB$4,$E9 &lt;= TimeIntervals!AB$5),$E9-TimeIntervals!AB$4,
 IF(AND($H9 &gt;= TimeIntervals!AB$4,$E9 &gt; TimeIntervals!AB$5),TimeIntervals!AB$5-$H9,
 IF(AND($H9 &gt;= TimeIntervals!AB$4,$E9 &lt;= TimeIntervals!AB$5),$E9-$H9,0)
 ))))))/$F9</f>
        <v>0</v>
      </c>
      <c r="GV9" s="3">
        <f>IF(OR($F9&gt;=7,$G9&lt;8),0,
 IF($H9 &gt; TimeIntervals!AC$5,0,
 IF($E9 &lt; TimeIntervals!AC$4,0,
 IF(AND($H9 &lt; TimeIntervals!AC$4,$E9 &gt; TimeIntervals!AC$5),TimeIntervals!AC$6,
 IF(AND($H9 &lt; TimeIntervals!AC$4,$E9 &lt;= TimeIntervals!AC$5),$E9-TimeIntervals!AC$4,
 IF(AND($H9 &gt;= TimeIntervals!AC$4,$E9 &gt; TimeIntervals!AC$5),TimeIntervals!AC$5-$H9,
 IF(AND($H9 &gt;= TimeIntervals!AC$4,$E9 &lt;= TimeIntervals!AC$5),$E9-$H9,0)
 ))))))/$F9</f>
        <v>0</v>
      </c>
      <c r="GW9" s="3">
        <f>IF(OR($F9&gt;=7,$G9&lt;8),0,
 IF($H9 &gt; TimeIntervals!AD$5,0,
 IF($E9 &lt; TimeIntervals!AD$4,0,
 IF(AND($H9 &lt; TimeIntervals!AD$4,$E9 &gt; TimeIntervals!AD$5),TimeIntervals!AD$6,
 IF(AND($H9 &lt; TimeIntervals!AD$4,$E9 &lt;= TimeIntervals!AD$5),$E9-TimeIntervals!AD$4,
 IF(AND($H9 &gt;= TimeIntervals!AD$4,$E9 &gt; TimeIntervals!AD$5),TimeIntervals!AD$5-$H9,
 IF(AND($H9 &gt;= TimeIntervals!AD$4,$E9 &lt;= TimeIntervals!AD$5),$E9-$H9,0)
 ))))))/$F9</f>
        <v>0</v>
      </c>
      <c r="GX9" s="3">
        <f>IF(OR($F9&gt;=7,$G9&lt;8),0,
 IF($H9 &gt; TimeIntervals!AE$5,0,
 IF($E9 &lt; TimeIntervals!AE$4,0,
 IF(AND($H9 &lt; TimeIntervals!AE$4,$E9 &gt; TimeIntervals!AE$5),TimeIntervals!AE$6,
 IF(AND($H9 &lt; TimeIntervals!AE$4,$E9 &lt;= TimeIntervals!AE$5),$E9-TimeIntervals!AE$4,
 IF(AND($H9 &gt;= TimeIntervals!AE$4,$E9 &gt; TimeIntervals!AE$5),TimeIntervals!AE$5-$H9,
 IF(AND($H9 &gt;= TimeIntervals!AE$4,$E9 &lt;= TimeIntervals!AE$5),$E9-$H9,0)
 ))))))/$F9</f>
        <v>0</v>
      </c>
      <c r="GY9" s="3">
        <f>IF(OR($F9&gt;=7,$G9&lt;8),0,
 IF($H9 &gt; TimeIntervals!AF$5,0,
 IF($E9 &lt; TimeIntervals!AF$4,0,
 IF(AND($H9 &lt; TimeIntervals!AF$4,$E9 &gt; TimeIntervals!AF$5),TimeIntervals!AF$6,
 IF(AND($H9 &lt; TimeIntervals!AF$4,$E9 &lt;= TimeIntervals!AF$5),$E9-TimeIntervals!AF$4,
 IF(AND($H9 &gt;= TimeIntervals!AF$4,$E9 &gt; TimeIntervals!AF$5),TimeIntervals!AF$5-$H9,
 IF(AND($H9 &gt;= TimeIntervals!AF$4,$E9 &lt;= TimeIntervals!AF$5),$E9-$H9,0)
 ))))))/$F9</f>
        <v>0</v>
      </c>
      <c r="GZ9" s="3">
        <f>IF(OR($F9&gt;=7,$G9&lt;8),0,
 IF($H9 &gt; TimeIntervals!AG$5,0,
 IF($E9 &lt; TimeIntervals!AG$4,0,
 IF(AND($H9 &lt; TimeIntervals!AG$4,$E9 &gt; TimeIntervals!AG$5),TimeIntervals!AG$6,
 IF(AND($H9 &lt; TimeIntervals!AG$4,$E9 &lt;= TimeIntervals!AG$5),$E9-TimeIntervals!AG$4,
 IF(AND($H9 &gt;= TimeIntervals!AG$4,$E9 &gt; TimeIntervals!AG$5),TimeIntervals!AG$5-$H9,
 IF(AND($H9 &gt;= TimeIntervals!AG$4,$E9 &lt;= TimeIntervals!AG$5),$E9-$H9,0)
 ))))))/$F9</f>
        <v>0</v>
      </c>
      <c r="HA9" s="3">
        <f>IF(OR($F9&gt;=7,$G9&lt;8),0,
 IF($H9 &gt; TimeIntervals!AH$5,0,
 IF($E9 &lt; TimeIntervals!AH$4,0,
 IF(AND($H9 &lt; TimeIntervals!AH$4,$E9 &gt; TimeIntervals!AH$5),TimeIntervals!AH$6,
 IF(AND($H9 &lt; TimeIntervals!AH$4,$E9 &lt;= TimeIntervals!AH$5),$E9-TimeIntervals!AH$4,
 IF(AND($H9 &gt;= TimeIntervals!AH$4,$E9 &gt; TimeIntervals!AH$5),TimeIntervals!AH$5-$H9,
 IF(AND($H9 &gt;= TimeIntervals!AH$4,$E9 &lt;= TimeIntervals!AH$5),$E9-$H9,0)
 ))))))/$F9</f>
        <v>0</v>
      </c>
      <c r="HB9" s="3">
        <f>IF(OR($F9&gt;=7,$G9&lt;8),0,
 IF($H9 &gt; TimeIntervals!AI$5,0,
 IF($E9 &lt; TimeIntervals!AI$4,0,
 IF(AND($H9 &lt; TimeIntervals!AI$4,$E9 &gt; TimeIntervals!AI$5),TimeIntervals!AI$6,
 IF(AND($H9 &lt; TimeIntervals!AI$4,$E9 &lt;= TimeIntervals!AI$5),$E9-TimeIntervals!AI$4,
 IF(AND($H9 &gt;= TimeIntervals!AI$4,$E9 &gt; TimeIntervals!AI$5),TimeIntervals!AI$5-$H9,
 IF(AND($H9 &gt;= TimeIntervals!AI$4,$E9 &lt;= TimeIntervals!AI$5),$E9-$H9,0)
 ))))))/$F9</f>
        <v>0</v>
      </c>
      <c r="HC9" s="3">
        <f>IF(OR($F9&gt;=7,$G9&lt;8),0,
 IF($H9 &gt; TimeIntervals!AJ$5,0,
 IF($E9 &lt; TimeIntervals!AJ$4,0,
 IF(AND($H9 &lt; TimeIntervals!AJ$4,$E9 &gt; TimeIntervals!AJ$5),TimeIntervals!AJ$6,
 IF(AND($H9 &lt; TimeIntervals!AJ$4,$E9 &lt;= TimeIntervals!AJ$5),$E9-TimeIntervals!AJ$4,
 IF(AND($H9 &gt;= TimeIntervals!AJ$4,$E9 &gt; TimeIntervals!AJ$5),TimeIntervals!AJ$5-$H9,
 IF(AND($H9 &gt;= TimeIntervals!AJ$4,$E9 &lt;= TimeIntervals!AJ$5),$E9-$H9,0)
 ))))))/$F9</f>
        <v>0</v>
      </c>
      <c r="HD9" s="3">
        <f>IF(OR($F9&gt;=7,$G9&lt;8),0,
 IF($H9 &gt; TimeIntervals!AK$5,0,
 IF($E9 &lt; TimeIntervals!AK$4,0,
 IF(AND($H9 &lt; TimeIntervals!AK$4,$E9 &gt; TimeIntervals!AK$5),TimeIntervals!AK$6,
 IF(AND($H9 &lt; TimeIntervals!AK$4,$E9 &lt;= TimeIntervals!AK$5),$E9-TimeIntervals!AK$4,
 IF(AND($H9 &gt;= TimeIntervals!AK$4,$E9 &gt; TimeIntervals!AK$5),TimeIntervals!AK$5-$H9,
 IF(AND($H9 &gt;= TimeIntervals!AK$4,$E9 &lt;= TimeIntervals!AK$5),$E9-$H9,0)
 ))))))/$F9</f>
        <v>0</v>
      </c>
      <c r="HE9" s="3">
        <f>IF(OR($F9&gt;=7,$G9&lt;8),0,
 IF($H9 &gt; TimeIntervals!AL$5,0,
 IF($E9 &lt; TimeIntervals!AL$4,0,
 IF(AND($H9 &lt; TimeIntervals!AL$4,$E9 &gt; TimeIntervals!AL$5),TimeIntervals!AL$6,
 IF(AND($H9 &lt; TimeIntervals!AL$4,$E9 &lt;= TimeIntervals!AL$5),$E9-TimeIntervals!AL$4,
 IF(AND($H9 &gt;= TimeIntervals!AL$4,$E9 &gt; TimeIntervals!AL$5),TimeIntervals!AL$5-$H9,
 IF(AND($H9 &gt;= TimeIntervals!AL$4,$E9 &lt;= TimeIntervals!AL$5),$E9-$H9,0)
 ))))))/$F9</f>
        <v>0</v>
      </c>
      <c r="HF9" s="3">
        <f>IF(OR($F9&gt;=7,$G9&lt;8),0,
 IF($H9 &gt; TimeIntervals!AM$5,0,
 IF($E9 &lt; TimeIntervals!AM$4,0,
 IF(AND($H9 &lt; TimeIntervals!AM$4,$E9 &gt; TimeIntervals!AM$5),TimeIntervals!AM$6,
 IF(AND($H9 &lt; TimeIntervals!AM$4,$E9 &lt;= TimeIntervals!AM$5),$E9-TimeIntervals!AM$4,
 IF(AND($H9 &gt;= TimeIntervals!AM$4,$E9 &gt; TimeIntervals!AM$5),TimeIntervals!AM$5-$H9,
 IF(AND($H9 &gt;= TimeIntervals!AM$4,$E9 &lt;= TimeIntervals!AM$5),$E9-$H9,0)
 ))))))/$F9</f>
        <v>0</v>
      </c>
      <c r="HG9" s="3">
        <f>IF(OR($F9&gt;=7,$G9&lt;8),0,
 IF($H9 &gt; TimeIntervals!AN$5,0,
 IF($E9 &lt; TimeIntervals!AN$4,0,
 IF(AND($H9 &lt; TimeIntervals!AN$4,$E9 &gt; TimeIntervals!AN$5),TimeIntervals!AN$6,
 IF(AND($H9 &lt; TimeIntervals!AN$4,$E9 &lt;= TimeIntervals!AN$5),$E9-TimeIntervals!AN$4,
 IF(AND($H9 &gt;= TimeIntervals!AN$4,$E9 &gt; TimeIntervals!AN$5),TimeIntervals!AN$5-$H9,
 IF(AND($H9 &gt;= TimeIntervals!AN$4,$E9 &lt;= TimeIntervals!AN$5),$E9-$H9,0)
 ))))))/$F9</f>
        <v>0</v>
      </c>
      <c r="HH9" s="3">
        <f>IF(OR($F9&gt;=7,$G9&lt;8),0,
 IF($H9 &gt; TimeIntervals!AO$5,0,
 IF($E9 &lt; TimeIntervals!AO$4,0,
 IF(AND($H9 &lt; TimeIntervals!AO$4,$E9 &gt; TimeIntervals!AO$5),TimeIntervals!AO$6,
 IF(AND($H9 &lt; TimeIntervals!AO$4,$E9 &lt;= TimeIntervals!AO$5),$E9-TimeIntervals!AO$4,
 IF(AND($H9 &gt;= TimeIntervals!AO$4,$E9 &gt; TimeIntervals!AO$5),TimeIntervals!AO$5-$H9,
 IF(AND($H9 &gt;= TimeIntervals!AO$4,$E9 &lt;= TimeIntervals!AO$5),$E9-$H9,0)
 ))))))/$F9</f>
        <v>0</v>
      </c>
      <c r="HI9" s="3">
        <f>IF(OR($F9&gt;=7,$G9&lt;8),0,
 IF($H9 &gt; TimeIntervals!AP$5,0,
 IF($E9 &lt; TimeIntervals!AP$4,0,
 IF(AND($H9 &lt; TimeIntervals!AP$4,$E9 &gt; TimeIntervals!AP$5),TimeIntervals!AP$6,
 IF(AND($H9 &lt; TimeIntervals!AP$4,$E9 &lt;= TimeIntervals!AP$5),$E9-TimeIntervals!AP$4,
 IF(AND($H9 &gt;= TimeIntervals!AP$4,$E9 &gt; TimeIntervals!AP$5),TimeIntervals!AP$5-$H9,
 IF(AND($H9 &gt;= TimeIntervals!AP$4,$E9 &lt;= TimeIntervals!AP$5),$E9-$H9,0)
 ))))))/$F9</f>
        <v>0</v>
      </c>
      <c r="HJ9" s="3">
        <f>IF(OR($F9&gt;=7,$G9&lt;8),0,
 IF($H9 &gt; TimeIntervals!AQ$5,0,
 IF($E9 &lt; TimeIntervals!AQ$4,0,
 IF(AND($H9 &lt; TimeIntervals!AQ$4,$E9 &gt; TimeIntervals!AQ$5),TimeIntervals!AQ$6,
 IF(AND($H9 &lt; TimeIntervals!AQ$4,$E9 &lt;= TimeIntervals!AQ$5),$E9-TimeIntervals!AQ$4,
 IF(AND($H9 &gt;= TimeIntervals!AQ$4,$E9 &gt; TimeIntervals!AQ$5),TimeIntervals!AQ$5-$H9,
 IF(AND($H9 &gt;= TimeIntervals!AQ$4,$E9 &lt;= TimeIntervals!AQ$5),$E9-$H9,0)
 ))))))/$F9</f>
        <v>0</v>
      </c>
      <c r="HK9" s="3">
        <f>IF(OR($F9&gt;=7,$G9&lt;8),0,
 IF($H9 &gt; TimeIntervals!AR$5,0,
 IF($E9 &lt; TimeIntervals!AR$4,0,
 IF(AND($H9 &lt; TimeIntervals!AR$4,$E9 &gt; TimeIntervals!AR$5),TimeIntervals!AR$6,
 IF(AND($H9 &lt; TimeIntervals!AR$4,$E9 &lt;= TimeIntervals!AR$5),$E9-TimeIntervals!AR$4,
 IF(AND($H9 &gt;= TimeIntervals!AR$4,$E9 &gt; TimeIntervals!AR$5),TimeIntervals!AR$5-$H9,
 IF(AND($H9 &gt;= TimeIntervals!AR$4,$E9 &lt;= TimeIntervals!AR$5),$E9-$H9,0)
 ))))))/$F9</f>
        <v>0</v>
      </c>
      <c r="HL9" s="3">
        <f>IF(OR($F9&gt;=7,$G9&lt;8),0,
 IF($H9 &gt; TimeIntervals!AS$5,0,
 IF($E9 &lt; TimeIntervals!AS$4,0,
 IF(AND($H9 &lt; TimeIntervals!AS$4,$E9 &gt; TimeIntervals!AS$5),TimeIntervals!AS$6,
 IF(AND($H9 &lt; TimeIntervals!AS$4,$E9 &lt;= TimeIntervals!AS$5),$E9-TimeIntervals!AS$4,
 IF(AND($H9 &gt;= TimeIntervals!AS$4,$E9 &gt; TimeIntervals!AS$5),TimeIntervals!AS$5-$H9,
 IF(AND($H9 &gt;= TimeIntervals!AS$4,$E9 &lt;= TimeIntervals!AS$5),$E9-$H9,0)
 ))))))/$F9</f>
        <v>0</v>
      </c>
      <c r="HM9" s="3">
        <f>IF(OR($F9&gt;=7,$G9&lt;8),0,
 IF($H9 &gt; TimeIntervals!AT$5,0,
 IF($E9 &lt; TimeIntervals!AT$4,0,
 IF(AND($H9 &lt; TimeIntervals!AT$4,$E9 &gt; TimeIntervals!AT$5),TimeIntervals!AT$6,
 IF(AND($H9 &lt; TimeIntervals!AT$4,$E9 &lt;= TimeIntervals!AT$5),$E9-TimeIntervals!AT$4,
 IF(AND($H9 &gt;= TimeIntervals!AT$4,$E9 &gt; TimeIntervals!AT$5),TimeIntervals!AT$5-$H9,
 IF(AND($H9 &gt;= TimeIntervals!AT$4,$E9 &lt;= TimeIntervals!AT$5),$E9-$H9,0)
 ))))))/$F9</f>
        <v>0</v>
      </c>
      <c r="HN9" s="3">
        <f>IF(OR($F9&gt;=7,$G9&lt;8),0,
 IF($H9 &gt; TimeIntervals!AU$5,0,
 IF($E9 &lt; TimeIntervals!AU$4,0,
 IF(AND($H9 &lt; TimeIntervals!AU$4,$E9 &gt; TimeIntervals!AU$5),TimeIntervals!AU$6,
 IF(AND($H9 &lt; TimeIntervals!AU$4,$E9 &lt;= TimeIntervals!AU$5),$E9-TimeIntervals!AU$4,
 IF(AND($H9 &gt;= TimeIntervals!AU$4,$E9 &gt; TimeIntervals!AU$5),TimeIntervals!AU$5-$H9,
 IF(AND($H9 &gt;= TimeIntervals!AU$4,$E9 &lt;= TimeIntervals!AU$5),$E9-$H9,0)
 ))))))/$F9</f>
        <v>0</v>
      </c>
      <c r="HO9" s="3">
        <f>IF(OR($F9&gt;=7,$G9&lt;8),0,
 IF($H9 &gt; TimeIntervals!AV$5,0,
 IF($E9 &lt; TimeIntervals!AV$4,0,
 IF(AND($H9 &lt; TimeIntervals!AV$4,$E9 &gt; TimeIntervals!AV$5),TimeIntervals!AV$6,
 IF(AND($H9 &lt; TimeIntervals!AV$4,$E9 &lt;= TimeIntervals!AV$5),$E9-TimeIntervals!AV$4,
 IF(AND($H9 &gt;= TimeIntervals!AV$4,$E9 &gt; TimeIntervals!AV$5),TimeIntervals!AV$5-$H9,
 IF(AND($H9 &gt;= TimeIntervals!AV$4,$E9 &lt;= TimeIntervals!AV$5),$E9-$H9,0)
 ))))))/$F9</f>
        <v>0</v>
      </c>
      <c r="HP9" s="3">
        <f>IF(OR($F9&gt;=7,$G9&lt;8),0,
 IF($H9 &gt; TimeIntervals!AW$5,0,
 IF($E9 &lt; TimeIntervals!AW$4,0,
 IF(AND($H9 &lt; TimeIntervals!AW$4,$E9 &gt; TimeIntervals!AW$5),TimeIntervals!AW$6,
 IF(AND($H9 &lt; TimeIntervals!AW$4,$E9 &lt;= TimeIntervals!AW$5),$E9-TimeIntervals!AW$4,
 IF(AND($H9 &gt;= TimeIntervals!AW$4,$E9 &gt; TimeIntervals!AW$5),TimeIntervals!AW$5-$H9,
 IF(AND($H9 &gt;= TimeIntervals!AW$4,$E9 &lt;= TimeIntervals!AW$5),$E9-$H9,0)
 ))))))/$F9</f>
        <v>0</v>
      </c>
      <c r="HQ9" s="3">
        <f>IF(OR($F9&gt;=7,$G9&lt;8),0,
 IF($H9 &gt; TimeIntervals!AX$5,0,
 IF($E9 &lt; TimeIntervals!AX$4,0,
 IF(AND($H9 &lt; TimeIntervals!AX$4,$E9 &gt; TimeIntervals!AX$5),TimeIntervals!AX$6,
 IF(AND($H9 &lt; TimeIntervals!AX$4,$E9 &lt;= TimeIntervals!AX$5),$E9-TimeIntervals!AX$4,
 IF(AND($H9 &gt;= TimeIntervals!AX$4,$E9 &gt; TimeIntervals!AX$5),TimeIntervals!AX$5-$H9,
 IF(AND($H9 &gt;= TimeIntervals!AX$4,$E9 &lt;= TimeIntervals!AX$5),$E9-$H9,0)
 ))))))/$F9</f>
        <v>0</v>
      </c>
      <c r="HR9" s="3">
        <f>IF(OR($F9&gt;=7,$G9&lt;8),0,
 IF($H9 &gt; TimeIntervals!AY$5,0,
 IF($E9 &lt; TimeIntervals!AY$4,0,
 IF(AND($H9 &lt; TimeIntervals!AY$4,$E9 &gt; TimeIntervals!AY$5),TimeIntervals!AY$6,
 IF(AND($H9 &lt; TimeIntervals!AY$4,$E9 &lt;= TimeIntervals!AY$5),$E9-TimeIntervals!AY$4,
 IF(AND($H9 &gt;= TimeIntervals!AY$4,$E9 &gt; TimeIntervals!AY$5),TimeIntervals!AY$5-$H9,
 IF(AND($H9 &gt;= TimeIntervals!AY$4,$E9 &lt;= TimeIntervals!AY$5),$E9-$H9,0)
 ))))))/$F9</f>
        <v>0</v>
      </c>
      <c r="HS9" s="3">
        <f>IF(OR($F9&gt;=7,$G9&lt;8),0,
 IF($H9 &gt; TimeIntervals!AZ$5,0,
 IF($E9 &lt; TimeIntervals!AZ$4,0,
 IF(AND($H9 &lt; TimeIntervals!AZ$4,$E9 &gt; TimeIntervals!AZ$5),TimeIntervals!AZ$6,
 IF(AND($H9 &lt; TimeIntervals!AZ$4,$E9 &lt;= TimeIntervals!AZ$5),$E9-TimeIntervals!AZ$4,
 IF(AND($H9 &gt;= TimeIntervals!AZ$4,$E9 &gt; TimeIntervals!AZ$5),TimeIntervals!AZ$5-$H9,
 IF(AND($H9 &gt;= TimeIntervals!AZ$4,$E9 &lt;= TimeIntervals!AZ$5),$E9-$H9,0)
 ))))))/$F9</f>
        <v>0</v>
      </c>
      <c r="HT9" s="3">
        <f>IF(OR($F9&gt;=7,$G9&lt;8),0,
 IF($H9 &gt; TimeIntervals!BA$5,0,
 IF($E9 &lt; TimeIntervals!BA$4,0,
 IF(AND($H9 &lt; TimeIntervals!BA$4,$E9 &gt; TimeIntervals!BA$5),TimeIntervals!BA$6,
 IF(AND($H9 &lt; TimeIntervals!BA$4,$E9 &lt;= TimeIntervals!BA$5),$E9-TimeIntervals!BA$4,
 IF(AND($H9 &gt;= TimeIntervals!BA$4,$E9 &gt; TimeIntervals!BA$5),TimeIntervals!BA$5-$H9,
 IF(AND($H9 &gt;= TimeIntervals!BA$4,$E9 &lt;= TimeIntervals!BA$5),$E9-$H9,0)
 ))))))/$F9</f>
        <v>0</v>
      </c>
      <c r="HU9" s="3">
        <f>IF(OR($F9&gt;=7,$G9&lt;8),0,
 IF($H9 &gt; TimeIntervals!BB$5,0,
 IF($E9 &lt; TimeIntervals!BB$4,0,
 IF(AND($H9 &lt; TimeIntervals!BB$4,$E9 &gt; TimeIntervals!BB$5),TimeIntervals!BB$6,
 IF(AND($H9 &lt; TimeIntervals!BB$4,$E9 &lt;= TimeIntervals!BB$5),$E9-TimeIntervals!BB$4,
 IF(AND($H9 &gt;= TimeIntervals!BB$4,$E9 &gt; TimeIntervals!BB$5),TimeIntervals!BB$5-$H9,
 IF(AND($H9 &gt;= TimeIntervals!BB$4,$E9 &lt;= TimeIntervals!BB$5),$E9-$H9,0)
 ))))))/$F9</f>
        <v>0</v>
      </c>
      <c r="HV9" s="3">
        <f>IF(OR($F9&gt;=7,$G9&lt;8),0,
 IF($H9 &gt; TimeIntervals!BC$5,0,
 IF($E9 &lt; TimeIntervals!BC$4,0,
 IF(AND($H9 &lt; TimeIntervals!BC$4,$E9 &gt; TimeIntervals!BC$5),TimeIntervals!BC$6,
 IF(AND($H9 &lt; TimeIntervals!BC$4,$E9 &lt;= TimeIntervals!BC$5),$E9-TimeIntervals!BC$4,
 IF(AND($H9 &gt;= TimeIntervals!BC$4,$E9 &gt; TimeIntervals!BC$5),TimeIntervals!BC$5-$H9,
 IF(AND($H9 &gt;= TimeIntervals!BC$4,$E9 &lt;= TimeIntervals!BC$5),$E9-$H9,0)
 ))))))/$F9</f>
        <v>0</v>
      </c>
      <c r="HW9" s="3">
        <f>IF(OR($F9&gt;=7,$G9&lt;8),0,
 IF($H9 &gt; TimeIntervals!BD$5,0,
 IF($E9 &lt; TimeIntervals!BD$4,0,
 IF(AND($H9 &lt; TimeIntervals!BD$4,$E9 &gt; TimeIntervals!BD$5),TimeIntervals!BD$6,
 IF(AND($H9 &lt; TimeIntervals!BD$4,$E9 &lt;= TimeIntervals!BD$5),$E9-TimeIntervals!BD$4,
 IF(AND($H9 &gt;= TimeIntervals!BD$4,$E9 &gt; TimeIntervals!BD$5),TimeIntervals!BD$5-$H9,
 IF(AND($H9 &gt;= TimeIntervals!BD$4,$E9 &lt;= TimeIntervals!BD$5),$E9-$H9,0)
 ))))))/$F9</f>
        <v>0</v>
      </c>
      <c r="HX9" s="3">
        <f>IF(OR($F9&gt;=7,$G9&lt;8),0,
 IF($H9 &gt; TimeIntervals!BE$5,0,
 IF($E9 &lt; TimeIntervals!BE$4,0,
 IF(AND($H9 &lt; TimeIntervals!BE$4,$E9 &gt; TimeIntervals!BE$5),TimeIntervals!BE$6,
 IF(AND($H9 &lt; TimeIntervals!BE$4,$E9 &lt;= TimeIntervals!BE$5),$E9-TimeIntervals!BE$4,
 IF(AND($H9 &gt;= TimeIntervals!BE$4,$E9 &gt; TimeIntervals!BE$5),TimeIntervals!BE$5-$H9,
 IF(AND($H9 &gt;= TimeIntervals!BE$4,$E9 &lt;= TimeIntervals!BE$5),$E9-$H9,0)
 ))))))/$F9</f>
        <v>0</v>
      </c>
      <c r="HY9" s="3">
        <f>IF(OR($F9&gt;=7,$G9&lt;8),0,
 IF($H9 &gt; TimeIntervals!BF$5,0,
 IF($E9 &lt; TimeIntervals!BF$4,0,
 IF(AND($H9 &lt; TimeIntervals!BF$4,$E9 &gt; TimeIntervals!BF$5),TimeIntervals!BF$6,
 IF(AND($H9 &lt; TimeIntervals!BF$4,$E9 &lt;= TimeIntervals!BF$5),$E9-TimeIntervals!BF$4,
 IF(AND($H9 &gt;= TimeIntervals!BF$4,$E9 &gt; TimeIntervals!BF$5),TimeIntervals!BF$5-$H9,
 IF(AND($H9 &gt;= TimeIntervals!BF$4,$E9 &lt;= TimeIntervals!BF$5),$E9-$H9,0)
 ))))))/$F9</f>
        <v>0</v>
      </c>
      <c r="HZ9" s="3">
        <f>IF(OR($F9&gt;=7,$G9&lt;8),0,
 IF($H9 &gt; TimeIntervals!BG$5,0,
 IF($E9 &lt; TimeIntervals!BG$4,0,
 IF(AND($H9 &lt; TimeIntervals!BG$4,$E9 &gt; TimeIntervals!BG$5),TimeIntervals!BG$6,
 IF(AND($H9 &lt; TimeIntervals!BG$4,$E9 &lt;= TimeIntervals!BG$5),$E9-TimeIntervals!BG$4,
 IF(AND($H9 &gt;= TimeIntervals!BG$4,$E9 &gt; TimeIntervals!BG$5),TimeIntervals!BG$5-$H9,
 IF(AND($H9 &gt;= TimeIntervals!BG$4,$E9 &lt;= TimeIntervals!BG$5),$E9-$H9,0)
 ))))))/$F9</f>
        <v>0</v>
      </c>
      <c r="IA9" s="3">
        <f>IF(OR($F9&gt;=7,$G9&lt;8),0,
 IF($H9 &gt; TimeIntervals!BH$5,0,
 IF($E9 &lt; TimeIntervals!BH$4,0,
 IF(AND($H9 &lt; TimeIntervals!BH$4,$E9 &gt; TimeIntervals!BH$5),TimeIntervals!BH$6,
 IF(AND($H9 &lt; TimeIntervals!BH$4,$E9 &lt;= TimeIntervals!BH$5),$E9-TimeIntervals!BH$4,
 IF(AND($H9 &gt;= TimeIntervals!BH$4,$E9 &gt; TimeIntervals!BH$5),TimeIntervals!BH$5-$H9,
 IF(AND($H9 &gt;= TimeIntervals!BH$4,$E9 &lt;= TimeIntervals!BH$5),$E9-$H9,0)
 ))))))/$F9</f>
        <v>0</v>
      </c>
      <c r="IB9" s="3">
        <f>IF(OR($F9&gt;=7,$G9&lt;8),0,
 IF($H9 &gt; TimeIntervals!BI$5,0,
 IF($E9 &lt; TimeIntervals!BI$4,0,
 IF(AND($H9 &lt; TimeIntervals!BI$4,$E9 &gt; TimeIntervals!BI$5),TimeIntervals!BI$6,
 IF(AND($H9 &lt; TimeIntervals!BI$4,$E9 &lt;= TimeIntervals!BI$5),$E9-TimeIntervals!BI$4,
 IF(AND($H9 &gt;= TimeIntervals!BI$4,$E9 &gt; TimeIntervals!BI$5),TimeIntervals!BI$5-$H9,
 IF(AND($H9 &gt;= TimeIntervals!BI$4,$E9 &lt;= TimeIntervals!BI$5),$E9-$H9,0)
 ))))))/$F9</f>
        <v>0</v>
      </c>
      <c r="IC9" s="3">
        <f>IF(OR($F9&gt;=7,$G9&lt;8),0,
 IF($H9 &gt; TimeIntervals!BJ$5,0,
 IF($E9 &lt; TimeIntervals!BJ$4,0,
 IF(AND($H9 &lt; TimeIntervals!BJ$4,$E9 &gt; TimeIntervals!BJ$5),TimeIntervals!BJ$6,
 IF(AND($H9 &lt; TimeIntervals!BJ$4,$E9 &lt;= TimeIntervals!BJ$5),$E9-TimeIntervals!BJ$4,
 IF(AND($H9 &gt;= TimeIntervals!BJ$4,$E9 &gt; TimeIntervals!BJ$5),TimeIntervals!BJ$5-$H9,
 IF(AND($H9 &gt;= TimeIntervals!BJ$4,$E9 &lt;= TimeIntervals!BJ$5),$E9-$H9,0)
 ))))))/$F9</f>
        <v>0</v>
      </c>
      <c r="ID9" s="3">
        <f>IF(OR($F9&gt;=7,$G9&lt;8),0,
 IF($H9 &gt; TimeIntervals!BK$5,0,
 IF($E9 &lt; TimeIntervals!BK$4,0,
 IF(AND($H9 &lt; TimeIntervals!BK$4,$E9 &gt; TimeIntervals!BK$5),TimeIntervals!BK$6,
 IF(AND($H9 &lt; TimeIntervals!BK$4,$E9 &lt;= TimeIntervals!BK$5),$E9-TimeIntervals!BK$4,
 IF(AND($H9 &gt;= TimeIntervals!BK$4,$E9 &gt; TimeIntervals!BK$5),TimeIntervals!BK$5-$H9,
 IF(AND($H9 &gt;= TimeIntervals!BK$4,$E9 &lt;= TimeIntervals!BK$5),$E9-$H9,0)
 ))))))/$F9</f>
        <v>0</v>
      </c>
      <c r="IE9" s="3">
        <f>IF(OR($F9&gt;=7,$G9&lt;8),0,
 IF($H9 &gt; TimeIntervals!BL$5,0,
 IF($E9 &lt; TimeIntervals!BL$4,0,
 IF(AND($H9 &lt; TimeIntervals!BL$4,$E9 &gt; TimeIntervals!BL$5),TimeIntervals!BL$6,
 IF(AND($H9 &lt; TimeIntervals!BL$4,$E9 &lt;= TimeIntervals!BL$5),$E9-TimeIntervals!BL$4,
 IF(AND($H9 &gt;= TimeIntervals!BL$4,$E9 &gt; TimeIntervals!BL$5),TimeIntervals!BL$5-$H9,
 IF(AND($H9 &gt;= TimeIntervals!BL$4,$E9 &lt;= TimeIntervals!BL$5),$E9-$H9,0)
 ))))))/$F9</f>
        <v>0</v>
      </c>
      <c r="IF9" s="3">
        <f>IF(OR($F9&gt;=7,$G9&lt;8),0,
 IF($H9 &gt; TimeIntervals!BM$5,0,
 IF($E9 &lt; TimeIntervals!BM$4,0,
 IF(AND($H9 &lt; TimeIntervals!BM$4,$E9 &gt; TimeIntervals!BM$5),TimeIntervals!BM$6,
 IF(AND($H9 &lt; TimeIntervals!BM$4,$E9 &lt;= TimeIntervals!BM$5),$E9-TimeIntervals!BM$4,
 IF(AND($H9 &gt;= TimeIntervals!BM$4,$E9 &gt; TimeIntervals!BM$5),TimeIntervals!BM$5-$H9,
 IF(AND($H9 &gt;= TimeIntervals!BM$4,$E9 &lt;= TimeIntervals!BM$5),$E9-$H9,0)
 ))))))/$F9</f>
        <v>0</v>
      </c>
      <c r="IG9" s="3">
        <f>IF(OR($F9&gt;=7,$G9&lt;8),0,
 IF($H9 &gt; TimeIntervals!BN$5,0,
 IF($E9 &lt; TimeIntervals!BN$4,0,
 IF(AND($H9 &lt; TimeIntervals!BN$4,$E9 &gt; TimeIntervals!BN$5),TimeIntervals!BN$6,
 IF(AND($H9 &lt; TimeIntervals!BN$4,$E9 &lt;= TimeIntervals!BN$5),$E9-TimeIntervals!BN$4,
 IF(AND($H9 &gt;= TimeIntervals!BN$4,$E9 &gt; TimeIntervals!BN$5),TimeIntervals!BN$5-$H9,
 IF(AND($H9 &gt;= TimeIntervals!BN$4,$E9 &lt;= TimeIntervals!BN$5),$E9-$H9,0)
 ))))))/$F9</f>
        <v>0</v>
      </c>
      <c r="IH9" s="3">
        <f>IF(OR($F9&gt;=7,$G9&lt;8),0,
 IF($H9 &gt; TimeIntervals!BO$5,0,
 IF($E9 &lt; TimeIntervals!BO$4,0,
 IF(AND($H9 &lt; TimeIntervals!BO$4,$E9 &gt; TimeIntervals!BO$5),TimeIntervals!BO$6,
 IF(AND($H9 &lt; TimeIntervals!BO$4,$E9 &lt;= TimeIntervals!BO$5),$E9-TimeIntervals!BO$4,
 IF(AND($H9 &gt;= TimeIntervals!BO$4,$E9 &gt; TimeIntervals!BO$5),TimeIntervals!BO$5-$H9,
 IF(AND($H9 &gt;= TimeIntervals!BO$4,$E9 &lt;= TimeIntervals!BO$5),$E9-$H9,0)
 ))))))/$F9</f>
        <v>0</v>
      </c>
      <c r="II9" s="3">
        <f>IF(OR($F9&gt;=7,$G9&lt;8),0,
 IF($H9 &gt; TimeIntervals!BP$5,0,
 IF($E9 &lt; TimeIntervals!BP$4,0,
 IF(AND($H9 &lt; TimeIntervals!BP$4,$E9 &gt; TimeIntervals!BP$5),TimeIntervals!BP$6,
 IF(AND($H9 &lt; TimeIntervals!BP$4,$E9 &lt;= TimeIntervals!BP$5),$E9-TimeIntervals!BP$4,
 IF(AND($H9 &gt;= TimeIntervals!BP$4,$E9 &gt; TimeIntervals!BP$5),TimeIntervals!BP$5-$H9,
 IF(AND($H9 &gt;= TimeIntervals!BP$4,$E9 &lt;= TimeIntervals!BP$5),$E9-$H9,0)
 ))))))/$F9</f>
        <v>0</v>
      </c>
      <c r="IJ9" s="3">
        <f>IF(OR($F9&gt;=7,$G9&lt;8),0,
 IF($H9 &gt; TimeIntervals!BQ$5,0,
 IF($E9 &lt; TimeIntervals!BQ$4,0,
 IF(AND($H9 &lt; TimeIntervals!BQ$4,$E9 &gt; TimeIntervals!BQ$5),TimeIntervals!BQ$6,
 IF(AND($H9 &lt; TimeIntervals!BQ$4,$E9 &lt;= TimeIntervals!BQ$5),$E9-TimeIntervals!BQ$4,
 IF(AND($H9 &gt;= TimeIntervals!BQ$4,$E9 &gt; TimeIntervals!BQ$5),TimeIntervals!BQ$5-$H9,
 IF(AND($H9 &gt;= TimeIntervals!BQ$4,$E9 &lt;= TimeIntervals!BQ$5),$E9-$H9,0)
 ))))))/$F9</f>
        <v>0</v>
      </c>
      <c r="IK9" s="3">
        <f>IF(OR($F9&gt;=7,$G9&lt;8),0,
 IF($H9 &gt; TimeIntervals!BR$5,0,
 IF($E9 &lt; TimeIntervals!BR$4,0,
 IF(AND($H9 &lt; TimeIntervals!BR$4,$E9 &gt; TimeIntervals!BR$5),TimeIntervals!BR$6,
 IF(AND($H9 &lt; TimeIntervals!BR$4,$E9 &lt;= TimeIntervals!BR$5),$E9-TimeIntervals!BR$4,
 IF(AND($H9 &gt;= TimeIntervals!BR$4,$E9 &gt; TimeIntervals!BR$5),TimeIntervals!BR$5-$H9,
 IF(AND($H9 &gt;= TimeIntervals!BR$4,$E9 &lt;= TimeIntervals!BR$5),$E9-$H9,0)
 ))))))/$F9</f>
        <v>0</v>
      </c>
      <c r="IL9" s="3">
        <f>IF(OR($F9&gt;=7,$G9&lt;8),0,
 IF($H9 &gt; TimeIntervals!BS$5,0,
 IF($E9 &lt; TimeIntervals!BS$4,0,
 IF(AND($H9 &lt; TimeIntervals!BS$4,$E9 &gt; TimeIntervals!BS$5),TimeIntervals!BS$6,
 IF(AND($H9 &lt; TimeIntervals!BS$4,$E9 &lt;= TimeIntervals!BS$5),$E9-TimeIntervals!BS$4,
 IF(AND($H9 &gt;= TimeIntervals!BS$4,$E9 &gt; TimeIntervals!BS$5),TimeIntervals!BS$5-$H9,
 IF(AND($H9 &gt;= TimeIntervals!BS$4,$E9 &lt;= TimeIntervals!BS$5),$E9-$H9,0)
 ))))))/$F9</f>
        <v>0</v>
      </c>
      <c r="IM9" s="3">
        <f>IF(OR($F9&gt;=7,$G9&lt;8),0,
 IF($H9 &gt; TimeIntervals!BT$5,0,
 IF($E9 &lt; TimeIntervals!BT$4,0,
 IF(AND($H9 &lt; TimeIntervals!BT$4,$E9 &gt; TimeIntervals!BT$5),TimeIntervals!BT$6,
 IF(AND($H9 &lt; TimeIntervals!BT$4,$E9 &lt;= TimeIntervals!BT$5),$E9-TimeIntervals!BT$4,
 IF(AND($H9 &gt;= TimeIntervals!BT$4,$E9 &gt; TimeIntervals!BT$5),TimeIntervals!BT$5-$H9,
 IF(AND($H9 &gt;= TimeIntervals!BT$4,$E9 &lt;= TimeIntervals!BT$5),$E9-$H9,0)
 ))))))/$F9</f>
        <v>0</v>
      </c>
      <c r="IN9" s="3">
        <f>IF(OR($F9&gt;=7,$G9&lt;8),0,
 IF($H9 &gt; TimeIntervals!BU$5,0,
 IF($E9 &lt; TimeIntervals!BU$4,0,
 IF(AND($H9 &lt; TimeIntervals!BU$4,$E9 &gt; TimeIntervals!BU$5),TimeIntervals!BU$6,
 IF(AND($H9 &lt; TimeIntervals!BU$4,$E9 &lt;= TimeIntervals!BU$5),$E9-TimeIntervals!BU$4,
 IF(AND($H9 &gt;= TimeIntervals!BU$4,$E9 &gt; TimeIntervals!BU$5),TimeIntervals!BU$5-$H9,
 IF(AND($H9 &gt;= TimeIntervals!BU$4,$E9 &lt;= TimeIntervals!BU$5),$E9-$H9,0)
 ))))))/$F9</f>
        <v>0</v>
      </c>
      <c r="IO9" s="3">
        <f>IF(OR($F9&gt;=7,$G9&lt;8),0,
 IF($H9 &gt; TimeIntervals!BV$5,0,
 IF($E9 &lt; TimeIntervals!BV$4,0,
 IF(AND($H9 &lt; TimeIntervals!BV$4,$E9 &gt; TimeIntervals!BV$5),TimeIntervals!BV$6,
 IF(AND($H9 &lt; TimeIntervals!BV$4,$E9 &lt;= TimeIntervals!BV$5),$E9-TimeIntervals!BV$4,
 IF(AND($H9 &gt;= TimeIntervals!BV$4,$E9 &gt; TimeIntervals!BV$5),TimeIntervals!BV$5-$H9,
 IF(AND($H9 &gt;= TimeIntervals!BV$4,$E9 &lt;= TimeIntervals!BV$5),$E9-$H9,0)
 ))))))/$F9</f>
        <v>0</v>
      </c>
      <c r="IP9" s="3">
        <f>IF(OR($F9&gt;=7,$G9&lt;8),0,
 IF($H9 &gt; TimeIntervals!BW$5,0,
 IF($E9 &lt; TimeIntervals!BW$4,0,
 IF(AND($H9 &lt; TimeIntervals!BW$4,$E9 &gt; TimeIntervals!BW$5),TimeIntervals!BW$6,
 IF(AND($H9 &lt; TimeIntervals!BW$4,$E9 &lt;= TimeIntervals!BW$5),$E9-TimeIntervals!BW$4,
 IF(AND($H9 &gt;= TimeIntervals!BW$4,$E9 &gt; TimeIntervals!BW$5),TimeIntervals!BW$5-$H9,
 IF(AND($H9 &gt;= TimeIntervals!BW$4,$E9 &lt;= TimeIntervals!BW$5),$E9-$H9,0)
 ))))))/$F9</f>
        <v>0</v>
      </c>
      <c r="IQ9" s="3">
        <f>IF(OR($F9&gt;=7,$G9&lt;8),0,
 IF($H9 &gt; TimeIntervals!BX$5,0,
 IF($E9 &lt; TimeIntervals!BX$4,0,
 IF(AND($H9 &lt; TimeIntervals!BX$4,$E9 &gt; TimeIntervals!BX$5),TimeIntervals!BX$6,
 IF(AND($H9 &lt; TimeIntervals!BX$4,$E9 &lt;= TimeIntervals!BX$5),$E9-TimeIntervals!BX$4,
 IF(AND($H9 &gt;= TimeIntervals!BX$4,$E9 &gt; TimeIntervals!BX$5),TimeIntervals!BX$5-$H9,
 IF(AND($H9 &gt;= TimeIntervals!BX$4,$E9 &lt;= TimeIntervals!BX$5),$E9-$H9,0)
 ))))))/$F9</f>
        <v>0</v>
      </c>
      <c r="IR9" s="3">
        <f>IF(OR($F9&gt;=7,$G9&lt;8),0,
 IF($H9 &gt; TimeIntervals!BY$5,0,
 IF($E9 &lt; TimeIntervals!BY$4,0,
 IF(AND($H9 &lt; TimeIntervals!BY$4,$E9 &gt; TimeIntervals!BY$5),TimeIntervals!BY$6,
 IF(AND($H9 &lt; TimeIntervals!BY$4,$E9 &lt;= TimeIntervals!BY$5),$E9-TimeIntervals!BY$4,
 IF(AND($H9 &gt;= TimeIntervals!BY$4,$E9 &gt; TimeIntervals!BY$5),TimeIntervals!BY$5-$H9,
 IF(AND($H9 &gt;= TimeIntervals!BY$4,$E9 &lt;= TimeIntervals!BY$5),$E9-$H9,0)
 ))))))/$F9</f>
        <v>0</v>
      </c>
      <c r="IS9" s="3">
        <f>IF(OR($F9&gt;=7,$G9&lt;8),0,
 IF($H9 &gt; TimeIntervals!BZ$5,0,
 IF($E9 &lt; TimeIntervals!BZ$4,0,
 IF(AND($H9 &lt; TimeIntervals!BZ$4,$E9 &gt; TimeIntervals!BZ$5),TimeIntervals!BZ$6,
 IF(AND($H9 &lt; TimeIntervals!BZ$4,$E9 &lt;= TimeIntervals!BZ$5),$E9-TimeIntervals!BZ$4,
 IF(AND($H9 &gt;= TimeIntervals!BZ$4,$E9 &gt; TimeIntervals!BZ$5),TimeIntervals!BZ$5-$H9,
 IF(AND($H9 &gt;= TimeIntervals!BZ$4,$E9 &lt;= TimeIntervals!BZ$5),$E9-$H9,0)
 ))))))/$F9</f>
        <v>0</v>
      </c>
      <c r="IT9" s="3">
        <f>IF(OR($F9&gt;=7,$G9&lt;8),0,
 IF($H9 &gt; TimeIntervals!CA$5,0,
 IF($E9 &lt; TimeIntervals!CA$4,0,
 IF(AND($H9 &lt; TimeIntervals!CA$4,$E9 &gt; TimeIntervals!CA$5),TimeIntervals!CA$6,
 IF(AND($H9 &lt; TimeIntervals!CA$4,$E9 &lt;= TimeIntervals!CA$5),$E9-TimeIntervals!CA$4,
 IF(AND($H9 &gt;= TimeIntervals!CA$4,$E9 &gt; TimeIntervals!CA$5),TimeIntervals!CA$5-$H9,
 IF(AND($H9 &gt;= TimeIntervals!CA$4,$E9 &lt;= TimeIntervals!CA$5),$E9-$H9,0)
 ))))))/$F9</f>
        <v>0</v>
      </c>
      <c r="IU9" s="3">
        <f>IF(OR($F9&gt;=7,$G9&lt;8),0,
 IF($H9 &gt; TimeIntervals!CB$5,0,
 IF($E9 &lt; TimeIntervals!CB$4,0,
 IF(AND($H9 &lt; TimeIntervals!CB$4,$E9 &gt; TimeIntervals!CB$5),TimeIntervals!CB$6,
 IF(AND($H9 &lt; TimeIntervals!CB$4,$E9 &lt;= TimeIntervals!CB$5),$E9-TimeIntervals!CB$4,
 IF(AND($H9 &gt;= TimeIntervals!CB$4,$E9 &gt; TimeIntervals!CB$5),TimeIntervals!CB$5-$H9,
 IF(AND($H9 &gt;= TimeIntervals!CB$4,$E9 &lt;= TimeIntervals!CB$5),$E9-$H9,0)
 ))))))/$F9</f>
        <v>0</v>
      </c>
      <c r="IV9" s="3">
        <f>IF(OR($F9&gt;=7,$G9&lt;8),0,
 IF($H9 &gt; TimeIntervals!CC$5,0,
 IF($E9 &lt; TimeIntervals!CC$4,0,
 IF(AND($H9 &lt; TimeIntervals!CC$4,$E9 &gt; TimeIntervals!CC$5),TimeIntervals!CC$6,
 IF(AND($H9 &lt; TimeIntervals!CC$4,$E9 &lt;= TimeIntervals!CC$5),$E9-TimeIntervals!CC$4,
 IF(AND($H9 &gt;= TimeIntervals!CC$4,$E9 &gt; TimeIntervals!CC$5),TimeIntervals!CC$5-$H9,
 IF(AND($H9 &gt;= TimeIntervals!CC$4,$E9 &lt;= TimeIntervals!CC$5),$E9-$H9,0)
 ))))))/$F9</f>
        <v>0</v>
      </c>
      <c r="IW9" s="3">
        <f>IF(OR($F9&gt;=7,$G9&lt;8),0,
 IF($H9 &gt; TimeIntervals!CD$5,0,
 IF($E9 &lt; TimeIntervals!CD$4,0,
 IF(AND($H9 &lt; TimeIntervals!CD$4,$E9 &gt; TimeIntervals!CD$5),TimeIntervals!CD$6,
 IF(AND($H9 &lt; TimeIntervals!CD$4,$E9 &lt;= TimeIntervals!CD$5),$E9-TimeIntervals!CD$4,
 IF(AND($H9 &gt;= TimeIntervals!CD$4,$E9 &gt; TimeIntervals!CD$5),TimeIntervals!CD$5-$H9,
 IF(AND($H9 &gt;= TimeIntervals!CD$4,$E9 &lt;= TimeIntervals!CD$5),$E9-$H9,0)
 ))))))/$F9</f>
        <v>0</v>
      </c>
      <c r="IX9" s="3">
        <f>IF(OR($F9&gt;=7,$G9&lt;8),0,
 IF($H9 &gt; TimeIntervals!CE$5,0,
 IF($E9 &lt; TimeIntervals!CE$4,0,
 IF(AND($H9 &lt; TimeIntervals!CE$4,$E9 &gt; TimeIntervals!CE$5),TimeIntervals!CE$6,
 IF(AND($H9 &lt; TimeIntervals!CE$4,$E9 &lt;= TimeIntervals!CE$5),$E9-TimeIntervals!CE$4,
 IF(AND($H9 &gt;= TimeIntervals!CE$4,$E9 &gt; TimeIntervals!CE$5),TimeIntervals!CE$5-$H9,
 IF(AND($H9 &gt;= TimeIntervals!CE$4,$E9 &lt;= TimeIntervals!CE$5),$E9-$H9,0)
 ))))))/$F9</f>
        <v>0</v>
      </c>
      <c r="IY9" s="3">
        <f>IF(OR($F9&gt;=7,$G9&lt;8),0,
 IF($H9 &gt; TimeIntervals!CF$5,0,
 IF($E9 &lt; TimeIntervals!CF$4,0,
 IF(AND($H9 &lt; TimeIntervals!CF$4,$E9 &gt; TimeIntervals!CF$5),TimeIntervals!CF$6,
 IF(AND($H9 &lt; TimeIntervals!CF$4,$E9 &lt;= TimeIntervals!CF$5),$E9-TimeIntervals!CF$4,
 IF(AND($H9 &gt;= TimeIntervals!CF$4,$E9 &gt; TimeIntervals!CF$5),TimeIntervals!CF$5-$H9,
 IF(AND($H9 &gt;= TimeIntervals!CF$4,$E9 &lt;= TimeIntervals!CF$5),$E9-$H9,0)
 ))))))/$F9</f>
        <v>0</v>
      </c>
      <c r="IZ9" s="3">
        <f>IF(OR($F9&gt;=7,$G9&lt;8),0,
 IF($H9 &gt; TimeIntervals!CG$5,0,
 IF($E9 &lt; TimeIntervals!CG$4,0,
 IF(AND($H9 &lt; TimeIntervals!CG$4,$E9 &gt; TimeIntervals!CG$5),TimeIntervals!CG$6,
 IF(AND($H9 &lt; TimeIntervals!CG$4,$E9 &lt;= TimeIntervals!CG$5),$E9-TimeIntervals!CG$4,
 IF(AND($H9 &gt;= TimeIntervals!CG$4,$E9 &gt; TimeIntervals!CG$5),TimeIntervals!CG$5-$H9,
 IF(AND($H9 &gt;= TimeIntervals!CG$4,$E9 &lt;= TimeIntervals!CG$5),$E9-$H9,0)
 ))))))/$F9</f>
        <v>0</v>
      </c>
      <c r="JA9" s="3">
        <f>IF(OR($F9&gt;=7,$G9&lt;8),0,
 IF($H9 &gt; TimeIntervals!CH$5,0,
 IF($E9 &lt; TimeIntervals!CH$4,0,
 IF(AND($H9 &lt; TimeIntervals!CH$4,$E9 &gt; TimeIntervals!CH$5),TimeIntervals!CH$6,
 IF(AND($H9 &lt; TimeIntervals!CH$4,$E9 &lt;= TimeIntervals!CH$5),$E9-TimeIntervals!CH$4,
 IF(AND($H9 &gt;= TimeIntervals!CH$4,$E9 &gt; TimeIntervals!CH$5),TimeIntervals!CH$5-$H9,
 IF(AND($H9 &gt;= TimeIntervals!CH$4,$E9 &lt;= TimeIntervals!CH$5),$E9-$H9,0)
 ))))))/$F9</f>
        <v>0</v>
      </c>
      <c r="JB9" s="3">
        <f>IF(OR($F9&gt;=7,$G9&lt;8),0,
 IF($H9 &gt; TimeIntervals!CI$5,0,
 IF($E9 &lt; TimeIntervals!CI$4,0,
 IF(AND($H9 &lt; TimeIntervals!CI$4,$E9 &gt; TimeIntervals!CI$5),TimeIntervals!CI$6,
 IF(AND($H9 &lt; TimeIntervals!CI$4,$E9 &lt;= TimeIntervals!CI$5),$E9-TimeIntervals!CI$4,
 IF(AND($H9 &gt;= TimeIntervals!CI$4,$E9 &gt; TimeIntervals!CI$5),TimeIntervals!CI$5-$H9,
 IF(AND($H9 &gt;= TimeIntervals!CI$4,$E9 &lt;= TimeIntervals!CI$5),$E9-$H9,0)
 ))))))/$F9</f>
        <v>0</v>
      </c>
      <c r="JC9" s="3">
        <f>IF(OR($F9&gt;=7,$G9&lt;8),0,
 IF($H9 &gt; TimeIntervals!CJ$5,0,
 IF($E9 &lt; TimeIntervals!CJ$4,0,
 IF(AND($H9 &lt; TimeIntervals!CJ$4,$E9 &gt; TimeIntervals!CJ$5),TimeIntervals!CJ$6,
 IF(AND($H9 &lt; TimeIntervals!CJ$4,$E9 &lt;= TimeIntervals!CJ$5),$E9-TimeIntervals!CJ$4,
 IF(AND($H9 &gt;= TimeIntervals!CJ$4,$E9 &gt; TimeIntervals!CJ$5),TimeIntervals!CJ$5-$H9,
 IF(AND($H9 &gt;= TimeIntervals!CJ$4,$E9 &lt;= TimeIntervals!CJ$5),$E9-$H9,0)
 ))))))/$F9</f>
        <v>0</v>
      </c>
      <c r="JD9" s="3">
        <f>IF(OR($F9&gt;=7,$G9&lt;8),0,
 IF($H9 &gt; TimeIntervals!CK$5,0,
 IF($E9 &lt; TimeIntervals!CK$4,0,
 IF(AND($H9 &lt; TimeIntervals!CK$4,$E9 &gt; TimeIntervals!CK$5),TimeIntervals!CK$6,
 IF(AND($H9 &lt; TimeIntervals!CK$4,$E9 &lt;= TimeIntervals!CK$5),$E9-TimeIntervals!CK$4,
 IF(AND($H9 &gt;= TimeIntervals!CK$4,$E9 &gt; TimeIntervals!CK$5),TimeIntervals!CK$5-$H9,
 IF(AND($H9 &gt;= TimeIntervals!CK$4,$E9 &lt;= TimeIntervals!CK$5),$E9-$H9,0)
 ))))))/$F9</f>
        <v>0</v>
      </c>
      <c r="JE9" s="3">
        <f>IF(OR($F9&gt;=7,$G9&lt;8),0,
 IF($H9 &gt; TimeIntervals!CL$5,0,
 IF($E9 &lt; TimeIntervals!CL$4,0,
 IF(AND($H9 &lt; TimeIntervals!CL$4,$E9 &gt; TimeIntervals!CL$5),TimeIntervals!CL$6,
 IF(AND($H9 &lt; TimeIntervals!CL$4,$E9 &lt;= TimeIntervals!CL$5),$E9-TimeIntervals!CL$4,
 IF(AND($H9 &gt;= TimeIntervals!CL$4,$E9 &gt; TimeIntervals!CL$5),TimeIntervals!CL$5-$H9,
 IF(AND($H9 &gt;= TimeIntervals!CL$4,$E9 &lt;= TimeIntervals!CL$5),$E9-$H9,0)
 ))))))/$F9</f>
        <v>0</v>
      </c>
      <c r="JF9" s="3">
        <f>IF(OR($F9&gt;=7,$G9&lt;8),0,
 IF($H9 &gt; TimeIntervals!CM$5,0,
 IF($E9 &lt; TimeIntervals!CM$4,0,
 IF(AND($H9 &lt; TimeIntervals!CM$4,$E9 &gt; TimeIntervals!CM$5),TimeIntervals!CM$6,
 IF(AND($H9 &lt; TimeIntervals!CM$4,$E9 &lt;= TimeIntervals!CM$5),$E9-TimeIntervals!CM$4,
 IF(AND($H9 &gt;= TimeIntervals!CM$4,$E9 &gt; TimeIntervals!CM$5),TimeIntervals!CM$5-$H9,
 IF(AND($H9 &gt;= TimeIntervals!CM$4,$E9 &lt;= TimeIntervals!CM$5),$E9-$H9,0)
 ))))))/$F9</f>
        <v>0</v>
      </c>
      <c r="JG9" s="3">
        <f>IF(OR($F9&gt;=7,$G9&lt;8),0,
 IF($H9 &gt; TimeIntervals!CN$5,0,
 IF($E9 &lt; TimeIntervals!CN$4,0,
 IF(AND($H9 &lt; TimeIntervals!CN$4,$E9 &gt; TimeIntervals!CN$5),TimeIntervals!CN$6,
 IF(AND($H9 &lt; TimeIntervals!CN$4,$E9 &lt;= TimeIntervals!CN$5),$E9-TimeIntervals!CN$4,
 IF(AND($H9 &gt;= TimeIntervals!CN$4,$E9 &gt; TimeIntervals!CN$5),TimeIntervals!CN$5-$H9,
 IF(AND($H9 &gt;= TimeIntervals!CN$4,$E9 &lt;= TimeIntervals!CN$5),$E9-$H9,0)
 ))))))/$F9</f>
        <v>0</v>
      </c>
      <c r="JH9" s="3">
        <f>IF(OR($F9&gt;=7,$G9&lt;8),0,
 IF($H9 &gt; TimeIntervals!CO$5,0,
 IF($E9 &lt; TimeIntervals!CO$4,0,
 IF(AND($H9 &lt; TimeIntervals!CO$4,$E9 &gt; TimeIntervals!CO$5),TimeIntervals!CO$6,
 IF(AND($H9 &lt; TimeIntervals!CO$4,$E9 &lt;= TimeIntervals!CO$5),$E9-TimeIntervals!CO$4,
 IF(AND($H9 &gt;= TimeIntervals!CO$4,$E9 &gt; TimeIntervals!CO$5),TimeIntervals!CO$5-$H9,
 IF(AND($H9 &gt;= TimeIntervals!CO$4,$E9 &lt;= TimeIntervals!CO$5),$E9-$H9,0)
 ))))))/$F9</f>
        <v>0</v>
      </c>
      <c r="JI9" s="3">
        <f>IF(OR($F9&gt;=7,$G9&lt;8),0,
 IF($H9 &gt; TimeIntervals!CP$5,0,
 IF($E9 &lt; TimeIntervals!CP$4,0,
 IF(AND($H9 &lt; TimeIntervals!CP$4,$E9 &gt; TimeIntervals!CP$5),TimeIntervals!CP$6,
 IF(AND($H9 &lt; TimeIntervals!CP$4,$E9 &lt;= TimeIntervals!CP$5),$E9-TimeIntervals!CP$4,
 IF(AND($H9 &gt;= TimeIntervals!CP$4,$E9 &gt; TimeIntervals!CP$5),TimeIntervals!CP$5-$H9,
 IF(AND($H9 &gt;= TimeIntervals!CP$4,$E9 &lt;= TimeIntervals!CP$5),$E9-$H9,0)
 ))))))/$F9</f>
        <v>0</v>
      </c>
      <c r="JJ9" s="3">
        <f>IF(OR($F9&gt;=7,$G9&lt;8),0,
 IF($H9 &gt; TimeIntervals!CQ$5,0,
 IF($E9 &lt; TimeIntervals!CQ$4,0,
 IF(AND($H9 &lt; TimeIntervals!CQ$4,$E9 &gt; TimeIntervals!CQ$5),TimeIntervals!CQ$6,
 IF(AND($H9 &lt; TimeIntervals!CQ$4,$E9 &lt;= TimeIntervals!CQ$5),$E9-TimeIntervals!CQ$4,
 IF(AND($H9 &gt;= TimeIntervals!CQ$4,$E9 &gt; TimeIntervals!CQ$5),TimeIntervals!CQ$5-$H9,
 IF(AND($H9 &gt;= TimeIntervals!CQ$4,$E9 &lt;= TimeIntervals!CQ$5),$E9-$H9,0)
 ))))))/$F9</f>
        <v>0</v>
      </c>
      <c r="JK9" s="3">
        <f>IF(OR($F9&gt;=7,$G9&lt;8),0,
 IF($H9 &gt; TimeIntervals!CR$5,0,
 IF($E9 &lt; TimeIntervals!CR$4,0,
 IF(AND($H9 &lt; TimeIntervals!CR$4,$E9 &gt; TimeIntervals!CR$5),TimeIntervals!CR$6,
 IF(AND($H9 &lt; TimeIntervals!CR$4,$E9 &lt;= TimeIntervals!CR$5),$E9-TimeIntervals!CR$4,
 IF(AND($H9 &gt;= TimeIntervals!CR$4,$E9 &gt; TimeIntervals!CR$5),TimeIntervals!CR$5-$H9,
 IF(AND($H9 &gt;= TimeIntervals!CR$4,$E9 &lt;= TimeIntervals!CR$5),$E9-$H9,0)
 ))))))/$F9</f>
        <v>0</v>
      </c>
      <c r="JL9" s="3">
        <f>IF(OR($F9&gt;=7,$G9&lt;8),0,
 IF($H9 &gt; TimeIntervals!CS$5,0,
 IF($E9 &lt; TimeIntervals!CS$4,0,
 IF(AND($H9 &lt; TimeIntervals!CS$4,$E9 &gt; TimeIntervals!CS$5),TimeIntervals!CS$6,
 IF(AND($H9 &lt; TimeIntervals!CS$4,$E9 &lt;= TimeIntervals!CS$5),$E9-TimeIntervals!CS$4,
 IF(AND($H9 &gt;= TimeIntervals!CS$4,$E9 &gt; TimeIntervals!CS$5),TimeIntervals!CS$5-$H9,
 IF(AND($H9 &gt;= TimeIntervals!CS$4,$E9 &lt;= TimeIntervals!CS$5),$E9-$H9,0)
 ))))))/$F9</f>
        <v>0</v>
      </c>
      <c r="JM9" s="3">
        <f>IF(OR($F9&gt;=7,$G9&lt;8),0,
 IF($H9 &gt; TimeIntervals!CT$5,0,
 IF($E9 &lt; TimeIntervals!CT$4,0,
 IF(AND($H9 &lt; TimeIntervals!CT$4,$E9 &gt; TimeIntervals!CT$5),TimeIntervals!CT$6,
 IF(AND($H9 &lt; TimeIntervals!CT$4,$E9 &lt;= TimeIntervals!CT$5),$E9-TimeIntervals!CT$4,
 IF(AND($H9 &gt;= TimeIntervals!CT$4,$E9 &gt; TimeIntervals!CT$5),TimeIntervals!CT$5-$H9,
 IF(AND($H9 &gt;= TimeIntervals!CT$4,$E9 &lt;= TimeIntervals!CT$5),$E9-$H9,0)
 ))))))/$F9</f>
        <v>0</v>
      </c>
      <c r="JN9" s="3">
        <f>IF(OR($F9&gt;=7,$G9&lt;8),0,
 IF($H9 &gt; TimeIntervals!CU$5,0,
 IF($E9 &lt; TimeIntervals!CU$4,0,
 IF(AND($H9 &lt; TimeIntervals!CU$4,$E9 &gt; TimeIntervals!CU$5),TimeIntervals!CU$6,
 IF(AND($H9 &lt; TimeIntervals!CU$4,$E9 &lt;= TimeIntervals!CU$5),$E9-TimeIntervals!CU$4,
 IF(AND($H9 &gt;= TimeIntervals!CU$4,$E9 &gt; TimeIntervals!CU$5),TimeIntervals!CU$5-$H9,
 IF(AND($H9 &gt;= TimeIntervals!CU$4,$E9 &lt;= TimeIntervals!CU$5),$E9-$H9,0)
 ))))))/$F9</f>
        <v>0</v>
      </c>
      <c r="JO9" s="3">
        <f>IF(OR($F9&gt;=7,$G9&lt;8),0,
 IF($H9 &gt; TimeIntervals!CV$5,0,
 IF($E9 &lt; TimeIntervals!CV$4,0,
 IF(AND($H9 &lt; TimeIntervals!CV$4,$E9 &gt; TimeIntervals!CV$5),TimeIntervals!CV$6,
 IF(AND($H9 &lt; TimeIntervals!CV$4,$E9 &lt;= TimeIntervals!CV$5),$E9-TimeIntervals!CV$4,
 IF(AND($H9 &gt;= TimeIntervals!CV$4,$E9 &gt; TimeIntervals!CV$5),TimeIntervals!CV$5-$H9,
 IF(AND($H9 &gt;= TimeIntervals!CV$4,$E9 &lt;= TimeIntervals!CV$5),$E9-$H9,0)
 ))))))/$F9</f>
        <v>0</v>
      </c>
      <c r="JP9" s="3">
        <f>IF(OR($F9&gt;=7,$G9&lt;8),0,
 IF($H9 &gt; TimeIntervals!CW$5,0,
 IF($E9 &lt; TimeIntervals!CW$4,0,
 IF(AND($H9 &lt; TimeIntervals!CW$4,$E9 &gt; TimeIntervals!CW$5),TimeIntervals!CW$6,
 IF(AND($H9 &lt; TimeIntervals!CW$4,$E9 &lt;= TimeIntervals!CW$5),$E9-TimeIntervals!CW$4,
 IF(AND($H9 &gt;= TimeIntervals!CW$4,$E9 &gt; TimeIntervals!CW$5),TimeIntervals!CW$5-$H9,
 IF(AND($H9 &gt;= TimeIntervals!CW$4,$E9 &lt;= TimeIntervals!CW$5),$E9-$H9,0)
 ))))))/$F9</f>
        <v>0</v>
      </c>
      <c r="JQ9" s="3">
        <f>IF(OR($F9&gt;=7,$G9&lt;8),0,
 IF($H9 &gt; TimeIntervals!CX$5,0,
 IF($E9 &lt; TimeIntervals!CX$4,0,
 IF(AND($H9 &lt; TimeIntervals!CX$4,$E9 &gt; TimeIntervals!CX$5),TimeIntervals!CX$6,
 IF(AND($H9 &lt; TimeIntervals!CX$4,$E9 &lt;= TimeIntervals!CX$5),$E9-TimeIntervals!CX$4,
 IF(AND($H9 &gt;= TimeIntervals!CX$4,$E9 &gt; TimeIntervals!CX$5),TimeIntervals!CX$5-$H9,
 IF(AND($H9 &gt;= TimeIntervals!CX$4,$E9 &lt;= TimeIntervals!CX$5),$E9-$H9,0)
 ))))))/$F9</f>
        <v>0</v>
      </c>
      <c r="JR9" s="3">
        <f>IF(OR($F9&gt;=7,$G9&lt;8),0,
 IF($H9 &gt; TimeIntervals!CY$5,0,
 IF($E9 &lt; TimeIntervals!CY$4,0,
 IF(AND($H9 &lt; TimeIntervals!CY$4,$E9 &gt; TimeIntervals!CY$5),TimeIntervals!CY$6,
 IF(AND($H9 &lt; TimeIntervals!CY$4,$E9 &lt;= TimeIntervals!CY$5),$E9-TimeIntervals!CY$4,
 IF(AND($H9 &gt;= TimeIntervals!CY$4,$E9 &gt; TimeIntervals!CY$5),TimeIntervals!CY$5-$H9,
 IF(AND($H9 &gt;= TimeIntervals!CY$4,$E9 &lt;= TimeIntervals!CY$5),$E9-$H9,0)
 ))))))/$F9</f>
        <v>0</v>
      </c>
      <c r="JS9" s="3">
        <f>IF(OR($F9&gt;=7,$G9&lt;8),0,
 IF($H9 &gt; TimeIntervals!CZ$5,0,
 IF($E9 &lt; TimeIntervals!CZ$4,0,
 IF(AND($H9 &lt; TimeIntervals!CZ$4,$E9 &gt; TimeIntervals!CZ$5),TimeIntervals!CZ$6,
 IF(AND($H9 &lt; TimeIntervals!CZ$4,$E9 &lt;= TimeIntervals!CZ$5),$E9-TimeIntervals!CZ$4,
 IF(AND($H9 &gt;= TimeIntervals!CZ$4,$E9 &gt; TimeIntervals!CZ$5),TimeIntervals!CZ$5-$H9,
 IF(AND($H9 &gt;= TimeIntervals!CZ$4,$E9 &lt;= TimeIntervals!CZ$5),$E9-$H9,0)
 ))))))/$F9</f>
        <v>0</v>
      </c>
      <c r="JT9" s="3">
        <f>IF(OR($F9&gt;=7,$G9&lt;8),0,
 IF($H9 &gt; TimeIntervals!DA$5,0,
 IF($E9 &lt; TimeIntervals!DA$4,0,
 IF(AND($H9 &lt; TimeIntervals!DA$4,$E9 &gt; TimeIntervals!DA$5),TimeIntervals!DA$6,
 IF(AND($H9 &lt; TimeIntervals!DA$4,$E9 &lt;= TimeIntervals!DA$5),$E9-TimeIntervals!DA$4,
 IF(AND($H9 &gt;= TimeIntervals!DA$4,$E9 &gt; TimeIntervals!DA$5),TimeIntervals!DA$5-$H9,
 IF(AND($H9 &gt;= TimeIntervals!DA$4,$E9 &lt;= TimeIntervals!DA$5),$E9-$H9,0)
 ))))))/$F9</f>
        <v>0</v>
      </c>
      <c r="JU9" s="3">
        <f>IF(OR($F9&gt;=7,$G9&lt;8),0,
 IF($H9 &gt; TimeIntervals!DB$5,0,
 IF($E9 &lt; TimeIntervals!DB$4,0,
 IF(AND($H9 &lt; TimeIntervals!DB$4,$E9 &gt; TimeIntervals!DB$5),TimeIntervals!DB$6,
 IF(AND($H9 &lt; TimeIntervals!DB$4,$E9 &lt;= TimeIntervals!DB$5),$E9-TimeIntervals!DB$4,
 IF(AND($H9 &gt;= TimeIntervals!DB$4,$E9 &gt; TimeIntervals!DB$5),TimeIntervals!DB$5-$H9,
 IF(AND($H9 &gt;= TimeIntervals!DB$4,$E9 &lt;= TimeIntervals!DB$5),$E9-$H9,0)
 ))))))/$F9</f>
        <v>0</v>
      </c>
      <c r="JV9" s="3">
        <f>IF(OR($F9&gt;=7,$G9&lt;8),0,
 IF($H9 &gt; TimeIntervals!DC$5,0,
 IF($E9 &lt; TimeIntervals!DC$4,0,
 IF(AND($H9 &lt; TimeIntervals!DC$4,$E9 &gt; TimeIntervals!DC$5),TimeIntervals!DC$6,
 IF(AND($H9 &lt; TimeIntervals!DC$4,$E9 &lt;= TimeIntervals!DC$5),$E9-TimeIntervals!DC$4,
 IF(AND($H9 &gt;= TimeIntervals!DC$4,$E9 &gt; TimeIntervals!DC$5),TimeIntervals!DC$5-$H9,
 IF(AND($H9 &gt;= TimeIntervals!DC$4,$E9 &lt;= TimeIntervals!DC$5),$E9-$H9,0)
 ))))))/$F9</f>
        <v>0</v>
      </c>
      <c r="JW9" s="3">
        <f>IF(OR($F9&gt;=7,$G9&lt;8),0,
 IF($H9 &gt; TimeIntervals!DD$5,0,
 IF($E9 &lt; TimeIntervals!DD$4,0,
 IF(AND($H9 &lt; TimeIntervals!DD$4,$E9 &gt; TimeIntervals!DD$5),TimeIntervals!DD$6,
 IF(AND($H9 &lt; TimeIntervals!DD$4,$E9 &lt;= TimeIntervals!DD$5),$E9-TimeIntervals!DD$4,
 IF(AND($H9 &gt;= TimeIntervals!DD$4,$E9 &gt; TimeIntervals!DD$5),TimeIntervals!DD$5-$H9,
 IF(AND($H9 &gt;= TimeIntervals!DD$4,$E9 &lt;= TimeIntervals!DD$5),$E9-$H9,0)
 ))))))/$F9</f>
        <v>0</v>
      </c>
      <c r="JX9" s="3">
        <f>IF(OR($F9&gt;=7,$G9&lt;8),0,
 IF($H9 &gt; TimeIntervals!DE$5,0,
 IF($E9 &lt; TimeIntervals!DE$4,0,
 IF(AND($H9 &lt; TimeIntervals!DE$4,$E9 &gt; TimeIntervals!DE$5),TimeIntervals!DE$6,
 IF(AND($H9 &lt; TimeIntervals!DE$4,$E9 &lt;= TimeIntervals!DE$5),$E9-TimeIntervals!DE$4,
 IF(AND($H9 &gt;= TimeIntervals!DE$4,$E9 &gt; TimeIntervals!DE$5),TimeIntervals!DE$5-$H9,
 IF(AND($H9 &gt;= TimeIntervals!DE$4,$E9 &lt;= TimeIntervals!DE$5),$E9-$H9,0)
 ))))))/$F9</f>
        <v>0</v>
      </c>
      <c r="JY9" s="3">
        <f>IF(OR($F9&gt;=7,$G9&lt;8),0,
 IF($H9 &gt; TimeIntervals!DF$5,0,
 IF($E9 &lt; TimeIntervals!DF$4,0,
 IF(AND($H9 &lt; TimeIntervals!DF$4,$E9 &gt; TimeIntervals!DF$5),TimeIntervals!DF$6,
 IF(AND($H9 &lt; TimeIntervals!DF$4,$E9 &lt;= TimeIntervals!DF$5),$E9-TimeIntervals!DF$4,
 IF(AND($H9 &gt;= TimeIntervals!DF$4,$E9 &gt; TimeIntervals!DF$5),TimeIntervals!DF$5-$H9,
 IF(AND($H9 &gt;= TimeIntervals!DF$4,$E9 &lt;= TimeIntervals!DF$5),$E9-$H9,0)
 ))))))/$F9</f>
        <v>0</v>
      </c>
      <c r="JZ9" s="3">
        <f>IF(OR($F9&gt;=7,$G9&lt;8),0,
 IF($H9 &gt; TimeIntervals!DG$5,0,
 IF($E9 &lt; TimeIntervals!DG$4,0,
 IF(AND($H9 &lt; TimeIntervals!DG$4,$E9 &gt; TimeIntervals!DG$5),TimeIntervals!DG$6,
 IF(AND($H9 &lt; TimeIntervals!DG$4,$E9 &lt;= TimeIntervals!DG$5),$E9-TimeIntervals!DG$4,
 IF(AND($H9 &gt;= TimeIntervals!DG$4,$E9 &gt; TimeIntervals!DG$5),TimeIntervals!DG$5-$H9,
 IF(AND($H9 &gt;= TimeIntervals!DG$4,$E9 &lt;= TimeIntervals!DG$5),$E9-$H9,0)
 ))))))/$F9</f>
        <v>0</v>
      </c>
      <c r="KA9" s="3">
        <f>IF(OR($F9&gt;=7,$G9&lt;8),0,
 IF($H9 &gt; TimeIntervals!DH$5,0,
 IF($E9 &lt; TimeIntervals!DH$4,0,
 IF(AND($H9 &lt; TimeIntervals!DH$4,$E9 &gt; TimeIntervals!DH$5),TimeIntervals!DH$6,
 IF(AND($H9 &lt; TimeIntervals!DH$4,$E9 &lt;= TimeIntervals!DH$5),$E9-TimeIntervals!DH$4,
 IF(AND($H9 &gt;= TimeIntervals!DH$4,$E9 &gt; TimeIntervals!DH$5),TimeIntervals!DH$5-$H9,
 IF(AND($H9 &gt;= TimeIntervals!DH$4,$E9 &lt;= TimeIntervals!DH$5),$E9-$H9,0)
 ))))))/$F9</f>
        <v>0</v>
      </c>
      <c r="KB9" s="3">
        <f>IF(OR($F9&gt;=7,$G9&lt;8),0,
 IF($H9 &gt; TimeIntervals!DI$5,0,
 IF($E9 &lt; TimeIntervals!DI$4,0,
 IF(AND($H9 &lt; TimeIntervals!DI$4,$E9 &gt; TimeIntervals!DI$5),TimeIntervals!DI$6,
 IF(AND($H9 &lt; TimeIntervals!DI$4,$E9 &lt;= TimeIntervals!DI$5),$E9-TimeIntervals!DI$4,
 IF(AND($H9 &gt;= TimeIntervals!DI$4,$E9 &gt; TimeIntervals!DI$5),TimeIntervals!DI$5-$H9,
 IF(AND($H9 &gt;= TimeIntervals!DI$4,$E9 &lt;= TimeIntervals!DI$5),$E9-$H9,0)
 ))))))/$F9</f>
        <v>0</v>
      </c>
      <c r="KC9" s="3">
        <f>IF(OR($F9&gt;=7,$G9&lt;8),0,
 IF($H9 &gt; TimeIntervals!DJ$5,0,
 IF($E9 &lt; TimeIntervals!DJ$4,0,
 IF(AND($H9 &lt; TimeIntervals!DJ$4,$E9 &gt; TimeIntervals!DJ$5),TimeIntervals!DJ$6,
 IF(AND($H9 &lt; TimeIntervals!DJ$4,$E9 &lt;= TimeIntervals!DJ$5),$E9-TimeIntervals!DJ$4,
 IF(AND($H9 &gt;= TimeIntervals!DJ$4,$E9 &gt; TimeIntervals!DJ$5),TimeIntervals!DJ$5-$H9,
 IF(AND($H9 &gt;= TimeIntervals!DJ$4,$E9 &lt;= TimeIntervals!DJ$5),$E9-$H9,0)
 ))))))/$F9</f>
        <v>0</v>
      </c>
      <c r="KD9" s="3">
        <f>IF(OR($F9&gt;=7,$G9&lt;8),0,
 IF($H9 &gt; TimeIntervals!DK$5,0,
 IF($E9 &lt; TimeIntervals!DK$4,0,
 IF(AND($H9 &lt; TimeIntervals!DK$4,$E9 &gt; TimeIntervals!DK$5),TimeIntervals!DK$6,
 IF(AND($H9 &lt; TimeIntervals!DK$4,$E9 &lt;= TimeIntervals!DK$5),$E9-TimeIntervals!DK$4,
 IF(AND($H9 &gt;= TimeIntervals!DK$4,$E9 &gt; TimeIntervals!DK$5),TimeIntervals!DK$5-$H9,
 IF(AND($H9 &gt;= TimeIntervals!DK$4,$E9 &lt;= TimeIntervals!DK$5),$E9-$H9,0)
 ))))))/$F9</f>
        <v>0</v>
      </c>
      <c r="KE9" s="3">
        <f>IF(OR($F9&gt;=7,$G9&lt;8),0,
 IF($H9 &gt; TimeIntervals!DL$5,0,
 IF($E9 &lt; TimeIntervals!DL$4,0,
 IF(AND($H9 &lt; TimeIntervals!DL$4,$E9 &gt; TimeIntervals!DL$5),TimeIntervals!DL$6,
 IF(AND($H9 &lt; TimeIntervals!DL$4,$E9 &lt;= TimeIntervals!DL$5),$E9-TimeIntervals!DL$4,
 IF(AND($H9 &gt;= TimeIntervals!DL$4,$E9 &gt; TimeIntervals!DL$5),TimeIntervals!DL$5-$H9,
 IF(AND($H9 &gt;= TimeIntervals!DL$4,$E9 &lt;= TimeIntervals!DL$5),$E9-$H9,0)
 ))))))/$F9</f>
        <v>0</v>
      </c>
      <c r="KF9" s="3">
        <f>IF(OR($F9&gt;=7,$G9&lt;8),0,
 IF($H9 &gt; TimeIntervals!DM$5,0,
 IF($E9 &lt; TimeIntervals!DM$4,0,
 IF(AND($H9 &lt; TimeIntervals!DM$4,$E9 &gt; TimeIntervals!DM$5),TimeIntervals!DM$6,
 IF(AND($H9 &lt; TimeIntervals!DM$4,$E9 &lt;= TimeIntervals!DM$5),$E9-TimeIntervals!DM$4,
 IF(AND($H9 &gt;= TimeIntervals!DM$4,$E9 &gt; TimeIntervals!DM$5),TimeIntervals!DM$5-$H9,
 IF(AND($H9 &gt;= TimeIntervals!DM$4,$E9 &lt;= TimeIntervals!DM$5),$E9-$H9,0)
 ))))))/$F9</f>
        <v>0</v>
      </c>
      <c r="KG9" s="3">
        <f>IF(OR($F9&gt;=7,$G9&lt;8),0,
 IF($H9 &gt; TimeIntervals!DN$5,0,
 IF($E9 &lt; TimeIntervals!DN$4,0,
 IF(AND($H9 &lt; TimeIntervals!DN$4,$E9 &gt; TimeIntervals!DN$5),TimeIntervals!DN$6,
 IF(AND($H9 &lt; TimeIntervals!DN$4,$E9 &lt;= TimeIntervals!DN$5),$E9-TimeIntervals!DN$4,
 IF(AND($H9 &gt;= TimeIntervals!DN$4,$E9 &gt; TimeIntervals!DN$5),TimeIntervals!DN$5-$H9,
 IF(AND($H9 &gt;= TimeIntervals!DN$4,$E9 &lt;= TimeIntervals!DN$5),$E9-$H9,0)
 ))))))/$F9</f>
        <v>0</v>
      </c>
      <c r="KH9" s="3">
        <f>IF(OR($F9&gt;=7,$G9&lt;8),0,
 IF($H9 &gt; TimeIntervals!DO$5,0,
 IF($E9 &lt; TimeIntervals!DO$4,0,
 IF(AND($H9 &lt; TimeIntervals!DO$4,$E9 &gt; TimeIntervals!DO$5),TimeIntervals!DO$6,
 IF(AND($H9 &lt; TimeIntervals!DO$4,$E9 &lt;= TimeIntervals!DO$5),$E9-TimeIntervals!DO$4,
 IF(AND($H9 &gt;= TimeIntervals!DO$4,$E9 &gt; TimeIntervals!DO$5),TimeIntervals!DO$5-$H9,
 IF(AND($H9 &gt;= TimeIntervals!DO$4,$E9 &lt;= TimeIntervals!DO$5),$E9-$H9,0)
 ))))))/$F9</f>
        <v>0</v>
      </c>
      <c r="KI9" s="3">
        <f>IF(OR($F9&gt;=7,$G9&lt;8),0,
 IF($H9 &gt; TimeIntervals!DP$5,0,
 IF($E9 &lt; TimeIntervals!DP$4,0,
 IF(AND($H9 &lt; TimeIntervals!DP$4,$E9 &gt; TimeIntervals!DP$5),TimeIntervals!DP$6,
 IF(AND($H9 &lt; TimeIntervals!DP$4,$E9 &lt;= TimeIntervals!DP$5),$E9-TimeIntervals!DP$4,
 IF(AND($H9 &gt;= TimeIntervals!DP$4,$E9 &gt; TimeIntervals!DP$5),TimeIntervals!DP$5-$H9,
 IF(AND($H9 &gt;= TimeIntervals!DP$4,$E9 &lt;= TimeIntervals!DP$5),$E9-$H9,0)
 ))))))/$F9</f>
        <v>0</v>
      </c>
      <c r="KJ9" s="3">
        <f>IF(OR($F9&gt;=7,$G9&lt;8),0,
 IF($H9 &gt; TimeIntervals!DQ$5,0,
 IF($E9 &lt; TimeIntervals!DQ$4,0,
 IF(AND($H9 &lt; TimeIntervals!DQ$4,$E9 &gt; TimeIntervals!DQ$5),TimeIntervals!DQ$6,
 IF(AND($H9 &lt; TimeIntervals!DQ$4,$E9 &lt;= TimeIntervals!DQ$5),$E9-TimeIntervals!DQ$4,
 IF(AND($H9 &gt;= TimeIntervals!DQ$4,$E9 &gt; TimeIntervals!DQ$5),TimeIntervals!DQ$5-$H9,
 IF(AND($H9 &gt;= TimeIntervals!DQ$4,$E9 &lt;= TimeIntervals!DQ$5),$E9-$H9,0)
 ))))))/$F9</f>
        <v>0</v>
      </c>
      <c r="KK9" s="3">
        <f>IF(OR($F9&gt;=7,$G9&lt;8),0,
 IF($H9 &gt; TimeIntervals!DR$5,0,
 IF($E9 &lt; TimeIntervals!DR$4,0,
 IF(AND($H9 &lt; TimeIntervals!DR$4,$E9 &gt; TimeIntervals!DR$5),TimeIntervals!DR$6,
 IF(AND($H9 &lt; TimeIntervals!DR$4,$E9 &lt;= TimeIntervals!DR$5),$E9-TimeIntervals!DR$4,
 IF(AND($H9 &gt;= TimeIntervals!DR$4,$E9 &gt; TimeIntervals!DR$5),TimeIntervals!DR$5-$H9,
 IF(AND($H9 &gt;= TimeIntervals!DR$4,$E9 &lt;= TimeIntervals!DR$5),$E9-$H9,0)
 ))))))/$F9</f>
        <v>0</v>
      </c>
      <c r="KL9" s="3">
        <f>IF(OR($F9&gt;=7,$G9&lt;8),0,
 IF($H9 &gt; TimeIntervals!DS$5,0,
 IF($E9 &lt; TimeIntervals!DS$4,0,
 IF(AND($H9 &lt; TimeIntervals!DS$4,$E9 &gt; TimeIntervals!DS$5),TimeIntervals!DS$6,
 IF(AND($H9 &lt; TimeIntervals!DS$4,$E9 &lt;= TimeIntervals!DS$5),$E9-TimeIntervals!DS$4,
 IF(AND($H9 &gt;= TimeIntervals!DS$4,$E9 &gt; TimeIntervals!DS$5),TimeIntervals!DS$5-$H9,
 IF(AND($H9 &gt;= TimeIntervals!DS$4,$E9 &lt;= TimeIntervals!DS$5),$E9-$H9,0)
 ))))))/$F9</f>
        <v>0</v>
      </c>
      <c r="KM9" s="3">
        <f>IF(OR($F9&gt;=7,$G9&lt;8),0,
 IF($H9 &gt; TimeIntervals!DT$5,0,
 IF($E9 &lt; TimeIntervals!DT$4,0,
 IF(AND($H9 &lt; TimeIntervals!DT$4,$E9 &gt; TimeIntervals!DT$5),TimeIntervals!DT$6,
 IF(AND($H9 &lt; TimeIntervals!DT$4,$E9 &lt;= TimeIntervals!DT$5),$E9-TimeIntervals!DT$4,
 IF(AND($H9 &gt;= TimeIntervals!DT$4,$E9 &gt; TimeIntervals!DT$5),TimeIntervals!DT$5-$H9,
 IF(AND($H9 &gt;= TimeIntervals!DT$4,$E9 &lt;= TimeIntervals!DT$5),$E9-$H9,0)
 ))))))/$F9</f>
        <v>0</v>
      </c>
      <c r="KN9" s="3">
        <f>IF(OR($F9&gt;=7,$G9&lt;8),0,
 IF($H9 &gt; TimeIntervals!DU$5,0,
 IF($E9 &lt; TimeIntervals!DU$4,0,
 IF(AND($H9 &lt; TimeIntervals!DU$4,$E9 &gt; TimeIntervals!DU$5),TimeIntervals!DU$6,
 IF(AND($H9 &lt; TimeIntervals!DU$4,$E9 &lt;= TimeIntervals!DU$5),$E9-TimeIntervals!DU$4,
 IF(AND($H9 &gt;= TimeIntervals!DU$4,$E9 &gt; TimeIntervals!DU$5),TimeIntervals!DU$5-$H9,
 IF(AND($H9 &gt;= TimeIntervals!DU$4,$E9 &lt;= TimeIntervals!DU$5),$E9-$H9,0)
 ))))))/$F9</f>
        <v>0</v>
      </c>
      <c r="KO9" s="3">
        <f>IF(OR($F9&gt;=7,$G9&lt;8),0,
 IF($H9 &gt; TimeIntervals!DV$5,0,
 IF($E9 &lt; TimeIntervals!DV$4,0,
 IF(AND($H9 &lt; TimeIntervals!DV$4,$E9 &gt; TimeIntervals!DV$5),TimeIntervals!DV$6,
 IF(AND($H9 &lt; TimeIntervals!DV$4,$E9 &lt;= TimeIntervals!DV$5),$E9-TimeIntervals!DV$4,
 IF(AND($H9 &gt;= TimeIntervals!DV$4,$E9 &gt; TimeIntervals!DV$5),TimeIntervals!DV$5-$H9,
 IF(AND($H9 &gt;= TimeIntervals!DV$4,$E9 &lt;= TimeIntervals!DV$5),$E9-$H9,0)
 ))))))/$F9</f>
        <v>0</v>
      </c>
      <c r="KP9" s="3">
        <f>IF(OR($F9&gt;=7,$G9&lt;8),0,
 IF($H9 &gt; TimeIntervals!DW$5,0,
 IF($E9 &lt; TimeIntervals!DW$4,0,
 IF(AND($H9 &lt; TimeIntervals!DW$4,$E9 &gt; TimeIntervals!DW$5),TimeIntervals!DW$6,
 IF(AND($H9 &lt; TimeIntervals!DW$4,$E9 &lt;= TimeIntervals!DW$5),$E9-TimeIntervals!DW$4,
 IF(AND($H9 &gt;= TimeIntervals!DW$4,$E9 &gt; TimeIntervals!DW$5),TimeIntervals!DW$5-$H9,
 IF(AND($H9 &gt;= TimeIntervals!DW$4,$E9 &lt;= TimeIntervals!DW$5),$E9-$H9,0)
 ))))))/$F9</f>
        <v>0</v>
      </c>
      <c r="KQ9" s="3">
        <f>IF(OR($F9&gt;=7,$G9&lt;8),0,
 IF($H9 &gt; TimeIntervals!DX$5,0,
 IF($E9 &lt; TimeIntervals!DX$4,0,
 IF(AND($H9 &lt; TimeIntervals!DX$4,$E9 &gt; TimeIntervals!DX$5),TimeIntervals!DX$6,
 IF(AND($H9 &lt; TimeIntervals!DX$4,$E9 &lt;= TimeIntervals!DX$5),$E9-TimeIntervals!DX$4,
 IF(AND($H9 &gt;= TimeIntervals!DX$4,$E9 &gt; TimeIntervals!DX$5),TimeIntervals!DX$5-$H9,
 IF(AND($H9 &gt;= TimeIntervals!DX$4,$E9 &lt;= TimeIntervals!DX$5),$E9-$H9,0)
 ))))))/$F9</f>
        <v>0</v>
      </c>
      <c r="KR9" s="3">
        <f>IF(OR($F9&gt;=7,$G9&lt;8),0,
 IF($H9 &gt; TimeIntervals!DY$5,0,
 IF($E9 &lt; TimeIntervals!DY$4,0,
 IF(AND($H9 &lt; TimeIntervals!DY$4,$E9 &gt; TimeIntervals!DY$5),TimeIntervals!DY$6,
 IF(AND($H9 &lt; TimeIntervals!DY$4,$E9 &lt;= TimeIntervals!DY$5),$E9-TimeIntervals!DY$4,
 IF(AND($H9 &gt;= TimeIntervals!DY$4,$E9 &gt; TimeIntervals!DY$5),TimeIntervals!DY$5-$H9,
 IF(AND($H9 &gt;= TimeIntervals!DY$4,$E9 &lt;= TimeIntervals!DY$5),$E9-$H9,0)
 ))))))/$F9</f>
        <v>0</v>
      </c>
      <c r="KS9" s="3">
        <f>IF(OR($F9&gt;=7,$G9&lt;8),0,
 IF($H9 &gt; TimeIntervals!DZ$5,0,
 IF($E9 &lt; TimeIntervals!DZ$4,0,
 IF(AND($H9 &lt; TimeIntervals!DZ$4,$E9 &gt; TimeIntervals!DZ$5),TimeIntervals!DZ$6,
 IF(AND($H9 &lt; TimeIntervals!DZ$4,$E9 &lt;= TimeIntervals!DZ$5),$E9-TimeIntervals!DZ$4,
 IF(AND($H9 &gt;= TimeIntervals!DZ$4,$E9 &gt; TimeIntervals!DZ$5),TimeIntervals!DZ$5-$H9,
 IF(AND($H9 &gt;= TimeIntervals!DZ$4,$E9 &lt;= TimeIntervals!DZ$5),$E9-$H9,0)
 ))))))/$F9</f>
        <v>0</v>
      </c>
      <c r="KT9" s="3">
        <f>IF(OR($F9&gt;=7,$G9&lt;8),0,
 IF($H9 &gt; TimeIntervals!EA$5,0,
 IF($E9 &lt; TimeIntervals!EA$4,0,
 IF(AND($H9 &lt; TimeIntervals!EA$4,$E9 &gt; TimeIntervals!EA$5),TimeIntervals!EA$6,
 IF(AND($H9 &lt; TimeIntervals!EA$4,$E9 &lt;= TimeIntervals!EA$5),$E9-TimeIntervals!EA$4,
 IF(AND($H9 &gt;= TimeIntervals!EA$4,$E9 &gt; TimeIntervals!EA$5),TimeIntervals!EA$5-$H9,
 IF(AND($H9 &gt;= TimeIntervals!EA$4,$E9 &lt;= TimeIntervals!EA$5),$E9-$H9,0)
 ))))))/$F9</f>
        <v>0</v>
      </c>
      <c r="KU9" s="3">
        <f>IF(OR($F9&gt;=7,$G9&lt;8),0,
 IF($H9 &gt; TimeIntervals!EB$5,0,
 IF($E9 &lt; TimeIntervals!EB$4,0,
 IF(AND($H9 &lt; TimeIntervals!EB$4,$E9 &gt; TimeIntervals!EB$5),TimeIntervals!EB$6,
 IF(AND($H9 &lt; TimeIntervals!EB$4,$E9 &lt;= TimeIntervals!EB$5),$E9-TimeIntervals!EB$4,
 IF(AND($H9 &gt;= TimeIntervals!EB$4,$E9 &gt; TimeIntervals!EB$5),TimeIntervals!EB$5-$H9,
 IF(AND($H9 &gt;= TimeIntervals!EB$4,$E9 &lt;= TimeIntervals!EB$5),$E9-$H9,0)
 ))))))/$F9</f>
        <v>0</v>
      </c>
      <c r="KV9" s="3">
        <f>IF(OR($F9&gt;=7,$G9&lt;8),0,
 IF($H9 &gt; TimeIntervals!EC$5,0,
 IF($E9 &lt; TimeIntervals!EC$4,0,
 IF(AND($H9 &lt; TimeIntervals!EC$4,$E9 &gt; TimeIntervals!EC$5),TimeIntervals!EC$6,
 IF(AND($H9 &lt; TimeIntervals!EC$4,$E9 &lt;= TimeIntervals!EC$5),$E9-TimeIntervals!EC$4,
 IF(AND($H9 &gt;= TimeIntervals!EC$4,$E9 &gt; TimeIntervals!EC$5),TimeIntervals!EC$5-$H9,
 IF(AND($H9 &gt;= TimeIntervals!EC$4,$E9 &lt;= TimeIntervals!EC$5),$E9-$H9,0)
 ))))))/$F9</f>
        <v>0</v>
      </c>
      <c r="KW9" s="3">
        <f>IF(OR($F9&gt;=7,$G9&lt;8),0,
 IF($H9 &gt; TimeIntervals!ED$5,0,
 IF($E9 &lt; TimeIntervals!ED$4,0,
 IF(AND($H9 &lt; TimeIntervals!ED$4,$E9 &gt; TimeIntervals!ED$5),TimeIntervals!ED$6,
 IF(AND($H9 &lt; TimeIntervals!ED$4,$E9 &lt;= TimeIntervals!ED$5),$E9-TimeIntervals!ED$4,
 IF(AND($H9 &gt;= TimeIntervals!ED$4,$E9 &gt; TimeIntervals!ED$5),TimeIntervals!ED$5-$H9,
 IF(AND($H9 &gt;= TimeIntervals!ED$4,$E9 &lt;= TimeIntervals!ED$5),$E9-$H9,0)
 ))))))/$F9</f>
        <v>0</v>
      </c>
      <c r="KX9" s="3">
        <f>IF(OR($F9&gt;=7,$G9&lt;8),0,
 IF($H9 &gt; TimeIntervals!EE$5,0,
 IF($E9 &lt; TimeIntervals!EE$4,0,
 IF(AND($H9 &lt; TimeIntervals!EE$4,$E9 &gt; TimeIntervals!EE$5),TimeIntervals!EE$6,
 IF(AND($H9 &lt; TimeIntervals!EE$4,$E9 &lt;= TimeIntervals!EE$5),$E9-TimeIntervals!EE$4,
 IF(AND($H9 &gt;= TimeIntervals!EE$4,$E9 &gt; TimeIntervals!EE$5),TimeIntervals!EE$5-$H9,
 IF(AND($H9 &gt;= TimeIntervals!EE$4,$E9 &lt;= TimeIntervals!EE$5),$E9-$H9,0)
 ))))))/$F9</f>
        <v>0</v>
      </c>
      <c r="KY9" s="3">
        <f>IF(OR($F9&gt;=7,$G9&lt;8),0,
 IF($H9 &gt; TimeIntervals!EF$5,0,
 IF($E9 &lt; TimeIntervals!EF$4,0,
 IF(AND($H9 &lt; TimeIntervals!EF$4,$E9 &gt; TimeIntervals!EF$5),TimeIntervals!EF$6,
 IF(AND($H9 &lt; TimeIntervals!EF$4,$E9 &lt;= TimeIntervals!EF$5),$E9-TimeIntervals!EF$4,
 IF(AND($H9 &gt;= TimeIntervals!EF$4,$E9 &gt; TimeIntervals!EF$5),TimeIntervals!EF$5-$H9,
 IF(AND($H9 &gt;= TimeIntervals!EF$4,$E9 &lt;= TimeIntervals!EF$5),$E9-$H9,0)
 ))))))/$F9</f>
        <v>0</v>
      </c>
      <c r="KZ9" s="3">
        <f>IF(OR($F9&gt;=7,$G9&lt;8),0,
 IF($H9 &gt; TimeIntervals!EG$5,0,
 IF($E9 &lt; TimeIntervals!EG$4,0,
 IF(AND($H9 &lt; TimeIntervals!EG$4,$E9 &gt; TimeIntervals!EG$5),TimeIntervals!EG$6,
 IF(AND($H9 &lt; TimeIntervals!EG$4,$E9 &lt;= TimeIntervals!EG$5),$E9-TimeIntervals!EG$4,
 IF(AND($H9 &gt;= TimeIntervals!EG$4,$E9 &gt; TimeIntervals!EG$5),TimeIntervals!EG$5-$H9,
 IF(AND($H9 &gt;= TimeIntervals!EG$4,$E9 &lt;= TimeIntervals!EG$5),$E9-$H9,0)
 ))))))/$F9</f>
        <v>0</v>
      </c>
      <c r="LA9" s="3">
        <f>IF(OR($F9&gt;=7,$G9&lt;8),0,
 IF($H9 &gt; TimeIntervals!EH$5,0,
 IF($E9 &lt; TimeIntervals!EH$4,0,
 IF(AND($H9 &lt; TimeIntervals!EH$4,$E9 &gt; TimeIntervals!EH$5),TimeIntervals!EH$6,
 IF(AND($H9 &lt; TimeIntervals!EH$4,$E9 &lt;= TimeIntervals!EH$5),$E9-TimeIntervals!EH$4,
 IF(AND($H9 &gt;= TimeIntervals!EH$4,$E9 &gt; TimeIntervals!EH$5),TimeIntervals!EH$5-$H9,
 IF(AND($H9 &gt;= TimeIntervals!EH$4,$E9 &lt;= TimeIntervals!EH$5),$E9-$H9,0)
 ))))))/$F9</f>
        <v>0</v>
      </c>
      <c r="LB9" s="3">
        <f>IF(OR($F9&gt;=7,$G9&lt;8),0,
 IF($H9 &gt; TimeIntervals!EI$5,0,
 IF($E9 &lt; TimeIntervals!EI$4,0,
 IF(AND($H9 &lt; TimeIntervals!EI$4,$E9 &gt; TimeIntervals!EI$5),TimeIntervals!EI$6,
 IF(AND($H9 &lt; TimeIntervals!EI$4,$E9 &lt;= TimeIntervals!EI$5),$E9-TimeIntervals!EI$4,
 IF(AND($H9 &gt;= TimeIntervals!EI$4,$E9 &gt; TimeIntervals!EI$5),TimeIntervals!EI$5-$H9,
 IF(AND($H9 &gt;= TimeIntervals!EI$4,$E9 &lt;= TimeIntervals!EI$5),$E9-$H9,0)
 ))))))/$F9</f>
        <v>0</v>
      </c>
      <c r="LC9" s="3">
        <f>IF(OR($F9&gt;=7,$G9&lt;8),0,
 IF($H9 &gt; TimeIntervals!EJ$5,0,
 IF($E9 &lt; TimeIntervals!EJ$4,0,
 IF(AND($H9 &lt; TimeIntervals!EJ$4,$E9 &gt; TimeIntervals!EJ$5),TimeIntervals!EJ$6,
 IF(AND($H9 &lt; TimeIntervals!EJ$4,$E9 &lt;= TimeIntervals!EJ$5),$E9-TimeIntervals!EJ$4,
 IF(AND($H9 &gt;= TimeIntervals!EJ$4,$E9 &gt; TimeIntervals!EJ$5),TimeIntervals!EJ$5-$H9,
 IF(AND($H9 &gt;= TimeIntervals!EJ$4,$E9 &lt;= TimeIntervals!EJ$5),$E9-$H9,0)
 ))))))/$F9</f>
        <v>0</v>
      </c>
      <c r="LD9" s="3">
        <f>IF(OR($F9&gt;=7,$G9&lt;8),0,
 IF($H9 &gt; TimeIntervals!EK$5,0,
 IF($E9 &lt; TimeIntervals!EK$4,0,
 IF(AND($H9 &lt; TimeIntervals!EK$4,$E9 &gt; TimeIntervals!EK$5),TimeIntervals!EK$6,
 IF(AND($H9 &lt; TimeIntervals!EK$4,$E9 &lt;= TimeIntervals!EK$5),$E9-TimeIntervals!EK$4,
 IF(AND($H9 &gt;= TimeIntervals!EK$4,$E9 &gt; TimeIntervals!EK$5),TimeIntervals!EK$5-$H9,
 IF(AND($H9 &gt;= TimeIntervals!EK$4,$E9 &lt;= TimeIntervals!EK$5),$E9-$H9,0)
 ))))))/$F9</f>
        <v>0</v>
      </c>
      <c r="LE9" s="3">
        <f>IF(OR($F9&gt;=7,$G9&lt;8),0,
 IF($H9 &gt; TimeIntervals!EL$5,0,
 IF($E9 &lt; TimeIntervals!EL$4,0,
 IF(AND($H9 &lt; TimeIntervals!EL$4,$E9 &gt; TimeIntervals!EL$5),TimeIntervals!EL$6,
 IF(AND($H9 &lt; TimeIntervals!EL$4,$E9 &lt;= TimeIntervals!EL$5),$E9-TimeIntervals!EL$4,
 IF(AND($H9 &gt;= TimeIntervals!EL$4,$E9 &gt; TimeIntervals!EL$5),TimeIntervals!EL$5-$H9,
 IF(AND($H9 &gt;= TimeIntervals!EL$4,$E9 &lt;= TimeIntervals!EL$5),$E9-$H9,0)
 ))))))/$F9</f>
        <v>0</v>
      </c>
      <c r="LF9" s="3">
        <f>IF(OR($F9&gt;=7,$G9&lt;8),0,
 IF($H9 &gt; TimeIntervals!EM$5,0,
 IF($E9 &lt; TimeIntervals!EM$4,0,
 IF(AND($H9 &lt; TimeIntervals!EM$4,$E9 &gt; TimeIntervals!EM$5),TimeIntervals!EM$6,
 IF(AND($H9 &lt; TimeIntervals!EM$4,$E9 &lt;= TimeIntervals!EM$5),$E9-TimeIntervals!EM$4,
 IF(AND($H9 &gt;= TimeIntervals!EM$4,$E9 &gt; TimeIntervals!EM$5),TimeIntervals!EM$5-$H9,
 IF(AND($H9 &gt;= TimeIntervals!EM$4,$E9 &lt;= TimeIntervals!EM$5),$E9-$H9,0)
 ))))))/$F9</f>
        <v>0</v>
      </c>
      <c r="LG9" s="3">
        <f>IF(OR($F9&gt;=7,$G9&lt;8),0,
 IF($H9 &gt; TimeIntervals!EN$5,0,
 IF($E9 &lt; TimeIntervals!EN$4,0,
 IF(AND($H9 &lt; TimeIntervals!EN$4,$E9 &gt; TimeIntervals!EN$5),TimeIntervals!EN$6,
 IF(AND($H9 &lt; TimeIntervals!EN$4,$E9 &lt;= TimeIntervals!EN$5),$E9-TimeIntervals!EN$4,
 IF(AND($H9 &gt;= TimeIntervals!EN$4,$E9 &gt; TimeIntervals!EN$5),TimeIntervals!EN$5-$H9,
 IF(AND($H9 &gt;= TimeIntervals!EN$4,$E9 &lt;= TimeIntervals!EN$5),$E9-$H9,0)
 ))))))/$F9</f>
        <v>0</v>
      </c>
      <c r="LH9" s="3">
        <f>IF(OR($F9&gt;=7,$G9&lt;8),0,
 IF($H9 &gt; TimeIntervals!EO$5,0,
 IF($E9 &lt; TimeIntervals!EO$4,0,
 IF(AND($H9 &lt; TimeIntervals!EO$4,$E9 &gt; TimeIntervals!EO$5),TimeIntervals!EO$6,
 IF(AND($H9 &lt; TimeIntervals!EO$4,$E9 &lt;= TimeIntervals!EO$5),$E9-TimeIntervals!EO$4,
 IF(AND($H9 &gt;= TimeIntervals!EO$4,$E9 &gt; TimeIntervals!EO$5),TimeIntervals!EO$5-$H9,
 IF(AND($H9 &gt;= TimeIntervals!EO$4,$E9 &lt;= TimeIntervals!EO$5),$E9-$H9,0)
 ))))))/$F9</f>
        <v>0</v>
      </c>
      <c r="LI9" s="3">
        <f>IF(OR($F9&gt;=7,$G9&lt;8),0,
 IF($H9 &gt; TimeIntervals!EP$5,0,
 IF($E9 &lt; TimeIntervals!EP$4,0,
 IF(AND($H9 &lt; TimeIntervals!EP$4,$E9 &gt; TimeIntervals!EP$5),TimeIntervals!EP$6,
 IF(AND($H9 &lt; TimeIntervals!EP$4,$E9 &lt;= TimeIntervals!EP$5),$E9-TimeIntervals!EP$4,
 IF(AND($H9 &gt;= TimeIntervals!EP$4,$E9 &gt; TimeIntervals!EP$5),TimeIntervals!EP$5-$H9,
 IF(AND($H9 &gt;= TimeIntervals!EP$4,$E9 &lt;= TimeIntervals!EP$5),$E9-$H9,0)
 ))))))/$F9</f>
        <v>0</v>
      </c>
      <c r="LJ9" s="3">
        <f>IF(OR($F9&gt;=7,$G9&lt;8),0,
 IF($H9 &gt; TimeIntervals!EQ$5,0,
 IF($E9 &lt; TimeIntervals!EQ$4,0,
 IF(AND($H9 &lt; TimeIntervals!EQ$4,$E9 &gt; TimeIntervals!EQ$5),TimeIntervals!EQ$6,
 IF(AND($H9 &lt; TimeIntervals!EQ$4,$E9 &lt;= TimeIntervals!EQ$5),$E9-TimeIntervals!EQ$4,
 IF(AND($H9 &gt;= TimeIntervals!EQ$4,$E9 &gt; TimeIntervals!EQ$5),TimeIntervals!EQ$5-$H9,
 IF(AND($H9 &gt;= TimeIntervals!EQ$4,$E9 &lt;= TimeIntervals!EQ$5),$E9-$H9,0)
 ))))))/$F9</f>
        <v>0</v>
      </c>
      <c r="LK9" s="3">
        <f>IF(OR($F9&gt;=7,$G9&lt;8),0,
 IF($H9 &gt; TimeIntervals!ER$5,0,
 IF($E9 &lt; TimeIntervals!ER$4,0,
 IF(AND($H9 &lt; TimeIntervals!ER$4,$E9 &gt; TimeIntervals!ER$5),TimeIntervals!ER$6,
 IF(AND($H9 &lt; TimeIntervals!ER$4,$E9 &lt;= TimeIntervals!ER$5),$E9-TimeIntervals!ER$4,
 IF(AND($H9 &gt;= TimeIntervals!ER$4,$E9 &gt; TimeIntervals!ER$5),TimeIntervals!ER$5-$H9,
 IF(AND($H9 &gt;= TimeIntervals!ER$4,$E9 &lt;= TimeIntervals!ER$5),$E9-$H9,0)
 ))))))/$F9</f>
        <v>0</v>
      </c>
      <c r="LL9" s="3">
        <f>IF(OR($F9&gt;=7,$G9&lt;8),0,
 IF($H9 &gt; TimeIntervals!ES$5,0,
 IF($E9 &lt; TimeIntervals!ES$4,0,
 IF(AND($H9 &lt; TimeIntervals!ES$4,$E9 &gt; TimeIntervals!ES$5),TimeIntervals!ES$6,
 IF(AND($H9 &lt; TimeIntervals!ES$4,$E9 &lt;= TimeIntervals!ES$5),$E9-TimeIntervals!ES$4,
 IF(AND($H9 &gt;= TimeIntervals!ES$4,$E9 &gt; TimeIntervals!ES$5),TimeIntervals!ES$5-$H9,
 IF(AND($H9 &gt;= TimeIntervals!ES$4,$E9 &lt;= TimeIntervals!ES$5),$E9-$H9,0)
 ))))))/$F9</f>
        <v>0</v>
      </c>
      <c r="LM9" s="3">
        <f>IF(OR($F9&gt;=7,$G9&lt;8),0,
 IF($H9 &gt; TimeIntervals!ET$5,0,
 IF($E9 &lt; TimeIntervals!ET$4,0,
 IF(AND($H9 &lt; TimeIntervals!ET$4,$E9 &gt; TimeIntervals!ET$5),TimeIntervals!ET$6,
 IF(AND($H9 &lt; TimeIntervals!ET$4,$E9 &lt;= TimeIntervals!ET$5),$E9-TimeIntervals!ET$4,
 IF(AND($H9 &gt;= TimeIntervals!ET$4,$E9 &gt; TimeIntervals!ET$5),TimeIntervals!ET$5-$H9,
 IF(AND($H9 &gt;= TimeIntervals!ET$4,$E9 &lt;= TimeIntervals!ET$5),$E9-$H9,0)
 ))))))/$F9</f>
        <v>0</v>
      </c>
      <c r="LN9" s="3">
        <f>IF(OR($F9&gt;=7,$G9&lt;8),0,
 IF($H9 &gt; TimeIntervals!EU$5,0,
 IF($E9 &lt; TimeIntervals!EU$4,0,
 IF(AND($H9 &lt; TimeIntervals!EU$4,$E9 &gt; TimeIntervals!EU$5),TimeIntervals!EU$6,
 IF(AND($H9 &lt; TimeIntervals!EU$4,$E9 &lt;= TimeIntervals!EU$5),$E9-TimeIntervals!EU$4,
 IF(AND($H9 &gt;= TimeIntervals!EU$4,$E9 &gt; TimeIntervals!EU$5),TimeIntervals!EU$5-$H9,
 IF(AND($H9 &gt;= TimeIntervals!EU$4,$E9 &lt;= TimeIntervals!EU$5),$E9-$H9,0)
 ))))))/$F9</f>
        <v>0</v>
      </c>
      <c r="LO9" s="3">
        <f>IF(OR($F9&gt;=7,$G9&lt;8),0,
 IF($H9 &gt; TimeIntervals!EV$5,0,
 IF($E9 &lt; TimeIntervals!EV$4,0,
 IF(AND($H9 &lt; TimeIntervals!EV$4,$E9 &gt; TimeIntervals!EV$5),TimeIntervals!EV$6,
 IF(AND($H9 &lt; TimeIntervals!EV$4,$E9 &lt;= TimeIntervals!EV$5),$E9-TimeIntervals!EV$4,
 IF(AND($H9 &gt;= TimeIntervals!EV$4,$E9 &gt; TimeIntervals!EV$5),TimeIntervals!EV$5-$H9,
 IF(AND($H9 &gt;= TimeIntervals!EV$4,$E9 &lt;= TimeIntervals!EV$5),$E9-$H9,0)
 ))))))/$F9</f>
        <v>0</v>
      </c>
      <c r="LP9" s="3">
        <f>IF(OR($F9&gt;=7,$G9&lt;8),0,
 IF($H9 &gt; TimeIntervals!EW$5,0,
 IF($E9 &lt; TimeIntervals!EW$4,0,
 IF(AND($H9 &lt; TimeIntervals!EW$4,$E9 &gt; TimeIntervals!EW$5),TimeIntervals!EW$6,
 IF(AND($H9 &lt; TimeIntervals!EW$4,$E9 &lt;= TimeIntervals!EW$5),$E9-TimeIntervals!EW$4,
 IF(AND($H9 &gt;= TimeIntervals!EW$4,$E9 &gt; TimeIntervals!EW$5),TimeIntervals!EW$5-$H9,
 IF(AND($H9 &gt;= TimeIntervals!EW$4,$E9 &lt;= TimeIntervals!EW$5),$E9-$H9,0)
 ))))))/$F9</f>
        <v>0</v>
      </c>
      <c r="LQ9" s="3">
        <f>IF(OR($F9&gt;=7,$G9&lt;8),0,
 IF($H9 &gt; TimeIntervals!EX$5,0,
 IF($E9 &lt; TimeIntervals!EX$4,0,
 IF(AND($H9 &lt; TimeIntervals!EX$4,$E9 &gt; TimeIntervals!EX$5),TimeIntervals!EX$6,
 IF(AND($H9 &lt; TimeIntervals!EX$4,$E9 &lt;= TimeIntervals!EX$5),$E9-TimeIntervals!EX$4,
 IF(AND($H9 &gt;= TimeIntervals!EX$4,$E9 &gt; TimeIntervals!EX$5),TimeIntervals!EX$5-$H9,
 IF(AND($H9 &gt;= TimeIntervals!EX$4,$E9 &lt;= TimeIntervals!EX$5),$E9-$H9,0)
 ))))))/$F9</f>
        <v>0</v>
      </c>
      <c r="LR9" s="3">
        <f>IF(OR($F9&gt;=7,$G9&lt;8),0,
 IF($H9 &gt; TimeIntervals!EY$5,0,
 IF($E9 &lt; TimeIntervals!EY$4,0,
 IF(AND($H9 &lt; TimeIntervals!EY$4,$E9 &gt; TimeIntervals!EY$5),TimeIntervals!EY$6,
 IF(AND($H9 &lt; TimeIntervals!EY$4,$E9 &lt;= TimeIntervals!EY$5),$E9-TimeIntervals!EY$4,
 IF(AND($H9 &gt;= TimeIntervals!EY$4,$E9 &gt; TimeIntervals!EY$5),TimeIntervals!EY$5-$H9,
 IF(AND($H9 &gt;= TimeIntervals!EY$4,$E9 &lt;= TimeIntervals!EY$5),$E9-$H9,0)
 ))))))/$F9</f>
        <v>0</v>
      </c>
      <c r="LS9" s="3">
        <f>IF(OR($F9&gt;=7,$G9&lt;8),0,
 IF($H9 &gt; TimeIntervals!EZ$5,0,
 IF($E9 &lt; TimeIntervals!EZ$4,0,
 IF(AND($H9 &lt; TimeIntervals!EZ$4,$E9 &gt; TimeIntervals!EZ$5),TimeIntervals!EZ$6,
 IF(AND($H9 &lt; TimeIntervals!EZ$4,$E9 &lt;= TimeIntervals!EZ$5),$E9-TimeIntervals!EZ$4,
 IF(AND($H9 &gt;= TimeIntervals!EZ$4,$E9 &gt; TimeIntervals!EZ$5),TimeIntervals!EZ$5-$H9,
 IF(AND($H9 &gt;= TimeIntervals!EZ$4,$E9 &lt;= TimeIntervals!EZ$5),$E9-$H9,0)
 ))))))/$F9</f>
        <v>0</v>
      </c>
      <c r="LT9" s="3">
        <f>IF(OR($F9&gt;=7,$G9&lt;8),0,
 IF($H9 &gt; TimeIntervals!FA$5,0,
 IF($E9 &lt; TimeIntervals!FA$4,0,
 IF(AND($H9 &lt; TimeIntervals!FA$4,$E9 &gt; TimeIntervals!FA$5),TimeIntervals!FA$6,
 IF(AND($H9 &lt; TimeIntervals!FA$4,$E9 &lt;= TimeIntervals!FA$5),$E9-TimeIntervals!FA$4,
 IF(AND($H9 &gt;= TimeIntervals!FA$4,$E9 &gt; TimeIntervals!FA$5),TimeIntervals!FA$5-$H9,
 IF(AND($H9 &gt;= TimeIntervals!FA$4,$E9 &lt;= TimeIntervals!FA$5),$E9-$H9,0)
 ))))))/$F9</f>
        <v>0</v>
      </c>
      <c r="LU9" s="3">
        <f>IF(OR($F9&gt;=7,$G9&lt;8),0,
 IF($H9 &gt; TimeIntervals!FB$5,0,
 IF($E9 &lt; TimeIntervals!FB$4,0,
 IF(AND($H9 &lt; TimeIntervals!FB$4,$E9 &gt; TimeIntervals!FB$5),TimeIntervals!FB$6,
 IF(AND($H9 &lt; TimeIntervals!FB$4,$E9 &lt;= TimeIntervals!FB$5),$E9-TimeIntervals!FB$4,
 IF(AND($H9 &gt;= TimeIntervals!FB$4,$E9 &gt; TimeIntervals!FB$5),TimeIntervals!FB$5-$H9,
 IF(AND($H9 &gt;= TimeIntervals!FB$4,$E9 &lt;= TimeIntervals!FB$5),$E9-$H9,0)
 ))))))/$F9</f>
        <v>0</v>
      </c>
      <c r="LV9" s="3">
        <f>IF(OR($F9&gt;=7,$G9&lt;8),0,
 IF($H9 &gt; TimeIntervals!FC$5,0,
 IF($E9 &lt; TimeIntervals!FC$4,0,
 IF(AND($H9 &lt; TimeIntervals!FC$4,$E9 &gt; TimeIntervals!FC$5),TimeIntervals!FC$6,
 IF(AND($H9 &lt; TimeIntervals!FC$4,$E9 &lt;= TimeIntervals!FC$5),$E9-TimeIntervals!FC$4,
 IF(AND($H9 &gt;= TimeIntervals!FC$4,$E9 &gt; TimeIntervals!FC$5),TimeIntervals!FC$5-$H9,
 IF(AND($H9 &gt;= TimeIntervals!FC$4,$E9 &lt;= TimeIntervals!FC$5),$E9-$H9,0)
 ))))))/$F9</f>
        <v>0</v>
      </c>
      <c r="LW9" s="3">
        <f>IF(OR($F9&gt;=7,$G9&lt;8),0,
 IF($H9 &gt; TimeIntervals!FD$5,0,
 IF($E9 &lt; TimeIntervals!FD$4,0,
 IF(AND($H9 &lt; TimeIntervals!FD$4,$E9 &gt; TimeIntervals!FD$5),TimeIntervals!FD$6,
 IF(AND($H9 &lt; TimeIntervals!FD$4,$E9 &lt;= TimeIntervals!FD$5),$E9-TimeIntervals!FD$4,
 IF(AND($H9 &gt;= TimeIntervals!FD$4,$E9 &gt; TimeIntervals!FD$5),TimeIntervals!FD$5-$H9,
 IF(AND($H9 &gt;= TimeIntervals!FD$4,$E9 &lt;= TimeIntervals!FD$5),$E9-$H9,0)
 ))))))/$F9</f>
        <v>0</v>
      </c>
      <c r="LX9" s="3">
        <f>IF(OR($F9&gt;=7,$G9&lt;8),0,
 IF($H9 &gt; TimeIntervals!FE$5,0,
 IF($E9 &lt; TimeIntervals!FE$4,0,
 IF(AND($H9 &lt; TimeIntervals!FE$4,$E9 &gt; TimeIntervals!FE$5),TimeIntervals!FE$6,
 IF(AND($H9 &lt; TimeIntervals!FE$4,$E9 &lt;= TimeIntervals!FE$5),$E9-TimeIntervals!FE$4,
 IF(AND($H9 &gt;= TimeIntervals!FE$4,$E9 &gt; TimeIntervals!FE$5),TimeIntervals!FE$5-$H9,
 IF(AND($H9 &gt;= TimeIntervals!FE$4,$E9 &lt;= TimeIntervals!FE$5),$E9-$H9,0)
 ))))))/$F9</f>
        <v>0</v>
      </c>
      <c r="LY9" s="3">
        <f>IF(OR($F9&gt;=7,$G9&lt;8),0,
 IF($H9 &gt; TimeIntervals!FF$5,0,
 IF($E9 &lt; TimeIntervals!FF$4,0,
 IF(AND($H9 &lt; TimeIntervals!FF$4,$E9 &gt; TimeIntervals!FF$5),TimeIntervals!FF$6,
 IF(AND($H9 &lt; TimeIntervals!FF$4,$E9 &lt;= TimeIntervals!FF$5),$E9-TimeIntervals!FF$4,
 IF(AND($H9 &gt;= TimeIntervals!FF$4,$E9 &gt; TimeIntervals!FF$5),TimeIntervals!FF$5-$H9,
 IF(AND($H9 &gt;= TimeIntervals!FF$4,$E9 &lt;= TimeIntervals!FF$5),$E9-$H9,0)
 ))))))/$F9</f>
        <v>0</v>
      </c>
      <c r="LZ9" s="3">
        <f>IF(OR($F9&gt;=7,$G9&lt;8),0,
 IF($H9 &gt; TimeIntervals!FG$5,0,
 IF($E9 &lt; TimeIntervals!FG$4,0,
 IF(AND($H9 &lt; TimeIntervals!FG$4,$E9 &gt; TimeIntervals!FG$5),TimeIntervals!FG$6,
 IF(AND($H9 &lt; TimeIntervals!FG$4,$E9 &lt;= TimeIntervals!FG$5),$E9-TimeIntervals!FG$4,
 IF(AND($H9 &gt;= TimeIntervals!FG$4,$E9 &gt; TimeIntervals!FG$5),TimeIntervals!FG$5-$H9,
 IF(AND($H9 &gt;= TimeIntervals!FG$4,$E9 &lt;= TimeIntervals!FG$5),$E9-$H9,0)
 ))))))/$F9</f>
        <v>0</v>
      </c>
      <c r="MA9" s="3">
        <f>IF(OR($F9&gt;=7,$G9&lt;8),0,
 IF($H9 &gt; TimeIntervals!FH$5,0,
 IF($E9 &lt; TimeIntervals!FH$4,0,
 IF(AND($H9 &lt; TimeIntervals!FH$4,$E9 &gt; TimeIntervals!FH$5),TimeIntervals!FH$6,
 IF(AND($H9 &lt; TimeIntervals!FH$4,$E9 &lt;= TimeIntervals!FH$5),$E9-TimeIntervals!FH$4,
 IF(AND($H9 &gt;= TimeIntervals!FH$4,$E9 &gt; TimeIntervals!FH$5),TimeIntervals!FH$5-$H9,
 IF(AND($H9 &gt;= TimeIntervals!FH$4,$E9 &lt;= TimeIntervals!FH$5),$E9-$H9,0)
 ))))))/$F9</f>
        <v>0</v>
      </c>
      <c r="MB9" s="3">
        <f>IF(OR($F9&gt;=7,$G9&lt;8),0,
 IF($H9 &gt; TimeIntervals!FI$5,0,
 IF($E9 &lt; TimeIntervals!FI$4,0,
 IF(AND($H9 &lt; TimeIntervals!FI$4,$E9 &gt; TimeIntervals!FI$5),TimeIntervals!FI$6,
 IF(AND($H9 &lt; TimeIntervals!FI$4,$E9 &lt;= TimeIntervals!FI$5),$E9-TimeIntervals!FI$4,
 IF(AND($H9 &gt;= TimeIntervals!FI$4,$E9 &gt; TimeIntervals!FI$5),TimeIntervals!FI$5-$H9,
 IF(AND($H9 &gt;= TimeIntervals!FI$4,$E9 &lt;= TimeIntervals!FI$5),$E9-$H9,0)
 ))))))/$F9</f>
        <v>0</v>
      </c>
      <c r="MC9" s="3">
        <f>IF(OR($F9&gt;=7,$G9&lt;8),0,
 IF($H9 &gt; TimeIntervals!FJ$5,0,
 IF($E9 &lt; TimeIntervals!FJ$4,0,
 IF(AND($H9 &lt; TimeIntervals!FJ$4,$E9 &gt; TimeIntervals!FJ$5),TimeIntervals!FJ$6,
 IF(AND($H9 &lt; TimeIntervals!FJ$4,$E9 &lt;= TimeIntervals!FJ$5),$E9-TimeIntervals!FJ$4,
 IF(AND($H9 &gt;= TimeIntervals!FJ$4,$E9 &gt; TimeIntervals!FJ$5),TimeIntervals!FJ$5-$H9,
 IF(AND($H9 &gt;= TimeIntervals!FJ$4,$E9 &lt;= TimeIntervals!FJ$5),$E9-$H9,0)
 ))))))/$F9</f>
        <v>0</v>
      </c>
      <c r="MD9" s="3">
        <f>IF(OR($F9&gt;=7,$G9&lt;8),0,
 IF($H9 &gt; TimeIntervals!FK$5,0,
 IF($E9 &lt; TimeIntervals!FK$4,0,
 IF(AND($H9 &lt; TimeIntervals!FK$4,$E9 &gt; TimeIntervals!FK$5),TimeIntervals!FK$6,
 IF(AND($H9 &lt; TimeIntervals!FK$4,$E9 &lt;= TimeIntervals!FK$5),$E9-TimeIntervals!FK$4,
 IF(AND($H9 &gt;= TimeIntervals!FK$4,$E9 &gt; TimeIntervals!FK$5),TimeIntervals!FK$5-$H9,
 IF(AND($H9 &gt;= TimeIntervals!FK$4,$E9 &lt;= TimeIntervals!FK$5),$E9-$H9,0)
 ))))))/$F9</f>
        <v>0</v>
      </c>
      <c r="ME9" s="3">
        <f>IF(OR($F9&gt;=7,$G9&lt;8),0,
 IF($H9 &gt; TimeIntervals!FL$5,0,
 IF($E9 &lt; TimeIntervals!FL$4,0,
 IF(AND($H9 &lt; TimeIntervals!FL$4,$E9 &gt; TimeIntervals!FL$5),TimeIntervals!FL$6,
 IF(AND($H9 &lt; TimeIntervals!FL$4,$E9 &lt;= TimeIntervals!FL$5),$E9-TimeIntervals!FL$4,
 IF(AND($H9 &gt;= TimeIntervals!FL$4,$E9 &gt; TimeIntervals!FL$5),TimeIntervals!FL$5-$H9,
 IF(AND($H9 &gt;= TimeIntervals!FL$4,$E9 &lt;= TimeIntervals!FL$5),$E9-$H9,0)
 ))))))/$F9</f>
        <v>0</v>
      </c>
      <c r="MF9" s="3">
        <f>IF(OR($F9&gt;=7,$G9&lt;8),0,
 IF($H9 &gt; TimeIntervals!FM$5,0,
 IF($E9 &lt; TimeIntervals!FM$4,0,
 IF(AND($H9 &lt; TimeIntervals!FM$4,$E9 &gt; TimeIntervals!FM$5),TimeIntervals!FM$6,
 IF(AND($H9 &lt; TimeIntervals!FM$4,$E9 &lt;= TimeIntervals!FM$5),$E9-TimeIntervals!FM$4,
 IF(AND($H9 &gt;= TimeIntervals!FM$4,$E9 &gt; TimeIntervals!FM$5),TimeIntervals!FM$5-$H9,
 IF(AND($H9 &gt;= TimeIntervals!FM$4,$E9 &lt;= TimeIntervals!FM$5),$E9-$H9,0)
 ))))))/$F9</f>
        <v>0</v>
      </c>
      <c r="MG9" s="3"/>
    </row>
    <row r="10" spans="1:347" x14ac:dyDescent="0.25">
      <c r="A10" s="1">
        <f>IF(OR(ISBLANK(OriginalData!B10),ISBLANK(OriginalData!C10),OriginalData!B10&gt;OriginalData!C10),0,OriginalData!B10)</f>
        <v>41545</v>
      </c>
      <c r="B10" s="1">
        <f>IF(OR(ISBLANK(OriginalData!B10),ISBLANK(OriginalData!C10),OriginalData!B10&gt;OriginalData!C10),0,OriginalData!C10)</f>
        <v>41545.208333333336</v>
      </c>
      <c r="C10" s="1">
        <f t="shared" si="0"/>
        <v>41545.208333333336</v>
      </c>
      <c r="D10" s="3">
        <f t="shared" si="1"/>
        <v>7</v>
      </c>
      <c r="E10" s="3">
        <f t="shared" si="2"/>
        <v>7.2083333333357587</v>
      </c>
      <c r="F10" s="3">
        <f t="shared" si="3"/>
        <v>0.20833333333575865</v>
      </c>
      <c r="G10" s="3">
        <f t="shared" si="4"/>
        <v>7.2083333333357587</v>
      </c>
      <c r="H10" s="3">
        <f t="shared" si="5"/>
        <v>7</v>
      </c>
      <c r="I10" s="3">
        <f>IF($F10&gt;=7,TimeIntervals!B$6,
 IF($D10 &gt; TimeIntervals!B$5,0,
 IF($G10 &lt; TimeIntervals!B$4,0,
 IF(AND($D10 &lt; TimeIntervals!B$4,$G10 &gt; TimeIntervals!B$5),TimeIntervals!B$6,
 IF(AND($D10 &lt; TimeIntervals!B$4,$G10 &lt;= TimeIntervals!B$5),$G10-TimeIntervals!B$4,
 IF(AND($D10 &gt;= TimeIntervals!B$4,$G10 &gt; TimeIntervals!B$5),TimeIntervals!B$5-$D10,
 IF(AND($D10 &gt;= TimeIntervals!B$4,$G10 &lt;= TimeIntervals!B$5),$G10-$D10,0)
 ))))))/$F10</f>
        <v>0</v>
      </c>
      <c r="J10" s="3">
        <f>IF($F10&gt;=7,TimeIntervals!C$6,
 IF($D10 &gt; TimeIntervals!C$5,0,
 IF($G10 &lt; TimeIntervals!C$4,0,
 IF(AND($D10 &lt; TimeIntervals!C$4,$G10 &gt; TimeIntervals!C$5),TimeIntervals!C$6,
 IF(AND($D10 &lt; TimeIntervals!C$4,$G10 &lt;= TimeIntervals!C$5),$G10-TimeIntervals!C$4,
 IF(AND($D10 &gt;= TimeIntervals!C$4,$G10 &gt; TimeIntervals!C$5),TimeIntervals!C$5-$D10,
 IF(AND($D10 &gt;= TimeIntervals!C$4,$G10 &lt;= TimeIntervals!C$5),$G10-$D10,0)
 ))))))/$F10</f>
        <v>0</v>
      </c>
      <c r="K10" s="3">
        <f>IF($F10&gt;=7,TimeIntervals!D$6,
 IF($D10 &gt; TimeIntervals!D$5,0,
 IF($G10 &lt; TimeIntervals!D$4,0,
 IF(AND($D10 &lt; TimeIntervals!D$4,$G10 &gt; TimeIntervals!D$5),TimeIntervals!D$6,
 IF(AND($D10 &lt; TimeIntervals!D$4,$G10 &lt;= TimeIntervals!D$5),$G10-TimeIntervals!D$4,
 IF(AND($D10 &gt;= TimeIntervals!D$4,$G10 &gt; TimeIntervals!D$5),TimeIntervals!D$5-$D10,
 IF(AND($D10 &gt;= TimeIntervals!D$4,$G10 &lt;= TimeIntervals!D$5),$G10-$D10,0)
 ))))))/$F10</f>
        <v>0</v>
      </c>
      <c r="L10" s="3">
        <f>IF($F10&gt;=7,TimeIntervals!E$6,
 IF($D10 &gt; TimeIntervals!E$5,0,
 IF($G10 &lt; TimeIntervals!E$4,0,
 IF(AND($D10 &lt; TimeIntervals!E$4,$G10 &gt; TimeIntervals!E$5),TimeIntervals!E$6,
 IF(AND($D10 &lt; TimeIntervals!E$4,$G10 &lt;= TimeIntervals!E$5),$G10-TimeIntervals!E$4,
 IF(AND($D10 &gt;= TimeIntervals!E$4,$G10 &gt; TimeIntervals!E$5),TimeIntervals!E$5-$D10,
 IF(AND($D10 &gt;= TimeIntervals!E$4,$G10 &lt;= TimeIntervals!E$5),$G10-$D10,0)
 ))))))/$F10</f>
        <v>0</v>
      </c>
      <c r="M10" s="3">
        <f>IF($F10&gt;=7,TimeIntervals!F$6,
 IF($D10 &gt; TimeIntervals!F$5,0,
 IF($G10 &lt; TimeIntervals!F$4,0,
 IF(AND($D10 &lt; TimeIntervals!F$4,$G10 &gt; TimeIntervals!F$5),TimeIntervals!F$6,
 IF(AND($D10 &lt; TimeIntervals!F$4,$G10 &lt;= TimeIntervals!F$5),$G10-TimeIntervals!F$4,
 IF(AND($D10 &gt;= TimeIntervals!F$4,$G10 &gt; TimeIntervals!F$5),TimeIntervals!F$5-$D10,
 IF(AND($D10 &gt;= TimeIntervals!F$4,$G10 &lt;= TimeIntervals!F$5),$G10-$D10,0)
 ))))))/$F10</f>
        <v>0</v>
      </c>
      <c r="N10" s="3">
        <f>IF($F10&gt;=7,TimeIntervals!G$6,
 IF($D10 &gt; TimeIntervals!G$5,0,
 IF($G10 &lt; TimeIntervals!G$4,0,
 IF(AND($D10 &lt; TimeIntervals!G$4,$G10 &gt; TimeIntervals!G$5),TimeIntervals!G$6,
 IF(AND($D10 &lt; TimeIntervals!G$4,$G10 &lt;= TimeIntervals!G$5),$G10-TimeIntervals!G$4,
 IF(AND($D10 &gt;= TimeIntervals!G$4,$G10 &gt; TimeIntervals!G$5),TimeIntervals!G$5-$D10,
 IF(AND($D10 &gt;= TimeIntervals!G$4,$G10 &lt;= TimeIntervals!G$5),$G10-$D10,0)
 ))))))/$F10</f>
        <v>0</v>
      </c>
      <c r="O10" s="3">
        <f>IF($F10&gt;=7,TimeIntervals!H$6,
 IF($D10 &gt; TimeIntervals!H$5,0,
 IF($G10 &lt; TimeIntervals!H$4,0,
 IF(AND($D10 &lt; TimeIntervals!H$4,$G10 &gt; TimeIntervals!H$5),TimeIntervals!H$6,
 IF(AND($D10 &lt; TimeIntervals!H$4,$G10 &lt;= TimeIntervals!H$5),$G10-TimeIntervals!H$4,
 IF(AND($D10 &gt;= TimeIntervals!H$4,$G10 &gt; TimeIntervals!H$5),TimeIntervals!H$5-$D10,
 IF(AND($D10 &gt;= TimeIntervals!H$4,$G10 &lt;= TimeIntervals!H$5),$G10-$D10,0)
 ))))))/$F10</f>
        <v>0</v>
      </c>
      <c r="P10" s="3">
        <f>IF($F10&gt;=7,TimeIntervals!I$6,
 IF($D10 &gt; TimeIntervals!I$5,0,
 IF($G10 &lt; TimeIntervals!I$4,0,
 IF(AND($D10 &lt; TimeIntervals!I$4,$G10 &gt; TimeIntervals!I$5),TimeIntervals!I$6,
 IF(AND($D10 &lt; TimeIntervals!I$4,$G10 &lt;= TimeIntervals!I$5),$G10-TimeIntervals!I$4,
 IF(AND($D10 &gt;= TimeIntervals!I$4,$G10 &gt; TimeIntervals!I$5),TimeIntervals!I$5-$D10,
 IF(AND($D10 &gt;= TimeIntervals!I$4,$G10 &lt;= TimeIntervals!I$5),$G10-$D10,0)
 ))))))/$F10</f>
        <v>0</v>
      </c>
      <c r="Q10" s="3">
        <f>IF($F10&gt;=7,TimeIntervals!J$6,
 IF($D10 &gt; TimeIntervals!J$5,0,
 IF($G10 &lt; TimeIntervals!J$4,0,
 IF(AND($D10 &lt; TimeIntervals!J$4,$G10 &gt; TimeIntervals!J$5),TimeIntervals!J$6,
 IF(AND($D10 &lt; TimeIntervals!J$4,$G10 &lt;= TimeIntervals!J$5),$G10-TimeIntervals!J$4,
 IF(AND($D10 &gt;= TimeIntervals!J$4,$G10 &gt; TimeIntervals!J$5),TimeIntervals!J$5-$D10,
 IF(AND($D10 &gt;= TimeIntervals!J$4,$G10 &lt;= TimeIntervals!J$5),$G10-$D10,0)
 ))))))/$F10</f>
        <v>0</v>
      </c>
      <c r="R10" s="3">
        <f>IF($F10&gt;=7,TimeIntervals!K$6,
 IF($D10 &gt; TimeIntervals!K$5,0,
 IF($G10 &lt; TimeIntervals!K$4,0,
 IF(AND($D10 &lt; TimeIntervals!K$4,$G10 &gt; TimeIntervals!K$5),TimeIntervals!K$6,
 IF(AND($D10 &lt; TimeIntervals!K$4,$G10 &lt;= TimeIntervals!K$5),$G10-TimeIntervals!K$4,
 IF(AND($D10 &gt;= TimeIntervals!K$4,$G10 &gt; TimeIntervals!K$5),TimeIntervals!K$5-$D10,
 IF(AND($D10 &gt;= TimeIntervals!K$4,$G10 &lt;= TimeIntervals!K$5),$G10-$D10,0)
 ))))))/$F10</f>
        <v>0</v>
      </c>
      <c r="S10" s="3">
        <f>IF($F10&gt;=7,TimeIntervals!L$6,
 IF($D10 &gt; TimeIntervals!L$5,0,
 IF($G10 &lt; TimeIntervals!L$4,0,
 IF(AND($D10 &lt; TimeIntervals!L$4,$G10 &gt; TimeIntervals!L$5),TimeIntervals!L$6,
 IF(AND($D10 &lt; TimeIntervals!L$4,$G10 &lt;= TimeIntervals!L$5),$G10-TimeIntervals!L$4,
 IF(AND($D10 &gt;= TimeIntervals!L$4,$G10 &gt; TimeIntervals!L$5),TimeIntervals!L$5-$D10,
 IF(AND($D10 &gt;= TimeIntervals!L$4,$G10 &lt;= TimeIntervals!L$5),$G10-$D10,0)
 ))))))/$F10</f>
        <v>0</v>
      </c>
      <c r="T10" s="3">
        <f>IF($F10&gt;=7,TimeIntervals!M$6,
 IF($D10 &gt; TimeIntervals!M$5,0,
 IF($G10 &lt; TimeIntervals!M$4,0,
 IF(AND($D10 &lt; TimeIntervals!M$4,$G10 &gt; TimeIntervals!M$5),TimeIntervals!M$6,
 IF(AND($D10 &lt; TimeIntervals!M$4,$G10 &lt;= TimeIntervals!M$5),$G10-TimeIntervals!M$4,
 IF(AND($D10 &gt;= TimeIntervals!M$4,$G10 &gt; TimeIntervals!M$5),TimeIntervals!M$5-$D10,
 IF(AND($D10 &gt;= TimeIntervals!M$4,$G10 &lt;= TimeIntervals!M$5),$G10-$D10,0)
 ))))))/$F10</f>
        <v>0</v>
      </c>
      <c r="U10" s="3">
        <f>IF($F10&gt;=7,TimeIntervals!N$6,
 IF($D10 &gt; TimeIntervals!N$5,0,
 IF($G10 &lt; TimeIntervals!N$4,0,
 IF(AND($D10 &lt; TimeIntervals!N$4,$G10 &gt; TimeIntervals!N$5),TimeIntervals!N$6,
 IF(AND($D10 &lt; TimeIntervals!N$4,$G10 &lt;= TimeIntervals!N$5),$G10-TimeIntervals!N$4,
 IF(AND($D10 &gt;= TimeIntervals!N$4,$G10 &gt; TimeIntervals!N$5),TimeIntervals!N$5-$D10,
 IF(AND($D10 &gt;= TimeIntervals!N$4,$G10 &lt;= TimeIntervals!N$5),$G10-$D10,0)
 ))))))/$F10</f>
        <v>0</v>
      </c>
      <c r="V10" s="3">
        <f>IF($F10&gt;=7,TimeIntervals!O$6,
 IF($D10 &gt; TimeIntervals!O$5,0,
 IF($G10 &lt; TimeIntervals!O$4,0,
 IF(AND($D10 &lt; TimeIntervals!O$4,$G10 &gt; TimeIntervals!O$5),TimeIntervals!O$6,
 IF(AND($D10 &lt; TimeIntervals!O$4,$G10 &lt;= TimeIntervals!O$5),$G10-TimeIntervals!O$4,
 IF(AND($D10 &gt;= TimeIntervals!O$4,$G10 &gt; TimeIntervals!O$5),TimeIntervals!O$5-$D10,
 IF(AND($D10 &gt;= TimeIntervals!O$4,$G10 &lt;= TimeIntervals!O$5),$G10-$D10,0)
 ))))))/$F10</f>
        <v>0</v>
      </c>
      <c r="W10" s="3">
        <f>IF($F10&gt;=7,TimeIntervals!P$6,
 IF($D10 &gt; TimeIntervals!P$5,0,
 IF($G10 &lt; TimeIntervals!P$4,0,
 IF(AND($D10 &lt; TimeIntervals!P$4,$G10 &gt; TimeIntervals!P$5),TimeIntervals!P$6,
 IF(AND($D10 &lt; TimeIntervals!P$4,$G10 &lt;= TimeIntervals!P$5),$G10-TimeIntervals!P$4,
 IF(AND($D10 &gt;= TimeIntervals!P$4,$G10 &gt; TimeIntervals!P$5),TimeIntervals!P$5-$D10,
 IF(AND($D10 &gt;= TimeIntervals!P$4,$G10 &lt;= TimeIntervals!P$5),$G10-$D10,0)
 ))))))/$F10</f>
        <v>0</v>
      </c>
      <c r="X10" s="3">
        <f>IF($F10&gt;=7,TimeIntervals!Q$6,
 IF($D10 &gt; TimeIntervals!Q$5,0,
 IF($G10 &lt; TimeIntervals!Q$4,0,
 IF(AND($D10 &lt; TimeIntervals!Q$4,$G10 &gt; TimeIntervals!Q$5),TimeIntervals!Q$6,
 IF(AND($D10 &lt; TimeIntervals!Q$4,$G10 &lt;= TimeIntervals!Q$5),$G10-TimeIntervals!Q$4,
 IF(AND($D10 &gt;= TimeIntervals!Q$4,$G10 &gt; TimeIntervals!Q$5),TimeIntervals!Q$5-$D10,
 IF(AND($D10 &gt;= TimeIntervals!Q$4,$G10 &lt;= TimeIntervals!Q$5),$G10-$D10,0)
 ))))))/$F10</f>
        <v>0</v>
      </c>
      <c r="Y10" s="3">
        <f>IF($F10&gt;=7,TimeIntervals!R$6,
 IF($D10 &gt; TimeIntervals!R$5,0,
 IF($G10 &lt; TimeIntervals!R$4,0,
 IF(AND($D10 &lt; TimeIntervals!R$4,$G10 &gt; TimeIntervals!R$5),TimeIntervals!R$6,
 IF(AND($D10 &lt; TimeIntervals!R$4,$G10 &lt;= TimeIntervals!R$5),$G10-TimeIntervals!R$4,
 IF(AND($D10 &gt;= TimeIntervals!R$4,$G10 &gt; TimeIntervals!R$5),TimeIntervals!R$5-$D10,
 IF(AND($D10 &gt;= TimeIntervals!R$4,$G10 &lt;= TimeIntervals!R$5),$G10-$D10,0)
 ))))))/$F10</f>
        <v>0</v>
      </c>
      <c r="Z10" s="3">
        <f>IF($F10&gt;=7,TimeIntervals!S$6,
 IF($D10 &gt; TimeIntervals!S$5,0,
 IF($G10 &lt; TimeIntervals!S$4,0,
 IF(AND($D10 &lt; TimeIntervals!S$4,$G10 &gt; TimeIntervals!S$5),TimeIntervals!S$6,
 IF(AND($D10 &lt; TimeIntervals!S$4,$G10 &lt;= TimeIntervals!S$5),$G10-TimeIntervals!S$4,
 IF(AND($D10 &gt;= TimeIntervals!S$4,$G10 &gt; TimeIntervals!S$5),TimeIntervals!S$5-$D10,
 IF(AND($D10 &gt;= TimeIntervals!S$4,$G10 &lt;= TimeIntervals!S$5),$G10-$D10,0)
 ))))))/$F10</f>
        <v>0</v>
      </c>
      <c r="AA10" s="3">
        <f>IF($F10&gt;=7,TimeIntervals!T$6,
 IF($D10 &gt; TimeIntervals!T$5,0,
 IF($G10 &lt; TimeIntervals!T$4,0,
 IF(AND($D10 &lt; TimeIntervals!T$4,$G10 &gt; TimeIntervals!T$5),TimeIntervals!T$6,
 IF(AND($D10 &lt; TimeIntervals!T$4,$G10 &lt;= TimeIntervals!T$5),$G10-TimeIntervals!T$4,
 IF(AND($D10 &gt;= TimeIntervals!T$4,$G10 &gt; TimeIntervals!T$5),TimeIntervals!T$5-$D10,
 IF(AND($D10 &gt;= TimeIntervals!T$4,$G10 &lt;= TimeIntervals!T$5),$G10-$D10,0)
 ))))))/$F10</f>
        <v>0</v>
      </c>
      <c r="AB10" s="3">
        <f>IF($F10&gt;=7,TimeIntervals!U$6,
 IF($D10 &gt; TimeIntervals!U$5,0,
 IF($G10 &lt; TimeIntervals!U$4,0,
 IF(AND($D10 &lt; TimeIntervals!U$4,$G10 &gt; TimeIntervals!U$5),TimeIntervals!U$6,
 IF(AND($D10 &lt; TimeIntervals!U$4,$G10 &lt;= TimeIntervals!U$5),$G10-TimeIntervals!U$4,
 IF(AND($D10 &gt;= TimeIntervals!U$4,$G10 &gt; TimeIntervals!U$5),TimeIntervals!U$5-$D10,
 IF(AND($D10 &gt;= TimeIntervals!U$4,$G10 &lt;= TimeIntervals!U$5),$G10-$D10,0)
 ))))))/$F10</f>
        <v>0</v>
      </c>
      <c r="AC10" s="3">
        <f>IF($F10&gt;=7,TimeIntervals!V$6,
 IF($D10 &gt; TimeIntervals!V$5,0,
 IF($G10 &lt; TimeIntervals!V$4,0,
 IF(AND($D10 &lt; TimeIntervals!V$4,$G10 &gt; TimeIntervals!V$5),TimeIntervals!V$6,
 IF(AND($D10 &lt; TimeIntervals!V$4,$G10 &lt;= TimeIntervals!V$5),$G10-TimeIntervals!V$4,
 IF(AND($D10 &gt;= TimeIntervals!V$4,$G10 &gt; TimeIntervals!V$5),TimeIntervals!V$5-$D10,
 IF(AND($D10 &gt;= TimeIntervals!V$4,$G10 &lt;= TimeIntervals!V$5),$G10-$D10,0)
 ))))))/$F10</f>
        <v>0</v>
      </c>
      <c r="AD10" s="3">
        <f>IF($F10&gt;=7,TimeIntervals!W$6,
 IF($D10 &gt; TimeIntervals!W$5,0,
 IF($G10 &lt; TimeIntervals!W$4,0,
 IF(AND($D10 &lt; TimeIntervals!W$4,$G10 &gt; TimeIntervals!W$5),TimeIntervals!W$6,
 IF(AND($D10 &lt; TimeIntervals!W$4,$G10 &lt;= TimeIntervals!W$5),$G10-TimeIntervals!W$4,
 IF(AND($D10 &gt;= TimeIntervals!W$4,$G10 &gt; TimeIntervals!W$5),TimeIntervals!W$5-$D10,
 IF(AND($D10 &gt;= TimeIntervals!W$4,$G10 &lt;= TimeIntervals!W$5),$G10-$D10,0)
 ))))))/$F10</f>
        <v>0</v>
      </c>
      <c r="AE10" s="3">
        <f>IF($F10&gt;=7,TimeIntervals!X$6,
 IF($D10 &gt; TimeIntervals!X$5,0,
 IF($G10 &lt; TimeIntervals!X$4,0,
 IF(AND($D10 &lt; TimeIntervals!X$4,$G10 &gt; TimeIntervals!X$5),TimeIntervals!X$6,
 IF(AND($D10 &lt; TimeIntervals!X$4,$G10 &lt;= TimeIntervals!X$5),$G10-TimeIntervals!X$4,
 IF(AND($D10 &gt;= TimeIntervals!X$4,$G10 &gt; TimeIntervals!X$5),TimeIntervals!X$5-$D10,
 IF(AND($D10 &gt;= TimeIntervals!X$4,$G10 &lt;= TimeIntervals!X$5),$G10-$D10,0)
 ))))))/$F10</f>
        <v>0</v>
      </c>
      <c r="AF10" s="3">
        <f>IF($F10&gt;=7,TimeIntervals!Y$6,
 IF($D10 &gt; TimeIntervals!Y$5,0,
 IF($G10 &lt; TimeIntervals!Y$4,0,
 IF(AND($D10 &lt; TimeIntervals!Y$4,$G10 &gt; TimeIntervals!Y$5),TimeIntervals!Y$6,
 IF(AND($D10 &lt; TimeIntervals!Y$4,$G10 &lt;= TimeIntervals!Y$5),$G10-TimeIntervals!Y$4,
 IF(AND($D10 &gt;= TimeIntervals!Y$4,$G10 &gt; TimeIntervals!Y$5),TimeIntervals!Y$5-$D10,
 IF(AND($D10 &gt;= TimeIntervals!Y$4,$G10 &lt;= TimeIntervals!Y$5),$G10-$D10,0)
 ))))))/$F10</f>
        <v>0</v>
      </c>
      <c r="AG10" s="3">
        <f>IF($F10&gt;=7,TimeIntervals!Z$6,
 IF($D10 &gt; TimeIntervals!Z$5,0,
 IF($G10 &lt; TimeIntervals!Z$4,0,
 IF(AND($D10 &lt; TimeIntervals!Z$4,$G10 &gt; TimeIntervals!Z$5),TimeIntervals!Z$6,
 IF(AND($D10 &lt; TimeIntervals!Z$4,$G10 &lt;= TimeIntervals!Z$5),$G10-TimeIntervals!Z$4,
 IF(AND($D10 &gt;= TimeIntervals!Z$4,$G10 &gt; TimeIntervals!Z$5),TimeIntervals!Z$5-$D10,
 IF(AND($D10 &gt;= TimeIntervals!Z$4,$G10 &lt;= TimeIntervals!Z$5),$G10-$D10,0)
 ))))))/$F10</f>
        <v>0</v>
      </c>
      <c r="AH10" s="3">
        <f>IF($F10&gt;=7,TimeIntervals!AA$6,
 IF($D10 &gt; TimeIntervals!AA$5,0,
 IF($G10 &lt; TimeIntervals!AA$4,0,
 IF(AND($D10 &lt; TimeIntervals!AA$4,$G10 &gt; TimeIntervals!AA$5),TimeIntervals!AA$6,
 IF(AND($D10 &lt; TimeIntervals!AA$4,$G10 &lt;= TimeIntervals!AA$5),$G10-TimeIntervals!AA$4,
 IF(AND($D10 &gt;= TimeIntervals!AA$4,$G10 &gt; TimeIntervals!AA$5),TimeIntervals!AA$5-$D10,
 IF(AND($D10 &gt;= TimeIntervals!AA$4,$G10 &lt;= TimeIntervals!AA$5),$G10-$D10,0)
 ))))))/$F10</f>
        <v>0</v>
      </c>
      <c r="AI10" s="3">
        <f>IF($F10&gt;=7,TimeIntervals!AB$6,
 IF($D10 &gt; TimeIntervals!AB$5,0,
 IF($G10 &lt; TimeIntervals!AB$4,0,
 IF(AND($D10 &lt; TimeIntervals!AB$4,$G10 &gt; TimeIntervals!AB$5),TimeIntervals!AB$6,
 IF(AND($D10 &lt; TimeIntervals!AB$4,$G10 &lt;= TimeIntervals!AB$5),$G10-TimeIntervals!AB$4,
 IF(AND($D10 &gt;= TimeIntervals!AB$4,$G10 &gt; TimeIntervals!AB$5),TimeIntervals!AB$5-$D10,
 IF(AND($D10 &gt;= TimeIntervals!AB$4,$G10 &lt;= TimeIntervals!AB$5),$G10-$D10,0)
 ))))))/$F10</f>
        <v>0</v>
      </c>
      <c r="AJ10" s="3">
        <f>IF($F10&gt;=7,TimeIntervals!AC$6,
 IF($D10 &gt; TimeIntervals!AC$5,0,
 IF($G10 &lt; TimeIntervals!AC$4,0,
 IF(AND($D10 &lt; TimeIntervals!AC$4,$G10 &gt; TimeIntervals!AC$5),TimeIntervals!AC$6,
 IF(AND($D10 &lt; TimeIntervals!AC$4,$G10 &lt;= TimeIntervals!AC$5),$G10-TimeIntervals!AC$4,
 IF(AND($D10 &gt;= TimeIntervals!AC$4,$G10 &gt; TimeIntervals!AC$5),TimeIntervals!AC$5-$D10,
 IF(AND($D10 &gt;= TimeIntervals!AC$4,$G10 &lt;= TimeIntervals!AC$5),$G10-$D10,0)
 ))))))/$F10</f>
        <v>0</v>
      </c>
      <c r="AK10" s="3">
        <f>IF($F10&gt;=7,TimeIntervals!AD$6,
 IF($D10 &gt; TimeIntervals!AD$5,0,
 IF($G10 &lt; TimeIntervals!AD$4,0,
 IF(AND($D10 &lt; TimeIntervals!AD$4,$G10 &gt; TimeIntervals!AD$5),TimeIntervals!AD$6,
 IF(AND($D10 &lt; TimeIntervals!AD$4,$G10 &lt;= TimeIntervals!AD$5),$G10-TimeIntervals!AD$4,
 IF(AND($D10 &gt;= TimeIntervals!AD$4,$G10 &gt; TimeIntervals!AD$5),TimeIntervals!AD$5-$D10,
 IF(AND($D10 &gt;= TimeIntervals!AD$4,$G10 &lt;= TimeIntervals!AD$5),$G10-$D10,0)
 ))))))/$F10</f>
        <v>0</v>
      </c>
      <c r="AL10" s="3">
        <f>IF($F10&gt;=7,TimeIntervals!AE$6,
 IF($D10 &gt; TimeIntervals!AE$5,0,
 IF($G10 &lt; TimeIntervals!AE$4,0,
 IF(AND($D10 &lt; TimeIntervals!AE$4,$G10 &gt; TimeIntervals!AE$5),TimeIntervals!AE$6,
 IF(AND($D10 &lt; TimeIntervals!AE$4,$G10 &lt;= TimeIntervals!AE$5),$G10-TimeIntervals!AE$4,
 IF(AND($D10 &gt;= TimeIntervals!AE$4,$G10 &gt; TimeIntervals!AE$5),TimeIntervals!AE$5-$D10,
 IF(AND($D10 &gt;= TimeIntervals!AE$4,$G10 &lt;= TimeIntervals!AE$5),$G10-$D10,0)
 ))))))/$F10</f>
        <v>0</v>
      </c>
      <c r="AM10" s="3">
        <f>IF($F10&gt;=7,TimeIntervals!AF$6,
 IF($D10 &gt; TimeIntervals!AF$5,0,
 IF($G10 &lt; TimeIntervals!AF$4,0,
 IF(AND($D10 &lt; TimeIntervals!AF$4,$G10 &gt; TimeIntervals!AF$5),TimeIntervals!AF$6,
 IF(AND($D10 &lt; TimeIntervals!AF$4,$G10 &lt;= TimeIntervals!AF$5),$G10-TimeIntervals!AF$4,
 IF(AND($D10 &gt;= TimeIntervals!AF$4,$G10 &gt; TimeIntervals!AF$5),TimeIntervals!AF$5-$D10,
 IF(AND($D10 &gt;= TimeIntervals!AF$4,$G10 &lt;= TimeIntervals!AF$5),$G10-$D10,0)
 ))))))/$F10</f>
        <v>0</v>
      </c>
      <c r="AN10" s="3">
        <f>IF($F10&gt;=7,TimeIntervals!AG$6,
 IF($D10 &gt; TimeIntervals!AG$5,0,
 IF($G10 &lt; TimeIntervals!AG$4,0,
 IF(AND($D10 &lt; TimeIntervals!AG$4,$G10 &gt; TimeIntervals!AG$5),TimeIntervals!AG$6,
 IF(AND($D10 &lt; TimeIntervals!AG$4,$G10 &lt;= TimeIntervals!AG$5),$G10-TimeIntervals!AG$4,
 IF(AND($D10 &gt;= TimeIntervals!AG$4,$G10 &gt; TimeIntervals!AG$5),TimeIntervals!AG$5-$D10,
 IF(AND($D10 &gt;= TimeIntervals!AG$4,$G10 &lt;= TimeIntervals!AG$5),$G10-$D10,0)
 ))))))/$F10</f>
        <v>0</v>
      </c>
      <c r="AO10" s="3">
        <f>IF($F10&gt;=7,TimeIntervals!AH$6,
 IF($D10 &gt; TimeIntervals!AH$5,0,
 IF($G10 &lt; TimeIntervals!AH$4,0,
 IF(AND($D10 &lt; TimeIntervals!AH$4,$G10 &gt; TimeIntervals!AH$5),TimeIntervals!AH$6,
 IF(AND($D10 &lt; TimeIntervals!AH$4,$G10 &lt;= TimeIntervals!AH$5),$G10-TimeIntervals!AH$4,
 IF(AND($D10 &gt;= TimeIntervals!AH$4,$G10 &gt; TimeIntervals!AH$5),TimeIntervals!AH$5-$D10,
 IF(AND($D10 &gt;= TimeIntervals!AH$4,$G10 &lt;= TimeIntervals!AH$5),$G10-$D10,0)
 ))))))/$F10</f>
        <v>0</v>
      </c>
      <c r="AP10" s="3">
        <f>IF($F10&gt;=7,TimeIntervals!AI$6,
 IF($D10 &gt; TimeIntervals!AI$5,0,
 IF($G10 &lt; TimeIntervals!AI$4,0,
 IF(AND($D10 &lt; TimeIntervals!AI$4,$G10 &gt; TimeIntervals!AI$5),TimeIntervals!AI$6,
 IF(AND($D10 &lt; TimeIntervals!AI$4,$G10 &lt;= TimeIntervals!AI$5),$G10-TimeIntervals!AI$4,
 IF(AND($D10 &gt;= TimeIntervals!AI$4,$G10 &gt; TimeIntervals!AI$5),TimeIntervals!AI$5-$D10,
 IF(AND($D10 &gt;= TimeIntervals!AI$4,$G10 &lt;= TimeIntervals!AI$5),$G10-$D10,0)
 ))))))/$F10</f>
        <v>0</v>
      </c>
      <c r="AQ10" s="3">
        <f>IF($F10&gt;=7,TimeIntervals!AJ$6,
 IF($D10 &gt; TimeIntervals!AJ$5,0,
 IF($G10 &lt; TimeIntervals!AJ$4,0,
 IF(AND($D10 &lt; TimeIntervals!AJ$4,$G10 &gt; TimeIntervals!AJ$5),TimeIntervals!AJ$6,
 IF(AND($D10 &lt; TimeIntervals!AJ$4,$G10 &lt;= TimeIntervals!AJ$5),$G10-TimeIntervals!AJ$4,
 IF(AND($D10 &gt;= TimeIntervals!AJ$4,$G10 &gt; TimeIntervals!AJ$5),TimeIntervals!AJ$5-$D10,
 IF(AND($D10 &gt;= TimeIntervals!AJ$4,$G10 &lt;= TimeIntervals!AJ$5),$G10-$D10,0)
 ))))))/$F10</f>
        <v>0</v>
      </c>
      <c r="AR10" s="3">
        <f>IF($F10&gt;=7,TimeIntervals!AK$6,
 IF($D10 &gt; TimeIntervals!AK$5,0,
 IF($G10 &lt; TimeIntervals!AK$4,0,
 IF(AND($D10 &lt; TimeIntervals!AK$4,$G10 &gt; TimeIntervals!AK$5),TimeIntervals!AK$6,
 IF(AND($D10 &lt; TimeIntervals!AK$4,$G10 &lt;= TimeIntervals!AK$5),$G10-TimeIntervals!AK$4,
 IF(AND($D10 &gt;= TimeIntervals!AK$4,$G10 &gt; TimeIntervals!AK$5),TimeIntervals!AK$5-$D10,
 IF(AND($D10 &gt;= TimeIntervals!AK$4,$G10 &lt;= TimeIntervals!AK$5),$G10-$D10,0)
 ))))))/$F10</f>
        <v>0</v>
      </c>
      <c r="AS10" s="3">
        <f>IF($F10&gt;=7,TimeIntervals!AL$6,
 IF($D10 &gt; TimeIntervals!AL$5,0,
 IF($G10 &lt; TimeIntervals!AL$4,0,
 IF(AND($D10 &lt; TimeIntervals!AL$4,$G10 &gt; TimeIntervals!AL$5),TimeIntervals!AL$6,
 IF(AND($D10 &lt; TimeIntervals!AL$4,$G10 &lt;= TimeIntervals!AL$5),$G10-TimeIntervals!AL$4,
 IF(AND($D10 &gt;= TimeIntervals!AL$4,$G10 &gt; TimeIntervals!AL$5),TimeIntervals!AL$5-$D10,
 IF(AND($D10 &gt;= TimeIntervals!AL$4,$G10 &lt;= TimeIntervals!AL$5),$G10-$D10,0)
 ))))))/$F10</f>
        <v>0</v>
      </c>
      <c r="AT10" s="3">
        <f>IF($F10&gt;=7,TimeIntervals!AM$6,
 IF($D10 &gt; TimeIntervals!AM$5,0,
 IF($G10 &lt; TimeIntervals!AM$4,0,
 IF(AND($D10 &lt; TimeIntervals!AM$4,$G10 &gt; TimeIntervals!AM$5),TimeIntervals!AM$6,
 IF(AND($D10 &lt; TimeIntervals!AM$4,$G10 &lt;= TimeIntervals!AM$5),$G10-TimeIntervals!AM$4,
 IF(AND($D10 &gt;= TimeIntervals!AM$4,$G10 &gt; TimeIntervals!AM$5),TimeIntervals!AM$5-$D10,
 IF(AND($D10 &gt;= TimeIntervals!AM$4,$G10 &lt;= TimeIntervals!AM$5),$G10-$D10,0)
 ))))))/$F10</f>
        <v>0</v>
      </c>
      <c r="AU10" s="3">
        <f>IF($F10&gt;=7,TimeIntervals!AN$6,
 IF($D10 &gt; TimeIntervals!AN$5,0,
 IF($G10 &lt; TimeIntervals!AN$4,0,
 IF(AND($D10 &lt; TimeIntervals!AN$4,$G10 &gt; TimeIntervals!AN$5),TimeIntervals!AN$6,
 IF(AND($D10 &lt; TimeIntervals!AN$4,$G10 &lt;= TimeIntervals!AN$5),$G10-TimeIntervals!AN$4,
 IF(AND($D10 &gt;= TimeIntervals!AN$4,$G10 &gt; TimeIntervals!AN$5),TimeIntervals!AN$5-$D10,
 IF(AND($D10 &gt;= TimeIntervals!AN$4,$G10 &lt;= TimeIntervals!AN$5),$G10-$D10,0)
 ))))))/$F10</f>
        <v>0</v>
      </c>
      <c r="AV10" s="3">
        <f>IF($F10&gt;=7,TimeIntervals!AO$6,
 IF($D10 &gt; TimeIntervals!AO$5,0,
 IF($G10 &lt; TimeIntervals!AO$4,0,
 IF(AND($D10 &lt; TimeIntervals!AO$4,$G10 &gt; TimeIntervals!AO$5),TimeIntervals!AO$6,
 IF(AND($D10 &lt; TimeIntervals!AO$4,$G10 &lt;= TimeIntervals!AO$5),$G10-TimeIntervals!AO$4,
 IF(AND($D10 &gt;= TimeIntervals!AO$4,$G10 &gt; TimeIntervals!AO$5),TimeIntervals!AO$5-$D10,
 IF(AND($D10 &gt;= TimeIntervals!AO$4,$G10 &lt;= TimeIntervals!AO$5),$G10-$D10,0)
 ))))))/$F10</f>
        <v>0</v>
      </c>
      <c r="AW10" s="3">
        <f>IF($F10&gt;=7,TimeIntervals!AP$6,
 IF($D10 &gt; TimeIntervals!AP$5,0,
 IF($G10 &lt; TimeIntervals!AP$4,0,
 IF(AND($D10 &lt; TimeIntervals!AP$4,$G10 &gt; TimeIntervals!AP$5),TimeIntervals!AP$6,
 IF(AND($D10 &lt; TimeIntervals!AP$4,$G10 &lt;= TimeIntervals!AP$5),$G10-TimeIntervals!AP$4,
 IF(AND($D10 &gt;= TimeIntervals!AP$4,$G10 &gt; TimeIntervals!AP$5),TimeIntervals!AP$5-$D10,
 IF(AND($D10 &gt;= TimeIntervals!AP$4,$G10 &lt;= TimeIntervals!AP$5),$G10-$D10,0)
 ))))))/$F10</f>
        <v>0</v>
      </c>
      <c r="AX10" s="3">
        <f>IF($F10&gt;=7,TimeIntervals!AQ$6,
 IF($D10 &gt; TimeIntervals!AQ$5,0,
 IF($G10 &lt; TimeIntervals!AQ$4,0,
 IF(AND($D10 &lt; TimeIntervals!AQ$4,$G10 &gt; TimeIntervals!AQ$5),TimeIntervals!AQ$6,
 IF(AND($D10 &lt; TimeIntervals!AQ$4,$G10 &lt;= TimeIntervals!AQ$5),$G10-TimeIntervals!AQ$4,
 IF(AND($D10 &gt;= TimeIntervals!AQ$4,$G10 &gt; TimeIntervals!AQ$5),TimeIntervals!AQ$5-$D10,
 IF(AND($D10 &gt;= TimeIntervals!AQ$4,$G10 &lt;= TimeIntervals!AQ$5),$G10-$D10,0)
 ))))))/$F10</f>
        <v>0</v>
      </c>
      <c r="AY10" s="3">
        <f>IF($F10&gt;=7,TimeIntervals!AR$6,
 IF($D10 &gt; TimeIntervals!AR$5,0,
 IF($G10 &lt; TimeIntervals!AR$4,0,
 IF(AND($D10 &lt; TimeIntervals!AR$4,$G10 &gt; TimeIntervals!AR$5),TimeIntervals!AR$6,
 IF(AND($D10 &lt; TimeIntervals!AR$4,$G10 &lt;= TimeIntervals!AR$5),$G10-TimeIntervals!AR$4,
 IF(AND($D10 &gt;= TimeIntervals!AR$4,$G10 &gt; TimeIntervals!AR$5),TimeIntervals!AR$5-$D10,
 IF(AND($D10 &gt;= TimeIntervals!AR$4,$G10 &lt;= TimeIntervals!AR$5),$G10-$D10,0)
 ))))))/$F10</f>
        <v>0</v>
      </c>
      <c r="AZ10" s="3">
        <f>IF($F10&gt;=7,TimeIntervals!AS$6,
 IF($D10 &gt; TimeIntervals!AS$5,0,
 IF($G10 &lt; TimeIntervals!AS$4,0,
 IF(AND($D10 &lt; TimeIntervals!AS$4,$G10 &gt; TimeIntervals!AS$5),TimeIntervals!AS$6,
 IF(AND($D10 &lt; TimeIntervals!AS$4,$G10 &lt;= TimeIntervals!AS$5),$G10-TimeIntervals!AS$4,
 IF(AND($D10 &gt;= TimeIntervals!AS$4,$G10 &gt; TimeIntervals!AS$5),TimeIntervals!AS$5-$D10,
 IF(AND($D10 &gt;= TimeIntervals!AS$4,$G10 &lt;= TimeIntervals!AS$5),$G10-$D10,0)
 ))))))/$F10</f>
        <v>0</v>
      </c>
      <c r="BA10" s="3">
        <f>IF($F10&gt;=7,TimeIntervals!AT$6,
 IF($D10 &gt; TimeIntervals!AT$5,0,
 IF($G10 &lt; TimeIntervals!AT$4,0,
 IF(AND($D10 &lt; TimeIntervals!AT$4,$G10 &gt; TimeIntervals!AT$5),TimeIntervals!AT$6,
 IF(AND($D10 &lt; TimeIntervals!AT$4,$G10 &lt;= TimeIntervals!AT$5),$G10-TimeIntervals!AT$4,
 IF(AND($D10 &gt;= TimeIntervals!AT$4,$G10 &gt; TimeIntervals!AT$5),TimeIntervals!AT$5-$D10,
 IF(AND($D10 &gt;= TimeIntervals!AT$4,$G10 &lt;= TimeIntervals!AT$5),$G10-$D10,0)
 ))))))/$F10</f>
        <v>0</v>
      </c>
      <c r="BB10" s="3">
        <f>IF($F10&gt;=7,TimeIntervals!AU$6,
 IF($D10 &gt; TimeIntervals!AU$5,0,
 IF($G10 &lt; TimeIntervals!AU$4,0,
 IF(AND($D10 &lt; TimeIntervals!AU$4,$G10 &gt; TimeIntervals!AU$5),TimeIntervals!AU$6,
 IF(AND($D10 &lt; TimeIntervals!AU$4,$G10 &lt;= TimeIntervals!AU$5),$G10-TimeIntervals!AU$4,
 IF(AND($D10 &gt;= TimeIntervals!AU$4,$G10 &gt; TimeIntervals!AU$5),TimeIntervals!AU$5-$D10,
 IF(AND($D10 &gt;= TimeIntervals!AU$4,$G10 &lt;= TimeIntervals!AU$5),$G10-$D10,0)
 ))))))/$F10</f>
        <v>0</v>
      </c>
      <c r="BC10" s="3">
        <f>IF($F10&gt;=7,TimeIntervals!AV$6,
 IF($D10 &gt; TimeIntervals!AV$5,0,
 IF($G10 &lt; TimeIntervals!AV$4,0,
 IF(AND($D10 &lt; TimeIntervals!AV$4,$G10 &gt; TimeIntervals!AV$5),TimeIntervals!AV$6,
 IF(AND($D10 &lt; TimeIntervals!AV$4,$G10 &lt;= TimeIntervals!AV$5),$G10-TimeIntervals!AV$4,
 IF(AND($D10 &gt;= TimeIntervals!AV$4,$G10 &gt; TimeIntervals!AV$5),TimeIntervals!AV$5-$D10,
 IF(AND($D10 &gt;= TimeIntervals!AV$4,$G10 &lt;= TimeIntervals!AV$5),$G10-$D10,0)
 ))))))/$F10</f>
        <v>0</v>
      </c>
      <c r="BD10" s="3">
        <f>IF($F10&gt;=7,TimeIntervals!AW$6,
 IF($D10 &gt; TimeIntervals!AW$5,0,
 IF($G10 &lt; TimeIntervals!AW$4,0,
 IF(AND($D10 &lt; TimeIntervals!AW$4,$G10 &gt; TimeIntervals!AW$5),TimeIntervals!AW$6,
 IF(AND($D10 &lt; TimeIntervals!AW$4,$G10 &lt;= TimeIntervals!AW$5),$G10-TimeIntervals!AW$4,
 IF(AND($D10 &gt;= TimeIntervals!AW$4,$G10 &gt; TimeIntervals!AW$5),TimeIntervals!AW$5-$D10,
 IF(AND($D10 &gt;= TimeIntervals!AW$4,$G10 &lt;= TimeIntervals!AW$5),$G10-$D10,0)
 ))))))/$F10</f>
        <v>0</v>
      </c>
      <c r="BE10" s="3">
        <f>IF($F10&gt;=7,TimeIntervals!AX$6,
 IF($D10 &gt; TimeIntervals!AX$5,0,
 IF($G10 &lt; TimeIntervals!AX$4,0,
 IF(AND($D10 &lt; TimeIntervals!AX$4,$G10 &gt; TimeIntervals!AX$5),TimeIntervals!AX$6,
 IF(AND($D10 &lt; TimeIntervals!AX$4,$G10 &lt;= TimeIntervals!AX$5),$G10-TimeIntervals!AX$4,
 IF(AND($D10 &gt;= TimeIntervals!AX$4,$G10 &gt; TimeIntervals!AX$5),TimeIntervals!AX$5-$D10,
 IF(AND($D10 &gt;= TimeIntervals!AX$4,$G10 &lt;= TimeIntervals!AX$5),$G10-$D10,0)
 ))))))/$F10</f>
        <v>0</v>
      </c>
      <c r="BF10" s="3">
        <f>IF($F10&gt;=7,TimeIntervals!AY$6,
 IF($D10 &gt; TimeIntervals!AY$5,0,
 IF($G10 &lt; TimeIntervals!AY$4,0,
 IF(AND($D10 &lt; TimeIntervals!AY$4,$G10 &gt; TimeIntervals!AY$5),TimeIntervals!AY$6,
 IF(AND($D10 &lt; TimeIntervals!AY$4,$G10 &lt;= TimeIntervals!AY$5),$G10-TimeIntervals!AY$4,
 IF(AND($D10 &gt;= TimeIntervals!AY$4,$G10 &gt; TimeIntervals!AY$5),TimeIntervals!AY$5-$D10,
 IF(AND($D10 &gt;= TimeIntervals!AY$4,$G10 &lt;= TimeIntervals!AY$5),$G10-$D10,0)
 ))))))/$F10</f>
        <v>0</v>
      </c>
      <c r="BG10" s="3">
        <f>IF($F10&gt;=7,TimeIntervals!AZ$6,
 IF($D10 &gt; TimeIntervals!AZ$5,0,
 IF($G10 &lt; TimeIntervals!AZ$4,0,
 IF(AND($D10 &lt; TimeIntervals!AZ$4,$G10 &gt; TimeIntervals!AZ$5),TimeIntervals!AZ$6,
 IF(AND($D10 &lt; TimeIntervals!AZ$4,$G10 &lt;= TimeIntervals!AZ$5),$G10-TimeIntervals!AZ$4,
 IF(AND($D10 &gt;= TimeIntervals!AZ$4,$G10 &gt; TimeIntervals!AZ$5),TimeIntervals!AZ$5-$D10,
 IF(AND($D10 &gt;= TimeIntervals!AZ$4,$G10 &lt;= TimeIntervals!AZ$5),$G10-$D10,0)
 ))))))/$F10</f>
        <v>0</v>
      </c>
      <c r="BH10" s="3">
        <f>IF($F10&gt;=7,TimeIntervals!BA$6,
 IF($D10 &gt; TimeIntervals!BA$5,0,
 IF($G10 &lt; TimeIntervals!BA$4,0,
 IF(AND($D10 &lt; TimeIntervals!BA$4,$G10 &gt; TimeIntervals!BA$5),TimeIntervals!BA$6,
 IF(AND($D10 &lt; TimeIntervals!BA$4,$G10 &lt;= TimeIntervals!BA$5),$G10-TimeIntervals!BA$4,
 IF(AND($D10 &gt;= TimeIntervals!BA$4,$G10 &gt; TimeIntervals!BA$5),TimeIntervals!BA$5-$D10,
 IF(AND($D10 &gt;= TimeIntervals!BA$4,$G10 &lt;= TimeIntervals!BA$5),$G10-$D10,0)
 ))))))/$F10</f>
        <v>0</v>
      </c>
      <c r="BI10" s="3">
        <f>IF($F10&gt;=7,TimeIntervals!BB$6,
 IF($D10 &gt; TimeIntervals!BB$5,0,
 IF($G10 &lt; TimeIntervals!BB$4,0,
 IF(AND($D10 &lt; TimeIntervals!BB$4,$G10 &gt; TimeIntervals!BB$5),TimeIntervals!BB$6,
 IF(AND($D10 &lt; TimeIntervals!BB$4,$G10 &lt;= TimeIntervals!BB$5),$G10-TimeIntervals!BB$4,
 IF(AND($D10 &gt;= TimeIntervals!BB$4,$G10 &gt; TimeIntervals!BB$5),TimeIntervals!BB$5-$D10,
 IF(AND($D10 &gt;= TimeIntervals!BB$4,$G10 &lt;= TimeIntervals!BB$5),$G10-$D10,0)
 ))))))/$F10</f>
        <v>0</v>
      </c>
      <c r="BJ10" s="3">
        <f>IF($F10&gt;=7,TimeIntervals!BC$6,
 IF($D10 &gt; TimeIntervals!BC$5,0,
 IF($G10 &lt; TimeIntervals!BC$4,0,
 IF(AND($D10 &lt; TimeIntervals!BC$4,$G10 &gt; TimeIntervals!BC$5),TimeIntervals!BC$6,
 IF(AND($D10 &lt; TimeIntervals!BC$4,$G10 &lt;= TimeIntervals!BC$5),$G10-TimeIntervals!BC$4,
 IF(AND($D10 &gt;= TimeIntervals!BC$4,$G10 &gt; TimeIntervals!BC$5),TimeIntervals!BC$5-$D10,
 IF(AND($D10 &gt;= TimeIntervals!BC$4,$G10 &lt;= TimeIntervals!BC$5),$G10-$D10,0)
 ))))))/$F10</f>
        <v>0</v>
      </c>
      <c r="BK10" s="3">
        <f>IF($F10&gt;=7,TimeIntervals!BD$6,
 IF($D10 &gt; TimeIntervals!BD$5,0,
 IF($G10 &lt; TimeIntervals!BD$4,0,
 IF(AND($D10 &lt; TimeIntervals!BD$4,$G10 &gt; TimeIntervals!BD$5),TimeIntervals!BD$6,
 IF(AND($D10 &lt; TimeIntervals!BD$4,$G10 &lt;= TimeIntervals!BD$5),$G10-TimeIntervals!BD$4,
 IF(AND($D10 &gt;= TimeIntervals!BD$4,$G10 &gt; TimeIntervals!BD$5),TimeIntervals!BD$5-$D10,
 IF(AND($D10 &gt;= TimeIntervals!BD$4,$G10 &lt;= TimeIntervals!BD$5),$G10-$D10,0)
 ))))))/$F10</f>
        <v>0</v>
      </c>
      <c r="BL10" s="3">
        <f>IF($F10&gt;=7,TimeIntervals!BE$6,
 IF($D10 &gt; TimeIntervals!BE$5,0,
 IF($G10 &lt; TimeIntervals!BE$4,0,
 IF(AND($D10 &lt; TimeIntervals!BE$4,$G10 &gt; TimeIntervals!BE$5),TimeIntervals!BE$6,
 IF(AND($D10 &lt; TimeIntervals!BE$4,$G10 &lt;= TimeIntervals!BE$5),$G10-TimeIntervals!BE$4,
 IF(AND($D10 &gt;= TimeIntervals!BE$4,$G10 &gt; TimeIntervals!BE$5),TimeIntervals!BE$5-$D10,
 IF(AND($D10 &gt;= TimeIntervals!BE$4,$G10 &lt;= TimeIntervals!BE$5),$G10-$D10,0)
 ))))))/$F10</f>
        <v>0</v>
      </c>
      <c r="BM10" s="3">
        <f>IF($F10&gt;=7,TimeIntervals!BF$6,
 IF($D10 &gt; TimeIntervals!BF$5,0,
 IF($G10 &lt; TimeIntervals!BF$4,0,
 IF(AND($D10 &lt; TimeIntervals!BF$4,$G10 &gt; TimeIntervals!BF$5),TimeIntervals!BF$6,
 IF(AND($D10 &lt; TimeIntervals!BF$4,$G10 &lt;= TimeIntervals!BF$5),$G10-TimeIntervals!BF$4,
 IF(AND($D10 &gt;= TimeIntervals!BF$4,$G10 &gt; TimeIntervals!BF$5),TimeIntervals!BF$5-$D10,
 IF(AND($D10 &gt;= TimeIntervals!BF$4,$G10 &lt;= TimeIntervals!BF$5),$G10-$D10,0)
 ))))))/$F10</f>
        <v>0</v>
      </c>
      <c r="BN10" s="3">
        <f>IF($F10&gt;=7,TimeIntervals!BG$6,
 IF($D10 &gt; TimeIntervals!BG$5,0,
 IF($G10 &lt; TimeIntervals!BG$4,0,
 IF(AND($D10 &lt; TimeIntervals!BG$4,$G10 &gt; TimeIntervals!BG$5),TimeIntervals!BG$6,
 IF(AND($D10 &lt; TimeIntervals!BG$4,$G10 &lt;= TimeIntervals!BG$5),$G10-TimeIntervals!BG$4,
 IF(AND($D10 &gt;= TimeIntervals!BG$4,$G10 &gt; TimeIntervals!BG$5),TimeIntervals!BG$5-$D10,
 IF(AND($D10 &gt;= TimeIntervals!BG$4,$G10 &lt;= TimeIntervals!BG$5),$G10-$D10,0)
 ))))))/$F10</f>
        <v>0</v>
      </c>
      <c r="BO10" s="3">
        <f>IF($F10&gt;=7,TimeIntervals!BH$6,
 IF($D10 &gt; TimeIntervals!BH$5,0,
 IF($G10 &lt; TimeIntervals!BH$4,0,
 IF(AND($D10 &lt; TimeIntervals!BH$4,$G10 &gt; TimeIntervals!BH$5),TimeIntervals!BH$6,
 IF(AND($D10 &lt; TimeIntervals!BH$4,$G10 &lt;= TimeIntervals!BH$5),$G10-TimeIntervals!BH$4,
 IF(AND($D10 &gt;= TimeIntervals!BH$4,$G10 &gt; TimeIntervals!BH$5),TimeIntervals!BH$5-$D10,
 IF(AND($D10 &gt;= TimeIntervals!BH$4,$G10 &lt;= TimeIntervals!BH$5),$G10-$D10,0)
 ))))))/$F10</f>
        <v>0</v>
      </c>
      <c r="BP10" s="3">
        <f>IF($F10&gt;=7,TimeIntervals!BI$6,
 IF($D10 &gt; TimeIntervals!BI$5,0,
 IF($G10 &lt; TimeIntervals!BI$4,0,
 IF(AND($D10 &lt; TimeIntervals!BI$4,$G10 &gt; TimeIntervals!BI$5),TimeIntervals!BI$6,
 IF(AND($D10 &lt; TimeIntervals!BI$4,$G10 &lt;= TimeIntervals!BI$5),$G10-TimeIntervals!BI$4,
 IF(AND($D10 &gt;= TimeIntervals!BI$4,$G10 &gt; TimeIntervals!BI$5),TimeIntervals!BI$5-$D10,
 IF(AND($D10 &gt;= TimeIntervals!BI$4,$G10 &lt;= TimeIntervals!BI$5),$G10-$D10,0)
 ))))))/$F10</f>
        <v>0</v>
      </c>
      <c r="BQ10" s="3">
        <f>IF($F10&gt;=7,TimeIntervals!BJ$6,
 IF($D10 &gt; TimeIntervals!BJ$5,0,
 IF($G10 &lt; TimeIntervals!BJ$4,0,
 IF(AND($D10 &lt; TimeIntervals!BJ$4,$G10 &gt; TimeIntervals!BJ$5),TimeIntervals!BJ$6,
 IF(AND($D10 &lt; TimeIntervals!BJ$4,$G10 &lt;= TimeIntervals!BJ$5),$G10-TimeIntervals!BJ$4,
 IF(AND($D10 &gt;= TimeIntervals!BJ$4,$G10 &gt; TimeIntervals!BJ$5),TimeIntervals!BJ$5-$D10,
 IF(AND($D10 &gt;= TimeIntervals!BJ$4,$G10 &lt;= TimeIntervals!BJ$5),$G10-$D10,0)
 ))))))/$F10</f>
        <v>0</v>
      </c>
      <c r="BR10" s="3">
        <f>IF($F10&gt;=7,TimeIntervals!BK$6,
 IF($D10 &gt; TimeIntervals!BK$5,0,
 IF($G10 &lt; TimeIntervals!BK$4,0,
 IF(AND($D10 &lt; TimeIntervals!BK$4,$G10 &gt; TimeIntervals!BK$5),TimeIntervals!BK$6,
 IF(AND($D10 &lt; TimeIntervals!BK$4,$G10 &lt;= TimeIntervals!BK$5),$G10-TimeIntervals!BK$4,
 IF(AND($D10 &gt;= TimeIntervals!BK$4,$G10 &gt; TimeIntervals!BK$5),TimeIntervals!BK$5-$D10,
 IF(AND($D10 &gt;= TimeIntervals!BK$4,$G10 &lt;= TimeIntervals!BK$5),$G10-$D10,0)
 ))))))/$F10</f>
        <v>0</v>
      </c>
      <c r="BS10" s="3">
        <f>IF($F10&gt;=7,TimeIntervals!BL$6,
 IF($D10 &gt; TimeIntervals!BL$5,0,
 IF($G10 &lt; TimeIntervals!BL$4,0,
 IF(AND($D10 &lt; TimeIntervals!BL$4,$G10 &gt; TimeIntervals!BL$5),TimeIntervals!BL$6,
 IF(AND($D10 &lt; TimeIntervals!BL$4,$G10 &lt;= TimeIntervals!BL$5),$G10-TimeIntervals!BL$4,
 IF(AND($D10 &gt;= TimeIntervals!BL$4,$G10 &gt; TimeIntervals!BL$5),TimeIntervals!BL$5-$D10,
 IF(AND($D10 &gt;= TimeIntervals!BL$4,$G10 &lt;= TimeIntervals!BL$5),$G10-$D10,0)
 ))))))/$F10</f>
        <v>0</v>
      </c>
      <c r="BT10" s="3">
        <f>IF($F10&gt;=7,TimeIntervals!BM$6,
 IF($D10 &gt; TimeIntervals!BM$5,0,
 IF($G10 &lt; TimeIntervals!BM$4,0,
 IF(AND($D10 &lt; TimeIntervals!BM$4,$G10 &gt; TimeIntervals!BM$5),TimeIntervals!BM$6,
 IF(AND($D10 &lt; TimeIntervals!BM$4,$G10 &lt;= TimeIntervals!BM$5),$G10-TimeIntervals!BM$4,
 IF(AND($D10 &gt;= TimeIntervals!BM$4,$G10 &gt; TimeIntervals!BM$5),TimeIntervals!BM$5-$D10,
 IF(AND($D10 &gt;= TimeIntervals!BM$4,$G10 &lt;= TimeIntervals!BM$5),$G10-$D10,0)
 ))))))/$F10</f>
        <v>0</v>
      </c>
      <c r="BU10" s="3">
        <f>IF($F10&gt;=7,TimeIntervals!BN$6,
 IF($D10 &gt; TimeIntervals!BN$5,0,
 IF($G10 &lt; TimeIntervals!BN$4,0,
 IF(AND($D10 &lt; TimeIntervals!BN$4,$G10 &gt; TimeIntervals!BN$5),TimeIntervals!BN$6,
 IF(AND($D10 &lt; TimeIntervals!BN$4,$G10 &lt;= TimeIntervals!BN$5),$G10-TimeIntervals!BN$4,
 IF(AND($D10 &gt;= TimeIntervals!BN$4,$G10 &gt; TimeIntervals!BN$5),TimeIntervals!BN$5-$D10,
 IF(AND($D10 &gt;= TimeIntervals!BN$4,$G10 &lt;= TimeIntervals!BN$5),$G10-$D10,0)
 ))))))/$F10</f>
        <v>0</v>
      </c>
      <c r="BV10" s="3">
        <f>IF($F10&gt;=7,TimeIntervals!BO$6,
 IF($D10 &gt; TimeIntervals!BO$5,0,
 IF($G10 &lt; TimeIntervals!BO$4,0,
 IF(AND($D10 &lt; TimeIntervals!BO$4,$G10 &gt; TimeIntervals!BO$5),TimeIntervals!BO$6,
 IF(AND($D10 &lt; TimeIntervals!BO$4,$G10 &lt;= TimeIntervals!BO$5),$G10-TimeIntervals!BO$4,
 IF(AND($D10 &gt;= TimeIntervals!BO$4,$G10 &gt; TimeIntervals!BO$5),TimeIntervals!BO$5-$D10,
 IF(AND($D10 &gt;= TimeIntervals!BO$4,$G10 &lt;= TimeIntervals!BO$5),$G10-$D10,0)
 ))))))/$F10</f>
        <v>0</v>
      </c>
      <c r="BW10" s="3">
        <f>IF($F10&gt;=7,TimeIntervals!BP$6,
 IF($D10 &gt; TimeIntervals!BP$5,0,
 IF($G10 &lt; TimeIntervals!BP$4,0,
 IF(AND($D10 &lt; TimeIntervals!BP$4,$G10 &gt; TimeIntervals!BP$5),TimeIntervals!BP$6,
 IF(AND($D10 &lt; TimeIntervals!BP$4,$G10 &lt;= TimeIntervals!BP$5),$G10-TimeIntervals!BP$4,
 IF(AND($D10 &gt;= TimeIntervals!BP$4,$G10 &gt; TimeIntervals!BP$5),TimeIntervals!BP$5-$D10,
 IF(AND($D10 &gt;= TimeIntervals!BP$4,$G10 &lt;= TimeIntervals!BP$5),$G10-$D10,0)
 ))))))/$F10</f>
        <v>0</v>
      </c>
      <c r="BX10" s="3">
        <f>IF($F10&gt;=7,TimeIntervals!BQ$6,
 IF($D10 &gt; TimeIntervals!BQ$5,0,
 IF($G10 &lt; TimeIntervals!BQ$4,0,
 IF(AND($D10 &lt; TimeIntervals!BQ$4,$G10 &gt; TimeIntervals!BQ$5),TimeIntervals!BQ$6,
 IF(AND($D10 &lt; TimeIntervals!BQ$4,$G10 &lt;= TimeIntervals!BQ$5),$G10-TimeIntervals!BQ$4,
 IF(AND($D10 &gt;= TimeIntervals!BQ$4,$G10 &gt; TimeIntervals!BQ$5),TimeIntervals!BQ$5-$D10,
 IF(AND($D10 &gt;= TimeIntervals!BQ$4,$G10 &lt;= TimeIntervals!BQ$5),$G10-$D10,0)
 ))))))/$F10</f>
        <v>0</v>
      </c>
      <c r="BY10" s="3">
        <f>IF($F10&gt;=7,TimeIntervals!BR$6,
 IF($D10 &gt; TimeIntervals!BR$5,0,
 IF($G10 &lt; TimeIntervals!BR$4,0,
 IF(AND($D10 &lt; TimeIntervals!BR$4,$G10 &gt; TimeIntervals!BR$5),TimeIntervals!BR$6,
 IF(AND($D10 &lt; TimeIntervals!BR$4,$G10 &lt;= TimeIntervals!BR$5),$G10-TimeIntervals!BR$4,
 IF(AND($D10 &gt;= TimeIntervals!BR$4,$G10 &gt; TimeIntervals!BR$5),TimeIntervals!BR$5-$D10,
 IF(AND($D10 &gt;= TimeIntervals!BR$4,$G10 &lt;= TimeIntervals!BR$5),$G10-$D10,0)
 ))))))/$F10</f>
        <v>0</v>
      </c>
      <c r="BZ10" s="3">
        <f>IF($F10&gt;=7,TimeIntervals!BS$6,
 IF($D10 &gt; TimeIntervals!BS$5,0,
 IF($G10 &lt; TimeIntervals!BS$4,0,
 IF(AND($D10 &lt; TimeIntervals!BS$4,$G10 &gt; TimeIntervals!BS$5),TimeIntervals!BS$6,
 IF(AND($D10 &lt; TimeIntervals!BS$4,$G10 &lt;= TimeIntervals!BS$5),$G10-TimeIntervals!BS$4,
 IF(AND($D10 &gt;= TimeIntervals!BS$4,$G10 &gt; TimeIntervals!BS$5),TimeIntervals!BS$5-$D10,
 IF(AND($D10 &gt;= TimeIntervals!BS$4,$G10 &lt;= TimeIntervals!BS$5),$G10-$D10,0)
 ))))))/$F10</f>
        <v>0</v>
      </c>
      <c r="CA10" s="3">
        <f>IF($F10&gt;=7,TimeIntervals!BT$6,
 IF($D10 &gt; TimeIntervals!BT$5,0,
 IF($G10 &lt; TimeIntervals!BT$4,0,
 IF(AND($D10 &lt; TimeIntervals!BT$4,$G10 &gt; TimeIntervals!BT$5),TimeIntervals!BT$6,
 IF(AND($D10 &lt; TimeIntervals!BT$4,$G10 &lt;= TimeIntervals!BT$5),$G10-TimeIntervals!BT$4,
 IF(AND($D10 &gt;= TimeIntervals!BT$4,$G10 &gt; TimeIntervals!BT$5),TimeIntervals!BT$5-$D10,
 IF(AND($D10 &gt;= TimeIntervals!BT$4,$G10 &lt;= TimeIntervals!BT$5),$G10-$D10,0)
 ))))))/$F10</f>
        <v>0</v>
      </c>
      <c r="CB10" s="3">
        <f>IF($F10&gt;=7,TimeIntervals!BU$6,
 IF($D10 &gt; TimeIntervals!BU$5,0,
 IF($G10 &lt; TimeIntervals!BU$4,0,
 IF(AND($D10 &lt; TimeIntervals!BU$4,$G10 &gt; TimeIntervals!BU$5),TimeIntervals!BU$6,
 IF(AND($D10 &lt; TimeIntervals!BU$4,$G10 &lt;= TimeIntervals!BU$5),$G10-TimeIntervals!BU$4,
 IF(AND($D10 &gt;= TimeIntervals!BU$4,$G10 &gt; TimeIntervals!BU$5),TimeIntervals!BU$5-$D10,
 IF(AND($D10 &gt;= TimeIntervals!BU$4,$G10 &lt;= TimeIntervals!BU$5),$G10-$D10,0)
 ))))))/$F10</f>
        <v>0</v>
      </c>
      <c r="CC10" s="3">
        <f>IF($F10&gt;=7,TimeIntervals!BV$6,
 IF($D10 &gt; TimeIntervals!BV$5,0,
 IF($G10 &lt; TimeIntervals!BV$4,0,
 IF(AND($D10 &lt; TimeIntervals!BV$4,$G10 &gt; TimeIntervals!BV$5),TimeIntervals!BV$6,
 IF(AND($D10 &lt; TimeIntervals!BV$4,$G10 &lt;= TimeIntervals!BV$5),$G10-TimeIntervals!BV$4,
 IF(AND($D10 &gt;= TimeIntervals!BV$4,$G10 &gt; TimeIntervals!BV$5),TimeIntervals!BV$5-$D10,
 IF(AND($D10 &gt;= TimeIntervals!BV$4,$G10 &lt;= TimeIntervals!BV$5),$G10-$D10,0)
 ))))))/$F10</f>
        <v>0</v>
      </c>
      <c r="CD10" s="3">
        <f>IF($F10&gt;=7,TimeIntervals!BW$6,
 IF($D10 &gt; TimeIntervals!BW$5,0,
 IF($G10 &lt; TimeIntervals!BW$4,0,
 IF(AND($D10 &lt; TimeIntervals!BW$4,$G10 &gt; TimeIntervals!BW$5),TimeIntervals!BW$6,
 IF(AND($D10 &lt; TimeIntervals!BW$4,$G10 &lt;= TimeIntervals!BW$5),$G10-TimeIntervals!BW$4,
 IF(AND($D10 &gt;= TimeIntervals!BW$4,$G10 &gt; TimeIntervals!BW$5),TimeIntervals!BW$5-$D10,
 IF(AND($D10 &gt;= TimeIntervals!BW$4,$G10 &lt;= TimeIntervals!BW$5),$G10-$D10,0)
 ))))))/$F10</f>
        <v>0</v>
      </c>
      <c r="CE10" s="3">
        <f>IF($F10&gt;=7,TimeIntervals!BX$6,
 IF($D10 &gt; TimeIntervals!BX$5,0,
 IF($G10 &lt; TimeIntervals!BX$4,0,
 IF(AND($D10 &lt; TimeIntervals!BX$4,$G10 &gt; TimeIntervals!BX$5),TimeIntervals!BX$6,
 IF(AND($D10 &lt; TimeIntervals!BX$4,$G10 &lt;= TimeIntervals!BX$5),$G10-TimeIntervals!BX$4,
 IF(AND($D10 &gt;= TimeIntervals!BX$4,$G10 &gt; TimeIntervals!BX$5),TimeIntervals!BX$5-$D10,
 IF(AND($D10 &gt;= TimeIntervals!BX$4,$G10 &lt;= TimeIntervals!BX$5),$G10-$D10,0)
 ))))))/$F10</f>
        <v>0</v>
      </c>
      <c r="CF10" s="3">
        <f>IF($F10&gt;=7,TimeIntervals!BY$6,
 IF($D10 &gt; TimeIntervals!BY$5,0,
 IF($G10 &lt; TimeIntervals!BY$4,0,
 IF(AND($D10 &lt; TimeIntervals!BY$4,$G10 &gt; TimeIntervals!BY$5),TimeIntervals!BY$6,
 IF(AND($D10 &lt; TimeIntervals!BY$4,$G10 &lt;= TimeIntervals!BY$5),$G10-TimeIntervals!BY$4,
 IF(AND($D10 &gt;= TimeIntervals!BY$4,$G10 &gt; TimeIntervals!BY$5),TimeIntervals!BY$5-$D10,
 IF(AND($D10 &gt;= TimeIntervals!BY$4,$G10 &lt;= TimeIntervals!BY$5),$G10-$D10,0)
 ))))))/$F10</f>
        <v>0</v>
      </c>
      <c r="CG10" s="3">
        <f>IF($F10&gt;=7,TimeIntervals!BZ$6,
 IF($D10 &gt; TimeIntervals!BZ$5,0,
 IF($G10 &lt; TimeIntervals!BZ$4,0,
 IF(AND($D10 &lt; TimeIntervals!BZ$4,$G10 &gt; TimeIntervals!BZ$5),TimeIntervals!BZ$6,
 IF(AND($D10 &lt; TimeIntervals!BZ$4,$G10 &lt;= TimeIntervals!BZ$5),$G10-TimeIntervals!BZ$4,
 IF(AND($D10 &gt;= TimeIntervals!BZ$4,$G10 &gt; TimeIntervals!BZ$5),TimeIntervals!BZ$5-$D10,
 IF(AND($D10 &gt;= TimeIntervals!BZ$4,$G10 &lt;= TimeIntervals!BZ$5),$G10-$D10,0)
 ))))))/$F10</f>
        <v>0</v>
      </c>
      <c r="CH10" s="3">
        <f>IF($F10&gt;=7,TimeIntervals!CA$6,
 IF($D10 &gt; TimeIntervals!CA$5,0,
 IF($G10 &lt; TimeIntervals!CA$4,0,
 IF(AND($D10 &lt; TimeIntervals!CA$4,$G10 &gt; TimeIntervals!CA$5),TimeIntervals!CA$6,
 IF(AND($D10 &lt; TimeIntervals!CA$4,$G10 &lt;= TimeIntervals!CA$5),$G10-TimeIntervals!CA$4,
 IF(AND($D10 &gt;= TimeIntervals!CA$4,$G10 &gt; TimeIntervals!CA$5),TimeIntervals!CA$5-$D10,
 IF(AND($D10 &gt;= TimeIntervals!CA$4,$G10 &lt;= TimeIntervals!CA$5),$G10-$D10,0)
 ))))))/$F10</f>
        <v>0</v>
      </c>
      <c r="CI10" s="3">
        <f>IF($F10&gt;=7,TimeIntervals!CB$6,
 IF($D10 &gt; TimeIntervals!CB$5,0,
 IF($G10 &lt; TimeIntervals!CB$4,0,
 IF(AND($D10 &lt; TimeIntervals!CB$4,$G10 &gt; TimeIntervals!CB$5),TimeIntervals!CB$6,
 IF(AND($D10 &lt; TimeIntervals!CB$4,$G10 &lt;= TimeIntervals!CB$5),$G10-TimeIntervals!CB$4,
 IF(AND($D10 &gt;= TimeIntervals!CB$4,$G10 &gt; TimeIntervals!CB$5),TimeIntervals!CB$5-$D10,
 IF(AND($D10 &gt;= TimeIntervals!CB$4,$G10 &lt;= TimeIntervals!CB$5),$G10-$D10,0)
 ))))))/$F10</f>
        <v>0</v>
      </c>
      <c r="CJ10" s="3">
        <f>IF($F10&gt;=7,TimeIntervals!CC$6,
 IF($D10 &gt; TimeIntervals!CC$5,0,
 IF($G10 &lt; TimeIntervals!CC$4,0,
 IF(AND($D10 &lt; TimeIntervals!CC$4,$G10 &gt; TimeIntervals!CC$5),TimeIntervals!CC$6,
 IF(AND($D10 &lt; TimeIntervals!CC$4,$G10 &lt;= TimeIntervals!CC$5),$G10-TimeIntervals!CC$4,
 IF(AND($D10 &gt;= TimeIntervals!CC$4,$G10 &gt; TimeIntervals!CC$5),TimeIntervals!CC$5-$D10,
 IF(AND($D10 &gt;= TimeIntervals!CC$4,$G10 &lt;= TimeIntervals!CC$5),$G10-$D10,0)
 ))))))/$F10</f>
        <v>0</v>
      </c>
      <c r="CK10" s="3">
        <f>IF($F10&gt;=7,TimeIntervals!CD$6,
 IF($D10 &gt; TimeIntervals!CD$5,0,
 IF($G10 &lt; TimeIntervals!CD$4,0,
 IF(AND($D10 &lt; TimeIntervals!CD$4,$G10 &gt; TimeIntervals!CD$5),TimeIntervals!CD$6,
 IF(AND($D10 &lt; TimeIntervals!CD$4,$G10 &lt;= TimeIntervals!CD$5),$G10-TimeIntervals!CD$4,
 IF(AND($D10 &gt;= TimeIntervals!CD$4,$G10 &gt; TimeIntervals!CD$5),TimeIntervals!CD$5-$D10,
 IF(AND($D10 &gt;= TimeIntervals!CD$4,$G10 &lt;= TimeIntervals!CD$5),$G10-$D10,0)
 ))))))/$F10</f>
        <v>0</v>
      </c>
      <c r="CL10" s="3">
        <f>IF($F10&gt;=7,TimeIntervals!CE$6,
 IF($D10 &gt; TimeIntervals!CE$5,0,
 IF($G10 &lt; TimeIntervals!CE$4,0,
 IF(AND($D10 &lt; TimeIntervals!CE$4,$G10 &gt; TimeIntervals!CE$5),TimeIntervals!CE$6,
 IF(AND($D10 &lt; TimeIntervals!CE$4,$G10 &lt;= TimeIntervals!CE$5),$G10-TimeIntervals!CE$4,
 IF(AND($D10 &gt;= TimeIntervals!CE$4,$G10 &gt; TimeIntervals!CE$5),TimeIntervals!CE$5-$D10,
 IF(AND($D10 &gt;= TimeIntervals!CE$4,$G10 &lt;= TimeIntervals!CE$5),$G10-$D10,0)
 ))))))/$F10</f>
        <v>0</v>
      </c>
      <c r="CM10" s="3">
        <f>IF($F10&gt;=7,TimeIntervals!CF$6,
 IF($D10 &gt; TimeIntervals!CF$5,0,
 IF($G10 &lt; TimeIntervals!CF$4,0,
 IF(AND($D10 &lt; TimeIntervals!CF$4,$G10 &gt; TimeIntervals!CF$5),TimeIntervals!CF$6,
 IF(AND($D10 &lt; TimeIntervals!CF$4,$G10 &lt;= TimeIntervals!CF$5),$G10-TimeIntervals!CF$4,
 IF(AND($D10 &gt;= TimeIntervals!CF$4,$G10 &gt; TimeIntervals!CF$5),TimeIntervals!CF$5-$D10,
 IF(AND($D10 &gt;= TimeIntervals!CF$4,$G10 &lt;= TimeIntervals!CF$5),$G10-$D10,0)
 ))))))/$F10</f>
        <v>0</v>
      </c>
      <c r="CN10" s="3">
        <f>IF($F10&gt;=7,TimeIntervals!CG$6,
 IF($D10 &gt; TimeIntervals!CG$5,0,
 IF($G10 &lt; TimeIntervals!CG$4,0,
 IF(AND($D10 &lt; TimeIntervals!CG$4,$G10 &gt; TimeIntervals!CG$5),TimeIntervals!CG$6,
 IF(AND($D10 &lt; TimeIntervals!CG$4,$G10 &lt;= TimeIntervals!CG$5),$G10-TimeIntervals!CG$4,
 IF(AND($D10 &gt;= TimeIntervals!CG$4,$G10 &gt; TimeIntervals!CG$5),TimeIntervals!CG$5-$D10,
 IF(AND($D10 &gt;= TimeIntervals!CG$4,$G10 &lt;= TimeIntervals!CG$5),$G10-$D10,0)
 ))))))/$F10</f>
        <v>0</v>
      </c>
      <c r="CO10" s="3">
        <f>IF($F10&gt;=7,TimeIntervals!CH$6,
 IF($D10 &gt; TimeIntervals!CH$5,0,
 IF($G10 &lt; TimeIntervals!CH$4,0,
 IF(AND($D10 &lt; TimeIntervals!CH$4,$G10 &gt; TimeIntervals!CH$5),TimeIntervals!CH$6,
 IF(AND($D10 &lt; TimeIntervals!CH$4,$G10 &lt;= TimeIntervals!CH$5),$G10-TimeIntervals!CH$4,
 IF(AND($D10 &gt;= TimeIntervals!CH$4,$G10 &gt; TimeIntervals!CH$5),TimeIntervals!CH$5-$D10,
 IF(AND($D10 &gt;= TimeIntervals!CH$4,$G10 &lt;= TimeIntervals!CH$5),$G10-$D10,0)
 ))))))/$F10</f>
        <v>0</v>
      </c>
      <c r="CP10" s="3">
        <f>IF($F10&gt;=7,TimeIntervals!CI$6,
 IF($D10 &gt; TimeIntervals!CI$5,0,
 IF($G10 &lt; TimeIntervals!CI$4,0,
 IF(AND($D10 &lt; TimeIntervals!CI$4,$G10 &gt; TimeIntervals!CI$5),TimeIntervals!CI$6,
 IF(AND($D10 &lt; TimeIntervals!CI$4,$G10 &lt;= TimeIntervals!CI$5),$G10-TimeIntervals!CI$4,
 IF(AND($D10 &gt;= TimeIntervals!CI$4,$G10 &gt; TimeIntervals!CI$5),TimeIntervals!CI$5-$D10,
 IF(AND($D10 &gt;= TimeIntervals!CI$4,$G10 &lt;= TimeIntervals!CI$5),$G10-$D10,0)
 ))))))/$F10</f>
        <v>0</v>
      </c>
      <c r="CQ10" s="3">
        <f>IF($F10&gt;=7,TimeIntervals!CJ$6,
 IF($D10 &gt; TimeIntervals!CJ$5,0,
 IF($G10 &lt; TimeIntervals!CJ$4,0,
 IF(AND($D10 &lt; TimeIntervals!CJ$4,$G10 &gt; TimeIntervals!CJ$5),TimeIntervals!CJ$6,
 IF(AND($D10 &lt; TimeIntervals!CJ$4,$G10 &lt;= TimeIntervals!CJ$5),$G10-TimeIntervals!CJ$4,
 IF(AND($D10 &gt;= TimeIntervals!CJ$4,$G10 &gt; TimeIntervals!CJ$5),TimeIntervals!CJ$5-$D10,
 IF(AND($D10 &gt;= TimeIntervals!CJ$4,$G10 &lt;= TimeIntervals!CJ$5),$G10-$D10,0)
 ))))))/$F10</f>
        <v>0</v>
      </c>
      <c r="CR10" s="3">
        <f>IF($F10&gt;=7,TimeIntervals!CK$6,
 IF($D10 &gt; TimeIntervals!CK$5,0,
 IF($G10 &lt; TimeIntervals!CK$4,0,
 IF(AND($D10 &lt; TimeIntervals!CK$4,$G10 &gt; TimeIntervals!CK$5),TimeIntervals!CK$6,
 IF(AND($D10 &lt; TimeIntervals!CK$4,$G10 &lt;= TimeIntervals!CK$5),$G10-TimeIntervals!CK$4,
 IF(AND($D10 &gt;= TimeIntervals!CK$4,$G10 &gt; TimeIntervals!CK$5),TimeIntervals!CK$5-$D10,
 IF(AND($D10 &gt;= TimeIntervals!CK$4,$G10 &lt;= TimeIntervals!CK$5),$G10-$D10,0)
 ))))))/$F10</f>
        <v>0</v>
      </c>
      <c r="CS10" s="3">
        <f>IF($F10&gt;=7,TimeIntervals!CL$6,
 IF($D10 &gt; TimeIntervals!CL$5,0,
 IF($G10 &lt; TimeIntervals!CL$4,0,
 IF(AND($D10 &lt; TimeIntervals!CL$4,$G10 &gt; TimeIntervals!CL$5),TimeIntervals!CL$6,
 IF(AND($D10 &lt; TimeIntervals!CL$4,$G10 &lt;= TimeIntervals!CL$5),$G10-TimeIntervals!CL$4,
 IF(AND($D10 &gt;= TimeIntervals!CL$4,$G10 &gt; TimeIntervals!CL$5),TimeIntervals!CL$5-$D10,
 IF(AND($D10 &gt;= TimeIntervals!CL$4,$G10 &lt;= TimeIntervals!CL$5),$G10-$D10,0)
 ))))))/$F10</f>
        <v>0</v>
      </c>
      <c r="CT10" s="3">
        <f>IF($F10&gt;=7,TimeIntervals!CM$6,
 IF($D10 &gt; TimeIntervals!CM$5,0,
 IF($G10 &lt; TimeIntervals!CM$4,0,
 IF(AND($D10 &lt; TimeIntervals!CM$4,$G10 &gt; TimeIntervals!CM$5),TimeIntervals!CM$6,
 IF(AND($D10 &lt; TimeIntervals!CM$4,$G10 &lt;= TimeIntervals!CM$5),$G10-TimeIntervals!CM$4,
 IF(AND($D10 &gt;= TimeIntervals!CM$4,$G10 &gt; TimeIntervals!CM$5),TimeIntervals!CM$5-$D10,
 IF(AND($D10 &gt;= TimeIntervals!CM$4,$G10 &lt;= TimeIntervals!CM$5),$G10-$D10,0)
 ))))))/$F10</f>
        <v>0</v>
      </c>
      <c r="CU10" s="3">
        <f>IF($F10&gt;=7,TimeIntervals!CN$6,
 IF($D10 &gt; TimeIntervals!CN$5,0,
 IF($G10 &lt; TimeIntervals!CN$4,0,
 IF(AND($D10 &lt; TimeIntervals!CN$4,$G10 &gt; TimeIntervals!CN$5),TimeIntervals!CN$6,
 IF(AND($D10 &lt; TimeIntervals!CN$4,$G10 &lt;= TimeIntervals!CN$5),$G10-TimeIntervals!CN$4,
 IF(AND($D10 &gt;= TimeIntervals!CN$4,$G10 &gt; TimeIntervals!CN$5),TimeIntervals!CN$5-$D10,
 IF(AND($D10 &gt;= TimeIntervals!CN$4,$G10 &lt;= TimeIntervals!CN$5),$G10-$D10,0)
 ))))))/$F10</f>
        <v>0</v>
      </c>
      <c r="CV10" s="3">
        <f>IF($F10&gt;=7,TimeIntervals!CO$6,
 IF($D10 &gt; TimeIntervals!CO$5,0,
 IF($G10 &lt; TimeIntervals!CO$4,0,
 IF(AND($D10 &lt; TimeIntervals!CO$4,$G10 &gt; TimeIntervals!CO$5),TimeIntervals!CO$6,
 IF(AND($D10 &lt; TimeIntervals!CO$4,$G10 &lt;= TimeIntervals!CO$5),$G10-TimeIntervals!CO$4,
 IF(AND($D10 &gt;= TimeIntervals!CO$4,$G10 &gt; TimeIntervals!CO$5),TimeIntervals!CO$5-$D10,
 IF(AND($D10 &gt;= TimeIntervals!CO$4,$G10 &lt;= TimeIntervals!CO$5),$G10-$D10,0)
 ))))))/$F10</f>
        <v>0</v>
      </c>
      <c r="CW10" s="3">
        <f>IF($F10&gt;=7,TimeIntervals!CP$6,
 IF($D10 &gt; TimeIntervals!CP$5,0,
 IF($G10 &lt; TimeIntervals!CP$4,0,
 IF(AND($D10 &lt; TimeIntervals!CP$4,$G10 &gt; TimeIntervals!CP$5),TimeIntervals!CP$6,
 IF(AND($D10 &lt; TimeIntervals!CP$4,$G10 &lt;= TimeIntervals!CP$5),$G10-TimeIntervals!CP$4,
 IF(AND($D10 &gt;= TimeIntervals!CP$4,$G10 &gt; TimeIntervals!CP$5),TimeIntervals!CP$5-$D10,
 IF(AND($D10 &gt;= TimeIntervals!CP$4,$G10 &lt;= TimeIntervals!CP$5),$G10-$D10,0)
 ))))))/$F10</f>
        <v>0</v>
      </c>
      <c r="CX10" s="3">
        <f>IF($F10&gt;=7,TimeIntervals!CQ$6,
 IF($D10 &gt; TimeIntervals!CQ$5,0,
 IF($G10 &lt; TimeIntervals!CQ$4,0,
 IF(AND($D10 &lt; TimeIntervals!CQ$4,$G10 &gt; TimeIntervals!CQ$5),TimeIntervals!CQ$6,
 IF(AND($D10 &lt; TimeIntervals!CQ$4,$G10 &lt;= TimeIntervals!CQ$5),$G10-TimeIntervals!CQ$4,
 IF(AND($D10 &gt;= TimeIntervals!CQ$4,$G10 &gt; TimeIntervals!CQ$5),TimeIntervals!CQ$5-$D10,
 IF(AND($D10 &gt;= TimeIntervals!CQ$4,$G10 &lt;= TimeIntervals!CQ$5),$G10-$D10,0)
 ))))))/$F10</f>
        <v>0</v>
      </c>
      <c r="CY10" s="3">
        <f>IF($F10&gt;=7,TimeIntervals!CR$6,
 IF($D10 &gt; TimeIntervals!CR$5,0,
 IF($G10 &lt; TimeIntervals!CR$4,0,
 IF(AND($D10 &lt; TimeIntervals!CR$4,$G10 &gt; TimeIntervals!CR$5),TimeIntervals!CR$6,
 IF(AND($D10 &lt; TimeIntervals!CR$4,$G10 &lt;= TimeIntervals!CR$5),$G10-TimeIntervals!CR$4,
 IF(AND($D10 &gt;= TimeIntervals!CR$4,$G10 &gt; TimeIntervals!CR$5),TimeIntervals!CR$5-$D10,
 IF(AND($D10 &gt;= TimeIntervals!CR$4,$G10 &lt;= TimeIntervals!CR$5),$G10-$D10,0)
 ))))))/$F10</f>
        <v>0</v>
      </c>
      <c r="CZ10" s="3">
        <f>IF($F10&gt;=7,TimeIntervals!CS$6,
 IF($D10 &gt; TimeIntervals!CS$5,0,
 IF($G10 &lt; TimeIntervals!CS$4,0,
 IF(AND($D10 &lt; TimeIntervals!CS$4,$G10 &gt; TimeIntervals!CS$5),TimeIntervals!CS$6,
 IF(AND($D10 &lt; TimeIntervals!CS$4,$G10 &lt;= TimeIntervals!CS$5),$G10-TimeIntervals!CS$4,
 IF(AND($D10 &gt;= TimeIntervals!CS$4,$G10 &gt; TimeIntervals!CS$5),TimeIntervals!CS$5-$D10,
 IF(AND($D10 &gt;= TimeIntervals!CS$4,$G10 &lt;= TimeIntervals!CS$5),$G10-$D10,0)
 ))))))/$F10</f>
        <v>0</v>
      </c>
      <c r="DA10" s="3">
        <f>IF($F10&gt;=7,TimeIntervals!CT$6,
 IF($D10 &gt; TimeIntervals!CT$5,0,
 IF($G10 &lt; TimeIntervals!CT$4,0,
 IF(AND($D10 &lt; TimeIntervals!CT$4,$G10 &gt; TimeIntervals!CT$5),TimeIntervals!CT$6,
 IF(AND($D10 &lt; TimeIntervals!CT$4,$G10 &lt;= TimeIntervals!CT$5),$G10-TimeIntervals!CT$4,
 IF(AND($D10 &gt;= TimeIntervals!CT$4,$G10 &gt; TimeIntervals!CT$5),TimeIntervals!CT$5-$D10,
 IF(AND($D10 &gt;= TimeIntervals!CT$4,$G10 &lt;= TimeIntervals!CT$5),$G10-$D10,0)
 ))))))/$F10</f>
        <v>0</v>
      </c>
      <c r="DB10" s="3">
        <f>IF($F10&gt;=7,TimeIntervals!CU$6,
 IF($D10 &gt; TimeIntervals!CU$5,0,
 IF($G10 &lt; TimeIntervals!CU$4,0,
 IF(AND($D10 &lt; TimeIntervals!CU$4,$G10 &gt; TimeIntervals!CU$5),TimeIntervals!CU$6,
 IF(AND($D10 &lt; TimeIntervals!CU$4,$G10 &lt;= TimeIntervals!CU$5),$G10-TimeIntervals!CU$4,
 IF(AND($D10 &gt;= TimeIntervals!CU$4,$G10 &gt; TimeIntervals!CU$5),TimeIntervals!CU$5-$D10,
 IF(AND($D10 &gt;= TimeIntervals!CU$4,$G10 &lt;= TimeIntervals!CU$5),$G10-$D10,0)
 ))))))/$F10</f>
        <v>0</v>
      </c>
      <c r="DC10" s="3">
        <f>IF($F10&gt;=7,TimeIntervals!CV$6,
 IF($D10 &gt; TimeIntervals!CV$5,0,
 IF($G10 &lt; TimeIntervals!CV$4,0,
 IF(AND($D10 &lt; TimeIntervals!CV$4,$G10 &gt; TimeIntervals!CV$5),TimeIntervals!CV$6,
 IF(AND($D10 &lt; TimeIntervals!CV$4,$G10 &lt;= TimeIntervals!CV$5),$G10-TimeIntervals!CV$4,
 IF(AND($D10 &gt;= TimeIntervals!CV$4,$G10 &gt; TimeIntervals!CV$5),TimeIntervals!CV$5-$D10,
 IF(AND($D10 &gt;= TimeIntervals!CV$4,$G10 &lt;= TimeIntervals!CV$5),$G10-$D10,0)
 ))))))/$F10</f>
        <v>0</v>
      </c>
      <c r="DD10" s="3">
        <f>IF($F10&gt;=7,TimeIntervals!CW$6,
 IF($D10 &gt; TimeIntervals!CW$5,0,
 IF($G10 &lt; TimeIntervals!CW$4,0,
 IF(AND($D10 &lt; TimeIntervals!CW$4,$G10 &gt; TimeIntervals!CW$5),TimeIntervals!CW$6,
 IF(AND($D10 &lt; TimeIntervals!CW$4,$G10 &lt;= TimeIntervals!CW$5),$G10-TimeIntervals!CW$4,
 IF(AND($D10 &gt;= TimeIntervals!CW$4,$G10 &gt; TimeIntervals!CW$5),TimeIntervals!CW$5-$D10,
 IF(AND($D10 &gt;= TimeIntervals!CW$4,$G10 &lt;= TimeIntervals!CW$5),$G10-$D10,0)
 ))))))/$F10</f>
        <v>0</v>
      </c>
      <c r="DE10" s="3">
        <f>IF($F10&gt;=7,TimeIntervals!CX$6,
 IF($D10 &gt; TimeIntervals!CX$5,0,
 IF($G10 &lt; TimeIntervals!CX$4,0,
 IF(AND($D10 &lt; TimeIntervals!CX$4,$G10 &gt; TimeIntervals!CX$5),TimeIntervals!CX$6,
 IF(AND($D10 &lt; TimeIntervals!CX$4,$G10 &lt;= TimeIntervals!CX$5),$G10-TimeIntervals!CX$4,
 IF(AND($D10 &gt;= TimeIntervals!CX$4,$G10 &gt; TimeIntervals!CX$5),TimeIntervals!CX$5-$D10,
 IF(AND($D10 &gt;= TimeIntervals!CX$4,$G10 &lt;= TimeIntervals!CX$5),$G10-$D10,0)
 ))))))/$F10</f>
        <v>0</v>
      </c>
      <c r="DF10" s="3">
        <f>IF($F10&gt;=7,TimeIntervals!CY$6,
 IF($D10 &gt; TimeIntervals!CY$5,0,
 IF($G10 &lt; TimeIntervals!CY$4,0,
 IF(AND($D10 &lt; TimeIntervals!CY$4,$G10 &gt; TimeIntervals!CY$5),TimeIntervals!CY$6,
 IF(AND($D10 &lt; TimeIntervals!CY$4,$G10 &lt;= TimeIntervals!CY$5),$G10-TimeIntervals!CY$4,
 IF(AND($D10 &gt;= TimeIntervals!CY$4,$G10 &gt; TimeIntervals!CY$5),TimeIntervals!CY$5-$D10,
 IF(AND($D10 &gt;= TimeIntervals!CY$4,$G10 &lt;= TimeIntervals!CY$5),$G10-$D10,0)
 ))))))/$F10</f>
        <v>0</v>
      </c>
      <c r="DG10" s="3">
        <f>IF($F10&gt;=7,TimeIntervals!CZ$6,
 IF($D10 &gt; TimeIntervals!CZ$5,0,
 IF($G10 &lt; TimeIntervals!CZ$4,0,
 IF(AND($D10 &lt; TimeIntervals!CZ$4,$G10 &gt; TimeIntervals!CZ$5),TimeIntervals!CZ$6,
 IF(AND($D10 &lt; TimeIntervals!CZ$4,$G10 &lt;= TimeIntervals!CZ$5),$G10-TimeIntervals!CZ$4,
 IF(AND($D10 &gt;= TimeIntervals!CZ$4,$G10 &gt; TimeIntervals!CZ$5),TimeIntervals!CZ$5-$D10,
 IF(AND($D10 &gt;= TimeIntervals!CZ$4,$G10 &lt;= TimeIntervals!CZ$5),$G10-$D10,0)
 ))))))/$F10</f>
        <v>0</v>
      </c>
      <c r="DH10" s="3">
        <f>IF($F10&gt;=7,TimeIntervals!DA$6,
 IF($D10 &gt; TimeIntervals!DA$5,0,
 IF($G10 &lt; TimeIntervals!DA$4,0,
 IF(AND($D10 &lt; TimeIntervals!DA$4,$G10 &gt; TimeIntervals!DA$5),TimeIntervals!DA$6,
 IF(AND($D10 &lt; TimeIntervals!DA$4,$G10 &lt;= TimeIntervals!DA$5),$G10-TimeIntervals!DA$4,
 IF(AND($D10 &gt;= TimeIntervals!DA$4,$G10 &gt; TimeIntervals!DA$5),TimeIntervals!DA$5-$D10,
 IF(AND($D10 &gt;= TimeIntervals!DA$4,$G10 &lt;= TimeIntervals!DA$5),$G10-$D10,0)
 ))))))/$F10</f>
        <v>0</v>
      </c>
      <c r="DI10" s="3">
        <f>IF($F10&gt;=7,TimeIntervals!DB$6,
 IF($D10 &gt; TimeIntervals!DB$5,0,
 IF($G10 &lt; TimeIntervals!DB$4,0,
 IF(AND($D10 &lt; TimeIntervals!DB$4,$G10 &gt; TimeIntervals!DB$5),TimeIntervals!DB$6,
 IF(AND($D10 &lt; TimeIntervals!DB$4,$G10 &lt;= TimeIntervals!DB$5),$G10-TimeIntervals!DB$4,
 IF(AND($D10 &gt;= TimeIntervals!DB$4,$G10 &gt; TimeIntervals!DB$5),TimeIntervals!DB$5-$D10,
 IF(AND($D10 &gt;= TimeIntervals!DB$4,$G10 &lt;= TimeIntervals!DB$5),$G10-$D10,0)
 ))))))/$F10</f>
        <v>0</v>
      </c>
      <c r="DJ10" s="3">
        <f>IF($F10&gt;=7,TimeIntervals!DC$6,
 IF($D10 &gt; TimeIntervals!DC$5,0,
 IF($G10 &lt; TimeIntervals!DC$4,0,
 IF(AND($D10 &lt; TimeIntervals!DC$4,$G10 &gt; TimeIntervals!DC$5),TimeIntervals!DC$6,
 IF(AND($D10 &lt; TimeIntervals!DC$4,$G10 &lt;= TimeIntervals!DC$5),$G10-TimeIntervals!DC$4,
 IF(AND($D10 &gt;= TimeIntervals!DC$4,$G10 &gt; TimeIntervals!DC$5),TimeIntervals!DC$5-$D10,
 IF(AND($D10 &gt;= TimeIntervals!DC$4,$G10 &lt;= TimeIntervals!DC$5),$G10-$D10,0)
 ))))))/$F10</f>
        <v>0</v>
      </c>
      <c r="DK10" s="3">
        <f>IF($F10&gt;=7,TimeIntervals!DD$6,
 IF($D10 &gt; TimeIntervals!DD$5,0,
 IF($G10 &lt; TimeIntervals!DD$4,0,
 IF(AND($D10 &lt; TimeIntervals!DD$4,$G10 &gt; TimeIntervals!DD$5),TimeIntervals!DD$6,
 IF(AND($D10 &lt; TimeIntervals!DD$4,$G10 &lt;= TimeIntervals!DD$5),$G10-TimeIntervals!DD$4,
 IF(AND($D10 &gt;= TimeIntervals!DD$4,$G10 &gt; TimeIntervals!DD$5),TimeIntervals!DD$5-$D10,
 IF(AND($D10 &gt;= TimeIntervals!DD$4,$G10 &lt;= TimeIntervals!DD$5),$G10-$D10,0)
 ))))))/$F10</f>
        <v>0</v>
      </c>
      <c r="DL10" s="3">
        <f>IF($F10&gt;=7,TimeIntervals!DE$6,
 IF($D10 &gt; TimeIntervals!DE$5,0,
 IF($G10 &lt; TimeIntervals!DE$4,0,
 IF(AND($D10 &lt; TimeIntervals!DE$4,$G10 &gt; TimeIntervals!DE$5),TimeIntervals!DE$6,
 IF(AND($D10 &lt; TimeIntervals!DE$4,$G10 &lt;= TimeIntervals!DE$5),$G10-TimeIntervals!DE$4,
 IF(AND($D10 &gt;= TimeIntervals!DE$4,$G10 &gt; TimeIntervals!DE$5),TimeIntervals!DE$5-$D10,
 IF(AND($D10 &gt;= TimeIntervals!DE$4,$G10 &lt;= TimeIntervals!DE$5),$G10-$D10,0)
 ))))))/$F10</f>
        <v>0</v>
      </c>
      <c r="DM10" s="3">
        <f>IF($F10&gt;=7,TimeIntervals!DF$6,
 IF($D10 &gt; TimeIntervals!DF$5,0,
 IF($G10 &lt; TimeIntervals!DF$4,0,
 IF(AND($D10 &lt; TimeIntervals!DF$4,$G10 &gt; TimeIntervals!DF$5),TimeIntervals!DF$6,
 IF(AND($D10 &lt; TimeIntervals!DF$4,$G10 &lt;= TimeIntervals!DF$5),$G10-TimeIntervals!DF$4,
 IF(AND($D10 &gt;= TimeIntervals!DF$4,$G10 &gt; TimeIntervals!DF$5),TimeIntervals!DF$5-$D10,
 IF(AND($D10 &gt;= TimeIntervals!DF$4,$G10 &lt;= TimeIntervals!DF$5),$G10-$D10,0)
 ))))))/$F10</f>
        <v>0</v>
      </c>
      <c r="DN10" s="3">
        <f>IF($F10&gt;=7,TimeIntervals!DG$6,
 IF($D10 &gt; TimeIntervals!DG$5,0,
 IF($G10 &lt; TimeIntervals!DG$4,0,
 IF(AND($D10 &lt; TimeIntervals!DG$4,$G10 &gt; TimeIntervals!DG$5),TimeIntervals!DG$6,
 IF(AND($D10 &lt; TimeIntervals!DG$4,$G10 &lt;= TimeIntervals!DG$5),$G10-TimeIntervals!DG$4,
 IF(AND($D10 &gt;= TimeIntervals!DG$4,$G10 &gt; TimeIntervals!DG$5),TimeIntervals!DG$5-$D10,
 IF(AND($D10 &gt;= TimeIntervals!DG$4,$G10 &lt;= TimeIntervals!DG$5),$G10-$D10,0)
 ))))))/$F10</f>
        <v>0</v>
      </c>
      <c r="DO10" s="3">
        <f>IF($F10&gt;=7,TimeIntervals!DH$6,
 IF($D10 &gt; TimeIntervals!DH$5,0,
 IF($G10 &lt; TimeIntervals!DH$4,0,
 IF(AND($D10 &lt; TimeIntervals!DH$4,$G10 &gt; TimeIntervals!DH$5),TimeIntervals!DH$6,
 IF(AND($D10 &lt; TimeIntervals!DH$4,$G10 &lt;= TimeIntervals!DH$5),$G10-TimeIntervals!DH$4,
 IF(AND($D10 &gt;= TimeIntervals!DH$4,$G10 &gt; TimeIntervals!DH$5),TimeIntervals!DH$5-$D10,
 IF(AND($D10 &gt;= TimeIntervals!DH$4,$G10 &lt;= TimeIntervals!DH$5),$G10-$D10,0)
 ))))))/$F10</f>
        <v>0</v>
      </c>
      <c r="DP10" s="3">
        <f>IF($F10&gt;=7,TimeIntervals!DI$6,
 IF($D10 &gt; TimeIntervals!DI$5,0,
 IF($G10 &lt; TimeIntervals!DI$4,0,
 IF(AND($D10 &lt; TimeIntervals!DI$4,$G10 &gt; TimeIntervals!DI$5),TimeIntervals!DI$6,
 IF(AND($D10 &lt; TimeIntervals!DI$4,$G10 &lt;= TimeIntervals!DI$5),$G10-TimeIntervals!DI$4,
 IF(AND($D10 &gt;= TimeIntervals!DI$4,$G10 &gt; TimeIntervals!DI$5),TimeIntervals!DI$5-$D10,
 IF(AND($D10 &gt;= TimeIntervals!DI$4,$G10 &lt;= TimeIntervals!DI$5),$G10-$D10,0)
 ))))))/$F10</f>
        <v>0</v>
      </c>
      <c r="DQ10" s="3">
        <f>IF($F10&gt;=7,TimeIntervals!DJ$6,
 IF($D10 &gt; TimeIntervals!DJ$5,0,
 IF($G10 &lt; TimeIntervals!DJ$4,0,
 IF(AND($D10 &lt; TimeIntervals!DJ$4,$G10 &gt; TimeIntervals!DJ$5),TimeIntervals!DJ$6,
 IF(AND($D10 &lt; TimeIntervals!DJ$4,$G10 &lt;= TimeIntervals!DJ$5),$G10-TimeIntervals!DJ$4,
 IF(AND($D10 &gt;= TimeIntervals!DJ$4,$G10 &gt; TimeIntervals!DJ$5),TimeIntervals!DJ$5-$D10,
 IF(AND($D10 &gt;= TimeIntervals!DJ$4,$G10 &lt;= TimeIntervals!DJ$5),$G10-$D10,0)
 ))))))/$F10</f>
        <v>0</v>
      </c>
      <c r="DR10" s="3">
        <f>IF($F10&gt;=7,TimeIntervals!DK$6,
 IF($D10 &gt; TimeIntervals!DK$5,0,
 IF($G10 &lt; TimeIntervals!DK$4,0,
 IF(AND($D10 &lt; TimeIntervals!DK$4,$G10 &gt; TimeIntervals!DK$5),TimeIntervals!DK$6,
 IF(AND($D10 &lt; TimeIntervals!DK$4,$G10 &lt;= TimeIntervals!DK$5),$G10-TimeIntervals!DK$4,
 IF(AND($D10 &gt;= TimeIntervals!DK$4,$G10 &gt; TimeIntervals!DK$5),TimeIntervals!DK$5-$D10,
 IF(AND($D10 &gt;= TimeIntervals!DK$4,$G10 &lt;= TimeIntervals!DK$5),$G10-$D10,0)
 ))))))/$F10</f>
        <v>0</v>
      </c>
      <c r="DS10" s="3">
        <f>IF($F10&gt;=7,TimeIntervals!DL$6,
 IF($D10 &gt; TimeIntervals!DL$5,0,
 IF($G10 &lt; TimeIntervals!DL$4,0,
 IF(AND($D10 &lt; TimeIntervals!DL$4,$G10 &gt; TimeIntervals!DL$5),TimeIntervals!DL$6,
 IF(AND($D10 &lt; TimeIntervals!DL$4,$G10 &lt;= TimeIntervals!DL$5),$G10-TimeIntervals!DL$4,
 IF(AND($D10 &gt;= TimeIntervals!DL$4,$G10 &gt; TimeIntervals!DL$5),TimeIntervals!DL$5-$D10,
 IF(AND($D10 &gt;= TimeIntervals!DL$4,$G10 &lt;= TimeIntervals!DL$5),$G10-$D10,0)
 ))))))/$F10</f>
        <v>0</v>
      </c>
      <c r="DT10" s="3">
        <f>IF($F10&gt;=7,TimeIntervals!DM$6,
 IF($D10 &gt; TimeIntervals!DM$5,0,
 IF($G10 &lt; TimeIntervals!DM$4,0,
 IF(AND($D10 &lt; TimeIntervals!DM$4,$G10 &gt; TimeIntervals!DM$5),TimeIntervals!DM$6,
 IF(AND($D10 &lt; TimeIntervals!DM$4,$G10 &lt;= TimeIntervals!DM$5),$G10-TimeIntervals!DM$4,
 IF(AND($D10 &gt;= TimeIntervals!DM$4,$G10 &gt; TimeIntervals!DM$5),TimeIntervals!DM$5-$D10,
 IF(AND($D10 &gt;= TimeIntervals!DM$4,$G10 &lt;= TimeIntervals!DM$5),$G10-$D10,0)
 ))))))/$F10</f>
        <v>0</v>
      </c>
      <c r="DU10" s="3">
        <f>IF($F10&gt;=7,TimeIntervals!DN$6,
 IF($D10 &gt; TimeIntervals!DN$5,0,
 IF($G10 &lt; TimeIntervals!DN$4,0,
 IF(AND($D10 &lt; TimeIntervals!DN$4,$G10 &gt; TimeIntervals!DN$5),TimeIntervals!DN$6,
 IF(AND($D10 &lt; TimeIntervals!DN$4,$G10 &lt;= TimeIntervals!DN$5),$G10-TimeIntervals!DN$4,
 IF(AND($D10 &gt;= TimeIntervals!DN$4,$G10 &gt; TimeIntervals!DN$5),TimeIntervals!DN$5-$D10,
 IF(AND($D10 &gt;= TimeIntervals!DN$4,$G10 &lt;= TimeIntervals!DN$5),$G10-$D10,0)
 ))))))/$F10</f>
        <v>0</v>
      </c>
      <c r="DV10" s="3">
        <f>IF($F10&gt;=7,TimeIntervals!DO$6,
 IF($D10 &gt; TimeIntervals!DO$5,0,
 IF($G10 &lt; TimeIntervals!DO$4,0,
 IF(AND($D10 &lt; TimeIntervals!DO$4,$G10 &gt; TimeIntervals!DO$5),TimeIntervals!DO$6,
 IF(AND($D10 &lt; TimeIntervals!DO$4,$G10 &lt;= TimeIntervals!DO$5),$G10-TimeIntervals!DO$4,
 IF(AND($D10 &gt;= TimeIntervals!DO$4,$G10 &gt; TimeIntervals!DO$5),TimeIntervals!DO$5-$D10,
 IF(AND($D10 &gt;= TimeIntervals!DO$4,$G10 &lt;= TimeIntervals!DO$5),$G10-$D10,0)
 ))))))/$F10</f>
        <v>0</v>
      </c>
      <c r="DW10" s="3">
        <f>IF($F10&gt;=7,TimeIntervals!DP$6,
 IF($D10 &gt; TimeIntervals!DP$5,0,
 IF($G10 &lt; TimeIntervals!DP$4,0,
 IF(AND($D10 &lt; TimeIntervals!DP$4,$G10 &gt; TimeIntervals!DP$5),TimeIntervals!DP$6,
 IF(AND($D10 &lt; TimeIntervals!DP$4,$G10 &lt;= TimeIntervals!DP$5),$G10-TimeIntervals!DP$4,
 IF(AND($D10 &gt;= TimeIntervals!DP$4,$G10 &gt; TimeIntervals!DP$5),TimeIntervals!DP$5-$D10,
 IF(AND($D10 &gt;= TimeIntervals!DP$4,$G10 &lt;= TimeIntervals!DP$5),$G10-$D10,0)
 ))))))/$F10</f>
        <v>0</v>
      </c>
      <c r="DX10" s="3">
        <f>IF($F10&gt;=7,TimeIntervals!DQ$6,
 IF($D10 &gt; TimeIntervals!DQ$5,0,
 IF($G10 &lt; TimeIntervals!DQ$4,0,
 IF(AND($D10 &lt; TimeIntervals!DQ$4,$G10 &gt; TimeIntervals!DQ$5),TimeIntervals!DQ$6,
 IF(AND($D10 &lt; TimeIntervals!DQ$4,$G10 &lt;= TimeIntervals!DQ$5),$G10-TimeIntervals!DQ$4,
 IF(AND($D10 &gt;= TimeIntervals!DQ$4,$G10 &gt; TimeIntervals!DQ$5),TimeIntervals!DQ$5-$D10,
 IF(AND($D10 &gt;= TimeIntervals!DQ$4,$G10 &lt;= TimeIntervals!DQ$5),$G10-$D10,0)
 ))))))/$F10</f>
        <v>0</v>
      </c>
      <c r="DY10" s="3">
        <f>IF($F10&gt;=7,TimeIntervals!DR$6,
 IF($D10 &gt; TimeIntervals!DR$5,0,
 IF($G10 &lt; TimeIntervals!DR$4,0,
 IF(AND($D10 &lt; TimeIntervals!DR$4,$G10 &gt; TimeIntervals!DR$5),TimeIntervals!DR$6,
 IF(AND($D10 &lt; TimeIntervals!DR$4,$G10 &lt;= TimeIntervals!DR$5),$G10-TimeIntervals!DR$4,
 IF(AND($D10 &gt;= TimeIntervals!DR$4,$G10 &gt; TimeIntervals!DR$5),TimeIntervals!DR$5-$D10,
 IF(AND($D10 &gt;= TimeIntervals!DR$4,$G10 &lt;= TimeIntervals!DR$5),$G10-$D10,0)
 ))))))/$F10</f>
        <v>0</v>
      </c>
      <c r="DZ10" s="3">
        <f>IF($F10&gt;=7,TimeIntervals!DS$6,
 IF($D10 &gt; TimeIntervals!DS$5,0,
 IF($G10 &lt; TimeIntervals!DS$4,0,
 IF(AND($D10 &lt; TimeIntervals!DS$4,$G10 &gt; TimeIntervals!DS$5),TimeIntervals!DS$6,
 IF(AND($D10 &lt; TimeIntervals!DS$4,$G10 &lt;= TimeIntervals!DS$5),$G10-TimeIntervals!DS$4,
 IF(AND($D10 &gt;= TimeIntervals!DS$4,$G10 &gt; TimeIntervals!DS$5),TimeIntervals!DS$5-$D10,
 IF(AND($D10 &gt;= TimeIntervals!DS$4,$G10 &lt;= TimeIntervals!DS$5),$G10-$D10,0)
 ))))))/$F10</f>
        <v>0</v>
      </c>
      <c r="EA10" s="3">
        <f>IF($F10&gt;=7,TimeIntervals!DT$6,
 IF($D10 &gt; TimeIntervals!DT$5,0,
 IF($G10 &lt; TimeIntervals!DT$4,0,
 IF(AND($D10 &lt; TimeIntervals!DT$4,$G10 &gt; TimeIntervals!DT$5),TimeIntervals!DT$6,
 IF(AND($D10 &lt; TimeIntervals!DT$4,$G10 &lt;= TimeIntervals!DT$5),$G10-TimeIntervals!DT$4,
 IF(AND($D10 &gt;= TimeIntervals!DT$4,$G10 &gt; TimeIntervals!DT$5),TimeIntervals!DT$5-$D10,
 IF(AND($D10 &gt;= TimeIntervals!DT$4,$G10 &lt;= TimeIntervals!DT$5),$G10-$D10,0)
 ))))))/$F10</f>
        <v>0</v>
      </c>
      <c r="EB10" s="3">
        <f>IF($F10&gt;=7,TimeIntervals!DU$6,
 IF($D10 &gt; TimeIntervals!DU$5,0,
 IF($G10 &lt; TimeIntervals!DU$4,0,
 IF(AND($D10 &lt; TimeIntervals!DU$4,$G10 &gt; TimeIntervals!DU$5),TimeIntervals!DU$6,
 IF(AND($D10 &lt; TimeIntervals!DU$4,$G10 &lt;= TimeIntervals!DU$5),$G10-TimeIntervals!DU$4,
 IF(AND($D10 &gt;= TimeIntervals!DU$4,$G10 &gt; TimeIntervals!DU$5),TimeIntervals!DU$5-$D10,
 IF(AND($D10 &gt;= TimeIntervals!DU$4,$G10 &lt;= TimeIntervals!DU$5),$G10-$D10,0)
 ))))))/$F10</f>
        <v>0</v>
      </c>
      <c r="EC10" s="3">
        <f>IF($F10&gt;=7,TimeIntervals!DV$6,
 IF($D10 &gt; TimeIntervals!DV$5,0,
 IF($G10 &lt; TimeIntervals!DV$4,0,
 IF(AND($D10 &lt; TimeIntervals!DV$4,$G10 &gt; TimeIntervals!DV$5),TimeIntervals!DV$6,
 IF(AND($D10 &lt; TimeIntervals!DV$4,$G10 &lt;= TimeIntervals!DV$5),$G10-TimeIntervals!DV$4,
 IF(AND($D10 &gt;= TimeIntervals!DV$4,$G10 &gt; TimeIntervals!DV$5),TimeIntervals!DV$5-$D10,
 IF(AND($D10 &gt;= TimeIntervals!DV$4,$G10 &lt;= TimeIntervals!DV$5),$G10-$D10,0)
 ))))))/$F10</f>
        <v>0</v>
      </c>
      <c r="ED10" s="3">
        <f>IF($F10&gt;=7,TimeIntervals!DW$6,
 IF($D10 &gt; TimeIntervals!DW$5,0,
 IF($G10 &lt; TimeIntervals!DW$4,0,
 IF(AND($D10 &lt; TimeIntervals!DW$4,$G10 &gt; TimeIntervals!DW$5),TimeIntervals!DW$6,
 IF(AND($D10 &lt; TimeIntervals!DW$4,$G10 &lt;= TimeIntervals!DW$5),$G10-TimeIntervals!DW$4,
 IF(AND($D10 &gt;= TimeIntervals!DW$4,$G10 &gt; TimeIntervals!DW$5),TimeIntervals!DW$5-$D10,
 IF(AND($D10 &gt;= TimeIntervals!DW$4,$G10 &lt;= TimeIntervals!DW$5),$G10-$D10,0)
 ))))))/$F10</f>
        <v>0</v>
      </c>
      <c r="EE10" s="3">
        <f>IF($F10&gt;=7,TimeIntervals!DX$6,
 IF($D10 &gt; TimeIntervals!DX$5,0,
 IF($G10 &lt; TimeIntervals!DX$4,0,
 IF(AND($D10 &lt; TimeIntervals!DX$4,$G10 &gt; TimeIntervals!DX$5),TimeIntervals!DX$6,
 IF(AND($D10 &lt; TimeIntervals!DX$4,$G10 &lt;= TimeIntervals!DX$5),$G10-TimeIntervals!DX$4,
 IF(AND($D10 &gt;= TimeIntervals!DX$4,$G10 &gt; TimeIntervals!DX$5),TimeIntervals!DX$5-$D10,
 IF(AND($D10 &gt;= TimeIntervals!DX$4,$G10 &lt;= TimeIntervals!DX$5),$G10-$D10,0)
 ))))))/$F10</f>
        <v>0</v>
      </c>
      <c r="EF10" s="3">
        <f>IF($F10&gt;=7,TimeIntervals!DY$6,
 IF($D10 &gt; TimeIntervals!DY$5,0,
 IF($G10 &lt; TimeIntervals!DY$4,0,
 IF(AND($D10 &lt; TimeIntervals!DY$4,$G10 &gt; TimeIntervals!DY$5),TimeIntervals!DY$6,
 IF(AND($D10 &lt; TimeIntervals!DY$4,$G10 &lt;= TimeIntervals!DY$5),$G10-TimeIntervals!DY$4,
 IF(AND($D10 &gt;= TimeIntervals!DY$4,$G10 &gt; TimeIntervals!DY$5),TimeIntervals!DY$5-$D10,
 IF(AND($D10 &gt;= TimeIntervals!DY$4,$G10 &lt;= TimeIntervals!DY$5),$G10-$D10,0)
 ))))))/$F10</f>
        <v>0</v>
      </c>
      <c r="EG10" s="3">
        <f>IF($F10&gt;=7,TimeIntervals!DZ$6,
 IF($D10 &gt; TimeIntervals!DZ$5,0,
 IF($G10 &lt; TimeIntervals!DZ$4,0,
 IF(AND($D10 &lt; TimeIntervals!DZ$4,$G10 &gt; TimeIntervals!DZ$5),TimeIntervals!DZ$6,
 IF(AND($D10 &lt; TimeIntervals!DZ$4,$G10 &lt;= TimeIntervals!DZ$5),$G10-TimeIntervals!DZ$4,
 IF(AND($D10 &gt;= TimeIntervals!DZ$4,$G10 &gt; TimeIntervals!DZ$5),TimeIntervals!DZ$5-$D10,
 IF(AND($D10 &gt;= TimeIntervals!DZ$4,$G10 &lt;= TimeIntervals!DZ$5),$G10-$D10,0)
 ))))))/$F10</f>
        <v>0</v>
      </c>
      <c r="EH10" s="3">
        <f>IF($F10&gt;=7,TimeIntervals!EA$6,
 IF($D10 &gt; TimeIntervals!EA$5,0,
 IF($G10 &lt; TimeIntervals!EA$4,0,
 IF(AND($D10 &lt; TimeIntervals!EA$4,$G10 &gt; TimeIntervals!EA$5),TimeIntervals!EA$6,
 IF(AND($D10 &lt; TimeIntervals!EA$4,$G10 &lt;= TimeIntervals!EA$5),$G10-TimeIntervals!EA$4,
 IF(AND($D10 &gt;= TimeIntervals!EA$4,$G10 &gt; TimeIntervals!EA$5),TimeIntervals!EA$5-$D10,
 IF(AND($D10 &gt;= TimeIntervals!EA$4,$G10 &lt;= TimeIntervals!EA$5),$G10-$D10,0)
 ))))))/$F10</f>
        <v>0</v>
      </c>
      <c r="EI10" s="3">
        <f>IF($F10&gt;=7,TimeIntervals!EB$6,
 IF($D10 &gt; TimeIntervals!EB$5,0,
 IF($G10 &lt; TimeIntervals!EB$4,0,
 IF(AND($D10 &lt; TimeIntervals!EB$4,$G10 &gt; TimeIntervals!EB$5),TimeIntervals!EB$6,
 IF(AND($D10 &lt; TimeIntervals!EB$4,$G10 &lt;= TimeIntervals!EB$5),$G10-TimeIntervals!EB$4,
 IF(AND($D10 &gt;= TimeIntervals!EB$4,$G10 &gt; TimeIntervals!EB$5),TimeIntervals!EB$5-$D10,
 IF(AND($D10 &gt;= TimeIntervals!EB$4,$G10 &lt;= TimeIntervals!EB$5),$G10-$D10,0)
 ))))))/$F10</f>
        <v>0</v>
      </c>
      <c r="EJ10" s="3">
        <f>IF($F10&gt;=7,TimeIntervals!EC$6,
 IF($D10 &gt; TimeIntervals!EC$5,0,
 IF($G10 &lt; TimeIntervals!EC$4,0,
 IF(AND($D10 &lt; TimeIntervals!EC$4,$G10 &gt; TimeIntervals!EC$5),TimeIntervals!EC$6,
 IF(AND($D10 &lt; TimeIntervals!EC$4,$G10 &lt;= TimeIntervals!EC$5),$G10-TimeIntervals!EC$4,
 IF(AND($D10 &gt;= TimeIntervals!EC$4,$G10 &gt; TimeIntervals!EC$5),TimeIntervals!EC$5-$D10,
 IF(AND($D10 &gt;= TimeIntervals!EC$4,$G10 &lt;= TimeIntervals!EC$5),$G10-$D10,0)
 ))))))/$F10</f>
        <v>0</v>
      </c>
      <c r="EK10" s="3">
        <f>IF($F10&gt;=7,TimeIntervals!ED$6,
 IF($D10 &gt; TimeIntervals!ED$5,0,
 IF($G10 &lt; TimeIntervals!ED$4,0,
 IF(AND($D10 &lt; TimeIntervals!ED$4,$G10 &gt; TimeIntervals!ED$5),TimeIntervals!ED$6,
 IF(AND($D10 &lt; TimeIntervals!ED$4,$G10 &lt;= TimeIntervals!ED$5),$G10-TimeIntervals!ED$4,
 IF(AND($D10 &gt;= TimeIntervals!ED$4,$G10 &gt; TimeIntervals!ED$5),TimeIntervals!ED$5-$D10,
 IF(AND($D10 &gt;= TimeIntervals!ED$4,$G10 &lt;= TimeIntervals!ED$5),$G10-$D10,0)
 ))))))/$F10</f>
        <v>0</v>
      </c>
      <c r="EL10" s="3">
        <f>IF($F10&gt;=7,TimeIntervals!EE$6,
 IF($D10 &gt; TimeIntervals!EE$5,0,
 IF($G10 &lt; TimeIntervals!EE$4,0,
 IF(AND($D10 &lt; TimeIntervals!EE$4,$G10 &gt; TimeIntervals!EE$5),TimeIntervals!EE$6,
 IF(AND($D10 &lt; TimeIntervals!EE$4,$G10 &lt;= TimeIntervals!EE$5),$G10-TimeIntervals!EE$4,
 IF(AND($D10 &gt;= TimeIntervals!EE$4,$G10 &gt; TimeIntervals!EE$5),TimeIntervals!EE$5-$D10,
 IF(AND($D10 &gt;= TimeIntervals!EE$4,$G10 &lt;= TimeIntervals!EE$5),$G10-$D10,0)
 ))))))/$F10</f>
        <v>0</v>
      </c>
      <c r="EM10" s="3">
        <f>IF($F10&gt;=7,TimeIntervals!EF$6,
 IF($D10 &gt; TimeIntervals!EF$5,0,
 IF($G10 &lt; TimeIntervals!EF$4,0,
 IF(AND($D10 &lt; TimeIntervals!EF$4,$G10 &gt; TimeIntervals!EF$5),TimeIntervals!EF$6,
 IF(AND($D10 &lt; TimeIntervals!EF$4,$G10 &lt;= TimeIntervals!EF$5),$G10-TimeIntervals!EF$4,
 IF(AND($D10 &gt;= TimeIntervals!EF$4,$G10 &gt; TimeIntervals!EF$5),TimeIntervals!EF$5-$D10,
 IF(AND($D10 &gt;= TimeIntervals!EF$4,$G10 &lt;= TimeIntervals!EF$5),$G10-$D10,0)
 ))))))/$F10</f>
        <v>0</v>
      </c>
      <c r="EN10" s="3">
        <f>IF($F10&gt;=7,TimeIntervals!EG$6,
 IF($D10 &gt; TimeIntervals!EG$5,0,
 IF($G10 &lt; TimeIntervals!EG$4,0,
 IF(AND($D10 &lt; TimeIntervals!EG$4,$G10 &gt; TimeIntervals!EG$5),TimeIntervals!EG$6,
 IF(AND($D10 &lt; TimeIntervals!EG$4,$G10 &lt;= TimeIntervals!EG$5),$G10-TimeIntervals!EG$4,
 IF(AND($D10 &gt;= TimeIntervals!EG$4,$G10 &gt; TimeIntervals!EG$5),TimeIntervals!EG$5-$D10,
 IF(AND($D10 &gt;= TimeIntervals!EG$4,$G10 &lt;= TimeIntervals!EG$5),$G10-$D10,0)
 ))))))/$F10</f>
        <v>0</v>
      </c>
      <c r="EO10" s="3">
        <f>IF($F10&gt;=7,TimeIntervals!EH$6,
 IF($D10 &gt; TimeIntervals!EH$5,0,
 IF($G10 &lt; TimeIntervals!EH$4,0,
 IF(AND($D10 &lt; TimeIntervals!EH$4,$G10 &gt; TimeIntervals!EH$5),TimeIntervals!EH$6,
 IF(AND($D10 &lt; TimeIntervals!EH$4,$G10 &lt;= TimeIntervals!EH$5),$G10-TimeIntervals!EH$4,
 IF(AND($D10 &gt;= TimeIntervals!EH$4,$G10 &gt; TimeIntervals!EH$5),TimeIntervals!EH$5-$D10,
 IF(AND($D10 &gt;= TimeIntervals!EH$4,$G10 &lt;= TimeIntervals!EH$5),$G10-$D10,0)
 ))))))/$F10</f>
        <v>0</v>
      </c>
      <c r="EP10" s="3">
        <f>IF($F10&gt;=7,TimeIntervals!EI$6,
 IF($D10 &gt; TimeIntervals!EI$5,0,
 IF($G10 &lt; TimeIntervals!EI$4,0,
 IF(AND($D10 &lt; TimeIntervals!EI$4,$G10 &gt; TimeIntervals!EI$5),TimeIntervals!EI$6,
 IF(AND($D10 &lt; TimeIntervals!EI$4,$G10 &lt;= TimeIntervals!EI$5),$G10-TimeIntervals!EI$4,
 IF(AND($D10 &gt;= TimeIntervals!EI$4,$G10 &gt; TimeIntervals!EI$5),TimeIntervals!EI$5-$D10,
 IF(AND($D10 &gt;= TimeIntervals!EI$4,$G10 &lt;= TimeIntervals!EI$5),$G10-$D10,0)
 ))))))/$F10</f>
        <v>0</v>
      </c>
      <c r="EQ10" s="3">
        <f>IF($F10&gt;=7,TimeIntervals!EJ$6,
 IF($D10 &gt; TimeIntervals!EJ$5,0,
 IF($G10 &lt; TimeIntervals!EJ$4,0,
 IF(AND($D10 &lt; TimeIntervals!EJ$4,$G10 &gt; TimeIntervals!EJ$5),TimeIntervals!EJ$6,
 IF(AND($D10 &lt; TimeIntervals!EJ$4,$G10 &lt;= TimeIntervals!EJ$5),$G10-TimeIntervals!EJ$4,
 IF(AND($D10 &gt;= TimeIntervals!EJ$4,$G10 &gt; TimeIntervals!EJ$5),TimeIntervals!EJ$5-$D10,
 IF(AND($D10 &gt;= TimeIntervals!EJ$4,$G10 &lt;= TimeIntervals!EJ$5),$G10-$D10,0)
 ))))))/$F10</f>
        <v>0</v>
      </c>
      <c r="ER10" s="3">
        <f>IF($F10&gt;=7,TimeIntervals!EK$6,
 IF($D10 &gt; TimeIntervals!EK$5,0,
 IF($G10 &lt; TimeIntervals!EK$4,0,
 IF(AND($D10 &lt; TimeIntervals!EK$4,$G10 &gt; TimeIntervals!EK$5),TimeIntervals!EK$6,
 IF(AND($D10 &lt; TimeIntervals!EK$4,$G10 &lt;= TimeIntervals!EK$5),$G10-TimeIntervals!EK$4,
 IF(AND($D10 &gt;= TimeIntervals!EK$4,$G10 &gt; TimeIntervals!EK$5),TimeIntervals!EK$5-$D10,
 IF(AND($D10 &gt;= TimeIntervals!EK$4,$G10 &lt;= TimeIntervals!EK$5),$G10-$D10,0)
 ))))))/$F10</f>
        <v>0</v>
      </c>
      <c r="ES10" s="3">
        <f>IF($F10&gt;=7,TimeIntervals!EL$6,
 IF($D10 &gt; TimeIntervals!EL$5,0,
 IF($G10 &lt; TimeIntervals!EL$4,0,
 IF(AND($D10 &lt; TimeIntervals!EL$4,$G10 &gt; TimeIntervals!EL$5),TimeIntervals!EL$6,
 IF(AND($D10 &lt; TimeIntervals!EL$4,$G10 &lt;= TimeIntervals!EL$5),$G10-TimeIntervals!EL$4,
 IF(AND($D10 &gt;= TimeIntervals!EL$4,$G10 &gt; TimeIntervals!EL$5),TimeIntervals!EL$5-$D10,
 IF(AND($D10 &gt;= TimeIntervals!EL$4,$G10 &lt;= TimeIntervals!EL$5),$G10-$D10,0)
 ))))))/$F10</f>
        <v>0</v>
      </c>
      <c r="ET10" s="3">
        <f>IF($F10&gt;=7,TimeIntervals!EM$6,
 IF($D10 &gt; TimeIntervals!EM$5,0,
 IF($G10 &lt; TimeIntervals!EM$4,0,
 IF(AND($D10 &lt; TimeIntervals!EM$4,$G10 &gt; TimeIntervals!EM$5),TimeIntervals!EM$6,
 IF(AND($D10 &lt; TimeIntervals!EM$4,$G10 &lt;= TimeIntervals!EM$5),$G10-TimeIntervals!EM$4,
 IF(AND($D10 &gt;= TimeIntervals!EM$4,$G10 &gt; TimeIntervals!EM$5),TimeIntervals!EM$5-$D10,
 IF(AND($D10 &gt;= TimeIntervals!EM$4,$G10 &lt;= TimeIntervals!EM$5),$G10-$D10,0)
 ))))))/$F10</f>
        <v>0</v>
      </c>
      <c r="EU10" s="3">
        <f>IF($F10&gt;=7,TimeIntervals!EN$6,
 IF($D10 &gt; TimeIntervals!EN$5,0,
 IF($G10 &lt; TimeIntervals!EN$4,0,
 IF(AND($D10 &lt; TimeIntervals!EN$4,$G10 &gt; TimeIntervals!EN$5),TimeIntervals!EN$6,
 IF(AND($D10 &lt; TimeIntervals!EN$4,$G10 &lt;= TimeIntervals!EN$5),$G10-TimeIntervals!EN$4,
 IF(AND($D10 &gt;= TimeIntervals!EN$4,$G10 &gt; TimeIntervals!EN$5),TimeIntervals!EN$5-$D10,
 IF(AND($D10 &gt;= TimeIntervals!EN$4,$G10 &lt;= TimeIntervals!EN$5),$G10-$D10,0)
 ))))))/$F10</f>
        <v>0</v>
      </c>
      <c r="EV10" s="3">
        <f>IF($F10&gt;=7,TimeIntervals!EO$6,
 IF($D10 &gt; TimeIntervals!EO$5,0,
 IF($G10 &lt; TimeIntervals!EO$4,0,
 IF(AND($D10 &lt; TimeIntervals!EO$4,$G10 &gt; TimeIntervals!EO$5),TimeIntervals!EO$6,
 IF(AND($D10 &lt; TimeIntervals!EO$4,$G10 &lt;= TimeIntervals!EO$5),$G10-TimeIntervals!EO$4,
 IF(AND($D10 &gt;= TimeIntervals!EO$4,$G10 &gt; TimeIntervals!EO$5),TimeIntervals!EO$5-$D10,
 IF(AND($D10 &gt;= TimeIntervals!EO$4,$G10 &lt;= TimeIntervals!EO$5),$G10-$D10,0)
 ))))))/$F10</f>
        <v>0</v>
      </c>
      <c r="EW10" s="3">
        <f>IF($F10&gt;=7,TimeIntervals!EP$6,
 IF($D10 &gt; TimeIntervals!EP$5,0,
 IF($G10 &lt; TimeIntervals!EP$4,0,
 IF(AND($D10 &lt; TimeIntervals!EP$4,$G10 &gt; TimeIntervals!EP$5),TimeIntervals!EP$6,
 IF(AND($D10 &lt; TimeIntervals!EP$4,$G10 &lt;= TimeIntervals!EP$5),$G10-TimeIntervals!EP$4,
 IF(AND($D10 &gt;= TimeIntervals!EP$4,$G10 &gt; TimeIntervals!EP$5),TimeIntervals!EP$5-$D10,
 IF(AND($D10 &gt;= TimeIntervals!EP$4,$G10 &lt;= TimeIntervals!EP$5),$G10-$D10,0)
 ))))))/$F10</f>
        <v>0.19999999999767312</v>
      </c>
      <c r="EX10" s="3">
        <f>IF($F10&gt;=7,TimeIntervals!EQ$6,
 IF($D10 &gt; TimeIntervals!EQ$5,0,
 IF($G10 &lt; TimeIntervals!EQ$4,0,
 IF(AND($D10 &lt; TimeIntervals!EQ$4,$G10 &gt; TimeIntervals!EQ$5),TimeIntervals!EQ$6,
 IF(AND($D10 &lt; TimeIntervals!EQ$4,$G10 &lt;= TimeIntervals!EQ$5),$G10-TimeIntervals!EQ$4,
 IF(AND($D10 &gt;= TimeIntervals!EQ$4,$G10 &gt; TimeIntervals!EQ$5),TimeIntervals!EQ$5-$D10,
 IF(AND($D10 &gt;= TimeIntervals!EQ$4,$G10 &lt;= TimeIntervals!EQ$5),$G10-$D10,0)
 ))))))/$F10</f>
        <v>0.19999999999767168</v>
      </c>
      <c r="EY10" s="3">
        <f>IF($F10&gt;=7,TimeIntervals!ER$6,
 IF($D10 &gt; TimeIntervals!ER$5,0,
 IF($G10 &lt; TimeIntervals!ER$4,0,
 IF(AND($D10 &lt; TimeIntervals!ER$4,$G10 &gt; TimeIntervals!ER$5),TimeIntervals!ER$6,
 IF(AND($D10 &lt; TimeIntervals!ER$4,$G10 &lt;= TimeIntervals!ER$5),$G10-TimeIntervals!ER$4,
 IF(AND($D10 &gt;= TimeIntervals!ER$4,$G10 &gt; TimeIntervals!ER$5),TimeIntervals!ER$5-$D10,
 IF(AND($D10 &gt;= TimeIntervals!ER$4,$G10 &lt;= TimeIntervals!ER$5),$G10-$D10,0)
 ))))))/$F10</f>
        <v>0.19999999999767171</v>
      </c>
      <c r="EZ10" s="3">
        <f>IF($F10&gt;=7,TimeIntervals!ES$6,
 IF($D10 &gt; TimeIntervals!ES$5,0,
 IF($G10 &lt; TimeIntervals!ES$4,0,
 IF(AND($D10 &lt; TimeIntervals!ES$4,$G10 &gt; TimeIntervals!ES$5),TimeIntervals!ES$6,
 IF(AND($D10 &lt; TimeIntervals!ES$4,$G10 &lt;= TimeIntervals!ES$5),$G10-TimeIntervals!ES$4,
 IF(AND($D10 &gt;= TimeIntervals!ES$4,$G10 &gt; TimeIntervals!ES$5),TimeIntervals!ES$5-$D10,
 IF(AND($D10 &gt;= TimeIntervals!ES$4,$G10 &lt;= TimeIntervals!ES$5),$G10-$D10,0)
 ))))))/$F10</f>
        <v>0.19999999999767165</v>
      </c>
      <c r="FA10" s="3">
        <f>IF($F10&gt;=7,TimeIntervals!ET$6,
 IF($D10 &gt; TimeIntervals!ET$5,0,
 IF($G10 &lt; TimeIntervals!ET$4,0,
 IF(AND($D10 &lt; TimeIntervals!ET$4,$G10 &gt; TimeIntervals!ET$5),TimeIntervals!ET$6,
 IF(AND($D10 &lt; TimeIntervals!ET$4,$G10 &lt;= TimeIntervals!ET$5),$G10-TimeIntervals!ET$4,
 IF(AND($D10 &gt;= TimeIntervals!ET$4,$G10 &gt; TimeIntervals!ET$5),TimeIntervals!ET$5-$D10,
 IF(AND($D10 &gt;= TimeIntervals!ET$4,$G10 &lt;= TimeIntervals!ET$5),$G10-$D10,0)
 ))))))/$F10</f>
        <v>0.19999999999767179</v>
      </c>
      <c r="FB10" s="3">
        <f>IF($F10&gt;=7,TimeIntervals!EU$6,
 IF($D10 &gt; TimeIntervals!EU$5,0,
 IF($G10 &lt; TimeIntervals!EU$4,0,
 IF(AND($D10 &lt; TimeIntervals!EU$4,$G10 &gt; TimeIntervals!EU$5),TimeIntervals!EU$6,
 IF(AND($D10 &lt; TimeIntervals!EU$4,$G10 &lt;= TimeIntervals!EU$5),$G10-TimeIntervals!EU$4,
 IF(AND($D10 &gt;= TimeIntervals!EU$4,$G10 &gt; TimeIntervals!EU$5),TimeIntervals!EU$5-$D10,
 IF(AND($D10 &gt;= TimeIntervals!EU$4,$G10 &lt;= TimeIntervals!EU$5),$G10-$D10,0)
 ))))))/$F10</f>
        <v>1.164295326802946E-11</v>
      </c>
      <c r="FC10" s="3">
        <f>IF($F10&gt;=7,TimeIntervals!EV$6,
 IF($D10 &gt; TimeIntervals!EV$5,0,
 IF($G10 &lt; TimeIntervals!EV$4,0,
 IF(AND($D10 &lt; TimeIntervals!EV$4,$G10 &gt; TimeIntervals!EV$5),TimeIntervals!EV$6,
 IF(AND($D10 &lt; TimeIntervals!EV$4,$G10 &lt;= TimeIntervals!EV$5),$G10-TimeIntervals!EV$4,
 IF(AND($D10 &gt;= TimeIntervals!EV$4,$G10 &gt; TimeIntervals!EV$5),TimeIntervals!EV$5-$D10,
 IF(AND($D10 &gt;= TimeIntervals!EV$4,$G10 &lt;= TimeIntervals!EV$5),$G10-$D10,0)
 ))))))/$F10</f>
        <v>0</v>
      </c>
      <c r="FD10" s="3">
        <f>IF($F10&gt;=7,TimeIntervals!EW$6,
 IF($D10 &gt; TimeIntervals!EW$5,0,
 IF($G10 &lt; TimeIntervals!EW$4,0,
 IF(AND($D10 &lt; TimeIntervals!EW$4,$G10 &gt; TimeIntervals!EW$5),TimeIntervals!EW$6,
 IF(AND($D10 &lt; TimeIntervals!EW$4,$G10 &lt;= TimeIntervals!EW$5),$G10-TimeIntervals!EW$4,
 IF(AND($D10 &gt;= TimeIntervals!EW$4,$G10 &gt; TimeIntervals!EW$5),TimeIntervals!EW$5-$D10,
 IF(AND($D10 &gt;= TimeIntervals!EW$4,$G10 &lt;= TimeIntervals!EW$5),$G10-$D10,0)
 ))))))/$F10</f>
        <v>0</v>
      </c>
      <c r="FE10" s="3">
        <f>IF($F10&gt;=7,TimeIntervals!EX$6,
 IF($D10 &gt; TimeIntervals!EX$5,0,
 IF($G10 &lt; TimeIntervals!EX$4,0,
 IF(AND($D10 &lt; TimeIntervals!EX$4,$G10 &gt; TimeIntervals!EX$5),TimeIntervals!EX$6,
 IF(AND($D10 &lt; TimeIntervals!EX$4,$G10 &lt;= TimeIntervals!EX$5),$G10-TimeIntervals!EX$4,
 IF(AND($D10 &gt;= TimeIntervals!EX$4,$G10 &gt; TimeIntervals!EX$5),TimeIntervals!EX$5-$D10,
 IF(AND($D10 &gt;= TimeIntervals!EX$4,$G10 &lt;= TimeIntervals!EX$5),$G10-$D10,0)
 ))))))/$F10</f>
        <v>0</v>
      </c>
      <c r="FF10" s="3">
        <f>IF($F10&gt;=7,TimeIntervals!EY$6,
 IF($D10 &gt; TimeIntervals!EY$5,0,
 IF($G10 &lt; TimeIntervals!EY$4,0,
 IF(AND($D10 &lt; TimeIntervals!EY$4,$G10 &gt; TimeIntervals!EY$5),TimeIntervals!EY$6,
 IF(AND($D10 &lt; TimeIntervals!EY$4,$G10 &lt;= TimeIntervals!EY$5),$G10-TimeIntervals!EY$4,
 IF(AND($D10 &gt;= TimeIntervals!EY$4,$G10 &gt; TimeIntervals!EY$5),TimeIntervals!EY$5-$D10,
 IF(AND($D10 &gt;= TimeIntervals!EY$4,$G10 &lt;= TimeIntervals!EY$5),$G10-$D10,0)
 ))))))/$F10</f>
        <v>0</v>
      </c>
      <c r="FG10" s="3">
        <f>IF($F10&gt;=7,TimeIntervals!EZ$6,
 IF($D10 &gt; TimeIntervals!EZ$5,0,
 IF($G10 &lt; TimeIntervals!EZ$4,0,
 IF(AND($D10 &lt; TimeIntervals!EZ$4,$G10 &gt; TimeIntervals!EZ$5),TimeIntervals!EZ$6,
 IF(AND($D10 &lt; TimeIntervals!EZ$4,$G10 &lt;= TimeIntervals!EZ$5),$G10-TimeIntervals!EZ$4,
 IF(AND($D10 &gt;= TimeIntervals!EZ$4,$G10 &gt; TimeIntervals!EZ$5),TimeIntervals!EZ$5-$D10,
 IF(AND($D10 &gt;= TimeIntervals!EZ$4,$G10 &lt;= TimeIntervals!EZ$5),$G10-$D10,0)
 ))))))/$F10</f>
        <v>0</v>
      </c>
      <c r="FH10" s="3">
        <f>IF($F10&gt;=7,TimeIntervals!FA$6,
 IF($D10 &gt; TimeIntervals!FA$5,0,
 IF($G10 &lt; TimeIntervals!FA$4,0,
 IF(AND($D10 &lt; TimeIntervals!FA$4,$G10 &gt; TimeIntervals!FA$5),TimeIntervals!FA$6,
 IF(AND($D10 &lt; TimeIntervals!FA$4,$G10 &lt;= TimeIntervals!FA$5),$G10-TimeIntervals!FA$4,
 IF(AND($D10 &gt;= TimeIntervals!FA$4,$G10 &gt; TimeIntervals!FA$5),TimeIntervals!FA$5-$D10,
 IF(AND($D10 &gt;= TimeIntervals!FA$4,$G10 &lt;= TimeIntervals!FA$5),$G10-$D10,0)
 ))))))/$F10</f>
        <v>0</v>
      </c>
      <c r="FI10" s="3">
        <f>IF($F10&gt;=7,TimeIntervals!FB$6,
 IF($D10 &gt; TimeIntervals!FB$5,0,
 IF($G10 &lt; TimeIntervals!FB$4,0,
 IF(AND($D10 &lt; TimeIntervals!FB$4,$G10 &gt; TimeIntervals!FB$5),TimeIntervals!FB$6,
 IF(AND($D10 &lt; TimeIntervals!FB$4,$G10 &lt;= TimeIntervals!FB$5),$G10-TimeIntervals!FB$4,
 IF(AND($D10 &gt;= TimeIntervals!FB$4,$G10 &gt; TimeIntervals!FB$5),TimeIntervals!FB$5-$D10,
 IF(AND($D10 &gt;= TimeIntervals!FB$4,$G10 &lt;= TimeIntervals!FB$5),$G10-$D10,0)
 ))))))/$F10</f>
        <v>0</v>
      </c>
      <c r="FJ10" s="3">
        <f>IF($F10&gt;=7,TimeIntervals!FC$6,
 IF($D10 &gt; TimeIntervals!FC$5,0,
 IF($G10 &lt; TimeIntervals!FC$4,0,
 IF(AND($D10 &lt; TimeIntervals!FC$4,$G10 &gt; TimeIntervals!FC$5),TimeIntervals!FC$6,
 IF(AND($D10 &lt; TimeIntervals!FC$4,$G10 &lt;= TimeIntervals!FC$5),$G10-TimeIntervals!FC$4,
 IF(AND($D10 &gt;= TimeIntervals!FC$4,$G10 &gt; TimeIntervals!FC$5),TimeIntervals!FC$5-$D10,
 IF(AND($D10 &gt;= TimeIntervals!FC$4,$G10 &lt;= TimeIntervals!FC$5),$G10-$D10,0)
 ))))))/$F10</f>
        <v>0</v>
      </c>
      <c r="FK10" s="3">
        <f>IF($F10&gt;=7,TimeIntervals!FD$6,
 IF($D10 &gt; TimeIntervals!FD$5,0,
 IF($G10 &lt; TimeIntervals!FD$4,0,
 IF(AND($D10 &lt; TimeIntervals!FD$4,$G10 &gt; TimeIntervals!FD$5),TimeIntervals!FD$6,
 IF(AND($D10 &lt; TimeIntervals!FD$4,$G10 &lt;= TimeIntervals!FD$5),$G10-TimeIntervals!FD$4,
 IF(AND($D10 &gt;= TimeIntervals!FD$4,$G10 &gt; TimeIntervals!FD$5),TimeIntervals!FD$5-$D10,
 IF(AND($D10 &gt;= TimeIntervals!FD$4,$G10 &lt;= TimeIntervals!FD$5),$G10-$D10,0)
 ))))))/$F10</f>
        <v>0</v>
      </c>
      <c r="FL10" s="3">
        <f>IF($F10&gt;=7,TimeIntervals!FE$6,
 IF($D10 &gt; TimeIntervals!FE$5,0,
 IF($G10 &lt; TimeIntervals!FE$4,0,
 IF(AND($D10 &lt; TimeIntervals!FE$4,$G10 &gt; TimeIntervals!FE$5),TimeIntervals!FE$6,
 IF(AND($D10 &lt; TimeIntervals!FE$4,$G10 &lt;= TimeIntervals!FE$5),$G10-TimeIntervals!FE$4,
 IF(AND($D10 &gt;= TimeIntervals!FE$4,$G10 &gt; TimeIntervals!FE$5),TimeIntervals!FE$5-$D10,
 IF(AND($D10 &gt;= TimeIntervals!FE$4,$G10 &lt;= TimeIntervals!FE$5),$G10-$D10,0)
 ))))))/$F10</f>
        <v>0</v>
      </c>
      <c r="FM10" s="3">
        <f>IF($F10&gt;=7,TimeIntervals!FF$6,
 IF($D10 &gt; TimeIntervals!FF$5,0,
 IF($G10 &lt; TimeIntervals!FF$4,0,
 IF(AND($D10 &lt; TimeIntervals!FF$4,$G10 &gt; TimeIntervals!FF$5),TimeIntervals!FF$6,
 IF(AND($D10 &lt; TimeIntervals!FF$4,$G10 &lt;= TimeIntervals!FF$5),$G10-TimeIntervals!FF$4,
 IF(AND($D10 &gt;= TimeIntervals!FF$4,$G10 &gt; TimeIntervals!FF$5),TimeIntervals!FF$5-$D10,
 IF(AND($D10 &gt;= TimeIntervals!FF$4,$G10 &lt;= TimeIntervals!FF$5),$G10-$D10,0)
 ))))))/$F10</f>
        <v>0</v>
      </c>
      <c r="FN10" s="3">
        <f>IF($F10&gt;=7,TimeIntervals!FG$6,
 IF($D10 &gt; TimeIntervals!FG$5,0,
 IF($G10 &lt; TimeIntervals!FG$4,0,
 IF(AND($D10 &lt; TimeIntervals!FG$4,$G10 &gt; TimeIntervals!FG$5),TimeIntervals!FG$6,
 IF(AND($D10 &lt; TimeIntervals!FG$4,$G10 &lt;= TimeIntervals!FG$5),$G10-TimeIntervals!FG$4,
 IF(AND($D10 &gt;= TimeIntervals!FG$4,$G10 &gt; TimeIntervals!FG$5),TimeIntervals!FG$5-$D10,
 IF(AND($D10 &gt;= TimeIntervals!FG$4,$G10 &lt;= TimeIntervals!FG$5),$G10-$D10,0)
 ))))))/$F10</f>
        <v>0</v>
      </c>
      <c r="FO10" s="3">
        <f>IF($F10&gt;=7,TimeIntervals!FH$6,
 IF($D10 &gt; TimeIntervals!FH$5,0,
 IF($G10 &lt; TimeIntervals!FH$4,0,
 IF(AND($D10 &lt; TimeIntervals!FH$4,$G10 &gt; TimeIntervals!FH$5),TimeIntervals!FH$6,
 IF(AND($D10 &lt; TimeIntervals!FH$4,$G10 &lt;= TimeIntervals!FH$5),$G10-TimeIntervals!FH$4,
 IF(AND($D10 &gt;= TimeIntervals!FH$4,$G10 &gt; TimeIntervals!FH$5),TimeIntervals!FH$5-$D10,
 IF(AND($D10 &gt;= TimeIntervals!FH$4,$G10 &lt;= TimeIntervals!FH$5),$G10-$D10,0)
 ))))))/$F10</f>
        <v>0</v>
      </c>
      <c r="FP10" s="3">
        <f>IF($F10&gt;=7,TimeIntervals!FI$6,
 IF($D10 &gt; TimeIntervals!FI$5,0,
 IF($G10 &lt; TimeIntervals!FI$4,0,
 IF(AND($D10 &lt; TimeIntervals!FI$4,$G10 &gt; TimeIntervals!FI$5),TimeIntervals!FI$6,
 IF(AND($D10 &lt; TimeIntervals!FI$4,$G10 &lt;= TimeIntervals!FI$5),$G10-TimeIntervals!FI$4,
 IF(AND($D10 &gt;= TimeIntervals!FI$4,$G10 &gt; TimeIntervals!FI$5),TimeIntervals!FI$5-$D10,
 IF(AND($D10 &gt;= TimeIntervals!FI$4,$G10 &lt;= TimeIntervals!FI$5),$G10-$D10,0)
 ))))))/$F10</f>
        <v>0</v>
      </c>
      <c r="FQ10" s="3">
        <f>IF($F10&gt;=7,TimeIntervals!FJ$6,
 IF($D10 &gt; TimeIntervals!FJ$5,0,
 IF($G10 &lt; TimeIntervals!FJ$4,0,
 IF(AND($D10 &lt; TimeIntervals!FJ$4,$G10 &gt; TimeIntervals!FJ$5),TimeIntervals!FJ$6,
 IF(AND($D10 &lt; TimeIntervals!FJ$4,$G10 &lt;= TimeIntervals!FJ$5),$G10-TimeIntervals!FJ$4,
 IF(AND($D10 &gt;= TimeIntervals!FJ$4,$G10 &gt; TimeIntervals!FJ$5),TimeIntervals!FJ$5-$D10,
 IF(AND($D10 &gt;= TimeIntervals!FJ$4,$G10 &lt;= TimeIntervals!FJ$5),$G10-$D10,0)
 ))))))/$F10</f>
        <v>0</v>
      </c>
      <c r="FR10" s="3">
        <f>IF($F10&gt;=7,TimeIntervals!FK$6,
 IF($D10 &gt; TimeIntervals!FK$5,0,
 IF($G10 &lt; TimeIntervals!FK$4,0,
 IF(AND($D10 &lt; TimeIntervals!FK$4,$G10 &gt; TimeIntervals!FK$5),TimeIntervals!FK$6,
 IF(AND($D10 &lt; TimeIntervals!FK$4,$G10 &lt;= TimeIntervals!FK$5),$G10-TimeIntervals!FK$4,
 IF(AND($D10 &gt;= TimeIntervals!FK$4,$G10 &gt; TimeIntervals!FK$5),TimeIntervals!FK$5-$D10,
 IF(AND($D10 &gt;= TimeIntervals!FK$4,$G10 &lt;= TimeIntervals!FK$5),$G10-$D10,0)
 ))))))/$F10</f>
        <v>0</v>
      </c>
      <c r="FS10" s="3">
        <f>IF($F10&gt;=7,TimeIntervals!FL$6,
 IF($D10 &gt; TimeIntervals!FL$5,0,
 IF($G10 &lt; TimeIntervals!FL$4,0,
 IF(AND($D10 &lt; TimeIntervals!FL$4,$G10 &gt; TimeIntervals!FL$5),TimeIntervals!FL$6,
 IF(AND($D10 &lt; TimeIntervals!FL$4,$G10 &lt;= TimeIntervals!FL$5),$G10-TimeIntervals!FL$4,
 IF(AND($D10 &gt;= TimeIntervals!FL$4,$G10 &gt; TimeIntervals!FL$5),TimeIntervals!FL$5-$D10,
 IF(AND($D10 &gt;= TimeIntervals!FL$4,$G10 &lt;= TimeIntervals!FL$5),$G10-$D10,0)
 ))))))/$F10</f>
        <v>0</v>
      </c>
      <c r="FT10" s="3">
        <f>IF($F10&gt;=7,TimeIntervals!FM$6,
 IF($D10 &gt; TimeIntervals!FM$5,0,
 IF($G10 &lt; TimeIntervals!FM$4,0,
 IF(AND($D10 &lt; TimeIntervals!FM$4,$G10 &gt; TimeIntervals!FM$5),TimeIntervals!FM$6,
 IF(AND($D10 &lt; TimeIntervals!FM$4,$G10 &lt;= TimeIntervals!FM$5),$G10-TimeIntervals!FM$4,
 IF(AND($D10 &gt;= TimeIntervals!FM$4,$G10 &gt; TimeIntervals!FM$5),TimeIntervals!FM$5-$D10,
 IF(AND($D10 &gt;= TimeIntervals!FM$4,$G10 &lt;= TimeIntervals!FM$5),$G10-$D10,0)
 ))))))/$F10</f>
        <v>0</v>
      </c>
      <c r="FU10" s="3">
        <f>IF(OR($F10&gt;=7,$G10&lt;8),0,
 IF($H10 &gt; TimeIntervals!B$5,0,
 IF($E10 &lt; TimeIntervals!B$4,0,
 IF(AND($H10 &lt; TimeIntervals!B$4,$E10 &gt; TimeIntervals!B$5),TimeIntervals!B$6,
 IF(AND($H10 &lt; TimeIntervals!B$4,$E10 &lt;= TimeIntervals!B$5),$E10-TimeIntervals!B$4,
 IF(AND($H10 &gt;= TimeIntervals!B$4,$E10 &gt; TimeIntervals!B$5),TimeIntervals!B$5-$H10,
 IF(AND($H10 &gt;= TimeIntervals!B$4,$E10 &lt;= TimeIntervals!B$5),$E10-$H10,0)
 ))))))/$F10</f>
        <v>0</v>
      </c>
      <c r="FV10" s="3">
        <f>IF(OR($F10&gt;=7,$G10&lt;8),0,
 IF($H10 &gt; TimeIntervals!C$5,0,
 IF($E10 &lt; TimeIntervals!C$4,0,
 IF(AND($H10 &lt; TimeIntervals!C$4,$E10 &gt; TimeIntervals!C$5),TimeIntervals!C$6,
 IF(AND($H10 &lt; TimeIntervals!C$4,$E10 &lt;= TimeIntervals!C$5),$E10-TimeIntervals!C$4,
 IF(AND($H10 &gt;= TimeIntervals!C$4,$E10 &gt; TimeIntervals!C$5),TimeIntervals!C$5-$H10,
 IF(AND($H10 &gt;= TimeIntervals!C$4,$E10 &lt;= TimeIntervals!C$5),$E10-$H10,0)
 ))))))/$F10</f>
        <v>0</v>
      </c>
      <c r="FW10" s="3">
        <f>IF(OR($F10&gt;=7,$G10&lt;8),0,
 IF($H10 &gt; TimeIntervals!D$5,0,
 IF($E10 &lt; TimeIntervals!D$4,0,
 IF(AND($H10 &lt; TimeIntervals!D$4,$E10 &gt; TimeIntervals!D$5),TimeIntervals!D$6,
 IF(AND($H10 &lt; TimeIntervals!D$4,$E10 &lt;= TimeIntervals!D$5),$E10-TimeIntervals!D$4,
 IF(AND($H10 &gt;= TimeIntervals!D$4,$E10 &gt; TimeIntervals!D$5),TimeIntervals!D$5-$H10,
 IF(AND($H10 &gt;= TimeIntervals!D$4,$E10 &lt;= TimeIntervals!D$5),$E10-$H10,0)
 ))))))/$F10</f>
        <v>0</v>
      </c>
      <c r="FX10" s="3">
        <f>IF(OR($F10&gt;=7,$G10&lt;8),0,
 IF($H10 &gt; TimeIntervals!E$5,0,
 IF($E10 &lt; TimeIntervals!E$4,0,
 IF(AND($H10 &lt; TimeIntervals!E$4,$E10 &gt; TimeIntervals!E$5),TimeIntervals!E$6,
 IF(AND($H10 &lt; TimeIntervals!E$4,$E10 &lt;= TimeIntervals!E$5),$E10-TimeIntervals!E$4,
 IF(AND($H10 &gt;= TimeIntervals!E$4,$E10 &gt; TimeIntervals!E$5),TimeIntervals!E$5-$H10,
 IF(AND($H10 &gt;= TimeIntervals!E$4,$E10 &lt;= TimeIntervals!E$5),$E10-$H10,0)
 ))))))/$F10</f>
        <v>0</v>
      </c>
      <c r="FY10" s="3">
        <f>IF(OR($F10&gt;=7,$G10&lt;8),0,
 IF($H10 &gt; TimeIntervals!F$5,0,
 IF($E10 &lt; TimeIntervals!F$4,0,
 IF(AND($H10 &lt; TimeIntervals!F$4,$E10 &gt; TimeIntervals!F$5),TimeIntervals!F$6,
 IF(AND($H10 &lt; TimeIntervals!F$4,$E10 &lt;= TimeIntervals!F$5),$E10-TimeIntervals!F$4,
 IF(AND($H10 &gt;= TimeIntervals!F$4,$E10 &gt; TimeIntervals!F$5),TimeIntervals!F$5-$H10,
 IF(AND($H10 &gt;= TimeIntervals!F$4,$E10 &lt;= TimeIntervals!F$5),$E10-$H10,0)
 ))))))/$F10</f>
        <v>0</v>
      </c>
      <c r="FZ10" s="3">
        <f>IF(OR($F10&gt;=7,$G10&lt;8),0,
 IF($H10 &gt; TimeIntervals!G$5,0,
 IF($E10 &lt; TimeIntervals!G$4,0,
 IF(AND($H10 &lt; TimeIntervals!G$4,$E10 &gt; TimeIntervals!G$5),TimeIntervals!G$6,
 IF(AND($H10 &lt; TimeIntervals!G$4,$E10 &lt;= TimeIntervals!G$5),$E10-TimeIntervals!G$4,
 IF(AND($H10 &gt;= TimeIntervals!G$4,$E10 &gt; TimeIntervals!G$5),TimeIntervals!G$5-$H10,
 IF(AND($H10 &gt;= TimeIntervals!G$4,$E10 &lt;= TimeIntervals!G$5),$E10-$H10,0)
 ))))))/$F10</f>
        <v>0</v>
      </c>
      <c r="GA10" s="3">
        <f>IF(OR($F10&gt;=7,$G10&lt;8),0,
 IF($H10 &gt; TimeIntervals!H$5,0,
 IF($E10 &lt; TimeIntervals!H$4,0,
 IF(AND($H10 &lt; TimeIntervals!H$4,$E10 &gt; TimeIntervals!H$5),TimeIntervals!H$6,
 IF(AND($H10 &lt; TimeIntervals!H$4,$E10 &lt;= TimeIntervals!H$5),$E10-TimeIntervals!H$4,
 IF(AND($H10 &gt;= TimeIntervals!H$4,$E10 &gt; TimeIntervals!H$5),TimeIntervals!H$5-$H10,
 IF(AND($H10 &gt;= TimeIntervals!H$4,$E10 &lt;= TimeIntervals!H$5),$E10-$H10,0)
 ))))))/$F10</f>
        <v>0</v>
      </c>
      <c r="GB10" s="3">
        <f>IF(OR($F10&gt;=7,$G10&lt;8),0,
 IF($H10 &gt; TimeIntervals!I$5,0,
 IF($E10 &lt; TimeIntervals!I$4,0,
 IF(AND($H10 &lt; TimeIntervals!I$4,$E10 &gt; TimeIntervals!I$5),TimeIntervals!I$6,
 IF(AND($H10 &lt; TimeIntervals!I$4,$E10 &lt;= TimeIntervals!I$5),$E10-TimeIntervals!I$4,
 IF(AND($H10 &gt;= TimeIntervals!I$4,$E10 &gt; TimeIntervals!I$5),TimeIntervals!I$5-$H10,
 IF(AND($H10 &gt;= TimeIntervals!I$4,$E10 &lt;= TimeIntervals!I$5),$E10-$H10,0)
 ))))))/$F10</f>
        <v>0</v>
      </c>
      <c r="GC10" s="3">
        <f>IF(OR($F10&gt;=7,$G10&lt;8),0,
 IF($H10 &gt; TimeIntervals!J$5,0,
 IF($E10 &lt; TimeIntervals!J$4,0,
 IF(AND($H10 &lt; TimeIntervals!J$4,$E10 &gt; TimeIntervals!J$5),TimeIntervals!J$6,
 IF(AND($H10 &lt; TimeIntervals!J$4,$E10 &lt;= TimeIntervals!J$5),$E10-TimeIntervals!J$4,
 IF(AND($H10 &gt;= TimeIntervals!J$4,$E10 &gt; TimeIntervals!J$5),TimeIntervals!J$5-$H10,
 IF(AND($H10 &gt;= TimeIntervals!J$4,$E10 &lt;= TimeIntervals!J$5),$E10-$H10,0)
 ))))))/$F10</f>
        <v>0</v>
      </c>
      <c r="GD10" s="3">
        <f>IF(OR($F10&gt;=7,$G10&lt;8),0,
 IF($H10 &gt; TimeIntervals!K$5,0,
 IF($E10 &lt; TimeIntervals!K$4,0,
 IF(AND($H10 &lt; TimeIntervals!K$4,$E10 &gt; TimeIntervals!K$5),TimeIntervals!K$6,
 IF(AND($H10 &lt; TimeIntervals!K$4,$E10 &lt;= TimeIntervals!K$5),$E10-TimeIntervals!K$4,
 IF(AND($H10 &gt;= TimeIntervals!K$4,$E10 &gt; TimeIntervals!K$5),TimeIntervals!K$5-$H10,
 IF(AND($H10 &gt;= TimeIntervals!K$4,$E10 &lt;= TimeIntervals!K$5),$E10-$H10,0)
 ))))))/$F10</f>
        <v>0</v>
      </c>
      <c r="GE10" s="3">
        <f>IF(OR($F10&gt;=7,$G10&lt;8),0,
 IF($H10 &gt; TimeIntervals!L$5,0,
 IF($E10 &lt; TimeIntervals!L$4,0,
 IF(AND($H10 &lt; TimeIntervals!L$4,$E10 &gt; TimeIntervals!L$5),TimeIntervals!L$6,
 IF(AND($H10 &lt; TimeIntervals!L$4,$E10 &lt;= TimeIntervals!L$5),$E10-TimeIntervals!L$4,
 IF(AND($H10 &gt;= TimeIntervals!L$4,$E10 &gt; TimeIntervals!L$5),TimeIntervals!L$5-$H10,
 IF(AND($H10 &gt;= TimeIntervals!L$4,$E10 &lt;= TimeIntervals!L$5),$E10-$H10,0)
 ))))))/$F10</f>
        <v>0</v>
      </c>
      <c r="GF10" s="3">
        <f>IF(OR($F10&gt;=7,$G10&lt;8),0,
 IF($H10 &gt; TimeIntervals!M$5,0,
 IF($E10 &lt; TimeIntervals!M$4,0,
 IF(AND($H10 &lt; TimeIntervals!M$4,$E10 &gt; TimeIntervals!M$5),TimeIntervals!M$6,
 IF(AND($H10 &lt; TimeIntervals!M$4,$E10 &lt;= TimeIntervals!M$5),$E10-TimeIntervals!M$4,
 IF(AND($H10 &gt;= TimeIntervals!M$4,$E10 &gt; TimeIntervals!M$5),TimeIntervals!M$5-$H10,
 IF(AND($H10 &gt;= TimeIntervals!M$4,$E10 &lt;= TimeIntervals!M$5),$E10-$H10,0)
 ))))))/$F10</f>
        <v>0</v>
      </c>
      <c r="GG10" s="3">
        <f>IF(OR($F10&gt;=7,$G10&lt;8),0,
 IF($H10 &gt; TimeIntervals!N$5,0,
 IF($E10 &lt; TimeIntervals!N$4,0,
 IF(AND($H10 &lt; TimeIntervals!N$4,$E10 &gt; TimeIntervals!N$5),TimeIntervals!N$6,
 IF(AND($H10 &lt; TimeIntervals!N$4,$E10 &lt;= TimeIntervals!N$5),$E10-TimeIntervals!N$4,
 IF(AND($H10 &gt;= TimeIntervals!N$4,$E10 &gt; TimeIntervals!N$5),TimeIntervals!N$5-$H10,
 IF(AND($H10 &gt;= TimeIntervals!N$4,$E10 &lt;= TimeIntervals!N$5),$E10-$H10,0)
 ))))))/$F10</f>
        <v>0</v>
      </c>
      <c r="GH10" s="3">
        <f>IF(OR($F10&gt;=7,$G10&lt;8),0,
 IF($H10 &gt; TimeIntervals!O$5,0,
 IF($E10 &lt; TimeIntervals!O$4,0,
 IF(AND($H10 &lt; TimeIntervals!O$4,$E10 &gt; TimeIntervals!O$5),TimeIntervals!O$6,
 IF(AND($H10 &lt; TimeIntervals!O$4,$E10 &lt;= TimeIntervals!O$5),$E10-TimeIntervals!O$4,
 IF(AND($H10 &gt;= TimeIntervals!O$4,$E10 &gt; TimeIntervals!O$5),TimeIntervals!O$5-$H10,
 IF(AND($H10 &gt;= TimeIntervals!O$4,$E10 &lt;= TimeIntervals!O$5),$E10-$H10,0)
 ))))))/$F10</f>
        <v>0</v>
      </c>
      <c r="GI10" s="3">
        <f>IF(OR($F10&gt;=7,$G10&lt;8),0,
 IF($H10 &gt; TimeIntervals!P$5,0,
 IF($E10 &lt; TimeIntervals!P$4,0,
 IF(AND($H10 &lt; TimeIntervals!P$4,$E10 &gt; TimeIntervals!P$5),TimeIntervals!P$6,
 IF(AND($H10 &lt; TimeIntervals!P$4,$E10 &lt;= TimeIntervals!P$5),$E10-TimeIntervals!P$4,
 IF(AND($H10 &gt;= TimeIntervals!P$4,$E10 &gt; TimeIntervals!P$5),TimeIntervals!P$5-$H10,
 IF(AND($H10 &gt;= TimeIntervals!P$4,$E10 &lt;= TimeIntervals!P$5),$E10-$H10,0)
 ))))))/$F10</f>
        <v>0</v>
      </c>
      <c r="GJ10" s="3">
        <f>IF(OR($F10&gt;=7,$G10&lt;8),0,
 IF($H10 &gt; TimeIntervals!Q$5,0,
 IF($E10 &lt; TimeIntervals!Q$4,0,
 IF(AND($H10 &lt; TimeIntervals!Q$4,$E10 &gt; TimeIntervals!Q$5),TimeIntervals!Q$6,
 IF(AND($H10 &lt; TimeIntervals!Q$4,$E10 &lt;= TimeIntervals!Q$5),$E10-TimeIntervals!Q$4,
 IF(AND($H10 &gt;= TimeIntervals!Q$4,$E10 &gt; TimeIntervals!Q$5),TimeIntervals!Q$5-$H10,
 IF(AND($H10 &gt;= TimeIntervals!Q$4,$E10 &lt;= TimeIntervals!Q$5),$E10-$H10,0)
 ))))))/$F10</f>
        <v>0</v>
      </c>
      <c r="GK10" s="3">
        <f>IF(OR($F10&gt;=7,$G10&lt;8),0,
 IF($H10 &gt; TimeIntervals!R$5,0,
 IF($E10 &lt; TimeIntervals!R$4,0,
 IF(AND($H10 &lt; TimeIntervals!R$4,$E10 &gt; TimeIntervals!R$5),TimeIntervals!R$6,
 IF(AND($H10 &lt; TimeIntervals!R$4,$E10 &lt;= TimeIntervals!R$5),$E10-TimeIntervals!R$4,
 IF(AND($H10 &gt;= TimeIntervals!R$4,$E10 &gt; TimeIntervals!R$5),TimeIntervals!R$5-$H10,
 IF(AND($H10 &gt;= TimeIntervals!R$4,$E10 &lt;= TimeIntervals!R$5),$E10-$H10,0)
 ))))))/$F10</f>
        <v>0</v>
      </c>
      <c r="GL10" s="3">
        <f>IF(OR($F10&gt;=7,$G10&lt;8),0,
 IF($H10 &gt; TimeIntervals!S$5,0,
 IF($E10 &lt; TimeIntervals!S$4,0,
 IF(AND($H10 &lt; TimeIntervals!S$4,$E10 &gt; TimeIntervals!S$5),TimeIntervals!S$6,
 IF(AND($H10 &lt; TimeIntervals!S$4,$E10 &lt;= TimeIntervals!S$5),$E10-TimeIntervals!S$4,
 IF(AND($H10 &gt;= TimeIntervals!S$4,$E10 &gt; TimeIntervals!S$5),TimeIntervals!S$5-$H10,
 IF(AND($H10 &gt;= TimeIntervals!S$4,$E10 &lt;= TimeIntervals!S$5),$E10-$H10,0)
 ))))))/$F10</f>
        <v>0</v>
      </c>
      <c r="GM10" s="3">
        <f>IF(OR($F10&gt;=7,$G10&lt;8),0,
 IF($H10 &gt; TimeIntervals!T$5,0,
 IF($E10 &lt; TimeIntervals!T$4,0,
 IF(AND($H10 &lt; TimeIntervals!T$4,$E10 &gt; TimeIntervals!T$5),TimeIntervals!T$6,
 IF(AND($H10 &lt; TimeIntervals!T$4,$E10 &lt;= TimeIntervals!T$5),$E10-TimeIntervals!T$4,
 IF(AND($H10 &gt;= TimeIntervals!T$4,$E10 &gt; TimeIntervals!T$5),TimeIntervals!T$5-$H10,
 IF(AND($H10 &gt;= TimeIntervals!T$4,$E10 &lt;= TimeIntervals!T$5),$E10-$H10,0)
 ))))))/$F10</f>
        <v>0</v>
      </c>
      <c r="GN10" s="3">
        <f>IF(OR($F10&gt;=7,$G10&lt;8),0,
 IF($H10 &gt; TimeIntervals!U$5,0,
 IF($E10 &lt; TimeIntervals!U$4,0,
 IF(AND($H10 &lt; TimeIntervals!U$4,$E10 &gt; TimeIntervals!U$5),TimeIntervals!U$6,
 IF(AND($H10 &lt; TimeIntervals!U$4,$E10 &lt;= TimeIntervals!U$5),$E10-TimeIntervals!U$4,
 IF(AND($H10 &gt;= TimeIntervals!U$4,$E10 &gt; TimeIntervals!U$5),TimeIntervals!U$5-$H10,
 IF(AND($H10 &gt;= TimeIntervals!U$4,$E10 &lt;= TimeIntervals!U$5),$E10-$H10,0)
 ))))))/$F10</f>
        <v>0</v>
      </c>
      <c r="GO10" s="3">
        <f>IF(OR($F10&gt;=7,$G10&lt;8),0,
 IF($H10 &gt; TimeIntervals!V$5,0,
 IF($E10 &lt; TimeIntervals!V$4,0,
 IF(AND($H10 &lt; TimeIntervals!V$4,$E10 &gt; TimeIntervals!V$5),TimeIntervals!V$6,
 IF(AND($H10 &lt; TimeIntervals!V$4,$E10 &lt;= TimeIntervals!V$5),$E10-TimeIntervals!V$4,
 IF(AND($H10 &gt;= TimeIntervals!V$4,$E10 &gt; TimeIntervals!V$5),TimeIntervals!V$5-$H10,
 IF(AND($H10 &gt;= TimeIntervals!V$4,$E10 &lt;= TimeIntervals!V$5),$E10-$H10,0)
 ))))))/$F10</f>
        <v>0</v>
      </c>
      <c r="GP10" s="3">
        <f>IF(OR($F10&gt;=7,$G10&lt;8),0,
 IF($H10 &gt; TimeIntervals!W$5,0,
 IF($E10 &lt; TimeIntervals!W$4,0,
 IF(AND($H10 &lt; TimeIntervals!W$4,$E10 &gt; TimeIntervals!W$5),TimeIntervals!W$6,
 IF(AND($H10 &lt; TimeIntervals!W$4,$E10 &lt;= TimeIntervals!W$5),$E10-TimeIntervals!W$4,
 IF(AND($H10 &gt;= TimeIntervals!W$4,$E10 &gt; TimeIntervals!W$5),TimeIntervals!W$5-$H10,
 IF(AND($H10 &gt;= TimeIntervals!W$4,$E10 &lt;= TimeIntervals!W$5),$E10-$H10,0)
 ))))))/$F10</f>
        <v>0</v>
      </c>
      <c r="GQ10" s="3">
        <f>IF(OR($F10&gt;=7,$G10&lt;8),0,
 IF($H10 &gt; TimeIntervals!X$5,0,
 IF($E10 &lt; TimeIntervals!X$4,0,
 IF(AND($H10 &lt; TimeIntervals!X$4,$E10 &gt; TimeIntervals!X$5),TimeIntervals!X$6,
 IF(AND($H10 &lt; TimeIntervals!X$4,$E10 &lt;= TimeIntervals!X$5),$E10-TimeIntervals!X$4,
 IF(AND($H10 &gt;= TimeIntervals!X$4,$E10 &gt; TimeIntervals!X$5),TimeIntervals!X$5-$H10,
 IF(AND($H10 &gt;= TimeIntervals!X$4,$E10 &lt;= TimeIntervals!X$5),$E10-$H10,0)
 ))))))/$F10</f>
        <v>0</v>
      </c>
      <c r="GR10" s="3">
        <f>IF(OR($F10&gt;=7,$G10&lt;8),0,
 IF($H10 &gt; TimeIntervals!Y$5,0,
 IF($E10 &lt; TimeIntervals!Y$4,0,
 IF(AND($H10 &lt; TimeIntervals!Y$4,$E10 &gt; TimeIntervals!Y$5),TimeIntervals!Y$6,
 IF(AND($H10 &lt; TimeIntervals!Y$4,$E10 &lt;= TimeIntervals!Y$5),$E10-TimeIntervals!Y$4,
 IF(AND($H10 &gt;= TimeIntervals!Y$4,$E10 &gt; TimeIntervals!Y$5),TimeIntervals!Y$5-$H10,
 IF(AND($H10 &gt;= TimeIntervals!Y$4,$E10 &lt;= TimeIntervals!Y$5),$E10-$H10,0)
 ))))))/$F10</f>
        <v>0</v>
      </c>
      <c r="GS10" s="3">
        <f>IF(OR($F10&gt;=7,$G10&lt;8),0,
 IF($H10 &gt; TimeIntervals!Z$5,0,
 IF($E10 &lt; TimeIntervals!Z$4,0,
 IF(AND($H10 &lt; TimeIntervals!Z$4,$E10 &gt; TimeIntervals!Z$5),TimeIntervals!Z$6,
 IF(AND($H10 &lt; TimeIntervals!Z$4,$E10 &lt;= TimeIntervals!Z$5),$E10-TimeIntervals!Z$4,
 IF(AND($H10 &gt;= TimeIntervals!Z$4,$E10 &gt; TimeIntervals!Z$5),TimeIntervals!Z$5-$H10,
 IF(AND($H10 &gt;= TimeIntervals!Z$4,$E10 &lt;= TimeIntervals!Z$5),$E10-$H10,0)
 ))))))/$F10</f>
        <v>0</v>
      </c>
      <c r="GT10" s="3">
        <f>IF(OR($F10&gt;=7,$G10&lt;8),0,
 IF($H10 &gt; TimeIntervals!AA$5,0,
 IF($E10 &lt; TimeIntervals!AA$4,0,
 IF(AND($H10 &lt; TimeIntervals!AA$4,$E10 &gt; TimeIntervals!AA$5),TimeIntervals!AA$6,
 IF(AND($H10 &lt; TimeIntervals!AA$4,$E10 &lt;= TimeIntervals!AA$5),$E10-TimeIntervals!AA$4,
 IF(AND($H10 &gt;= TimeIntervals!AA$4,$E10 &gt; TimeIntervals!AA$5),TimeIntervals!AA$5-$H10,
 IF(AND($H10 &gt;= TimeIntervals!AA$4,$E10 &lt;= TimeIntervals!AA$5),$E10-$H10,0)
 ))))))/$F10</f>
        <v>0</v>
      </c>
      <c r="GU10" s="3">
        <f>IF(OR($F10&gt;=7,$G10&lt;8),0,
 IF($H10 &gt; TimeIntervals!AB$5,0,
 IF($E10 &lt; TimeIntervals!AB$4,0,
 IF(AND($H10 &lt; TimeIntervals!AB$4,$E10 &gt; TimeIntervals!AB$5),TimeIntervals!AB$6,
 IF(AND($H10 &lt; TimeIntervals!AB$4,$E10 &lt;= TimeIntervals!AB$5),$E10-TimeIntervals!AB$4,
 IF(AND($H10 &gt;= TimeIntervals!AB$4,$E10 &gt; TimeIntervals!AB$5),TimeIntervals!AB$5-$H10,
 IF(AND($H10 &gt;= TimeIntervals!AB$4,$E10 &lt;= TimeIntervals!AB$5),$E10-$H10,0)
 ))))))/$F10</f>
        <v>0</v>
      </c>
      <c r="GV10" s="3">
        <f>IF(OR($F10&gt;=7,$G10&lt;8),0,
 IF($H10 &gt; TimeIntervals!AC$5,0,
 IF($E10 &lt; TimeIntervals!AC$4,0,
 IF(AND($H10 &lt; TimeIntervals!AC$4,$E10 &gt; TimeIntervals!AC$5),TimeIntervals!AC$6,
 IF(AND($H10 &lt; TimeIntervals!AC$4,$E10 &lt;= TimeIntervals!AC$5),$E10-TimeIntervals!AC$4,
 IF(AND($H10 &gt;= TimeIntervals!AC$4,$E10 &gt; TimeIntervals!AC$5),TimeIntervals!AC$5-$H10,
 IF(AND($H10 &gt;= TimeIntervals!AC$4,$E10 &lt;= TimeIntervals!AC$5),$E10-$H10,0)
 ))))))/$F10</f>
        <v>0</v>
      </c>
      <c r="GW10" s="3">
        <f>IF(OR($F10&gt;=7,$G10&lt;8),0,
 IF($H10 &gt; TimeIntervals!AD$5,0,
 IF($E10 &lt; TimeIntervals!AD$4,0,
 IF(AND($H10 &lt; TimeIntervals!AD$4,$E10 &gt; TimeIntervals!AD$5),TimeIntervals!AD$6,
 IF(AND($H10 &lt; TimeIntervals!AD$4,$E10 &lt;= TimeIntervals!AD$5),$E10-TimeIntervals!AD$4,
 IF(AND($H10 &gt;= TimeIntervals!AD$4,$E10 &gt; TimeIntervals!AD$5),TimeIntervals!AD$5-$H10,
 IF(AND($H10 &gt;= TimeIntervals!AD$4,$E10 &lt;= TimeIntervals!AD$5),$E10-$H10,0)
 ))))))/$F10</f>
        <v>0</v>
      </c>
      <c r="GX10" s="3">
        <f>IF(OR($F10&gt;=7,$G10&lt;8),0,
 IF($H10 &gt; TimeIntervals!AE$5,0,
 IF($E10 &lt; TimeIntervals!AE$4,0,
 IF(AND($H10 &lt; TimeIntervals!AE$4,$E10 &gt; TimeIntervals!AE$5),TimeIntervals!AE$6,
 IF(AND($H10 &lt; TimeIntervals!AE$4,$E10 &lt;= TimeIntervals!AE$5),$E10-TimeIntervals!AE$4,
 IF(AND($H10 &gt;= TimeIntervals!AE$4,$E10 &gt; TimeIntervals!AE$5),TimeIntervals!AE$5-$H10,
 IF(AND($H10 &gt;= TimeIntervals!AE$4,$E10 &lt;= TimeIntervals!AE$5),$E10-$H10,0)
 ))))))/$F10</f>
        <v>0</v>
      </c>
      <c r="GY10" s="3">
        <f>IF(OR($F10&gt;=7,$G10&lt;8),0,
 IF($H10 &gt; TimeIntervals!AF$5,0,
 IF($E10 &lt; TimeIntervals!AF$4,0,
 IF(AND($H10 &lt; TimeIntervals!AF$4,$E10 &gt; TimeIntervals!AF$5),TimeIntervals!AF$6,
 IF(AND($H10 &lt; TimeIntervals!AF$4,$E10 &lt;= TimeIntervals!AF$5),$E10-TimeIntervals!AF$4,
 IF(AND($H10 &gt;= TimeIntervals!AF$4,$E10 &gt; TimeIntervals!AF$5),TimeIntervals!AF$5-$H10,
 IF(AND($H10 &gt;= TimeIntervals!AF$4,$E10 &lt;= TimeIntervals!AF$5),$E10-$H10,0)
 ))))))/$F10</f>
        <v>0</v>
      </c>
      <c r="GZ10" s="3">
        <f>IF(OR($F10&gt;=7,$G10&lt;8),0,
 IF($H10 &gt; TimeIntervals!AG$5,0,
 IF($E10 &lt; TimeIntervals!AG$4,0,
 IF(AND($H10 &lt; TimeIntervals!AG$4,$E10 &gt; TimeIntervals!AG$5),TimeIntervals!AG$6,
 IF(AND($H10 &lt; TimeIntervals!AG$4,$E10 &lt;= TimeIntervals!AG$5),$E10-TimeIntervals!AG$4,
 IF(AND($H10 &gt;= TimeIntervals!AG$4,$E10 &gt; TimeIntervals!AG$5),TimeIntervals!AG$5-$H10,
 IF(AND($H10 &gt;= TimeIntervals!AG$4,$E10 &lt;= TimeIntervals!AG$5),$E10-$H10,0)
 ))))))/$F10</f>
        <v>0</v>
      </c>
      <c r="HA10" s="3">
        <f>IF(OR($F10&gt;=7,$G10&lt;8),0,
 IF($H10 &gt; TimeIntervals!AH$5,0,
 IF($E10 &lt; TimeIntervals!AH$4,0,
 IF(AND($H10 &lt; TimeIntervals!AH$4,$E10 &gt; TimeIntervals!AH$5),TimeIntervals!AH$6,
 IF(AND($H10 &lt; TimeIntervals!AH$4,$E10 &lt;= TimeIntervals!AH$5),$E10-TimeIntervals!AH$4,
 IF(AND($H10 &gt;= TimeIntervals!AH$4,$E10 &gt; TimeIntervals!AH$5),TimeIntervals!AH$5-$H10,
 IF(AND($H10 &gt;= TimeIntervals!AH$4,$E10 &lt;= TimeIntervals!AH$5),$E10-$H10,0)
 ))))))/$F10</f>
        <v>0</v>
      </c>
      <c r="HB10" s="3">
        <f>IF(OR($F10&gt;=7,$G10&lt;8),0,
 IF($H10 &gt; TimeIntervals!AI$5,0,
 IF($E10 &lt; TimeIntervals!AI$4,0,
 IF(AND($H10 &lt; TimeIntervals!AI$4,$E10 &gt; TimeIntervals!AI$5),TimeIntervals!AI$6,
 IF(AND($H10 &lt; TimeIntervals!AI$4,$E10 &lt;= TimeIntervals!AI$5),$E10-TimeIntervals!AI$4,
 IF(AND($H10 &gt;= TimeIntervals!AI$4,$E10 &gt; TimeIntervals!AI$5),TimeIntervals!AI$5-$H10,
 IF(AND($H10 &gt;= TimeIntervals!AI$4,$E10 &lt;= TimeIntervals!AI$5),$E10-$H10,0)
 ))))))/$F10</f>
        <v>0</v>
      </c>
      <c r="HC10" s="3">
        <f>IF(OR($F10&gt;=7,$G10&lt;8),0,
 IF($H10 &gt; TimeIntervals!AJ$5,0,
 IF($E10 &lt; TimeIntervals!AJ$4,0,
 IF(AND($H10 &lt; TimeIntervals!AJ$4,$E10 &gt; TimeIntervals!AJ$5),TimeIntervals!AJ$6,
 IF(AND($H10 &lt; TimeIntervals!AJ$4,$E10 &lt;= TimeIntervals!AJ$5),$E10-TimeIntervals!AJ$4,
 IF(AND($H10 &gt;= TimeIntervals!AJ$4,$E10 &gt; TimeIntervals!AJ$5),TimeIntervals!AJ$5-$H10,
 IF(AND($H10 &gt;= TimeIntervals!AJ$4,$E10 &lt;= TimeIntervals!AJ$5),$E10-$H10,0)
 ))))))/$F10</f>
        <v>0</v>
      </c>
      <c r="HD10" s="3">
        <f>IF(OR($F10&gt;=7,$G10&lt;8),0,
 IF($H10 &gt; TimeIntervals!AK$5,0,
 IF($E10 &lt; TimeIntervals!AK$4,0,
 IF(AND($H10 &lt; TimeIntervals!AK$4,$E10 &gt; TimeIntervals!AK$5),TimeIntervals!AK$6,
 IF(AND($H10 &lt; TimeIntervals!AK$4,$E10 &lt;= TimeIntervals!AK$5),$E10-TimeIntervals!AK$4,
 IF(AND($H10 &gt;= TimeIntervals!AK$4,$E10 &gt; TimeIntervals!AK$5),TimeIntervals!AK$5-$H10,
 IF(AND($H10 &gt;= TimeIntervals!AK$4,$E10 &lt;= TimeIntervals!AK$5),$E10-$H10,0)
 ))))))/$F10</f>
        <v>0</v>
      </c>
      <c r="HE10" s="3">
        <f>IF(OR($F10&gt;=7,$G10&lt;8),0,
 IF($H10 &gt; TimeIntervals!AL$5,0,
 IF($E10 &lt; TimeIntervals!AL$4,0,
 IF(AND($H10 &lt; TimeIntervals!AL$4,$E10 &gt; TimeIntervals!AL$5),TimeIntervals!AL$6,
 IF(AND($H10 &lt; TimeIntervals!AL$4,$E10 &lt;= TimeIntervals!AL$5),$E10-TimeIntervals!AL$4,
 IF(AND($H10 &gt;= TimeIntervals!AL$4,$E10 &gt; TimeIntervals!AL$5),TimeIntervals!AL$5-$H10,
 IF(AND($H10 &gt;= TimeIntervals!AL$4,$E10 &lt;= TimeIntervals!AL$5),$E10-$H10,0)
 ))))))/$F10</f>
        <v>0</v>
      </c>
      <c r="HF10" s="3">
        <f>IF(OR($F10&gt;=7,$G10&lt;8),0,
 IF($H10 &gt; TimeIntervals!AM$5,0,
 IF($E10 &lt; TimeIntervals!AM$4,0,
 IF(AND($H10 &lt; TimeIntervals!AM$4,$E10 &gt; TimeIntervals!AM$5),TimeIntervals!AM$6,
 IF(AND($H10 &lt; TimeIntervals!AM$4,$E10 &lt;= TimeIntervals!AM$5),$E10-TimeIntervals!AM$4,
 IF(AND($H10 &gt;= TimeIntervals!AM$4,$E10 &gt; TimeIntervals!AM$5),TimeIntervals!AM$5-$H10,
 IF(AND($H10 &gt;= TimeIntervals!AM$4,$E10 &lt;= TimeIntervals!AM$5),$E10-$H10,0)
 ))))))/$F10</f>
        <v>0</v>
      </c>
      <c r="HG10" s="3">
        <f>IF(OR($F10&gt;=7,$G10&lt;8),0,
 IF($H10 &gt; TimeIntervals!AN$5,0,
 IF($E10 &lt; TimeIntervals!AN$4,0,
 IF(AND($H10 &lt; TimeIntervals!AN$4,$E10 &gt; TimeIntervals!AN$5),TimeIntervals!AN$6,
 IF(AND($H10 &lt; TimeIntervals!AN$4,$E10 &lt;= TimeIntervals!AN$5),$E10-TimeIntervals!AN$4,
 IF(AND($H10 &gt;= TimeIntervals!AN$4,$E10 &gt; TimeIntervals!AN$5),TimeIntervals!AN$5-$H10,
 IF(AND($H10 &gt;= TimeIntervals!AN$4,$E10 &lt;= TimeIntervals!AN$5),$E10-$H10,0)
 ))))))/$F10</f>
        <v>0</v>
      </c>
      <c r="HH10" s="3">
        <f>IF(OR($F10&gt;=7,$G10&lt;8),0,
 IF($H10 &gt; TimeIntervals!AO$5,0,
 IF($E10 &lt; TimeIntervals!AO$4,0,
 IF(AND($H10 &lt; TimeIntervals!AO$4,$E10 &gt; TimeIntervals!AO$5),TimeIntervals!AO$6,
 IF(AND($H10 &lt; TimeIntervals!AO$4,$E10 &lt;= TimeIntervals!AO$5),$E10-TimeIntervals!AO$4,
 IF(AND($H10 &gt;= TimeIntervals!AO$4,$E10 &gt; TimeIntervals!AO$5),TimeIntervals!AO$5-$H10,
 IF(AND($H10 &gt;= TimeIntervals!AO$4,$E10 &lt;= TimeIntervals!AO$5),$E10-$H10,0)
 ))))))/$F10</f>
        <v>0</v>
      </c>
      <c r="HI10" s="3">
        <f>IF(OR($F10&gt;=7,$G10&lt;8),0,
 IF($H10 &gt; TimeIntervals!AP$5,0,
 IF($E10 &lt; TimeIntervals!AP$4,0,
 IF(AND($H10 &lt; TimeIntervals!AP$4,$E10 &gt; TimeIntervals!AP$5),TimeIntervals!AP$6,
 IF(AND($H10 &lt; TimeIntervals!AP$4,$E10 &lt;= TimeIntervals!AP$5),$E10-TimeIntervals!AP$4,
 IF(AND($H10 &gt;= TimeIntervals!AP$4,$E10 &gt; TimeIntervals!AP$5),TimeIntervals!AP$5-$H10,
 IF(AND($H10 &gt;= TimeIntervals!AP$4,$E10 &lt;= TimeIntervals!AP$5),$E10-$H10,0)
 ))))))/$F10</f>
        <v>0</v>
      </c>
      <c r="HJ10" s="3">
        <f>IF(OR($F10&gt;=7,$G10&lt;8),0,
 IF($H10 &gt; TimeIntervals!AQ$5,0,
 IF($E10 &lt; TimeIntervals!AQ$4,0,
 IF(AND($H10 &lt; TimeIntervals!AQ$4,$E10 &gt; TimeIntervals!AQ$5),TimeIntervals!AQ$6,
 IF(AND($H10 &lt; TimeIntervals!AQ$4,$E10 &lt;= TimeIntervals!AQ$5),$E10-TimeIntervals!AQ$4,
 IF(AND($H10 &gt;= TimeIntervals!AQ$4,$E10 &gt; TimeIntervals!AQ$5),TimeIntervals!AQ$5-$H10,
 IF(AND($H10 &gt;= TimeIntervals!AQ$4,$E10 &lt;= TimeIntervals!AQ$5),$E10-$H10,0)
 ))))))/$F10</f>
        <v>0</v>
      </c>
      <c r="HK10" s="3">
        <f>IF(OR($F10&gt;=7,$G10&lt;8),0,
 IF($H10 &gt; TimeIntervals!AR$5,0,
 IF($E10 &lt; TimeIntervals!AR$4,0,
 IF(AND($H10 &lt; TimeIntervals!AR$4,$E10 &gt; TimeIntervals!AR$5),TimeIntervals!AR$6,
 IF(AND($H10 &lt; TimeIntervals!AR$4,$E10 &lt;= TimeIntervals!AR$5),$E10-TimeIntervals!AR$4,
 IF(AND($H10 &gt;= TimeIntervals!AR$4,$E10 &gt; TimeIntervals!AR$5),TimeIntervals!AR$5-$H10,
 IF(AND($H10 &gt;= TimeIntervals!AR$4,$E10 &lt;= TimeIntervals!AR$5),$E10-$H10,0)
 ))))))/$F10</f>
        <v>0</v>
      </c>
      <c r="HL10" s="3">
        <f>IF(OR($F10&gt;=7,$G10&lt;8),0,
 IF($H10 &gt; TimeIntervals!AS$5,0,
 IF($E10 &lt; TimeIntervals!AS$4,0,
 IF(AND($H10 &lt; TimeIntervals!AS$4,$E10 &gt; TimeIntervals!AS$5),TimeIntervals!AS$6,
 IF(AND($H10 &lt; TimeIntervals!AS$4,$E10 &lt;= TimeIntervals!AS$5),$E10-TimeIntervals!AS$4,
 IF(AND($H10 &gt;= TimeIntervals!AS$4,$E10 &gt; TimeIntervals!AS$5),TimeIntervals!AS$5-$H10,
 IF(AND($H10 &gt;= TimeIntervals!AS$4,$E10 &lt;= TimeIntervals!AS$5),$E10-$H10,0)
 ))))))/$F10</f>
        <v>0</v>
      </c>
      <c r="HM10" s="3">
        <f>IF(OR($F10&gt;=7,$G10&lt;8),0,
 IF($H10 &gt; TimeIntervals!AT$5,0,
 IF($E10 &lt; TimeIntervals!AT$4,0,
 IF(AND($H10 &lt; TimeIntervals!AT$4,$E10 &gt; TimeIntervals!AT$5),TimeIntervals!AT$6,
 IF(AND($H10 &lt; TimeIntervals!AT$4,$E10 &lt;= TimeIntervals!AT$5),$E10-TimeIntervals!AT$4,
 IF(AND($H10 &gt;= TimeIntervals!AT$4,$E10 &gt; TimeIntervals!AT$5),TimeIntervals!AT$5-$H10,
 IF(AND($H10 &gt;= TimeIntervals!AT$4,$E10 &lt;= TimeIntervals!AT$5),$E10-$H10,0)
 ))))))/$F10</f>
        <v>0</v>
      </c>
      <c r="HN10" s="3">
        <f>IF(OR($F10&gt;=7,$G10&lt;8),0,
 IF($H10 &gt; TimeIntervals!AU$5,0,
 IF($E10 &lt; TimeIntervals!AU$4,0,
 IF(AND($H10 &lt; TimeIntervals!AU$4,$E10 &gt; TimeIntervals!AU$5),TimeIntervals!AU$6,
 IF(AND($H10 &lt; TimeIntervals!AU$4,$E10 &lt;= TimeIntervals!AU$5),$E10-TimeIntervals!AU$4,
 IF(AND($H10 &gt;= TimeIntervals!AU$4,$E10 &gt; TimeIntervals!AU$5),TimeIntervals!AU$5-$H10,
 IF(AND($H10 &gt;= TimeIntervals!AU$4,$E10 &lt;= TimeIntervals!AU$5),$E10-$H10,0)
 ))))))/$F10</f>
        <v>0</v>
      </c>
      <c r="HO10" s="3">
        <f>IF(OR($F10&gt;=7,$G10&lt;8),0,
 IF($H10 &gt; TimeIntervals!AV$5,0,
 IF($E10 &lt; TimeIntervals!AV$4,0,
 IF(AND($H10 &lt; TimeIntervals!AV$4,$E10 &gt; TimeIntervals!AV$5),TimeIntervals!AV$6,
 IF(AND($H10 &lt; TimeIntervals!AV$4,$E10 &lt;= TimeIntervals!AV$5),$E10-TimeIntervals!AV$4,
 IF(AND($H10 &gt;= TimeIntervals!AV$4,$E10 &gt; TimeIntervals!AV$5),TimeIntervals!AV$5-$H10,
 IF(AND($H10 &gt;= TimeIntervals!AV$4,$E10 &lt;= TimeIntervals!AV$5),$E10-$H10,0)
 ))))))/$F10</f>
        <v>0</v>
      </c>
      <c r="HP10" s="3">
        <f>IF(OR($F10&gt;=7,$G10&lt;8),0,
 IF($H10 &gt; TimeIntervals!AW$5,0,
 IF($E10 &lt; TimeIntervals!AW$4,0,
 IF(AND($H10 &lt; TimeIntervals!AW$4,$E10 &gt; TimeIntervals!AW$5),TimeIntervals!AW$6,
 IF(AND($H10 &lt; TimeIntervals!AW$4,$E10 &lt;= TimeIntervals!AW$5),$E10-TimeIntervals!AW$4,
 IF(AND($H10 &gt;= TimeIntervals!AW$4,$E10 &gt; TimeIntervals!AW$5),TimeIntervals!AW$5-$H10,
 IF(AND($H10 &gt;= TimeIntervals!AW$4,$E10 &lt;= TimeIntervals!AW$5),$E10-$H10,0)
 ))))))/$F10</f>
        <v>0</v>
      </c>
      <c r="HQ10" s="3">
        <f>IF(OR($F10&gt;=7,$G10&lt;8),0,
 IF($H10 &gt; TimeIntervals!AX$5,0,
 IF($E10 &lt; TimeIntervals!AX$4,0,
 IF(AND($H10 &lt; TimeIntervals!AX$4,$E10 &gt; TimeIntervals!AX$5),TimeIntervals!AX$6,
 IF(AND($H10 &lt; TimeIntervals!AX$4,$E10 &lt;= TimeIntervals!AX$5),$E10-TimeIntervals!AX$4,
 IF(AND($H10 &gt;= TimeIntervals!AX$4,$E10 &gt; TimeIntervals!AX$5),TimeIntervals!AX$5-$H10,
 IF(AND($H10 &gt;= TimeIntervals!AX$4,$E10 &lt;= TimeIntervals!AX$5),$E10-$H10,0)
 ))))))/$F10</f>
        <v>0</v>
      </c>
      <c r="HR10" s="3">
        <f>IF(OR($F10&gt;=7,$G10&lt;8),0,
 IF($H10 &gt; TimeIntervals!AY$5,0,
 IF($E10 &lt; TimeIntervals!AY$4,0,
 IF(AND($H10 &lt; TimeIntervals!AY$4,$E10 &gt; TimeIntervals!AY$5),TimeIntervals!AY$6,
 IF(AND($H10 &lt; TimeIntervals!AY$4,$E10 &lt;= TimeIntervals!AY$5),$E10-TimeIntervals!AY$4,
 IF(AND($H10 &gt;= TimeIntervals!AY$4,$E10 &gt; TimeIntervals!AY$5),TimeIntervals!AY$5-$H10,
 IF(AND($H10 &gt;= TimeIntervals!AY$4,$E10 &lt;= TimeIntervals!AY$5),$E10-$H10,0)
 ))))))/$F10</f>
        <v>0</v>
      </c>
      <c r="HS10" s="3">
        <f>IF(OR($F10&gt;=7,$G10&lt;8),0,
 IF($H10 &gt; TimeIntervals!AZ$5,0,
 IF($E10 &lt; TimeIntervals!AZ$4,0,
 IF(AND($H10 &lt; TimeIntervals!AZ$4,$E10 &gt; TimeIntervals!AZ$5),TimeIntervals!AZ$6,
 IF(AND($H10 &lt; TimeIntervals!AZ$4,$E10 &lt;= TimeIntervals!AZ$5),$E10-TimeIntervals!AZ$4,
 IF(AND($H10 &gt;= TimeIntervals!AZ$4,$E10 &gt; TimeIntervals!AZ$5),TimeIntervals!AZ$5-$H10,
 IF(AND($H10 &gt;= TimeIntervals!AZ$4,$E10 &lt;= TimeIntervals!AZ$5),$E10-$H10,0)
 ))))))/$F10</f>
        <v>0</v>
      </c>
      <c r="HT10" s="3">
        <f>IF(OR($F10&gt;=7,$G10&lt;8),0,
 IF($H10 &gt; TimeIntervals!BA$5,0,
 IF($E10 &lt; TimeIntervals!BA$4,0,
 IF(AND($H10 &lt; TimeIntervals!BA$4,$E10 &gt; TimeIntervals!BA$5),TimeIntervals!BA$6,
 IF(AND($H10 &lt; TimeIntervals!BA$4,$E10 &lt;= TimeIntervals!BA$5),$E10-TimeIntervals!BA$4,
 IF(AND($H10 &gt;= TimeIntervals!BA$4,$E10 &gt; TimeIntervals!BA$5),TimeIntervals!BA$5-$H10,
 IF(AND($H10 &gt;= TimeIntervals!BA$4,$E10 &lt;= TimeIntervals!BA$5),$E10-$H10,0)
 ))))))/$F10</f>
        <v>0</v>
      </c>
      <c r="HU10" s="3">
        <f>IF(OR($F10&gt;=7,$G10&lt;8),0,
 IF($H10 &gt; TimeIntervals!BB$5,0,
 IF($E10 &lt; TimeIntervals!BB$4,0,
 IF(AND($H10 &lt; TimeIntervals!BB$4,$E10 &gt; TimeIntervals!BB$5),TimeIntervals!BB$6,
 IF(AND($H10 &lt; TimeIntervals!BB$4,$E10 &lt;= TimeIntervals!BB$5),$E10-TimeIntervals!BB$4,
 IF(AND($H10 &gt;= TimeIntervals!BB$4,$E10 &gt; TimeIntervals!BB$5),TimeIntervals!BB$5-$H10,
 IF(AND($H10 &gt;= TimeIntervals!BB$4,$E10 &lt;= TimeIntervals!BB$5),$E10-$H10,0)
 ))))))/$F10</f>
        <v>0</v>
      </c>
      <c r="HV10" s="3">
        <f>IF(OR($F10&gt;=7,$G10&lt;8),0,
 IF($H10 &gt; TimeIntervals!BC$5,0,
 IF($E10 &lt; TimeIntervals!BC$4,0,
 IF(AND($H10 &lt; TimeIntervals!BC$4,$E10 &gt; TimeIntervals!BC$5),TimeIntervals!BC$6,
 IF(AND($H10 &lt; TimeIntervals!BC$4,$E10 &lt;= TimeIntervals!BC$5),$E10-TimeIntervals!BC$4,
 IF(AND($H10 &gt;= TimeIntervals!BC$4,$E10 &gt; TimeIntervals!BC$5),TimeIntervals!BC$5-$H10,
 IF(AND($H10 &gt;= TimeIntervals!BC$4,$E10 &lt;= TimeIntervals!BC$5),$E10-$H10,0)
 ))))))/$F10</f>
        <v>0</v>
      </c>
      <c r="HW10" s="3">
        <f>IF(OR($F10&gt;=7,$G10&lt;8),0,
 IF($H10 &gt; TimeIntervals!BD$5,0,
 IF($E10 &lt; TimeIntervals!BD$4,0,
 IF(AND($H10 &lt; TimeIntervals!BD$4,$E10 &gt; TimeIntervals!BD$5),TimeIntervals!BD$6,
 IF(AND($H10 &lt; TimeIntervals!BD$4,$E10 &lt;= TimeIntervals!BD$5),$E10-TimeIntervals!BD$4,
 IF(AND($H10 &gt;= TimeIntervals!BD$4,$E10 &gt; TimeIntervals!BD$5),TimeIntervals!BD$5-$H10,
 IF(AND($H10 &gt;= TimeIntervals!BD$4,$E10 &lt;= TimeIntervals!BD$5),$E10-$H10,0)
 ))))))/$F10</f>
        <v>0</v>
      </c>
      <c r="HX10" s="3">
        <f>IF(OR($F10&gt;=7,$G10&lt;8),0,
 IF($H10 &gt; TimeIntervals!BE$5,0,
 IF($E10 &lt; TimeIntervals!BE$4,0,
 IF(AND($H10 &lt; TimeIntervals!BE$4,$E10 &gt; TimeIntervals!BE$5),TimeIntervals!BE$6,
 IF(AND($H10 &lt; TimeIntervals!BE$4,$E10 &lt;= TimeIntervals!BE$5),$E10-TimeIntervals!BE$4,
 IF(AND($H10 &gt;= TimeIntervals!BE$4,$E10 &gt; TimeIntervals!BE$5),TimeIntervals!BE$5-$H10,
 IF(AND($H10 &gt;= TimeIntervals!BE$4,$E10 &lt;= TimeIntervals!BE$5),$E10-$H10,0)
 ))))))/$F10</f>
        <v>0</v>
      </c>
      <c r="HY10" s="3">
        <f>IF(OR($F10&gt;=7,$G10&lt;8),0,
 IF($H10 &gt; TimeIntervals!BF$5,0,
 IF($E10 &lt; TimeIntervals!BF$4,0,
 IF(AND($H10 &lt; TimeIntervals!BF$4,$E10 &gt; TimeIntervals!BF$5),TimeIntervals!BF$6,
 IF(AND($H10 &lt; TimeIntervals!BF$4,$E10 &lt;= TimeIntervals!BF$5),$E10-TimeIntervals!BF$4,
 IF(AND($H10 &gt;= TimeIntervals!BF$4,$E10 &gt; TimeIntervals!BF$5),TimeIntervals!BF$5-$H10,
 IF(AND($H10 &gt;= TimeIntervals!BF$4,$E10 &lt;= TimeIntervals!BF$5),$E10-$H10,0)
 ))))))/$F10</f>
        <v>0</v>
      </c>
      <c r="HZ10" s="3">
        <f>IF(OR($F10&gt;=7,$G10&lt;8),0,
 IF($H10 &gt; TimeIntervals!BG$5,0,
 IF($E10 &lt; TimeIntervals!BG$4,0,
 IF(AND($H10 &lt; TimeIntervals!BG$4,$E10 &gt; TimeIntervals!BG$5),TimeIntervals!BG$6,
 IF(AND($H10 &lt; TimeIntervals!BG$4,$E10 &lt;= TimeIntervals!BG$5),$E10-TimeIntervals!BG$4,
 IF(AND($H10 &gt;= TimeIntervals!BG$4,$E10 &gt; TimeIntervals!BG$5),TimeIntervals!BG$5-$H10,
 IF(AND($H10 &gt;= TimeIntervals!BG$4,$E10 &lt;= TimeIntervals!BG$5),$E10-$H10,0)
 ))))))/$F10</f>
        <v>0</v>
      </c>
      <c r="IA10" s="3">
        <f>IF(OR($F10&gt;=7,$G10&lt;8),0,
 IF($H10 &gt; TimeIntervals!BH$5,0,
 IF($E10 &lt; TimeIntervals!BH$4,0,
 IF(AND($H10 &lt; TimeIntervals!BH$4,$E10 &gt; TimeIntervals!BH$5),TimeIntervals!BH$6,
 IF(AND($H10 &lt; TimeIntervals!BH$4,$E10 &lt;= TimeIntervals!BH$5),$E10-TimeIntervals!BH$4,
 IF(AND($H10 &gt;= TimeIntervals!BH$4,$E10 &gt; TimeIntervals!BH$5),TimeIntervals!BH$5-$H10,
 IF(AND($H10 &gt;= TimeIntervals!BH$4,$E10 &lt;= TimeIntervals!BH$5),$E10-$H10,0)
 ))))))/$F10</f>
        <v>0</v>
      </c>
      <c r="IB10" s="3">
        <f>IF(OR($F10&gt;=7,$G10&lt;8),0,
 IF($H10 &gt; TimeIntervals!BI$5,0,
 IF($E10 &lt; TimeIntervals!BI$4,0,
 IF(AND($H10 &lt; TimeIntervals!BI$4,$E10 &gt; TimeIntervals!BI$5),TimeIntervals!BI$6,
 IF(AND($H10 &lt; TimeIntervals!BI$4,$E10 &lt;= TimeIntervals!BI$5),$E10-TimeIntervals!BI$4,
 IF(AND($H10 &gt;= TimeIntervals!BI$4,$E10 &gt; TimeIntervals!BI$5),TimeIntervals!BI$5-$H10,
 IF(AND($H10 &gt;= TimeIntervals!BI$4,$E10 &lt;= TimeIntervals!BI$5),$E10-$H10,0)
 ))))))/$F10</f>
        <v>0</v>
      </c>
      <c r="IC10" s="3">
        <f>IF(OR($F10&gt;=7,$G10&lt;8),0,
 IF($H10 &gt; TimeIntervals!BJ$5,0,
 IF($E10 &lt; TimeIntervals!BJ$4,0,
 IF(AND($H10 &lt; TimeIntervals!BJ$4,$E10 &gt; TimeIntervals!BJ$5),TimeIntervals!BJ$6,
 IF(AND($H10 &lt; TimeIntervals!BJ$4,$E10 &lt;= TimeIntervals!BJ$5),$E10-TimeIntervals!BJ$4,
 IF(AND($H10 &gt;= TimeIntervals!BJ$4,$E10 &gt; TimeIntervals!BJ$5),TimeIntervals!BJ$5-$H10,
 IF(AND($H10 &gt;= TimeIntervals!BJ$4,$E10 &lt;= TimeIntervals!BJ$5),$E10-$H10,0)
 ))))))/$F10</f>
        <v>0</v>
      </c>
      <c r="ID10" s="3">
        <f>IF(OR($F10&gt;=7,$G10&lt;8),0,
 IF($H10 &gt; TimeIntervals!BK$5,0,
 IF($E10 &lt; TimeIntervals!BK$4,0,
 IF(AND($H10 &lt; TimeIntervals!BK$4,$E10 &gt; TimeIntervals!BK$5),TimeIntervals!BK$6,
 IF(AND($H10 &lt; TimeIntervals!BK$4,$E10 &lt;= TimeIntervals!BK$5),$E10-TimeIntervals!BK$4,
 IF(AND($H10 &gt;= TimeIntervals!BK$4,$E10 &gt; TimeIntervals!BK$5),TimeIntervals!BK$5-$H10,
 IF(AND($H10 &gt;= TimeIntervals!BK$4,$E10 &lt;= TimeIntervals!BK$5),$E10-$H10,0)
 ))))))/$F10</f>
        <v>0</v>
      </c>
      <c r="IE10" s="3">
        <f>IF(OR($F10&gt;=7,$G10&lt;8),0,
 IF($H10 &gt; TimeIntervals!BL$5,0,
 IF($E10 &lt; TimeIntervals!BL$4,0,
 IF(AND($H10 &lt; TimeIntervals!BL$4,$E10 &gt; TimeIntervals!BL$5),TimeIntervals!BL$6,
 IF(AND($H10 &lt; TimeIntervals!BL$4,$E10 &lt;= TimeIntervals!BL$5),$E10-TimeIntervals!BL$4,
 IF(AND($H10 &gt;= TimeIntervals!BL$4,$E10 &gt; TimeIntervals!BL$5),TimeIntervals!BL$5-$H10,
 IF(AND($H10 &gt;= TimeIntervals!BL$4,$E10 &lt;= TimeIntervals!BL$5),$E10-$H10,0)
 ))))))/$F10</f>
        <v>0</v>
      </c>
      <c r="IF10" s="3">
        <f>IF(OR($F10&gt;=7,$G10&lt;8),0,
 IF($H10 &gt; TimeIntervals!BM$5,0,
 IF($E10 &lt; TimeIntervals!BM$4,0,
 IF(AND($H10 &lt; TimeIntervals!BM$4,$E10 &gt; TimeIntervals!BM$5),TimeIntervals!BM$6,
 IF(AND($H10 &lt; TimeIntervals!BM$4,$E10 &lt;= TimeIntervals!BM$5),$E10-TimeIntervals!BM$4,
 IF(AND($H10 &gt;= TimeIntervals!BM$4,$E10 &gt; TimeIntervals!BM$5),TimeIntervals!BM$5-$H10,
 IF(AND($H10 &gt;= TimeIntervals!BM$4,$E10 &lt;= TimeIntervals!BM$5),$E10-$H10,0)
 ))))))/$F10</f>
        <v>0</v>
      </c>
      <c r="IG10" s="3">
        <f>IF(OR($F10&gt;=7,$G10&lt;8),0,
 IF($H10 &gt; TimeIntervals!BN$5,0,
 IF($E10 &lt; TimeIntervals!BN$4,0,
 IF(AND($H10 &lt; TimeIntervals!BN$4,$E10 &gt; TimeIntervals!BN$5),TimeIntervals!BN$6,
 IF(AND($H10 &lt; TimeIntervals!BN$4,$E10 &lt;= TimeIntervals!BN$5),$E10-TimeIntervals!BN$4,
 IF(AND($H10 &gt;= TimeIntervals!BN$4,$E10 &gt; TimeIntervals!BN$5),TimeIntervals!BN$5-$H10,
 IF(AND($H10 &gt;= TimeIntervals!BN$4,$E10 &lt;= TimeIntervals!BN$5),$E10-$H10,0)
 ))))))/$F10</f>
        <v>0</v>
      </c>
      <c r="IH10" s="3">
        <f>IF(OR($F10&gt;=7,$G10&lt;8),0,
 IF($H10 &gt; TimeIntervals!BO$5,0,
 IF($E10 &lt; TimeIntervals!BO$4,0,
 IF(AND($H10 &lt; TimeIntervals!BO$4,$E10 &gt; TimeIntervals!BO$5),TimeIntervals!BO$6,
 IF(AND($H10 &lt; TimeIntervals!BO$4,$E10 &lt;= TimeIntervals!BO$5),$E10-TimeIntervals!BO$4,
 IF(AND($H10 &gt;= TimeIntervals!BO$4,$E10 &gt; TimeIntervals!BO$5),TimeIntervals!BO$5-$H10,
 IF(AND($H10 &gt;= TimeIntervals!BO$4,$E10 &lt;= TimeIntervals!BO$5),$E10-$H10,0)
 ))))))/$F10</f>
        <v>0</v>
      </c>
      <c r="II10" s="3">
        <f>IF(OR($F10&gt;=7,$G10&lt;8),0,
 IF($H10 &gt; TimeIntervals!BP$5,0,
 IF($E10 &lt; TimeIntervals!BP$4,0,
 IF(AND($H10 &lt; TimeIntervals!BP$4,$E10 &gt; TimeIntervals!BP$5),TimeIntervals!BP$6,
 IF(AND($H10 &lt; TimeIntervals!BP$4,$E10 &lt;= TimeIntervals!BP$5),$E10-TimeIntervals!BP$4,
 IF(AND($H10 &gt;= TimeIntervals!BP$4,$E10 &gt; TimeIntervals!BP$5),TimeIntervals!BP$5-$H10,
 IF(AND($H10 &gt;= TimeIntervals!BP$4,$E10 &lt;= TimeIntervals!BP$5),$E10-$H10,0)
 ))))))/$F10</f>
        <v>0</v>
      </c>
      <c r="IJ10" s="3">
        <f>IF(OR($F10&gt;=7,$G10&lt;8),0,
 IF($H10 &gt; TimeIntervals!BQ$5,0,
 IF($E10 &lt; TimeIntervals!BQ$4,0,
 IF(AND($H10 &lt; TimeIntervals!BQ$4,$E10 &gt; TimeIntervals!BQ$5),TimeIntervals!BQ$6,
 IF(AND($H10 &lt; TimeIntervals!BQ$4,$E10 &lt;= TimeIntervals!BQ$5),$E10-TimeIntervals!BQ$4,
 IF(AND($H10 &gt;= TimeIntervals!BQ$4,$E10 &gt; TimeIntervals!BQ$5),TimeIntervals!BQ$5-$H10,
 IF(AND($H10 &gt;= TimeIntervals!BQ$4,$E10 &lt;= TimeIntervals!BQ$5),$E10-$H10,0)
 ))))))/$F10</f>
        <v>0</v>
      </c>
      <c r="IK10" s="3">
        <f>IF(OR($F10&gt;=7,$G10&lt;8),0,
 IF($H10 &gt; TimeIntervals!BR$5,0,
 IF($E10 &lt; TimeIntervals!BR$4,0,
 IF(AND($H10 &lt; TimeIntervals!BR$4,$E10 &gt; TimeIntervals!BR$5),TimeIntervals!BR$6,
 IF(AND($H10 &lt; TimeIntervals!BR$4,$E10 &lt;= TimeIntervals!BR$5),$E10-TimeIntervals!BR$4,
 IF(AND($H10 &gt;= TimeIntervals!BR$4,$E10 &gt; TimeIntervals!BR$5),TimeIntervals!BR$5-$H10,
 IF(AND($H10 &gt;= TimeIntervals!BR$4,$E10 &lt;= TimeIntervals!BR$5),$E10-$H10,0)
 ))))))/$F10</f>
        <v>0</v>
      </c>
      <c r="IL10" s="3">
        <f>IF(OR($F10&gt;=7,$G10&lt;8),0,
 IF($H10 &gt; TimeIntervals!BS$5,0,
 IF($E10 &lt; TimeIntervals!BS$4,0,
 IF(AND($H10 &lt; TimeIntervals!BS$4,$E10 &gt; TimeIntervals!BS$5),TimeIntervals!BS$6,
 IF(AND($H10 &lt; TimeIntervals!BS$4,$E10 &lt;= TimeIntervals!BS$5),$E10-TimeIntervals!BS$4,
 IF(AND($H10 &gt;= TimeIntervals!BS$4,$E10 &gt; TimeIntervals!BS$5),TimeIntervals!BS$5-$H10,
 IF(AND($H10 &gt;= TimeIntervals!BS$4,$E10 &lt;= TimeIntervals!BS$5),$E10-$H10,0)
 ))))))/$F10</f>
        <v>0</v>
      </c>
      <c r="IM10" s="3">
        <f>IF(OR($F10&gt;=7,$G10&lt;8),0,
 IF($H10 &gt; TimeIntervals!BT$5,0,
 IF($E10 &lt; TimeIntervals!BT$4,0,
 IF(AND($H10 &lt; TimeIntervals!BT$4,$E10 &gt; TimeIntervals!BT$5),TimeIntervals!BT$6,
 IF(AND($H10 &lt; TimeIntervals!BT$4,$E10 &lt;= TimeIntervals!BT$5),$E10-TimeIntervals!BT$4,
 IF(AND($H10 &gt;= TimeIntervals!BT$4,$E10 &gt; TimeIntervals!BT$5),TimeIntervals!BT$5-$H10,
 IF(AND($H10 &gt;= TimeIntervals!BT$4,$E10 &lt;= TimeIntervals!BT$5),$E10-$H10,0)
 ))))))/$F10</f>
        <v>0</v>
      </c>
      <c r="IN10" s="3">
        <f>IF(OR($F10&gt;=7,$G10&lt;8),0,
 IF($H10 &gt; TimeIntervals!BU$5,0,
 IF($E10 &lt; TimeIntervals!BU$4,0,
 IF(AND($H10 &lt; TimeIntervals!BU$4,$E10 &gt; TimeIntervals!BU$5),TimeIntervals!BU$6,
 IF(AND($H10 &lt; TimeIntervals!BU$4,$E10 &lt;= TimeIntervals!BU$5),$E10-TimeIntervals!BU$4,
 IF(AND($H10 &gt;= TimeIntervals!BU$4,$E10 &gt; TimeIntervals!BU$5),TimeIntervals!BU$5-$H10,
 IF(AND($H10 &gt;= TimeIntervals!BU$4,$E10 &lt;= TimeIntervals!BU$5),$E10-$H10,0)
 ))))))/$F10</f>
        <v>0</v>
      </c>
      <c r="IO10" s="3">
        <f>IF(OR($F10&gt;=7,$G10&lt;8),0,
 IF($H10 &gt; TimeIntervals!BV$5,0,
 IF($E10 &lt; TimeIntervals!BV$4,0,
 IF(AND($H10 &lt; TimeIntervals!BV$4,$E10 &gt; TimeIntervals!BV$5),TimeIntervals!BV$6,
 IF(AND($H10 &lt; TimeIntervals!BV$4,$E10 &lt;= TimeIntervals!BV$5),$E10-TimeIntervals!BV$4,
 IF(AND($H10 &gt;= TimeIntervals!BV$4,$E10 &gt; TimeIntervals!BV$5),TimeIntervals!BV$5-$H10,
 IF(AND($H10 &gt;= TimeIntervals!BV$4,$E10 &lt;= TimeIntervals!BV$5),$E10-$H10,0)
 ))))))/$F10</f>
        <v>0</v>
      </c>
      <c r="IP10" s="3">
        <f>IF(OR($F10&gt;=7,$G10&lt;8),0,
 IF($H10 &gt; TimeIntervals!BW$5,0,
 IF($E10 &lt; TimeIntervals!BW$4,0,
 IF(AND($H10 &lt; TimeIntervals!BW$4,$E10 &gt; TimeIntervals!BW$5),TimeIntervals!BW$6,
 IF(AND($H10 &lt; TimeIntervals!BW$4,$E10 &lt;= TimeIntervals!BW$5),$E10-TimeIntervals!BW$4,
 IF(AND($H10 &gt;= TimeIntervals!BW$4,$E10 &gt; TimeIntervals!BW$5),TimeIntervals!BW$5-$H10,
 IF(AND($H10 &gt;= TimeIntervals!BW$4,$E10 &lt;= TimeIntervals!BW$5),$E10-$H10,0)
 ))))))/$F10</f>
        <v>0</v>
      </c>
      <c r="IQ10" s="3">
        <f>IF(OR($F10&gt;=7,$G10&lt;8),0,
 IF($H10 &gt; TimeIntervals!BX$5,0,
 IF($E10 &lt; TimeIntervals!BX$4,0,
 IF(AND($H10 &lt; TimeIntervals!BX$4,$E10 &gt; TimeIntervals!BX$5),TimeIntervals!BX$6,
 IF(AND($H10 &lt; TimeIntervals!BX$4,$E10 &lt;= TimeIntervals!BX$5),$E10-TimeIntervals!BX$4,
 IF(AND($H10 &gt;= TimeIntervals!BX$4,$E10 &gt; TimeIntervals!BX$5),TimeIntervals!BX$5-$H10,
 IF(AND($H10 &gt;= TimeIntervals!BX$4,$E10 &lt;= TimeIntervals!BX$5),$E10-$H10,0)
 ))))))/$F10</f>
        <v>0</v>
      </c>
      <c r="IR10" s="3">
        <f>IF(OR($F10&gt;=7,$G10&lt;8),0,
 IF($H10 &gt; TimeIntervals!BY$5,0,
 IF($E10 &lt; TimeIntervals!BY$4,0,
 IF(AND($H10 &lt; TimeIntervals!BY$4,$E10 &gt; TimeIntervals!BY$5),TimeIntervals!BY$6,
 IF(AND($H10 &lt; TimeIntervals!BY$4,$E10 &lt;= TimeIntervals!BY$5),$E10-TimeIntervals!BY$4,
 IF(AND($H10 &gt;= TimeIntervals!BY$4,$E10 &gt; TimeIntervals!BY$5),TimeIntervals!BY$5-$H10,
 IF(AND($H10 &gt;= TimeIntervals!BY$4,$E10 &lt;= TimeIntervals!BY$5),$E10-$H10,0)
 ))))))/$F10</f>
        <v>0</v>
      </c>
      <c r="IS10" s="3">
        <f>IF(OR($F10&gt;=7,$G10&lt;8),0,
 IF($H10 &gt; TimeIntervals!BZ$5,0,
 IF($E10 &lt; TimeIntervals!BZ$4,0,
 IF(AND($H10 &lt; TimeIntervals!BZ$4,$E10 &gt; TimeIntervals!BZ$5),TimeIntervals!BZ$6,
 IF(AND($H10 &lt; TimeIntervals!BZ$4,$E10 &lt;= TimeIntervals!BZ$5),$E10-TimeIntervals!BZ$4,
 IF(AND($H10 &gt;= TimeIntervals!BZ$4,$E10 &gt; TimeIntervals!BZ$5),TimeIntervals!BZ$5-$H10,
 IF(AND($H10 &gt;= TimeIntervals!BZ$4,$E10 &lt;= TimeIntervals!BZ$5),$E10-$H10,0)
 ))))))/$F10</f>
        <v>0</v>
      </c>
      <c r="IT10" s="3">
        <f>IF(OR($F10&gt;=7,$G10&lt;8),0,
 IF($H10 &gt; TimeIntervals!CA$5,0,
 IF($E10 &lt; TimeIntervals!CA$4,0,
 IF(AND($H10 &lt; TimeIntervals!CA$4,$E10 &gt; TimeIntervals!CA$5),TimeIntervals!CA$6,
 IF(AND($H10 &lt; TimeIntervals!CA$4,$E10 &lt;= TimeIntervals!CA$5),$E10-TimeIntervals!CA$4,
 IF(AND($H10 &gt;= TimeIntervals!CA$4,$E10 &gt; TimeIntervals!CA$5),TimeIntervals!CA$5-$H10,
 IF(AND($H10 &gt;= TimeIntervals!CA$4,$E10 &lt;= TimeIntervals!CA$5),$E10-$H10,0)
 ))))))/$F10</f>
        <v>0</v>
      </c>
      <c r="IU10" s="3">
        <f>IF(OR($F10&gt;=7,$G10&lt;8),0,
 IF($H10 &gt; TimeIntervals!CB$5,0,
 IF($E10 &lt; TimeIntervals!CB$4,0,
 IF(AND($H10 &lt; TimeIntervals!CB$4,$E10 &gt; TimeIntervals!CB$5),TimeIntervals!CB$6,
 IF(AND($H10 &lt; TimeIntervals!CB$4,$E10 &lt;= TimeIntervals!CB$5),$E10-TimeIntervals!CB$4,
 IF(AND($H10 &gt;= TimeIntervals!CB$4,$E10 &gt; TimeIntervals!CB$5),TimeIntervals!CB$5-$H10,
 IF(AND($H10 &gt;= TimeIntervals!CB$4,$E10 &lt;= TimeIntervals!CB$5),$E10-$H10,0)
 ))))))/$F10</f>
        <v>0</v>
      </c>
      <c r="IV10" s="3">
        <f>IF(OR($F10&gt;=7,$G10&lt;8),0,
 IF($H10 &gt; TimeIntervals!CC$5,0,
 IF($E10 &lt; TimeIntervals!CC$4,0,
 IF(AND($H10 &lt; TimeIntervals!CC$4,$E10 &gt; TimeIntervals!CC$5),TimeIntervals!CC$6,
 IF(AND($H10 &lt; TimeIntervals!CC$4,$E10 &lt;= TimeIntervals!CC$5),$E10-TimeIntervals!CC$4,
 IF(AND($H10 &gt;= TimeIntervals!CC$4,$E10 &gt; TimeIntervals!CC$5),TimeIntervals!CC$5-$H10,
 IF(AND($H10 &gt;= TimeIntervals!CC$4,$E10 &lt;= TimeIntervals!CC$5),$E10-$H10,0)
 ))))))/$F10</f>
        <v>0</v>
      </c>
      <c r="IW10" s="3">
        <f>IF(OR($F10&gt;=7,$G10&lt;8),0,
 IF($H10 &gt; TimeIntervals!CD$5,0,
 IF($E10 &lt; TimeIntervals!CD$4,0,
 IF(AND($H10 &lt; TimeIntervals!CD$4,$E10 &gt; TimeIntervals!CD$5),TimeIntervals!CD$6,
 IF(AND($H10 &lt; TimeIntervals!CD$4,$E10 &lt;= TimeIntervals!CD$5),$E10-TimeIntervals!CD$4,
 IF(AND($H10 &gt;= TimeIntervals!CD$4,$E10 &gt; TimeIntervals!CD$5),TimeIntervals!CD$5-$H10,
 IF(AND($H10 &gt;= TimeIntervals!CD$4,$E10 &lt;= TimeIntervals!CD$5),$E10-$H10,0)
 ))))))/$F10</f>
        <v>0</v>
      </c>
      <c r="IX10" s="3">
        <f>IF(OR($F10&gt;=7,$G10&lt;8),0,
 IF($H10 &gt; TimeIntervals!CE$5,0,
 IF($E10 &lt; TimeIntervals!CE$4,0,
 IF(AND($H10 &lt; TimeIntervals!CE$4,$E10 &gt; TimeIntervals!CE$5),TimeIntervals!CE$6,
 IF(AND($H10 &lt; TimeIntervals!CE$4,$E10 &lt;= TimeIntervals!CE$5),$E10-TimeIntervals!CE$4,
 IF(AND($H10 &gt;= TimeIntervals!CE$4,$E10 &gt; TimeIntervals!CE$5),TimeIntervals!CE$5-$H10,
 IF(AND($H10 &gt;= TimeIntervals!CE$4,$E10 &lt;= TimeIntervals!CE$5),$E10-$H10,0)
 ))))))/$F10</f>
        <v>0</v>
      </c>
      <c r="IY10" s="3">
        <f>IF(OR($F10&gt;=7,$G10&lt;8),0,
 IF($H10 &gt; TimeIntervals!CF$5,0,
 IF($E10 &lt; TimeIntervals!CF$4,0,
 IF(AND($H10 &lt; TimeIntervals!CF$4,$E10 &gt; TimeIntervals!CF$5),TimeIntervals!CF$6,
 IF(AND($H10 &lt; TimeIntervals!CF$4,$E10 &lt;= TimeIntervals!CF$5),$E10-TimeIntervals!CF$4,
 IF(AND($H10 &gt;= TimeIntervals!CF$4,$E10 &gt; TimeIntervals!CF$5),TimeIntervals!CF$5-$H10,
 IF(AND($H10 &gt;= TimeIntervals!CF$4,$E10 &lt;= TimeIntervals!CF$5),$E10-$H10,0)
 ))))))/$F10</f>
        <v>0</v>
      </c>
      <c r="IZ10" s="3">
        <f>IF(OR($F10&gt;=7,$G10&lt;8),0,
 IF($H10 &gt; TimeIntervals!CG$5,0,
 IF($E10 &lt; TimeIntervals!CG$4,0,
 IF(AND($H10 &lt; TimeIntervals!CG$4,$E10 &gt; TimeIntervals!CG$5),TimeIntervals!CG$6,
 IF(AND($H10 &lt; TimeIntervals!CG$4,$E10 &lt;= TimeIntervals!CG$5),$E10-TimeIntervals!CG$4,
 IF(AND($H10 &gt;= TimeIntervals!CG$4,$E10 &gt; TimeIntervals!CG$5),TimeIntervals!CG$5-$H10,
 IF(AND($H10 &gt;= TimeIntervals!CG$4,$E10 &lt;= TimeIntervals!CG$5),$E10-$H10,0)
 ))))))/$F10</f>
        <v>0</v>
      </c>
      <c r="JA10" s="3">
        <f>IF(OR($F10&gt;=7,$G10&lt;8),0,
 IF($H10 &gt; TimeIntervals!CH$5,0,
 IF($E10 &lt; TimeIntervals!CH$4,0,
 IF(AND($H10 &lt; TimeIntervals!CH$4,$E10 &gt; TimeIntervals!CH$5),TimeIntervals!CH$6,
 IF(AND($H10 &lt; TimeIntervals!CH$4,$E10 &lt;= TimeIntervals!CH$5),$E10-TimeIntervals!CH$4,
 IF(AND($H10 &gt;= TimeIntervals!CH$4,$E10 &gt; TimeIntervals!CH$5),TimeIntervals!CH$5-$H10,
 IF(AND($H10 &gt;= TimeIntervals!CH$4,$E10 &lt;= TimeIntervals!CH$5),$E10-$H10,0)
 ))))))/$F10</f>
        <v>0</v>
      </c>
      <c r="JB10" s="3">
        <f>IF(OR($F10&gt;=7,$G10&lt;8),0,
 IF($H10 &gt; TimeIntervals!CI$5,0,
 IF($E10 &lt; TimeIntervals!CI$4,0,
 IF(AND($H10 &lt; TimeIntervals!CI$4,$E10 &gt; TimeIntervals!CI$5),TimeIntervals!CI$6,
 IF(AND($H10 &lt; TimeIntervals!CI$4,$E10 &lt;= TimeIntervals!CI$5),$E10-TimeIntervals!CI$4,
 IF(AND($H10 &gt;= TimeIntervals!CI$4,$E10 &gt; TimeIntervals!CI$5),TimeIntervals!CI$5-$H10,
 IF(AND($H10 &gt;= TimeIntervals!CI$4,$E10 &lt;= TimeIntervals!CI$5),$E10-$H10,0)
 ))))))/$F10</f>
        <v>0</v>
      </c>
      <c r="JC10" s="3">
        <f>IF(OR($F10&gt;=7,$G10&lt;8),0,
 IF($H10 &gt; TimeIntervals!CJ$5,0,
 IF($E10 &lt; TimeIntervals!CJ$4,0,
 IF(AND($H10 &lt; TimeIntervals!CJ$4,$E10 &gt; TimeIntervals!CJ$5),TimeIntervals!CJ$6,
 IF(AND($H10 &lt; TimeIntervals!CJ$4,$E10 &lt;= TimeIntervals!CJ$5),$E10-TimeIntervals!CJ$4,
 IF(AND($H10 &gt;= TimeIntervals!CJ$4,$E10 &gt; TimeIntervals!CJ$5),TimeIntervals!CJ$5-$H10,
 IF(AND($H10 &gt;= TimeIntervals!CJ$4,$E10 &lt;= TimeIntervals!CJ$5),$E10-$H10,0)
 ))))))/$F10</f>
        <v>0</v>
      </c>
      <c r="JD10" s="3">
        <f>IF(OR($F10&gt;=7,$G10&lt;8),0,
 IF($H10 &gt; TimeIntervals!CK$5,0,
 IF($E10 &lt; TimeIntervals!CK$4,0,
 IF(AND($H10 &lt; TimeIntervals!CK$4,$E10 &gt; TimeIntervals!CK$5),TimeIntervals!CK$6,
 IF(AND($H10 &lt; TimeIntervals!CK$4,$E10 &lt;= TimeIntervals!CK$5),$E10-TimeIntervals!CK$4,
 IF(AND($H10 &gt;= TimeIntervals!CK$4,$E10 &gt; TimeIntervals!CK$5),TimeIntervals!CK$5-$H10,
 IF(AND($H10 &gt;= TimeIntervals!CK$4,$E10 &lt;= TimeIntervals!CK$5),$E10-$H10,0)
 ))))))/$F10</f>
        <v>0</v>
      </c>
      <c r="JE10" s="3">
        <f>IF(OR($F10&gt;=7,$G10&lt;8),0,
 IF($H10 &gt; TimeIntervals!CL$5,0,
 IF($E10 &lt; TimeIntervals!CL$4,0,
 IF(AND($H10 &lt; TimeIntervals!CL$4,$E10 &gt; TimeIntervals!CL$5),TimeIntervals!CL$6,
 IF(AND($H10 &lt; TimeIntervals!CL$4,$E10 &lt;= TimeIntervals!CL$5),$E10-TimeIntervals!CL$4,
 IF(AND($H10 &gt;= TimeIntervals!CL$4,$E10 &gt; TimeIntervals!CL$5),TimeIntervals!CL$5-$H10,
 IF(AND($H10 &gt;= TimeIntervals!CL$4,$E10 &lt;= TimeIntervals!CL$5),$E10-$H10,0)
 ))))))/$F10</f>
        <v>0</v>
      </c>
      <c r="JF10" s="3">
        <f>IF(OR($F10&gt;=7,$G10&lt;8),0,
 IF($H10 &gt; TimeIntervals!CM$5,0,
 IF($E10 &lt; TimeIntervals!CM$4,0,
 IF(AND($H10 &lt; TimeIntervals!CM$4,$E10 &gt; TimeIntervals!CM$5),TimeIntervals!CM$6,
 IF(AND($H10 &lt; TimeIntervals!CM$4,$E10 &lt;= TimeIntervals!CM$5),$E10-TimeIntervals!CM$4,
 IF(AND($H10 &gt;= TimeIntervals!CM$4,$E10 &gt; TimeIntervals!CM$5),TimeIntervals!CM$5-$H10,
 IF(AND($H10 &gt;= TimeIntervals!CM$4,$E10 &lt;= TimeIntervals!CM$5),$E10-$H10,0)
 ))))))/$F10</f>
        <v>0</v>
      </c>
      <c r="JG10" s="3">
        <f>IF(OR($F10&gt;=7,$G10&lt;8),0,
 IF($H10 &gt; TimeIntervals!CN$5,0,
 IF($E10 &lt; TimeIntervals!CN$4,0,
 IF(AND($H10 &lt; TimeIntervals!CN$4,$E10 &gt; TimeIntervals!CN$5),TimeIntervals!CN$6,
 IF(AND($H10 &lt; TimeIntervals!CN$4,$E10 &lt;= TimeIntervals!CN$5),$E10-TimeIntervals!CN$4,
 IF(AND($H10 &gt;= TimeIntervals!CN$4,$E10 &gt; TimeIntervals!CN$5),TimeIntervals!CN$5-$H10,
 IF(AND($H10 &gt;= TimeIntervals!CN$4,$E10 &lt;= TimeIntervals!CN$5),$E10-$H10,0)
 ))))))/$F10</f>
        <v>0</v>
      </c>
      <c r="JH10" s="3">
        <f>IF(OR($F10&gt;=7,$G10&lt;8),0,
 IF($H10 &gt; TimeIntervals!CO$5,0,
 IF($E10 &lt; TimeIntervals!CO$4,0,
 IF(AND($H10 &lt; TimeIntervals!CO$4,$E10 &gt; TimeIntervals!CO$5),TimeIntervals!CO$6,
 IF(AND($H10 &lt; TimeIntervals!CO$4,$E10 &lt;= TimeIntervals!CO$5),$E10-TimeIntervals!CO$4,
 IF(AND($H10 &gt;= TimeIntervals!CO$4,$E10 &gt; TimeIntervals!CO$5),TimeIntervals!CO$5-$H10,
 IF(AND($H10 &gt;= TimeIntervals!CO$4,$E10 &lt;= TimeIntervals!CO$5),$E10-$H10,0)
 ))))))/$F10</f>
        <v>0</v>
      </c>
      <c r="JI10" s="3">
        <f>IF(OR($F10&gt;=7,$G10&lt;8),0,
 IF($H10 &gt; TimeIntervals!CP$5,0,
 IF($E10 &lt; TimeIntervals!CP$4,0,
 IF(AND($H10 &lt; TimeIntervals!CP$4,$E10 &gt; TimeIntervals!CP$5),TimeIntervals!CP$6,
 IF(AND($H10 &lt; TimeIntervals!CP$4,$E10 &lt;= TimeIntervals!CP$5),$E10-TimeIntervals!CP$4,
 IF(AND($H10 &gt;= TimeIntervals!CP$4,$E10 &gt; TimeIntervals!CP$5),TimeIntervals!CP$5-$H10,
 IF(AND($H10 &gt;= TimeIntervals!CP$4,$E10 &lt;= TimeIntervals!CP$5),$E10-$H10,0)
 ))))))/$F10</f>
        <v>0</v>
      </c>
      <c r="JJ10" s="3">
        <f>IF(OR($F10&gt;=7,$G10&lt;8),0,
 IF($H10 &gt; TimeIntervals!CQ$5,0,
 IF($E10 &lt; TimeIntervals!CQ$4,0,
 IF(AND($H10 &lt; TimeIntervals!CQ$4,$E10 &gt; TimeIntervals!CQ$5),TimeIntervals!CQ$6,
 IF(AND($H10 &lt; TimeIntervals!CQ$4,$E10 &lt;= TimeIntervals!CQ$5),$E10-TimeIntervals!CQ$4,
 IF(AND($H10 &gt;= TimeIntervals!CQ$4,$E10 &gt; TimeIntervals!CQ$5),TimeIntervals!CQ$5-$H10,
 IF(AND($H10 &gt;= TimeIntervals!CQ$4,$E10 &lt;= TimeIntervals!CQ$5),$E10-$H10,0)
 ))))))/$F10</f>
        <v>0</v>
      </c>
      <c r="JK10" s="3">
        <f>IF(OR($F10&gt;=7,$G10&lt;8),0,
 IF($H10 &gt; TimeIntervals!CR$5,0,
 IF($E10 &lt; TimeIntervals!CR$4,0,
 IF(AND($H10 &lt; TimeIntervals!CR$4,$E10 &gt; TimeIntervals!CR$5),TimeIntervals!CR$6,
 IF(AND($H10 &lt; TimeIntervals!CR$4,$E10 &lt;= TimeIntervals!CR$5),$E10-TimeIntervals!CR$4,
 IF(AND($H10 &gt;= TimeIntervals!CR$4,$E10 &gt; TimeIntervals!CR$5),TimeIntervals!CR$5-$H10,
 IF(AND($H10 &gt;= TimeIntervals!CR$4,$E10 &lt;= TimeIntervals!CR$5),$E10-$H10,0)
 ))))))/$F10</f>
        <v>0</v>
      </c>
      <c r="JL10" s="3">
        <f>IF(OR($F10&gt;=7,$G10&lt;8),0,
 IF($H10 &gt; TimeIntervals!CS$5,0,
 IF($E10 &lt; TimeIntervals!CS$4,0,
 IF(AND($H10 &lt; TimeIntervals!CS$4,$E10 &gt; TimeIntervals!CS$5),TimeIntervals!CS$6,
 IF(AND($H10 &lt; TimeIntervals!CS$4,$E10 &lt;= TimeIntervals!CS$5),$E10-TimeIntervals!CS$4,
 IF(AND($H10 &gt;= TimeIntervals!CS$4,$E10 &gt; TimeIntervals!CS$5),TimeIntervals!CS$5-$H10,
 IF(AND($H10 &gt;= TimeIntervals!CS$4,$E10 &lt;= TimeIntervals!CS$5),$E10-$H10,0)
 ))))))/$F10</f>
        <v>0</v>
      </c>
      <c r="JM10" s="3">
        <f>IF(OR($F10&gt;=7,$G10&lt;8),0,
 IF($H10 &gt; TimeIntervals!CT$5,0,
 IF($E10 &lt; TimeIntervals!CT$4,0,
 IF(AND($H10 &lt; TimeIntervals!CT$4,$E10 &gt; TimeIntervals!CT$5),TimeIntervals!CT$6,
 IF(AND($H10 &lt; TimeIntervals!CT$4,$E10 &lt;= TimeIntervals!CT$5),$E10-TimeIntervals!CT$4,
 IF(AND($H10 &gt;= TimeIntervals!CT$4,$E10 &gt; TimeIntervals!CT$5),TimeIntervals!CT$5-$H10,
 IF(AND($H10 &gt;= TimeIntervals!CT$4,$E10 &lt;= TimeIntervals!CT$5),$E10-$H10,0)
 ))))))/$F10</f>
        <v>0</v>
      </c>
      <c r="JN10" s="3">
        <f>IF(OR($F10&gt;=7,$G10&lt;8),0,
 IF($H10 &gt; TimeIntervals!CU$5,0,
 IF($E10 &lt; TimeIntervals!CU$4,0,
 IF(AND($H10 &lt; TimeIntervals!CU$4,$E10 &gt; TimeIntervals!CU$5),TimeIntervals!CU$6,
 IF(AND($H10 &lt; TimeIntervals!CU$4,$E10 &lt;= TimeIntervals!CU$5),$E10-TimeIntervals!CU$4,
 IF(AND($H10 &gt;= TimeIntervals!CU$4,$E10 &gt; TimeIntervals!CU$5),TimeIntervals!CU$5-$H10,
 IF(AND($H10 &gt;= TimeIntervals!CU$4,$E10 &lt;= TimeIntervals!CU$5),$E10-$H10,0)
 ))))))/$F10</f>
        <v>0</v>
      </c>
      <c r="JO10" s="3">
        <f>IF(OR($F10&gt;=7,$G10&lt;8),0,
 IF($H10 &gt; TimeIntervals!CV$5,0,
 IF($E10 &lt; TimeIntervals!CV$4,0,
 IF(AND($H10 &lt; TimeIntervals!CV$4,$E10 &gt; TimeIntervals!CV$5),TimeIntervals!CV$6,
 IF(AND($H10 &lt; TimeIntervals!CV$4,$E10 &lt;= TimeIntervals!CV$5),$E10-TimeIntervals!CV$4,
 IF(AND($H10 &gt;= TimeIntervals!CV$4,$E10 &gt; TimeIntervals!CV$5),TimeIntervals!CV$5-$H10,
 IF(AND($H10 &gt;= TimeIntervals!CV$4,$E10 &lt;= TimeIntervals!CV$5),$E10-$H10,0)
 ))))))/$F10</f>
        <v>0</v>
      </c>
      <c r="JP10" s="3">
        <f>IF(OR($F10&gt;=7,$G10&lt;8),0,
 IF($H10 &gt; TimeIntervals!CW$5,0,
 IF($E10 &lt; TimeIntervals!CW$4,0,
 IF(AND($H10 &lt; TimeIntervals!CW$4,$E10 &gt; TimeIntervals!CW$5),TimeIntervals!CW$6,
 IF(AND($H10 &lt; TimeIntervals!CW$4,$E10 &lt;= TimeIntervals!CW$5),$E10-TimeIntervals!CW$4,
 IF(AND($H10 &gt;= TimeIntervals!CW$4,$E10 &gt; TimeIntervals!CW$5),TimeIntervals!CW$5-$H10,
 IF(AND($H10 &gt;= TimeIntervals!CW$4,$E10 &lt;= TimeIntervals!CW$5),$E10-$H10,0)
 ))))))/$F10</f>
        <v>0</v>
      </c>
      <c r="JQ10" s="3">
        <f>IF(OR($F10&gt;=7,$G10&lt;8),0,
 IF($H10 &gt; TimeIntervals!CX$5,0,
 IF($E10 &lt; TimeIntervals!CX$4,0,
 IF(AND($H10 &lt; TimeIntervals!CX$4,$E10 &gt; TimeIntervals!CX$5),TimeIntervals!CX$6,
 IF(AND($H10 &lt; TimeIntervals!CX$4,$E10 &lt;= TimeIntervals!CX$5),$E10-TimeIntervals!CX$4,
 IF(AND($H10 &gt;= TimeIntervals!CX$4,$E10 &gt; TimeIntervals!CX$5),TimeIntervals!CX$5-$H10,
 IF(AND($H10 &gt;= TimeIntervals!CX$4,$E10 &lt;= TimeIntervals!CX$5),$E10-$H10,0)
 ))))))/$F10</f>
        <v>0</v>
      </c>
      <c r="JR10" s="3">
        <f>IF(OR($F10&gt;=7,$G10&lt;8),0,
 IF($H10 &gt; TimeIntervals!CY$5,0,
 IF($E10 &lt; TimeIntervals!CY$4,0,
 IF(AND($H10 &lt; TimeIntervals!CY$4,$E10 &gt; TimeIntervals!CY$5),TimeIntervals!CY$6,
 IF(AND($H10 &lt; TimeIntervals!CY$4,$E10 &lt;= TimeIntervals!CY$5),$E10-TimeIntervals!CY$4,
 IF(AND($H10 &gt;= TimeIntervals!CY$4,$E10 &gt; TimeIntervals!CY$5),TimeIntervals!CY$5-$H10,
 IF(AND($H10 &gt;= TimeIntervals!CY$4,$E10 &lt;= TimeIntervals!CY$5),$E10-$H10,0)
 ))))))/$F10</f>
        <v>0</v>
      </c>
      <c r="JS10" s="3">
        <f>IF(OR($F10&gt;=7,$G10&lt;8),0,
 IF($H10 &gt; TimeIntervals!CZ$5,0,
 IF($E10 &lt; TimeIntervals!CZ$4,0,
 IF(AND($H10 &lt; TimeIntervals!CZ$4,$E10 &gt; TimeIntervals!CZ$5),TimeIntervals!CZ$6,
 IF(AND($H10 &lt; TimeIntervals!CZ$4,$E10 &lt;= TimeIntervals!CZ$5),$E10-TimeIntervals!CZ$4,
 IF(AND($H10 &gt;= TimeIntervals!CZ$4,$E10 &gt; TimeIntervals!CZ$5),TimeIntervals!CZ$5-$H10,
 IF(AND($H10 &gt;= TimeIntervals!CZ$4,$E10 &lt;= TimeIntervals!CZ$5),$E10-$H10,0)
 ))))))/$F10</f>
        <v>0</v>
      </c>
      <c r="JT10" s="3">
        <f>IF(OR($F10&gt;=7,$G10&lt;8),0,
 IF($H10 &gt; TimeIntervals!DA$5,0,
 IF($E10 &lt; TimeIntervals!DA$4,0,
 IF(AND($H10 &lt; TimeIntervals!DA$4,$E10 &gt; TimeIntervals!DA$5),TimeIntervals!DA$6,
 IF(AND($H10 &lt; TimeIntervals!DA$4,$E10 &lt;= TimeIntervals!DA$5),$E10-TimeIntervals!DA$4,
 IF(AND($H10 &gt;= TimeIntervals!DA$4,$E10 &gt; TimeIntervals!DA$5),TimeIntervals!DA$5-$H10,
 IF(AND($H10 &gt;= TimeIntervals!DA$4,$E10 &lt;= TimeIntervals!DA$5),$E10-$H10,0)
 ))))))/$F10</f>
        <v>0</v>
      </c>
      <c r="JU10" s="3">
        <f>IF(OR($F10&gt;=7,$G10&lt;8),0,
 IF($H10 &gt; TimeIntervals!DB$5,0,
 IF($E10 &lt; TimeIntervals!DB$4,0,
 IF(AND($H10 &lt; TimeIntervals!DB$4,$E10 &gt; TimeIntervals!DB$5),TimeIntervals!DB$6,
 IF(AND($H10 &lt; TimeIntervals!DB$4,$E10 &lt;= TimeIntervals!DB$5),$E10-TimeIntervals!DB$4,
 IF(AND($H10 &gt;= TimeIntervals!DB$4,$E10 &gt; TimeIntervals!DB$5),TimeIntervals!DB$5-$H10,
 IF(AND($H10 &gt;= TimeIntervals!DB$4,$E10 &lt;= TimeIntervals!DB$5),$E10-$H10,0)
 ))))))/$F10</f>
        <v>0</v>
      </c>
      <c r="JV10" s="3">
        <f>IF(OR($F10&gt;=7,$G10&lt;8),0,
 IF($H10 &gt; TimeIntervals!DC$5,0,
 IF($E10 &lt; TimeIntervals!DC$4,0,
 IF(AND($H10 &lt; TimeIntervals!DC$4,$E10 &gt; TimeIntervals!DC$5),TimeIntervals!DC$6,
 IF(AND($H10 &lt; TimeIntervals!DC$4,$E10 &lt;= TimeIntervals!DC$5),$E10-TimeIntervals!DC$4,
 IF(AND($H10 &gt;= TimeIntervals!DC$4,$E10 &gt; TimeIntervals!DC$5),TimeIntervals!DC$5-$H10,
 IF(AND($H10 &gt;= TimeIntervals!DC$4,$E10 &lt;= TimeIntervals!DC$5),$E10-$H10,0)
 ))))))/$F10</f>
        <v>0</v>
      </c>
      <c r="JW10" s="3">
        <f>IF(OR($F10&gt;=7,$G10&lt;8),0,
 IF($H10 &gt; TimeIntervals!DD$5,0,
 IF($E10 &lt; TimeIntervals!DD$4,0,
 IF(AND($H10 &lt; TimeIntervals!DD$4,$E10 &gt; TimeIntervals!DD$5),TimeIntervals!DD$6,
 IF(AND($H10 &lt; TimeIntervals!DD$4,$E10 &lt;= TimeIntervals!DD$5),$E10-TimeIntervals!DD$4,
 IF(AND($H10 &gt;= TimeIntervals!DD$4,$E10 &gt; TimeIntervals!DD$5),TimeIntervals!DD$5-$H10,
 IF(AND($H10 &gt;= TimeIntervals!DD$4,$E10 &lt;= TimeIntervals!DD$5),$E10-$H10,0)
 ))))))/$F10</f>
        <v>0</v>
      </c>
      <c r="JX10" s="3">
        <f>IF(OR($F10&gt;=7,$G10&lt;8),0,
 IF($H10 &gt; TimeIntervals!DE$5,0,
 IF($E10 &lt; TimeIntervals!DE$4,0,
 IF(AND($H10 &lt; TimeIntervals!DE$4,$E10 &gt; TimeIntervals!DE$5),TimeIntervals!DE$6,
 IF(AND($H10 &lt; TimeIntervals!DE$4,$E10 &lt;= TimeIntervals!DE$5),$E10-TimeIntervals!DE$4,
 IF(AND($H10 &gt;= TimeIntervals!DE$4,$E10 &gt; TimeIntervals!DE$5),TimeIntervals!DE$5-$H10,
 IF(AND($H10 &gt;= TimeIntervals!DE$4,$E10 &lt;= TimeIntervals!DE$5),$E10-$H10,0)
 ))))))/$F10</f>
        <v>0</v>
      </c>
      <c r="JY10" s="3">
        <f>IF(OR($F10&gt;=7,$G10&lt;8),0,
 IF($H10 &gt; TimeIntervals!DF$5,0,
 IF($E10 &lt; TimeIntervals!DF$4,0,
 IF(AND($H10 &lt; TimeIntervals!DF$4,$E10 &gt; TimeIntervals!DF$5),TimeIntervals!DF$6,
 IF(AND($H10 &lt; TimeIntervals!DF$4,$E10 &lt;= TimeIntervals!DF$5),$E10-TimeIntervals!DF$4,
 IF(AND($H10 &gt;= TimeIntervals!DF$4,$E10 &gt; TimeIntervals!DF$5),TimeIntervals!DF$5-$H10,
 IF(AND($H10 &gt;= TimeIntervals!DF$4,$E10 &lt;= TimeIntervals!DF$5),$E10-$H10,0)
 ))))))/$F10</f>
        <v>0</v>
      </c>
      <c r="JZ10" s="3">
        <f>IF(OR($F10&gt;=7,$G10&lt;8),0,
 IF($H10 &gt; TimeIntervals!DG$5,0,
 IF($E10 &lt; TimeIntervals!DG$4,0,
 IF(AND($H10 &lt; TimeIntervals!DG$4,$E10 &gt; TimeIntervals!DG$5),TimeIntervals!DG$6,
 IF(AND($H10 &lt; TimeIntervals!DG$4,$E10 &lt;= TimeIntervals!DG$5),$E10-TimeIntervals!DG$4,
 IF(AND($H10 &gt;= TimeIntervals!DG$4,$E10 &gt; TimeIntervals!DG$5),TimeIntervals!DG$5-$H10,
 IF(AND($H10 &gt;= TimeIntervals!DG$4,$E10 &lt;= TimeIntervals!DG$5),$E10-$H10,0)
 ))))))/$F10</f>
        <v>0</v>
      </c>
      <c r="KA10" s="3">
        <f>IF(OR($F10&gt;=7,$G10&lt;8),0,
 IF($H10 &gt; TimeIntervals!DH$5,0,
 IF($E10 &lt; TimeIntervals!DH$4,0,
 IF(AND($H10 &lt; TimeIntervals!DH$4,$E10 &gt; TimeIntervals!DH$5),TimeIntervals!DH$6,
 IF(AND($H10 &lt; TimeIntervals!DH$4,$E10 &lt;= TimeIntervals!DH$5),$E10-TimeIntervals!DH$4,
 IF(AND($H10 &gt;= TimeIntervals!DH$4,$E10 &gt; TimeIntervals!DH$5),TimeIntervals!DH$5-$H10,
 IF(AND($H10 &gt;= TimeIntervals!DH$4,$E10 &lt;= TimeIntervals!DH$5),$E10-$H10,0)
 ))))))/$F10</f>
        <v>0</v>
      </c>
      <c r="KB10" s="3">
        <f>IF(OR($F10&gt;=7,$G10&lt;8),0,
 IF($H10 &gt; TimeIntervals!DI$5,0,
 IF($E10 &lt; TimeIntervals!DI$4,0,
 IF(AND($H10 &lt; TimeIntervals!DI$4,$E10 &gt; TimeIntervals!DI$5),TimeIntervals!DI$6,
 IF(AND($H10 &lt; TimeIntervals!DI$4,$E10 &lt;= TimeIntervals!DI$5),$E10-TimeIntervals!DI$4,
 IF(AND($H10 &gt;= TimeIntervals!DI$4,$E10 &gt; TimeIntervals!DI$5),TimeIntervals!DI$5-$H10,
 IF(AND($H10 &gt;= TimeIntervals!DI$4,$E10 &lt;= TimeIntervals!DI$5),$E10-$H10,0)
 ))))))/$F10</f>
        <v>0</v>
      </c>
      <c r="KC10" s="3">
        <f>IF(OR($F10&gt;=7,$G10&lt;8),0,
 IF($H10 &gt; TimeIntervals!DJ$5,0,
 IF($E10 &lt; TimeIntervals!DJ$4,0,
 IF(AND($H10 &lt; TimeIntervals!DJ$4,$E10 &gt; TimeIntervals!DJ$5),TimeIntervals!DJ$6,
 IF(AND($H10 &lt; TimeIntervals!DJ$4,$E10 &lt;= TimeIntervals!DJ$5),$E10-TimeIntervals!DJ$4,
 IF(AND($H10 &gt;= TimeIntervals!DJ$4,$E10 &gt; TimeIntervals!DJ$5),TimeIntervals!DJ$5-$H10,
 IF(AND($H10 &gt;= TimeIntervals!DJ$4,$E10 &lt;= TimeIntervals!DJ$5),$E10-$H10,0)
 ))))))/$F10</f>
        <v>0</v>
      </c>
      <c r="KD10" s="3">
        <f>IF(OR($F10&gt;=7,$G10&lt;8),0,
 IF($H10 &gt; TimeIntervals!DK$5,0,
 IF($E10 &lt; TimeIntervals!DK$4,0,
 IF(AND($H10 &lt; TimeIntervals!DK$4,$E10 &gt; TimeIntervals!DK$5),TimeIntervals!DK$6,
 IF(AND($H10 &lt; TimeIntervals!DK$4,$E10 &lt;= TimeIntervals!DK$5),$E10-TimeIntervals!DK$4,
 IF(AND($H10 &gt;= TimeIntervals!DK$4,$E10 &gt; TimeIntervals!DK$5),TimeIntervals!DK$5-$H10,
 IF(AND($H10 &gt;= TimeIntervals!DK$4,$E10 &lt;= TimeIntervals!DK$5),$E10-$H10,0)
 ))))))/$F10</f>
        <v>0</v>
      </c>
      <c r="KE10" s="3">
        <f>IF(OR($F10&gt;=7,$G10&lt;8),0,
 IF($H10 &gt; TimeIntervals!DL$5,0,
 IF($E10 &lt; TimeIntervals!DL$4,0,
 IF(AND($H10 &lt; TimeIntervals!DL$4,$E10 &gt; TimeIntervals!DL$5),TimeIntervals!DL$6,
 IF(AND($H10 &lt; TimeIntervals!DL$4,$E10 &lt;= TimeIntervals!DL$5),$E10-TimeIntervals!DL$4,
 IF(AND($H10 &gt;= TimeIntervals!DL$4,$E10 &gt; TimeIntervals!DL$5),TimeIntervals!DL$5-$H10,
 IF(AND($H10 &gt;= TimeIntervals!DL$4,$E10 &lt;= TimeIntervals!DL$5),$E10-$H10,0)
 ))))))/$F10</f>
        <v>0</v>
      </c>
      <c r="KF10" s="3">
        <f>IF(OR($F10&gt;=7,$G10&lt;8),0,
 IF($H10 &gt; TimeIntervals!DM$5,0,
 IF($E10 &lt; TimeIntervals!DM$4,0,
 IF(AND($H10 &lt; TimeIntervals!DM$4,$E10 &gt; TimeIntervals!DM$5),TimeIntervals!DM$6,
 IF(AND($H10 &lt; TimeIntervals!DM$4,$E10 &lt;= TimeIntervals!DM$5),$E10-TimeIntervals!DM$4,
 IF(AND($H10 &gt;= TimeIntervals!DM$4,$E10 &gt; TimeIntervals!DM$5),TimeIntervals!DM$5-$H10,
 IF(AND($H10 &gt;= TimeIntervals!DM$4,$E10 &lt;= TimeIntervals!DM$5),$E10-$H10,0)
 ))))))/$F10</f>
        <v>0</v>
      </c>
      <c r="KG10" s="3">
        <f>IF(OR($F10&gt;=7,$G10&lt;8),0,
 IF($H10 &gt; TimeIntervals!DN$5,0,
 IF($E10 &lt; TimeIntervals!DN$4,0,
 IF(AND($H10 &lt; TimeIntervals!DN$4,$E10 &gt; TimeIntervals!DN$5),TimeIntervals!DN$6,
 IF(AND($H10 &lt; TimeIntervals!DN$4,$E10 &lt;= TimeIntervals!DN$5),$E10-TimeIntervals!DN$4,
 IF(AND($H10 &gt;= TimeIntervals!DN$4,$E10 &gt; TimeIntervals!DN$5),TimeIntervals!DN$5-$H10,
 IF(AND($H10 &gt;= TimeIntervals!DN$4,$E10 &lt;= TimeIntervals!DN$5),$E10-$H10,0)
 ))))))/$F10</f>
        <v>0</v>
      </c>
      <c r="KH10" s="3">
        <f>IF(OR($F10&gt;=7,$G10&lt;8),0,
 IF($H10 &gt; TimeIntervals!DO$5,0,
 IF($E10 &lt; TimeIntervals!DO$4,0,
 IF(AND($H10 &lt; TimeIntervals!DO$4,$E10 &gt; TimeIntervals!DO$5),TimeIntervals!DO$6,
 IF(AND($H10 &lt; TimeIntervals!DO$4,$E10 &lt;= TimeIntervals!DO$5),$E10-TimeIntervals!DO$4,
 IF(AND($H10 &gt;= TimeIntervals!DO$4,$E10 &gt; TimeIntervals!DO$5),TimeIntervals!DO$5-$H10,
 IF(AND($H10 &gt;= TimeIntervals!DO$4,$E10 &lt;= TimeIntervals!DO$5),$E10-$H10,0)
 ))))))/$F10</f>
        <v>0</v>
      </c>
      <c r="KI10" s="3">
        <f>IF(OR($F10&gt;=7,$G10&lt;8),0,
 IF($H10 &gt; TimeIntervals!DP$5,0,
 IF($E10 &lt; TimeIntervals!DP$4,0,
 IF(AND($H10 &lt; TimeIntervals!DP$4,$E10 &gt; TimeIntervals!DP$5),TimeIntervals!DP$6,
 IF(AND($H10 &lt; TimeIntervals!DP$4,$E10 &lt;= TimeIntervals!DP$5),$E10-TimeIntervals!DP$4,
 IF(AND($H10 &gt;= TimeIntervals!DP$4,$E10 &gt; TimeIntervals!DP$5),TimeIntervals!DP$5-$H10,
 IF(AND($H10 &gt;= TimeIntervals!DP$4,$E10 &lt;= TimeIntervals!DP$5),$E10-$H10,0)
 ))))))/$F10</f>
        <v>0</v>
      </c>
      <c r="KJ10" s="3">
        <f>IF(OR($F10&gt;=7,$G10&lt;8),0,
 IF($H10 &gt; TimeIntervals!DQ$5,0,
 IF($E10 &lt; TimeIntervals!DQ$4,0,
 IF(AND($H10 &lt; TimeIntervals!DQ$4,$E10 &gt; TimeIntervals!DQ$5),TimeIntervals!DQ$6,
 IF(AND($H10 &lt; TimeIntervals!DQ$4,$E10 &lt;= TimeIntervals!DQ$5),$E10-TimeIntervals!DQ$4,
 IF(AND($H10 &gt;= TimeIntervals!DQ$4,$E10 &gt; TimeIntervals!DQ$5),TimeIntervals!DQ$5-$H10,
 IF(AND($H10 &gt;= TimeIntervals!DQ$4,$E10 &lt;= TimeIntervals!DQ$5),$E10-$H10,0)
 ))))))/$F10</f>
        <v>0</v>
      </c>
      <c r="KK10" s="3">
        <f>IF(OR($F10&gt;=7,$G10&lt;8),0,
 IF($H10 &gt; TimeIntervals!DR$5,0,
 IF($E10 &lt; TimeIntervals!DR$4,0,
 IF(AND($H10 &lt; TimeIntervals!DR$4,$E10 &gt; TimeIntervals!DR$5),TimeIntervals!DR$6,
 IF(AND($H10 &lt; TimeIntervals!DR$4,$E10 &lt;= TimeIntervals!DR$5),$E10-TimeIntervals!DR$4,
 IF(AND($H10 &gt;= TimeIntervals!DR$4,$E10 &gt; TimeIntervals!DR$5),TimeIntervals!DR$5-$H10,
 IF(AND($H10 &gt;= TimeIntervals!DR$4,$E10 &lt;= TimeIntervals!DR$5),$E10-$H10,0)
 ))))))/$F10</f>
        <v>0</v>
      </c>
      <c r="KL10" s="3">
        <f>IF(OR($F10&gt;=7,$G10&lt;8),0,
 IF($H10 &gt; TimeIntervals!DS$5,0,
 IF($E10 &lt; TimeIntervals!DS$4,0,
 IF(AND($H10 &lt; TimeIntervals!DS$4,$E10 &gt; TimeIntervals!DS$5),TimeIntervals!DS$6,
 IF(AND($H10 &lt; TimeIntervals!DS$4,$E10 &lt;= TimeIntervals!DS$5),$E10-TimeIntervals!DS$4,
 IF(AND($H10 &gt;= TimeIntervals!DS$4,$E10 &gt; TimeIntervals!DS$5),TimeIntervals!DS$5-$H10,
 IF(AND($H10 &gt;= TimeIntervals!DS$4,$E10 &lt;= TimeIntervals!DS$5),$E10-$H10,0)
 ))))))/$F10</f>
        <v>0</v>
      </c>
      <c r="KM10" s="3">
        <f>IF(OR($F10&gt;=7,$G10&lt;8),0,
 IF($H10 &gt; TimeIntervals!DT$5,0,
 IF($E10 &lt; TimeIntervals!DT$4,0,
 IF(AND($H10 &lt; TimeIntervals!DT$4,$E10 &gt; TimeIntervals!DT$5),TimeIntervals!DT$6,
 IF(AND($H10 &lt; TimeIntervals!DT$4,$E10 &lt;= TimeIntervals!DT$5),$E10-TimeIntervals!DT$4,
 IF(AND($H10 &gt;= TimeIntervals!DT$4,$E10 &gt; TimeIntervals!DT$5),TimeIntervals!DT$5-$H10,
 IF(AND($H10 &gt;= TimeIntervals!DT$4,$E10 &lt;= TimeIntervals!DT$5),$E10-$H10,0)
 ))))))/$F10</f>
        <v>0</v>
      </c>
      <c r="KN10" s="3">
        <f>IF(OR($F10&gt;=7,$G10&lt;8),0,
 IF($H10 &gt; TimeIntervals!DU$5,0,
 IF($E10 &lt; TimeIntervals!DU$4,0,
 IF(AND($H10 &lt; TimeIntervals!DU$4,$E10 &gt; TimeIntervals!DU$5),TimeIntervals!DU$6,
 IF(AND($H10 &lt; TimeIntervals!DU$4,$E10 &lt;= TimeIntervals!DU$5),$E10-TimeIntervals!DU$4,
 IF(AND($H10 &gt;= TimeIntervals!DU$4,$E10 &gt; TimeIntervals!DU$5),TimeIntervals!DU$5-$H10,
 IF(AND($H10 &gt;= TimeIntervals!DU$4,$E10 &lt;= TimeIntervals!DU$5),$E10-$H10,0)
 ))))))/$F10</f>
        <v>0</v>
      </c>
      <c r="KO10" s="3">
        <f>IF(OR($F10&gt;=7,$G10&lt;8),0,
 IF($H10 &gt; TimeIntervals!DV$5,0,
 IF($E10 &lt; TimeIntervals!DV$4,0,
 IF(AND($H10 &lt; TimeIntervals!DV$4,$E10 &gt; TimeIntervals!DV$5),TimeIntervals!DV$6,
 IF(AND($H10 &lt; TimeIntervals!DV$4,$E10 &lt;= TimeIntervals!DV$5),$E10-TimeIntervals!DV$4,
 IF(AND($H10 &gt;= TimeIntervals!DV$4,$E10 &gt; TimeIntervals!DV$5),TimeIntervals!DV$5-$H10,
 IF(AND($H10 &gt;= TimeIntervals!DV$4,$E10 &lt;= TimeIntervals!DV$5),$E10-$H10,0)
 ))))))/$F10</f>
        <v>0</v>
      </c>
      <c r="KP10" s="3">
        <f>IF(OR($F10&gt;=7,$G10&lt;8),0,
 IF($H10 &gt; TimeIntervals!DW$5,0,
 IF($E10 &lt; TimeIntervals!DW$4,0,
 IF(AND($H10 &lt; TimeIntervals!DW$4,$E10 &gt; TimeIntervals!DW$5),TimeIntervals!DW$6,
 IF(AND($H10 &lt; TimeIntervals!DW$4,$E10 &lt;= TimeIntervals!DW$5),$E10-TimeIntervals!DW$4,
 IF(AND($H10 &gt;= TimeIntervals!DW$4,$E10 &gt; TimeIntervals!DW$5),TimeIntervals!DW$5-$H10,
 IF(AND($H10 &gt;= TimeIntervals!DW$4,$E10 &lt;= TimeIntervals!DW$5),$E10-$H10,0)
 ))))))/$F10</f>
        <v>0</v>
      </c>
      <c r="KQ10" s="3">
        <f>IF(OR($F10&gt;=7,$G10&lt;8),0,
 IF($H10 &gt; TimeIntervals!DX$5,0,
 IF($E10 &lt; TimeIntervals!DX$4,0,
 IF(AND($H10 &lt; TimeIntervals!DX$4,$E10 &gt; TimeIntervals!DX$5),TimeIntervals!DX$6,
 IF(AND($H10 &lt; TimeIntervals!DX$4,$E10 &lt;= TimeIntervals!DX$5),$E10-TimeIntervals!DX$4,
 IF(AND($H10 &gt;= TimeIntervals!DX$4,$E10 &gt; TimeIntervals!DX$5),TimeIntervals!DX$5-$H10,
 IF(AND($H10 &gt;= TimeIntervals!DX$4,$E10 &lt;= TimeIntervals!DX$5),$E10-$H10,0)
 ))))))/$F10</f>
        <v>0</v>
      </c>
      <c r="KR10" s="3">
        <f>IF(OR($F10&gt;=7,$G10&lt;8),0,
 IF($H10 &gt; TimeIntervals!DY$5,0,
 IF($E10 &lt; TimeIntervals!DY$4,0,
 IF(AND($H10 &lt; TimeIntervals!DY$4,$E10 &gt; TimeIntervals!DY$5),TimeIntervals!DY$6,
 IF(AND($H10 &lt; TimeIntervals!DY$4,$E10 &lt;= TimeIntervals!DY$5),$E10-TimeIntervals!DY$4,
 IF(AND($H10 &gt;= TimeIntervals!DY$4,$E10 &gt; TimeIntervals!DY$5),TimeIntervals!DY$5-$H10,
 IF(AND($H10 &gt;= TimeIntervals!DY$4,$E10 &lt;= TimeIntervals!DY$5),$E10-$H10,0)
 ))))))/$F10</f>
        <v>0</v>
      </c>
      <c r="KS10" s="3">
        <f>IF(OR($F10&gt;=7,$G10&lt;8),0,
 IF($H10 &gt; TimeIntervals!DZ$5,0,
 IF($E10 &lt; TimeIntervals!DZ$4,0,
 IF(AND($H10 &lt; TimeIntervals!DZ$4,$E10 &gt; TimeIntervals!DZ$5),TimeIntervals!DZ$6,
 IF(AND($H10 &lt; TimeIntervals!DZ$4,$E10 &lt;= TimeIntervals!DZ$5),$E10-TimeIntervals!DZ$4,
 IF(AND($H10 &gt;= TimeIntervals!DZ$4,$E10 &gt; TimeIntervals!DZ$5),TimeIntervals!DZ$5-$H10,
 IF(AND($H10 &gt;= TimeIntervals!DZ$4,$E10 &lt;= TimeIntervals!DZ$5),$E10-$H10,0)
 ))))))/$F10</f>
        <v>0</v>
      </c>
      <c r="KT10" s="3">
        <f>IF(OR($F10&gt;=7,$G10&lt;8),0,
 IF($H10 &gt; TimeIntervals!EA$5,0,
 IF($E10 &lt; TimeIntervals!EA$4,0,
 IF(AND($H10 &lt; TimeIntervals!EA$4,$E10 &gt; TimeIntervals!EA$5),TimeIntervals!EA$6,
 IF(AND($H10 &lt; TimeIntervals!EA$4,$E10 &lt;= TimeIntervals!EA$5),$E10-TimeIntervals!EA$4,
 IF(AND($H10 &gt;= TimeIntervals!EA$4,$E10 &gt; TimeIntervals!EA$5),TimeIntervals!EA$5-$H10,
 IF(AND($H10 &gt;= TimeIntervals!EA$4,$E10 &lt;= TimeIntervals!EA$5),$E10-$H10,0)
 ))))))/$F10</f>
        <v>0</v>
      </c>
      <c r="KU10" s="3">
        <f>IF(OR($F10&gt;=7,$G10&lt;8),0,
 IF($H10 &gt; TimeIntervals!EB$5,0,
 IF($E10 &lt; TimeIntervals!EB$4,0,
 IF(AND($H10 &lt; TimeIntervals!EB$4,$E10 &gt; TimeIntervals!EB$5),TimeIntervals!EB$6,
 IF(AND($H10 &lt; TimeIntervals!EB$4,$E10 &lt;= TimeIntervals!EB$5),$E10-TimeIntervals!EB$4,
 IF(AND($H10 &gt;= TimeIntervals!EB$4,$E10 &gt; TimeIntervals!EB$5),TimeIntervals!EB$5-$H10,
 IF(AND($H10 &gt;= TimeIntervals!EB$4,$E10 &lt;= TimeIntervals!EB$5),$E10-$H10,0)
 ))))))/$F10</f>
        <v>0</v>
      </c>
      <c r="KV10" s="3">
        <f>IF(OR($F10&gt;=7,$G10&lt;8),0,
 IF($H10 &gt; TimeIntervals!EC$5,0,
 IF($E10 &lt; TimeIntervals!EC$4,0,
 IF(AND($H10 &lt; TimeIntervals!EC$4,$E10 &gt; TimeIntervals!EC$5),TimeIntervals!EC$6,
 IF(AND($H10 &lt; TimeIntervals!EC$4,$E10 &lt;= TimeIntervals!EC$5),$E10-TimeIntervals!EC$4,
 IF(AND($H10 &gt;= TimeIntervals!EC$4,$E10 &gt; TimeIntervals!EC$5),TimeIntervals!EC$5-$H10,
 IF(AND($H10 &gt;= TimeIntervals!EC$4,$E10 &lt;= TimeIntervals!EC$5),$E10-$H10,0)
 ))))))/$F10</f>
        <v>0</v>
      </c>
      <c r="KW10" s="3">
        <f>IF(OR($F10&gt;=7,$G10&lt;8),0,
 IF($H10 &gt; TimeIntervals!ED$5,0,
 IF($E10 &lt; TimeIntervals!ED$4,0,
 IF(AND($H10 &lt; TimeIntervals!ED$4,$E10 &gt; TimeIntervals!ED$5),TimeIntervals!ED$6,
 IF(AND($H10 &lt; TimeIntervals!ED$4,$E10 &lt;= TimeIntervals!ED$5),$E10-TimeIntervals!ED$4,
 IF(AND($H10 &gt;= TimeIntervals!ED$4,$E10 &gt; TimeIntervals!ED$5),TimeIntervals!ED$5-$H10,
 IF(AND($H10 &gt;= TimeIntervals!ED$4,$E10 &lt;= TimeIntervals!ED$5),$E10-$H10,0)
 ))))))/$F10</f>
        <v>0</v>
      </c>
      <c r="KX10" s="3">
        <f>IF(OR($F10&gt;=7,$G10&lt;8),0,
 IF($H10 &gt; TimeIntervals!EE$5,0,
 IF($E10 &lt; TimeIntervals!EE$4,0,
 IF(AND($H10 &lt; TimeIntervals!EE$4,$E10 &gt; TimeIntervals!EE$5),TimeIntervals!EE$6,
 IF(AND($H10 &lt; TimeIntervals!EE$4,$E10 &lt;= TimeIntervals!EE$5),$E10-TimeIntervals!EE$4,
 IF(AND($H10 &gt;= TimeIntervals!EE$4,$E10 &gt; TimeIntervals!EE$5),TimeIntervals!EE$5-$H10,
 IF(AND($H10 &gt;= TimeIntervals!EE$4,$E10 &lt;= TimeIntervals!EE$5),$E10-$H10,0)
 ))))))/$F10</f>
        <v>0</v>
      </c>
      <c r="KY10" s="3">
        <f>IF(OR($F10&gt;=7,$G10&lt;8),0,
 IF($H10 &gt; TimeIntervals!EF$5,0,
 IF($E10 &lt; TimeIntervals!EF$4,0,
 IF(AND($H10 &lt; TimeIntervals!EF$4,$E10 &gt; TimeIntervals!EF$5),TimeIntervals!EF$6,
 IF(AND($H10 &lt; TimeIntervals!EF$4,$E10 &lt;= TimeIntervals!EF$5),$E10-TimeIntervals!EF$4,
 IF(AND($H10 &gt;= TimeIntervals!EF$4,$E10 &gt; TimeIntervals!EF$5),TimeIntervals!EF$5-$H10,
 IF(AND($H10 &gt;= TimeIntervals!EF$4,$E10 &lt;= TimeIntervals!EF$5),$E10-$H10,0)
 ))))))/$F10</f>
        <v>0</v>
      </c>
      <c r="KZ10" s="3">
        <f>IF(OR($F10&gt;=7,$G10&lt;8),0,
 IF($H10 &gt; TimeIntervals!EG$5,0,
 IF($E10 &lt; TimeIntervals!EG$4,0,
 IF(AND($H10 &lt; TimeIntervals!EG$4,$E10 &gt; TimeIntervals!EG$5),TimeIntervals!EG$6,
 IF(AND($H10 &lt; TimeIntervals!EG$4,$E10 &lt;= TimeIntervals!EG$5),$E10-TimeIntervals!EG$4,
 IF(AND($H10 &gt;= TimeIntervals!EG$4,$E10 &gt; TimeIntervals!EG$5),TimeIntervals!EG$5-$H10,
 IF(AND($H10 &gt;= TimeIntervals!EG$4,$E10 &lt;= TimeIntervals!EG$5),$E10-$H10,0)
 ))))))/$F10</f>
        <v>0</v>
      </c>
      <c r="LA10" s="3">
        <f>IF(OR($F10&gt;=7,$G10&lt;8),0,
 IF($H10 &gt; TimeIntervals!EH$5,0,
 IF($E10 &lt; TimeIntervals!EH$4,0,
 IF(AND($H10 &lt; TimeIntervals!EH$4,$E10 &gt; TimeIntervals!EH$5),TimeIntervals!EH$6,
 IF(AND($H10 &lt; TimeIntervals!EH$4,$E10 &lt;= TimeIntervals!EH$5),$E10-TimeIntervals!EH$4,
 IF(AND($H10 &gt;= TimeIntervals!EH$4,$E10 &gt; TimeIntervals!EH$5),TimeIntervals!EH$5-$H10,
 IF(AND($H10 &gt;= TimeIntervals!EH$4,$E10 &lt;= TimeIntervals!EH$5),$E10-$H10,0)
 ))))))/$F10</f>
        <v>0</v>
      </c>
      <c r="LB10" s="3">
        <f>IF(OR($F10&gt;=7,$G10&lt;8),0,
 IF($H10 &gt; TimeIntervals!EI$5,0,
 IF($E10 &lt; TimeIntervals!EI$4,0,
 IF(AND($H10 &lt; TimeIntervals!EI$4,$E10 &gt; TimeIntervals!EI$5),TimeIntervals!EI$6,
 IF(AND($H10 &lt; TimeIntervals!EI$4,$E10 &lt;= TimeIntervals!EI$5),$E10-TimeIntervals!EI$4,
 IF(AND($H10 &gt;= TimeIntervals!EI$4,$E10 &gt; TimeIntervals!EI$5),TimeIntervals!EI$5-$H10,
 IF(AND($H10 &gt;= TimeIntervals!EI$4,$E10 &lt;= TimeIntervals!EI$5),$E10-$H10,0)
 ))))))/$F10</f>
        <v>0</v>
      </c>
      <c r="LC10" s="3">
        <f>IF(OR($F10&gt;=7,$G10&lt;8),0,
 IF($H10 &gt; TimeIntervals!EJ$5,0,
 IF($E10 &lt; TimeIntervals!EJ$4,0,
 IF(AND($H10 &lt; TimeIntervals!EJ$4,$E10 &gt; TimeIntervals!EJ$5),TimeIntervals!EJ$6,
 IF(AND($H10 &lt; TimeIntervals!EJ$4,$E10 &lt;= TimeIntervals!EJ$5),$E10-TimeIntervals!EJ$4,
 IF(AND($H10 &gt;= TimeIntervals!EJ$4,$E10 &gt; TimeIntervals!EJ$5),TimeIntervals!EJ$5-$H10,
 IF(AND($H10 &gt;= TimeIntervals!EJ$4,$E10 &lt;= TimeIntervals!EJ$5),$E10-$H10,0)
 ))))))/$F10</f>
        <v>0</v>
      </c>
      <c r="LD10" s="3">
        <f>IF(OR($F10&gt;=7,$G10&lt;8),0,
 IF($H10 &gt; TimeIntervals!EK$5,0,
 IF($E10 &lt; TimeIntervals!EK$4,0,
 IF(AND($H10 &lt; TimeIntervals!EK$4,$E10 &gt; TimeIntervals!EK$5),TimeIntervals!EK$6,
 IF(AND($H10 &lt; TimeIntervals!EK$4,$E10 &lt;= TimeIntervals!EK$5),$E10-TimeIntervals!EK$4,
 IF(AND($H10 &gt;= TimeIntervals!EK$4,$E10 &gt; TimeIntervals!EK$5),TimeIntervals!EK$5-$H10,
 IF(AND($H10 &gt;= TimeIntervals!EK$4,$E10 &lt;= TimeIntervals!EK$5),$E10-$H10,0)
 ))))))/$F10</f>
        <v>0</v>
      </c>
      <c r="LE10" s="3">
        <f>IF(OR($F10&gt;=7,$G10&lt;8),0,
 IF($H10 &gt; TimeIntervals!EL$5,0,
 IF($E10 &lt; TimeIntervals!EL$4,0,
 IF(AND($H10 &lt; TimeIntervals!EL$4,$E10 &gt; TimeIntervals!EL$5),TimeIntervals!EL$6,
 IF(AND($H10 &lt; TimeIntervals!EL$4,$E10 &lt;= TimeIntervals!EL$5),$E10-TimeIntervals!EL$4,
 IF(AND($H10 &gt;= TimeIntervals!EL$4,$E10 &gt; TimeIntervals!EL$5),TimeIntervals!EL$5-$H10,
 IF(AND($H10 &gt;= TimeIntervals!EL$4,$E10 &lt;= TimeIntervals!EL$5),$E10-$H10,0)
 ))))))/$F10</f>
        <v>0</v>
      </c>
      <c r="LF10" s="3">
        <f>IF(OR($F10&gt;=7,$G10&lt;8),0,
 IF($H10 &gt; TimeIntervals!EM$5,0,
 IF($E10 &lt; TimeIntervals!EM$4,0,
 IF(AND($H10 &lt; TimeIntervals!EM$4,$E10 &gt; TimeIntervals!EM$5),TimeIntervals!EM$6,
 IF(AND($H10 &lt; TimeIntervals!EM$4,$E10 &lt;= TimeIntervals!EM$5),$E10-TimeIntervals!EM$4,
 IF(AND($H10 &gt;= TimeIntervals!EM$4,$E10 &gt; TimeIntervals!EM$5),TimeIntervals!EM$5-$H10,
 IF(AND($H10 &gt;= TimeIntervals!EM$4,$E10 &lt;= TimeIntervals!EM$5),$E10-$H10,0)
 ))))))/$F10</f>
        <v>0</v>
      </c>
      <c r="LG10" s="3">
        <f>IF(OR($F10&gt;=7,$G10&lt;8),0,
 IF($H10 &gt; TimeIntervals!EN$5,0,
 IF($E10 &lt; TimeIntervals!EN$4,0,
 IF(AND($H10 &lt; TimeIntervals!EN$4,$E10 &gt; TimeIntervals!EN$5),TimeIntervals!EN$6,
 IF(AND($H10 &lt; TimeIntervals!EN$4,$E10 &lt;= TimeIntervals!EN$5),$E10-TimeIntervals!EN$4,
 IF(AND($H10 &gt;= TimeIntervals!EN$4,$E10 &gt; TimeIntervals!EN$5),TimeIntervals!EN$5-$H10,
 IF(AND($H10 &gt;= TimeIntervals!EN$4,$E10 &lt;= TimeIntervals!EN$5),$E10-$H10,0)
 ))))))/$F10</f>
        <v>0</v>
      </c>
      <c r="LH10" s="3">
        <f>IF(OR($F10&gt;=7,$G10&lt;8),0,
 IF($H10 &gt; TimeIntervals!EO$5,0,
 IF($E10 &lt; TimeIntervals!EO$4,0,
 IF(AND($H10 &lt; TimeIntervals!EO$4,$E10 &gt; TimeIntervals!EO$5),TimeIntervals!EO$6,
 IF(AND($H10 &lt; TimeIntervals!EO$4,$E10 &lt;= TimeIntervals!EO$5),$E10-TimeIntervals!EO$4,
 IF(AND($H10 &gt;= TimeIntervals!EO$4,$E10 &gt; TimeIntervals!EO$5),TimeIntervals!EO$5-$H10,
 IF(AND($H10 &gt;= TimeIntervals!EO$4,$E10 &lt;= TimeIntervals!EO$5),$E10-$H10,0)
 ))))))/$F10</f>
        <v>0</v>
      </c>
      <c r="LI10" s="3">
        <f>IF(OR($F10&gt;=7,$G10&lt;8),0,
 IF($H10 &gt; TimeIntervals!EP$5,0,
 IF($E10 &lt; TimeIntervals!EP$4,0,
 IF(AND($H10 &lt; TimeIntervals!EP$4,$E10 &gt; TimeIntervals!EP$5),TimeIntervals!EP$6,
 IF(AND($H10 &lt; TimeIntervals!EP$4,$E10 &lt;= TimeIntervals!EP$5),$E10-TimeIntervals!EP$4,
 IF(AND($H10 &gt;= TimeIntervals!EP$4,$E10 &gt; TimeIntervals!EP$5),TimeIntervals!EP$5-$H10,
 IF(AND($H10 &gt;= TimeIntervals!EP$4,$E10 &lt;= TimeIntervals!EP$5),$E10-$H10,0)
 ))))))/$F10</f>
        <v>0</v>
      </c>
      <c r="LJ10" s="3">
        <f>IF(OR($F10&gt;=7,$G10&lt;8),0,
 IF($H10 &gt; TimeIntervals!EQ$5,0,
 IF($E10 &lt; TimeIntervals!EQ$4,0,
 IF(AND($H10 &lt; TimeIntervals!EQ$4,$E10 &gt; TimeIntervals!EQ$5),TimeIntervals!EQ$6,
 IF(AND($H10 &lt; TimeIntervals!EQ$4,$E10 &lt;= TimeIntervals!EQ$5),$E10-TimeIntervals!EQ$4,
 IF(AND($H10 &gt;= TimeIntervals!EQ$4,$E10 &gt; TimeIntervals!EQ$5),TimeIntervals!EQ$5-$H10,
 IF(AND($H10 &gt;= TimeIntervals!EQ$4,$E10 &lt;= TimeIntervals!EQ$5),$E10-$H10,0)
 ))))))/$F10</f>
        <v>0</v>
      </c>
      <c r="LK10" s="3">
        <f>IF(OR($F10&gt;=7,$G10&lt;8),0,
 IF($H10 &gt; TimeIntervals!ER$5,0,
 IF($E10 &lt; TimeIntervals!ER$4,0,
 IF(AND($H10 &lt; TimeIntervals!ER$4,$E10 &gt; TimeIntervals!ER$5),TimeIntervals!ER$6,
 IF(AND($H10 &lt; TimeIntervals!ER$4,$E10 &lt;= TimeIntervals!ER$5),$E10-TimeIntervals!ER$4,
 IF(AND($H10 &gt;= TimeIntervals!ER$4,$E10 &gt; TimeIntervals!ER$5),TimeIntervals!ER$5-$H10,
 IF(AND($H10 &gt;= TimeIntervals!ER$4,$E10 &lt;= TimeIntervals!ER$5),$E10-$H10,0)
 ))))))/$F10</f>
        <v>0</v>
      </c>
      <c r="LL10" s="3">
        <f>IF(OR($F10&gt;=7,$G10&lt;8),0,
 IF($H10 &gt; TimeIntervals!ES$5,0,
 IF($E10 &lt; TimeIntervals!ES$4,0,
 IF(AND($H10 &lt; TimeIntervals!ES$4,$E10 &gt; TimeIntervals!ES$5),TimeIntervals!ES$6,
 IF(AND($H10 &lt; TimeIntervals!ES$4,$E10 &lt;= TimeIntervals!ES$5),$E10-TimeIntervals!ES$4,
 IF(AND($H10 &gt;= TimeIntervals!ES$4,$E10 &gt; TimeIntervals!ES$5),TimeIntervals!ES$5-$H10,
 IF(AND($H10 &gt;= TimeIntervals!ES$4,$E10 &lt;= TimeIntervals!ES$5),$E10-$H10,0)
 ))))))/$F10</f>
        <v>0</v>
      </c>
      <c r="LM10" s="3">
        <f>IF(OR($F10&gt;=7,$G10&lt;8),0,
 IF($H10 &gt; TimeIntervals!ET$5,0,
 IF($E10 &lt; TimeIntervals!ET$4,0,
 IF(AND($H10 &lt; TimeIntervals!ET$4,$E10 &gt; TimeIntervals!ET$5),TimeIntervals!ET$6,
 IF(AND($H10 &lt; TimeIntervals!ET$4,$E10 &lt;= TimeIntervals!ET$5),$E10-TimeIntervals!ET$4,
 IF(AND($H10 &gt;= TimeIntervals!ET$4,$E10 &gt; TimeIntervals!ET$5),TimeIntervals!ET$5-$H10,
 IF(AND($H10 &gt;= TimeIntervals!ET$4,$E10 &lt;= TimeIntervals!ET$5),$E10-$H10,0)
 ))))))/$F10</f>
        <v>0</v>
      </c>
      <c r="LN10" s="3">
        <f>IF(OR($F10&gt;=7,$G10&lt;8),0,
 IF($H10 &gt; TimeIntervals!EU$5,0,
 IF($E10 &lt; TimeIntervals!EU$4,0,
 IF(AND($H10 &lt; TimeIntervals!EU$4,$E10 &gt; TimeIntervals!EU$5),TimeIntervals!EU$6,
 IF(AND($H10 &lt; TimeIntervals!EU$4,$E10 &lt;= TimeIntervals!EU$5),$E10-TimeIntervals!EU$4,
 IF(AND($H10 &gt;= TimeIntervals!EU$4,$E10 &gt; TimeIntervals!EU$5),TimeIntervals!EU$5-$H10,
 IF(AND($H10 &gt;= TimeIntervals!EU$4,$E10 &lt;= TimeIntervals!EU$5),$E10-$H10,0)
 ))))))/$F10</f>
        <v>0</v>
      </c>
      <c r="LO10" s="3">
        <f>IF(OR($F10&gt;=7,$G10&lt;8),0,
 IF($H10 &gt; TimeIntervals!EV$5,0,
 IF($E10 &lt; TimeIntervals!EV$4,0,
 IF(AND($H10 &lt; TimeIntervals!EV$4,$E10 &gt; TimeIntervals!EV$5),TimeIntervals!EV$6,
 IF(AND($H10 &lt; TimeIntervals!EV$4,$E10 &lt;= TimeIntervals!EV$5),$E10-TimeIntervals!EV$4,
 IF(AND($H10 &gt;= TimeIntervals!EV$4,$E10 &gt; TimeIntervals!EV$5),TimeIntervals!EV$5-$H10,
 IF(AND($H10 &gt;= TimeIntervals!EV$4,$E10 &lt;= TimeIntervals!EV$5),$E10-$H10,0)
 ))))))/$F10</f>
        <v>0</v>
      </c>
      <c r="LP10" s="3">
        <f>IF(OR($F10&gt;=7,$G10&lt;8),0,
 IF($H10 &gt; TimeIntervals!EW$5,0,
 IF($E10 &lt; TimeIntervals!EW$4,0,
 IF(AND($H10 &lt; TimeIntervals!EW$4,$E10 &gt; TimeIntervals!EW$5),TimeIntervals!EW$6,
 IF(AND($H10 &lt; TimeIntervals!EW$4,$E10 &lt;= TimeIntervals!EW$5),$E10-TimeIntervals!EW$4,
 IF(AND($H10 &gt;= TimeIntervals!EW$4,$E10 &gt; TimeIntervals!EW$5),TimeIntervals!EW$5-$H10,
 IF(AND($H10 &gt;= TimeIntervals!EW$4,$E10 &lt;= TimeIntervals!EW$5),$E10-$H10,0)
 ))))))/$F10</f>
        <v>0</v>
      </c>
      <c r="LQ10" s="3">
        <f>IF(OR($F10&gt;=7,$G10&lt;8),0,
 IF($H10 &gt; TimeIntervals!EX$5,0,
 IF($E10 &lt; TimeIntervals!EX$4,0,
 IF(AND($H10 &lt; TimeIntervals!EX$4,$E10 &gt; TimeIntervals!EX$5),TimeIntervals!EX$6,
 IF(AND($H10 &lt; TimeIntervals!EX$4,$E10 &lt;= TimeIntervals!EX$5),$E10-TimeIntervals!EX$4,
 IF(AND($H10 &gt;= TimeIntervals!EX$4,$E10 &gt; TimeIntervals!EX$5),TimeIntervals!EX$5-$H10,
 IF(AND($H10 &gt;= TimeIntervals!EX$4,$E10 &lt;= TimeIntervals!EX$5),$E10-$H10,0)
 ))))))/$F10</f>
        <v>0</v>
      </c>
      <c r="LR10" s="3">
        <f>IF(OR($F10&gt;=7,$G10&lt;8),0,
 IF($H10 &gt; TimeIntervals!EY$5,0,
 IF($E10 &lt; TimeIntervals!EY$4,0,
 IF(AND($H10 &lt; TimeIntervals!EY$4,$E10 &gt; TimeIntervals!EY$5),TimeIntervals!EY$6,
 IF(AND($H10 &lt; TimeIntervals!EY$4,$E10 &lt;= TimeIntervals!EY$5),$E10-TimeIntervals!EY$4,
 IF(AND($H10 &gt;= TimeIntervals!EY$4,$E10 &gt; TimeIntervals!EY$5),TimeIntervals!EY$5-$H10,
 IF(AND($H10 &gt;= TimeIntervals!EY$4,$E10 &lt;= TimeIntervals!EY$5),$E10-$H10,0)
 ))))))/$F10</f>
        <v>0</v>
      </c>
      <c r="LS10" s="3">
        <f>IF(OR($F10&gt;=7,$G10&lt;8),0,
 IF($H10 &gt; TimeIntervals!EZ$5,0,
 IF($E10 &lt; TimeIntervals!EZ$4,0,
 IF(AND($H10 &lt; TimeIntervals!EZ$4,$E10 &gt; TimeIntervals!EZ$5),TimeIntervals!EZ$6,
 IF(AND($H10 &lt; TimeIntervals!EZ$4,$E10 &lt;= TimeIntervals!EZ$5),$E10-TimeIntervals!EZ$4,
 IF(AND($H10 &gt;= TimeIntervals!EZ$4,$E10 &gt; TimeIntervals!EZ$5),TimeIntervals!EZ$5-$H10,
 IF(AND($H10 &gt;= TimeIntervals!EZ$4,$E10 &lt;= TimeIntervals!EZ$5),$E10-$H10,0)
 ))))))/$F10</f>
        <v>0</v>
      </c>
      <c r="LT10" s="3">
        <f>IF(OR($F10&gt;=7,$G10&lt;8),0,
 IF($H10 &gt; TimeIntervals!FA$5,0,
 IF($E10 &lt; TimeIntervals!FA$4,0,
 IF(AND($H10 &lt; TimeIntervals!FA$4,$E10 &gt; TimeIntervals!FA$5),TimeIntervals!FA$6,
 IF(AND($H10 &lt; TimeIntervals!FA$4,$E10 &lt;= TimeIntervals!FA$5),$E10-TimeIntervals!FA$4,
 IF(AND($H10 &gt;= TimeIntervals!FA$4,$E10 &gt; TimeIntervals!FA$5),TimeIntervals!FA$5-$H10,
 IF(AND($H10 &gt;= TimeIntervals!FA$4,$E10 &lt;= TimeIntervals!FA$5),$E10-$H10,0)
 ))))))/$F10</f>
        <v>0</v>
      </c>
      <c r="LU10" s="3">
        <f>IF(OR($F10&gt;=7,$G10&lt;8),0,
 IF($H10 &gt; TimeIntervals!FB$5,0,
 IF($E10 &lt; TimeIntervals!FB$4,0,
 IF(AND($H10 &lt; TimeIntervals!FB$4,$E10 &gt; TimeIntervals!FB$5),TimeIntervals!FB$6,
 IF(AND($H10 &lt; TimeIntervals!FB$4,$E10 &lt;= TimeIntervals!FB$5),$E10-TimeIntervals!FB$4,
 IF(AND($H10 &gt;= TimeIntervals!FB$4,$E10 &gt; TimeIntervals!FB$5),TimeIntervals!FB$5-$H10,
 IF(AND($H10 &gt;= TimeIntervals!FB$4,$E10 &lt;= TimeIntervals!FB$5),$E10-$H10,0)
 ))))))/$F10</f>
        <v>0</v>
      </c>
      <c r="LV10" s="3">
        <f>IF(OR($F10&gt;=7,$G10&lt;8),0,
 IF($H10 &gt; TimeIntervals!FC$5,0,
 IF($E10 &lt; TimeIntervals!FC$4,0,
 IF(AND($H10 &lt; TimeIntervals!FC$4,$E10 &gt; TimeIntervals!FC$5),TimeIntervals!FC$6,
 IF(AND($H10 &lt; TimeIntervals!FC$4,$E10 &lt;= TimeIntervals!FC$5),$E10-TimeIntervals!FC$4,
 IF(AND($H10 &gt;= TimeIntervals!FC$4,$E10 &gt; TimeIntervals!FC$5),TimeIntervals!FC$5-$H10,
 IF(AND($H10 &gt;= TimeIntervals!FC$4,$E10 &lt;= TimeIntervals!FC$5),$E10-$H10,0)
 ))))))/$F10</f>
        <v>0</v>
      </c>
      <c r="LW10" s="3">
        <f>IF(OR($F10&gt;=7,$G10&lt;8),0,
 IF($H10 &gt; TimeIntervals!FD$5,0,
 IF($E10 &lt; TimeIntervals!FD$4,0,
 IF(AND($H10 &lt; TimeIntervals!FD$4,$E10 &gt; TimeIntervals!FD$5),TimeIntervals!FD$6,
 IF(AND($H10 &lt; TimeIntervals!FD$4,$E10 &lt;= TimeIntervals!FD$5),$E10-TimeIntervals!FD$4,
 IF(AND($H10 &gt;= TimeIntervals!FD$4,$E10 &gt; TimeIntervals!FD$5),TimeIntervals!FD$5-$H10,
 IF(AND($H10 &gt;= TimeIntervals!FD$4,$E10 &lt;= TimeIntervals!FD$5),$E10-$H10,0)
 ))))))/$F10</f>
        <v>0</v>
      </c>
      <c r="LX10" s="3">
        <f>IF(OR($F10&gt;=7,$G10&lt;8),0,
 IF($H10 &gt; TimeIntervals!FE$5,0,
 IF($E10 &lt; TimeIntervals!FE$4,0,
 IF(AND($H10 &lt; TimeIntervals!FE$4,$E10 &gt; TimeIntervals!FE$5),TimeIntervals!FE$6,
 IF(AND($H10 &lt; TimeIntervals!FE$4,$E10 &lt;= TimeIntervals!FE$5),$E10-TimeIntervals!FE$4,
 IF(AND($H10 &gt;= TimeIntervals!FE$4,$E10 &gt; TimeIntervals!FE$5),TimeIntervals!FE$5-$H10,
 IF(AND($H10 &gt;= TimeIntervals!FE$4,$E10 &lt;= TimeIntervals!FE$5),$E10-$H10,0)
 ))))))/$F10</f>
        <v>0</v>
      </c>
      <c r="LY10" s="3">
        <f>IF(OR($F10&gt;=7,$G10&lt;8),0,
 IF($H10 &gt; TimeIntervals!FF$5,0,
 IF($E10 &lt; TimeIntervals!FF$4,0,
 IF(AND($H10 &lt; TimeIntervals!FF$4,$E10 &gt; TimeIntervals!FF$5),TimeIntervals!FF$6,
 IF(AND($H10 &lt; TimeIntervals!FF$4,$E10 &lt;= TimeIntervals!FF$5),$E10-TimeIntervals!FF$4,
 IF(AND($H10 &gt;= TimeIntervals!FF$4,$E10 &gt; TimeIntervals!FF$5),TimeIntervals!FF$5-$H10,
 IF(AND($H10 &gt;= TimeIntervals!FF$4,$E10 &lt;= TimeIntervals!FF$5),$E10-$H10,0)
 ))))))/$F10</f>
        <v>0</v>
      </c>
      <c r="LZ10" s="3">
        <f>IF(OR($F10&gt;=7,$G10&lt;8),0,
 IF($H10 &gt; TimeIntervals!FG$5,0,
 IF($E10 &lt; TimeIntervals!FG$4,0,
 IF(AND($H10 &lt; TimeIntervals!FG$4,$E10 &gt; TimeIntervals!FG$5),TimeIntervals!FG$6,
 IF(AND($H10 &lt; TimeIntervals!FG$4,$E10 &lt;= TimeIntervals!FG$5),$E10-TimeIntervals!FG$4,
 IF(AND($H10 &gt;= TimeIntervals!FG$4,$E10 &gt; TimeIntervals!FG$5),TimeIntervals!FG$5-$H10,
 IF(AND($H10 &gt;= TimeIntervals!FG$4,$E10 &lt;= TimeIntervals!FG$5),$E10-$H10,0)
 ))))))/$F10</f>
        <v>0</v>
      </c>
      <c r="MA10" s="3">
        <f>IF(OR($F10&gt;=7,$G10&lt;8),0,
 IF($H10 &gt; TimeIntervals!FH$5,0,
 IF($E10 &lt; TimeIntervals!FH$4,0,
 IF(AND($H10 &lt; TimeIntervals!FH$4,$E10 &gt; TimeIntervals!FH$5),TimeIntervals!FH$6,
 IF(AND($H10 &lt; TimeIntervals!FH$4,$E10 &lt;= TimeIntervals!FH$5),$E10-TimeIntervals!FH$4,
 IF(AND($H10 &gt;= TimeIntervals!FH$4,$E10 &gt; TimeIntervals!FH$5),TimeIntervals!FH$5-$H10,
 IF(AND($H10 &gt;= TimeIntervals!FH$4,$E10 &lt;= TimeIntervals!FH$5),$E10-$H10,0)
 ))))))/$F10</f>
        <v>0</v>
      </c>
      <c r="MB10" s="3">
        <f>IF(OR($F10&gt;=7,$G10&lt;8),0,
 IF($H10 &gt; TimeIntervals!FI$5,0,
 IF($E10 &lt; TimeIntervals!FI$4,0,
 IF(AND($H10 &lt; TimeIntervals!FI$4,$E10 &gt; TimeIntervals!FI$5),TimeIntervals!FI$6,
 IF(AND($H10 &lt; TimeIntervals!FI$4,$E10 &lt;= TimeIntervals!FI$5),$E10-TimeIntervals!FI$4,
 IF(AND($H10 &gt;= TimeIntervals!FI$4,$E10 &gt; TimeIntervals!FI$5),TimeIntervals!FI$5-$H10,
 IF(AND($H10 &gt;= TimeIntervals!FI$4,$E10 &lt;= TimeIntervals!FI$5),$E10-$H10,0)
 ))))))/$F10</f>
        <v>0</v>
      </c>
      <c r="MC10" s="3">
        <f>IF(OR($F10&gt;=7,$G10&lt;8),0,
 IF($H10 &gt; TimeIntervals!FJ$5,0,
 IF($E10 &lt; TimeIntervals!FJ$4,0,
 IF(AND($H10 &lt; TimeIntervals!FJ$4,$E10 &gt; TimeIntervals!FJ$5),TimeIntervals!FJ$6,
 IF(AND($H10 &lt; TimeIntervals!FJ$4,$E10 &lt;= TimeIntervals!FJ$5),$E10-TimeIntervals!FJ$4,
 IF(AND($H10 &gt;= TimeIntervals!FJ$4,$E10 &gt; TimeIntervals!FJ$5),TimeIntervals!FJ$5-$H10,
 IF(AND($H10 &gt;= TimeIntervals!FJ$4,$E10 &lt;= TimeIntervals!FJ$5),$E10-$H10,0)
 ))))))/$F10</f>
        <v>0</v>
      </c>
      <c r="MD10" s="3">
        <f>IF(OR($F10&gt;=7,$G10&lt;8),0,
 IF($H10 &gt; TimeIntervals!FK$5,0,
 IF($E10 &lt; TimeIntervals!FK$4,0,
 IF(AND($H10 &lt; TimeIntervals!FK$4,$E10 &gt; TimeIntervals!FK$5),TimeIntervals!FK$6,
 IF(AND($H10 &lt; TimeIntervals!FK$4,$E10 &lt;= TimeIntervals!FK$5),$E10-TimeIntervals!FK$4,
 IF(AND($H10 &gt;= TimeIntervals!FK$4,$E10 &gt; TimeIntervals!FK$5),TimeIntervals!FK$5-$H10,
 IF(AND($H10 &gt;= TimeIntervals!FK$4,$E10 &lt;= TimeIntervals!FK$5),$E10-$H10,0)
 ))))))/$F10</f>
        <v>0</v>
      </c>
      <c r="ME10" s="3">
        <f>IF(OR($F10&gt;=7,$G10&lt;8),0,
 IF($H10 &gt; TimeIntervals!FL$5,0,
 IF($E10 &lt; TimeIntervals!FL$4,0,
 IF(AND($H10 &lt; TimeIntervals!FL$4,$E10 &gt; TimeIntervals!FL$5),TimeIntervals!FL$6,
 IF(AND($H10 &lt; TimeIntervals!FL$4,$E10 &lt;= TimeIntervals!FL$5),$E10-TimeIntervals!FL$4,
 IF(AND($H10 &gt;= TimeIntervals!FL$4,$E10 &gt; TimeIntervals!FL$5),TimeIntervals!FL$5-$H10,
 IF(AND($H10 &gt;= TimeIntervals!FL$4,$E10 &lt;= TimeIntervals!FL$5),$E10-$H10,0)
 ))))))/$F10</f>
        <v>0</v>
      </c>
      <c r="MF10" s="3">
        <f>IF(OR($F10&gt;=7,$G10&lt;8),0,
 IF($H10 &gt; TimeIntervals!FM$5,0,
 IF($E10 &lt; TimeIntervals!FM$4,0,
 IF(AND($H10 &lt; TimeIntervals!FM$4,$E10 &gt; TimeIntervals!FM$5),TimeIntervals!FM$6,
 IF(AND($H10 &lt; TimeIntervals!FM$4,$E10 &lt;= TimeIntervals!FM$5),$E10-TimeIntervals!FM$4,
 IF(AND($H10 &gt;= TimeIntervals!FM$4,$E10 &gt; TimeIntervals!FM$5),TimeIntervals!FM$5-$H10,
 IF(AND($H10 &gt;= TimeIntervals!FM$4,$E10 &lt;= TimeIntervals!FM$5),$E10-$H10,0)
 ))))))/$F10</f>
        <v>0</v>
      </c>
      <c r="MG10" s="3"/>
    </row>
    <row r="11" spans="1:347" x14ac:dyDescent="0.25">
      <c r="A11" s="1">
        <f>IF(OR(ISBLANK(OriginalData!B11),ISBLANK(OriginalData!C11),OriginalData!B11&gt;OriginalData!C11),0,OriginalData!B11)</f>
        <v>41550.541666666664</v>
      </c>
      <c r="B11" s="1">
        <f>IF(OR(ISBLANK(OriginalData!B11),ISBLANK(OriginalData!C11),OriginalData!B11&gt;OriginalData!C11),0,OriginalData!C11)</f>
        <v>41550.541666666664</v>
      </c>
      <c r="C11" s="1">
        <f t="shared" si="0"/>
        <v>41550.541678240741</v>
      </c>
      <c r="D11" s="3">
        <f t="shared" si="1"/>
        <v>5.5416666666642413</v>
      </c>
      <c r="E11" s="3">
        <f t="shared" si="2"/>
        <v>5.541678240741021</v>
      </c>
      <c r="F11" s="3">
        <f t="shared" si="3"/>
        <v>1.1574076779652387E-5</v>
      </c>
      <c r="G11" s="3">
        <f t="shared" si="4"/>
        <v>5.541678240741021</v>
      </c>
      <c r="H11" s="3">
        <f t="shared" si="5"/>
        <v>5.5416666666642413</v>
      </c>
      <c r="I11" s="3">
        <f>IF($F11&gt;=7,TimeIntervals!B$6,
 IF($D11 &gt; TimeIntervals!B$5,0,
 IF($G11 &lt; TimeIntervals!B$4,0,
 IF(AND($D11 &lt; TimeIntervals!B$4,$G11 &gt; TimeIntervals!B$5),TimeIntervals!B$6,
 IF(AND($D11 &lt; TimeIntervals!B$4,$G11 &lt;= TimeIntervals!B$5),$G11-TimeIntervals!B$4,
 IF(AND($D11 &gt;= TimeIntervals!B$4,$G11 &gt; TimeIntervals!B$5),TimeIntervals!B$5-$D11,
 IF(AND($D11 &gt;= TimeIntervals!B$4,$G11 &lt;= TimeIntervals!B$5),$G11-$D11,0)
 ))))))/$F11</f>
        <v>0</v>
      </c>
      <c r="J11" s="3">
        <f>IF($F11&gt;=7,TimeIntervals!C$6,
 IF($D11 &gt; TimeIntervals!C$5,0,
 IF($G11 &lt; TimeIntervals!C$4,0,
 IF(AND($D11 &lt; TimeIntervals!C$4,$G11 &gt; TimeIntervals!C$5),TimeIntervals!C$6,
 IF(AND($D11 &lt; TimeIntervals!C$4,$G11 &lt;= TimeIntervals!C$5),$G11-TimeIntervals!C$4,
 IF(AND($D11 &gt;= TimeIntervals!C$4,$G11 &gt; TimeIntervals!C$5),TimeIntervals!C$5-$D11,
 IF(AND($D11 &gt;= TimeIntervals!C$4,$G11 &lt;= TimeIntervals!C$5),$G11-$D11,0)
 ))))))/$F11</f>
        <v>0</v>
      </c>
      <c r="K11" s="3">
        <f>IF($F11&gt;=7,TimeIntervals!D$6,
 IF($D11 &gt; TimeIntervals!D$5,0,
 IF($G11 &lt; TimeIntervals!D$4,0,
 IF(AND($D11 &lt; TimeIntervals!D$4,$G11 &gt; TimeIntervals!D$5),TimeIntervals!D$6,
 IF(AND($D11 &lt; TimeIntervals!D$4,$G11 &lt;= TimeIntervals!D$5),$G11-TimeIntervals!D$4,
 IF(AND($D11 &gt;= TimeIntervals!D$4,$G11 &gt; TimeIntervals!D$5),TimeIntervals!D$5-$D11,
 IF(AND($D11 &gt;= TimeIntervals!D$4,$G11 &lt;= TimeIntervals!D$5),$G11-$D11,0)
 ))))))/$F11</f>
        <v>0</v>
      </c>
      <c r="L11" s="3">
        <f>IF($F11&gt;=7,TimeIntervals!E$6,
 IF($D11 &gt; TimeIntervals!E$5,0,
 IF($G11 &lt; TimeIntervals!E$4,0,
 IF(AND($D11 &lt; TimeIntervals!E$4,$G11 &gt; TimeIntervals!E$5),TimeIntervals!E$6,
 IF(AND($D11 &lt; TimeIntervals!E$4,$G11 &lt;= TimeIntervals!E$5),$G11-TimeIntervals!E$4,
 IF(AND($D11 &gt;= TimeIntervals!E$4,$G11 &gt; TimeIntervals!E$5),TimeIntervals!E$5-$D11,
 IF(AND($D11 &gt;= TimeIntervals!E$4,$G11 &lt;= TimeIntervals!E$5),$G11-$D11,0)
 ))))))/$F11</f>
        <v>0</v>
      </c>
      <c r="M11" s="3">
        <f>IF($F11&gt;=7,TimeIntervals!F$6,
 IF($D11 &gt; TimeIntervals!F$5,0,
 IF($G11 &lt; TimeIntervals!F$4,0,
 IF(AND($D11 &lt; TimeIntervals!F$4,$G11 &gt; TimeIntervals!F$5),TimeIntervals!F$6,
 IF(AND($D11 &lt; TimeIntervals!F$4,$G11 &lt;= TimeIntervals!F$5),$G11-TimeIntervals!F$4,
 IF(AND($D11 &gt;= TimeIntervals!F$4,$G11 &gt; TimeIntervals!F$5),TimeIntervals!F$5-$D11,
 IF(AND($D11 &gt;= TimeIntervals!F$4,$G11 &lt;= TimeIntervals!F$5),$G11-$D11,0)
 ))))))/$F11</f>
        <v>0</v>
      </c>
      <c r="N11" s="3">
        <f>IF($F11&gt;=7,TimeIntervals!G$6,
 IF($D11 &gt; TimeIntervals!G$5,0,
 IF($G11 &lt; TimeIntervals!G$4,0,
 IF(AND($D11 &lt; TimeIntervals!G$4,$G11 &gt; TimeIntervals!G$5),TimeIntervals!G$6,
 IF(AND($D11 &lt; TimeIntervals!G$4,$G11 &lt;= TimeIntervals!G$5),$G11-TimeIntervals!G$4,
 IF(AND($D11 &gt;= TimeIntervals!G$4,$G11 &gt; TimeIntervals!G$5),TimeIntervals!G$5-$D11,
 IF(AND($D11 &gt;= TimeIntervals!G$4,$G11 &lt;= TimeIntervals!G$5),$G11-$D11,0)
 ))))))/$F11</f>
        <v>0</v>
      </c>
      <c r="O11" s="3">
        <f>IF($F11&gt;=7,TimeIntervals!H$6,
 IF($D11 &gt; TimeIntervals!H$5,0,
 IF($G11 &lt; TimeIntervals!H$4,0,
 IF(AND($D11 &lt; TimeIntervals!H$4,$G11 &gt; TimeIntervals!H$5),TimeIntervals!H$6,
 IF(AND($D11 &lt; TimeIntervals!H$4,$G11 &lt;= TimeIntervals!H$5),$G11-TimeIntervals!H$4,
 IF(AND($D11 &gt;= TimeIntervals!H$4,$G11 &gt; TimeIntervals!H$5),TimeIntervals!H$5-$D11,
 IF(AND($D11 &gt;= TimeIntervals!H$4,$G11 &lt;= TimeIntervals!H$5),$G11-$D11,0)
 ))))))/$F11</f>
        <v>0</v>
      </c>
      <c r="P11" s="3">
        <f>IF($F11&gt;=7,TimeIntervals!I$6,
 IF($D11 &gt; TimeIntervals!I$5,0,
 IF($G11 &lt; TimeIntervals!I$4,0,
 IF(AND($D11 &lt; TimeIntervals!I$4,$G11 &gt; TimeIntervals!I$5),TimeIntervals!I$6,
 IF(AND($D11 &lt; TimeIntervals!I$4,$G11 &lt;= TimeIntervals!I$5),$G11-TimeIntervals!I$4,
 IF(AND($D11 &gt;= TimeIntervals!I$4,$G11 &gt; TimeIntervals!I$5),TimeIntervals!I$5-$D11,
 IF(AND($D11 &gt;= TimeIntervals!I$4,$G11 &lt;= TimeIntervals!I$5),$G11-$D11,0)
 ))))))/$F11</f>
        <v>0</v>
      </c>
      <c r="Q11" s="3">
        <f>IF($F11&gt;=7,TimeIntervals!J$6,
 IF($D11 &gt; TimeIntervals!J$5,0,
 IF($G11 &lt; TimeIntervals!J$4,0,
 IF(AND($D11 &lt; TimeIntervals!J$4,$G11 &gt; TimeIntervals!J$5),TimeIntervals!J$6,
 IF(AND($D11 &lt; TimeIntervals!J$4,$G11 &lt;= TimeIntervals!J$5),$G11-TimeIntervals!J$4,
 IF(AND($D11 &gt;= TimeIntervals!J$4,$G11 &gt; TimeIntervals!J$5),TimeIntervals!J$5-$D11,
 IF(AND($D11 &gt;= TimeIntervals!J$4,$G11 &lt;= TimeIntervals!J$5),$G11-$D11,0)
 ))))))/$F11</f>
        <v>0</v>
      </c>
      <c r="R11" s="3">
        <f>IF($F11&gt;=7,TimeIntervals!K$6,
 IF($D11 &gt; TimeIntervals!K$5,0,
 IF($G11 &lt; TimeIntervals!K$4,0,
 IF(AND($D11 &lt; TimeIntervals!K$4,$G11 &gt; TimeIntervals!K$5),TimeIntervals!K$6,
 IF(AND($D11 &lt; TimeIntervals!K$4,$G11 &lt;= TimeIntervals!K$5),$G11-TimeIntervals!K$4,
 IF(AND($D11 &gt;= TimeIntervals!K$4,$G11 &gt; TimeIntervals!K$5),TimeIntervals!K$5-$D11,
 IF(AND($D11 &gt;= TimeIntervals!K$4,$G11 &lt;= TimeIntervals!K$5),$G11-$D11,0)
 ))))))/$F11</f>
        <v>0</v>
      </c>
      <c r="S11" s="3">
        <f>IF($F11&gt;=7,TimeIntervals!L$6,
 IF($D11 &gt; TimeIntervals!L$5,0,
 IF($G11 &lt; TimeIntervals!L$4,0,
 IF(AND($D11 &lt; TimeIntervals!L$4,$G11 &gt; TimeIntervals!L$5),TimeIntervals!L$6,
 IF(AND($D11 &lt; TimeIntervals!L$4,$G11 &lt;= TimeIntervals!L$5),$G11-TimeIntervals!L$4,
 IF(AND($D11 &gt;= TimeIntervals!L$4,$G11 &gt; TimeIntervals!L$5),TimeIntervals!L$5-$D11,
 IF(AND($D11 &gt;= TimeIntervals!L$4,$G11 &lt;= TimeIntervals!L$5),$G11-$D11,0)
 ))))))/$F11</f>
        <v>0</v>
      </c>
      <c r="T11" s="3">
        <f>IF($F11&gt;=7,TimeIntervals!M$6,
 IF($D11 &gt; TimeIntervals!M$5,0,
 IF($G11 &lt; TimeIntervals!M$4,0,
 IF(AND($D11 &lt; TimeIntervals!M$4,$G11 &gt; TimeIntervals!M$5),TimeIntervals!M$6,
 IF(AND($D11 &lt; TimeIntervals!M$4,$G11 &lt;= TimeIntervals!M$5),$G11-TimeIntervals!M$4,
 IF(AND($D11 &gt;= TimeIntervals!M$4,$G11 &gt; TimeIntervals!M$5),TimeIntervals!M$5-$D11,
 IF(AND($D11 &gt;= TimeIntervals!M$4,$G11 &lt;= TimeIntervals!M$5),$G11-$D11,0)
 ))))))/$F11</f>
        <v>0</v>
      </c>
      <c r="U11" s="3">
        <f>IF($F11&gt;=7,TimeIntervals!N$6,
 IF($D11 &gt; TimeIntervals!N$5,0,
 IF($G11 &lt; TimeIntervals!N$4,0,
 IF(AND($D11 &lt; TimeIntervals!N$4,$G11 &gt; TimeIntervals!N$5),TimeIntervals!N$6,
 IF(AND($D11 &lt; TimeIntervals!N$4,$G11 &lt;= TimeIntervals!N$5),$G11-TimeIntervals!N$4,
 IF(AND($D11 &gt;= TimeIntervals!N$4,$G11 &gt; TimeIntervals!N$5),TimeIntervals!N$5-$D11,
 IF(AND($D11 &gt;= TimeIntervals!N$4,$G11 &lt;= TimeIntervals!N$5),$G11-$D11,0)
 ))))))/$F11</f>
        <v>0</v>
      </c>
      <c r="V11" s="3">
        <f>IF($F11&gt;=7,TimeIntervals!O$6,
 IF($D11 &gt; TimeIntervals!O$5,0,
 IF($G11 &lt; TimeIntervals!O$4,0,
 IF(AND($D11 &lt; TimeIntervals!O$4,$G11 &gt; TimeIntervals!O$5),TimeIntervals!O$6,
 IF(AND($D11 &lt; TimeIntervals!O$4,$G11 &lt;= TimeIntervals!O$5),$G11-TimeIntervals!O$4,
 IF(AND($D11 &gt;= TimeIntervals!O$4,$G11 &gt; TimeIntervals!O$5),TimeIntervals!O$5-$D11,
 IF(AND($D11 &gt;= TimeIntervals!O$4,$G11 &lt;= TimeIntervals!O$5),$G11-$D11,0)
 ))))))/$F11</f>
        <v>0</v>
      </c>
      <c r="W11" s="3">
        <f>IF($F11&gt;=7,TimeIntervals!P$6,
 IF($D11 &gt; TimeIntervals!P$5,0,
 IF($G11 &lt; TimeIntervals!P$4,0,
 IF(AND($D11 &lt; TimeIntervals!P$4,$G11 &gt; TimeIntervals!P$5),TimeIntervals!P$6,
 IF(AND($D11 &lt; TimeIntervals!P$4,$G11 &lt;= TimeIntervals!P$5),$G11-TimeIntervals!P$4,
 IF(AND($D11 &gt;= TimeIntervals!P$4,$G11 &gt; TimeIntervals!P$5),TimeIntervals!P$5-$D11,
 IF(AND($D11 &gt;= TimeIntervals!P$4,$G11 &lt;= TimeIntervals!P$5),$G11-$D11,0)
 ))))))/$F11</f>
        <v>0</v>
      </c>
      <c r="X11" s="3">
        <f>IF($F11&gt;=7,TimeIntervals!Q$6,
 IF($D11 &gt; TimeIntervals!Q$5,0,
 IF($G11 &lt; TimeIntervals!Q$4,0,
 IF(AND($D11 &lt; TimeIntervals!Q$4,$G11 &gt; TimeIntervals!Q$5),TimeIntervals!Q$6,
 IF(AND($D11 &lt; TimeIntervals!Q$4,$G11 &lt;= TimeIntervals!Q$5),$G11-TimeIntervals!Q$4,
 IF(AND($D11 &gt;= TimeIntervals!Q$4,$G11 &gt; TimeIntervals!Q$5),TimeIntervals!Q$5-$D11,
 IF(AND($D11 &gt;= TimeIntervals!Q$4,$G11 &lt;= TimeIntervals!Q$5),$G11-$D11,0)
 ))))))/$F11</f>
        <v>0</v>
      </c>
      <c r="Y11" s="3">
        <f>IF($F11&gt;=7,TimeIntervals!R$6,
 IF($D11 &gt; TimeIntervals!R$5,0,
 IF($G11 &lt; TimeIntervals!R$4,0,
 IF(AND($D11 &lt; TimeIntervals!R$4,$G11 &gt; TimeIntervals!R$5),TimeIntervals!R$6,
 IF(AND($D11 &lt; TimeIntervals!R$4,$G11 &lt;= TimeIntervals!R$5),$G11-TimeIntervals!R$4,
 IF(AND($D11 &gt;= TimeIntervals!R$4,$G11 &gt; TimeIntervals!R$5),TimeIntervals!R$5-$D11,
 IF(AND($D11 &gt;= TimeIntervals!R$4,$G11 &lt;= TimeIntervals!R$5),$G11-$D11,0)
 ))))))/$F11</f>
        <v>0</v>
      </c>
      <c r="Z11" s="3">
        <f>IF($F11&gt;=7,TimeIntervals!S$6,
 IF($D11 &gt; TimeIntervals!S$5,0,
 IF($G11 &lt; TimeIntervals!S$4,0,
 IF(AND($D11 &lt; TimeIntervals!S$4,$G11 &gt; TimeIntervals!S$5),TimeIntervals!S$6,
 IF(AND($D11 &lt; TimeIntervals!S$4,$G11 &lt;= TimeIntervals!S$5),$G11-TimeIntervals!S$4,
 IF(AND($D11 &gt;= TimeIntervals!S$4,$G11 &gt; TimeIntervals!S$5),TimeIntervals!S$5-$D11,
 IF(AND($D11 &gt;= TimeIntervals!S$4,$G11 &lt;= TimeIntervals!S$5),$G11-$D11,0)
 ))))))/$F11</f>
        <v>0</v>
      </c>
      <c r="AA11" s="3">
        <f>IF($F11&gt;=7,TimeIntervals!T$6,
 IF($D11 &gt; TimeIntervals!T$5,0,
 IF($G11 &lt; TimeIntervals!T$4,0,
 IF(AND($D11 &lt; TimeIntervals!T$4,$G11 &gt; TimeIntervals!T$5),TimeIntervals!T$6,
 IF(AND($D11 &lt; TimeIntervals!T$4,$G11 &lt;= TimeIntervals!T$5),$G11-TimeIntervals!T$4,
 IF(AND($D11 &gt;= TimeIntervals!T$4,$G11 &gt; TimeIntervals!T$5),TimeIntervals!T$5-$D11,
 IF(AND($D11 &gt;= TimeIntervals!T$4,$G11 &lt;= TimeIntervals!T$5),$G11-$D11,0)
 ))))))/$F11</f>
        <v>0</v>
      </c>
      <c r="AB11" s="3">
        <f>IF($F11&gt;=7,TimeIntervals!U$6,
 IF($D11 &gt; TimeIntervals!U$5,0,
 IF($G11 &lt; TimeIntervals!U$4,0,
 IF(AND($D11 &lt; TimeIntervals!U$4,$G11 &gt; TimeIntervals!U$5),TimeIntervals!U$6,
 IF(AND($D11 &lt; TimeIntervals!U$4,$G11 &lt;= TimeIntervals!U$5),$G11-TimeIntervals!U$4,
 IF(AND($D11 &gt;= TimeIntervals!U$4,$G11 &gt; TimeIntervals!U$5),TimeIntervals!U$5-$D11,
 IF(AND($D11 &gt;= TimeIntervals!U$4,$G11 &lt;= TimeIntervals!U$5),$G11-$D11,0)
 ))))))/$F11</f>
        <v>0</v>
      </c>
      <c r="AC11" s="3">
        <f>IF($F11&gt;=7,TimeIntervals!V$6,
 IF($D11 &gt; TimeIntervals!V$5,0,
 IF($G11 &lt; TimeIntervals!V$4,0,
 IF(AND($D11 &lt; TimeIntervals!V$4,$G11 &gt; TimeIntervals!V$5),TimeIntervals!V$6,
 IF(AND($D11 &lt; TimeIntervals!V$4,$G11 &lt;= TimeIntervals!V$5),$G11-TimeIntervals!V$4,
 IF(AND($D11 &gt;= TimeIntervals!V$4,$G11 &gt; TimeIntervals!V$5),TimeIntervals!V$5-$D11,
 IF(AND($D11 &gt;= TimeIntervals!V$4,$G11 &lt;= TimeIntervals!V$5),$G11-$D11,0)
 ))))))/$F11</f>
        <v>0</v>
      </c>
      <c r="AD11" s="3">
        <f>IF($F11&gt;=7,TimeIntervals!W$6,
 IF($D11 &gt; TimeIntervals!W$5,0,
 IF($G11 &lt; TimeIntervals!W$4,0,
 IF(AND($D11 &lt; TimeIntervals!W$4,$G11 &gt; TimeIntervals!W$5),TimeIntervals!W$6,
 IF(AND($D11 &lt; TimeIntervals!W$4,$G11 &lt;= TimeIntervals!W$5),$G11-TimeIntervals!W$4,
 IF(AND($D11 &gt;= TimeIntervals!W$4,$G11 &gt; TimeIntervals!W$5),TimeIntervals!W$5-$D11,
 IF(AND($D11 &gt;= TimeIntervals!W$4,$G11 &lt;= TimeIntervals!W$5),$G11-$D11,0)
 ))))))/$F11</f>
        <v>0</v>
      </c>
      <c r="AE11" s="3">
        <f>IF($F11&gt;=7,TimeIntervals!X$6,
 IF($D11 &gt; TimeIntervals!X$5,0,
 IF($G11 &lt; TimeIntervals!X$4,0,
 IF(AND($D11 &lt; TimeIntervals!X$4,$G11 &gt; TimeIntervals!X$5),TimeIntervals!X$6,
 IF(AND($D11 &lt; TimeIntervals!X$4,$G11 &lt;= TimeIntervals!X$5),$G11-TimeIntervals!X$4,
 IF(AND($D11 &gt;= TimeIntervals!X$4,$G11 &gt; TimeIntervals!X$5),TimeIntervals!X$5-$D11,
 IF(AND($D11 &gt;= TimeIntervals!X$4,$G11 &lt;= TimeIntervals!X$5),$G11-$D11,0)
 ))))))/$F11</f>
        <v>0</v>
      </c>
      <c r="AF11" s="3">
        <f>IF($F11&gt;=7,TimeIntervals!Y$6,
 IF($D11 &gt; TimeIntervals!Y$5,0,
 IF($G11 &lt; TimeIntervals!Y$4,0,
 IF(AND($D11 &lt; TimeIntervals!Y$4,$G11 &gt; TimeIntervals!Y$5),TimeIntervals!Y$6,
 IF(AND($D11 &lt; TimeIntervals!Y$4,$G11 &lt;= TimeIntervals!Y$5),$G11-TimeIntervals!Y$4,
 IF(AND($D11 &gt;= TimeIntervals!Y$4,$G11 &gt; TimeIntervals!Y$5),TimeIntervals!Y$5-$D11,
 IF(AND($D11 &gt;= TimeIntervals!Y$4,$G11 &lt;= TimeIntervals!Y$5),$G11-$D11,0)
 ))))))/$F11</f>
        <v>0</v>
      </c>
      <c r="AG11" s="3">
        <f>IF($F11&gt;=7,TimeIntervals!Z$6,
 IF($D11 &gt; TimeIntervals!Z$5,0,
 IF($G11 &lt; TimeIntervals!Z$4,0,
 IF(AND($D11 &lt; TimeIntervals!Z$4,$G11 &gt; TimeIntervals!Z$5),TimeIntervals!Z$6,
 IF(AND($D11 &lt; TimeIntervals!Z$4,$G11 &lt;= TimeIntervals!Z$5),$G11-TimeIntervals!Z$4,
 IF(AND($D11 &gt;= TimeIntervals!Z$4,$G11 &gt; TimeIntervals!Z$5),TimeIntervals!Z$5-$D11,
 IF(AND($D11 &gt;= TimeIntervals!Z$4,$G11 &lt;= TimeIntervals!Z$5),$G11-$D11,0)
 ))))))/$F11</f>
        <v>0</v>
      </c>
      <c r="AH11" s="3">
        <f>IF($F11&gt;=7,TimeIntervals!AA$6,
 IF($D11 &gt; TimeIntervals!AA$5,0,
 IF($G11 &lt; TimeIntervals!AA$4,0,
 IF(AND($D11 &lt; TimeIntervals!AA$4,$G11 &gt; TimeIntervals!AA$5),TimeIntervals!AA$6,
 IF(AND($D11 &lt; TimeIntervals!AA$4,$G11 &lt;= TimeIntervals!AA$5),$G11-TimeIntervals!AA$4,
 IF(AND($D11 &gt;= TimeIntervals!AA$4,$G11 &gt; TimeIntervals!AA$5),TimeIntervals!AA$5-$D11,
 IF(AND($D11 &gt;= TimeIntervals!AA$4,$G11 &lt;= TimeIntervals!AA$5),$G11-$D11,0)
 ))))))/$F11</f>
        <v>0</v>
      </c>
      <c r="AI11" s="3">
        <f>IF($F11&gt;=7,TimeIntervals!AB$6,
 IF($D11 &gt; TimeIntervals!AB$5,0,
 IF($G11 &lt; TimeIntervals!AB$4,0,
 IF(AND($D11 &lt; TimeIntervals!AB$4,$G11 &gt; TimeIntervals!AB$5),TimeIntervals!AB$6,
 IF(AND($D11 &lt; TimeIntervals!AB$4,$G11 &lt;= TimeIntervals!AB$5),$G11-TimeIntervals!AB$4,
 IF(AND($D11 &gt;= TimeIntervals!AB$4,$G11 &gt; TimeIntervals!AB$5),TimeIntervals!AB$5-$D11,
 IF(AND($D11 &gt;= TimeIntervals!AB$4,$G11 &lt;= TimeIntervals!AB$5),$G11-$D11,0)
 ))))))/$F11</f>
        <v>0</v>
      </c>
      <c r="AJ11" s="3">
        <f>IF($F11&gt;=7,TimeIntervals!AC$6,
 IF($D11 &gt; TimeIntervals!AC$5,0,
 IF($G11 &lt; TimeIntervals!AC$4,0,
 IF(AND($D11 &lt; TimeIntervals!AC$4,$G11 &gt; TimeIntervals!AC$5),TimeIntervals!AC$6,
 IF(AND($D11 &lt; TimeIntervals!AC$4,$G11 &lt;= TimeIntervals!AC$5),$G11-TimeIntervals!AC$4,
 IF(AND($D11 &gt;= TimeIntervals!AC$4,$G11 &gt; TimeIntervals!AC$5),TimeIntervals!AC$5-$D11,
 IF(AND($D11 &gt;= TimeIntervals!AC$4,$G11 &lt;= TimeIntervals!AC$5),$G11-$D11,0)
 ))))))/$F11</f>
        <v>0</v>
      </c>
      <c r="AK11" s="3">
        <f>IF($F11&gt;=7,TimeIntervals!AD$6,
 IF($D11 &gt; TimeIntervals!AD$5,0,
 IF($G11 &lt; TimeIntervals!AD$4,0,
 IF(AND($D11 &lt; TimeIntervals!AD$4,$G11 &gt; TimeIntervals!AD$5),TimeIntervals!AD$6,
 IF(AND($D11 &lt; TimeIntervals!AD$4,$G11 &lt;= TimeIntervals!AD$5),$G11-TimeIntervals!AD$4,
 IF(AND($D11 &gt;= TimeIntervals!AD$4,$G11 &gt; TimeIntervals!AD$5),TimeIntervals!AD$5-$D11,
 IF(AND($D11 &gt;= TimeIntervals!AD$4,$G11 &lt;= TimeIntervals!AD$5),$G11-$D11,0)
 ))))))/$F11</f>
        <v>0</v>
      </c>
      <c r="AL11" s="3">
        <f>IF($F11&gt;=7,TimeIntervals!AE$6,
 IF($D11 &gt; TimeIntervals!AE$5,0,
 IF($G11 &lt; TimeIntervals!AE$4,0,
 IF(AND($D11 &lt; TimeIntervals!AE$4,$G11 &gt; TimeIntervals!AE$5),TimeIntervals!AE$6,
 IF(AND($D11 &lt; TimeIntervals!AE$4,$G11 &lt;= TimeIntervals!AE$5),$G11-TimeIntervals!AE$4,
 IF(AND($D11 &gt;= TimeIntervals!AE$4,$G11 &gt; TimeIntervals!AE$5),TimeIntervals!AE$5-$D11,
 IF(AND($D11 &gt;= TimeIntervals!AE$4,$G11 &lt;= TimeIntervals!AE$5),$G11-$D11,0)
 ))))))/$F11</f>
        <v>0</v>
      </c>
      <c r="AM11" s="3">
        <f>IF($F11&gt;=7,TimeIntervals!AF$6,
 IF($D11 &gt; TimeIntervals!AF$5,0,
 IF($G11 &lt; TimeIntervals!AF$4,0,
 IF(AND($D11 &lt; TimeIntervals!AF$4,$G11 &gt; TimeIntervals!AF$5),TimeIntervals!AF$6,
 IF(AND($D11 &lt; TimeIntervals!AF$4,$G11 &lt;= TimeIntervals!AF$5),$G11-TimeIntervals!AF$4,
 IF(AND($D11 &gt;= TimeIntervals!AF$4,$G11 &gt; TimeIntervals!AF$5),TimeIntervals!AF$5-$D11,
 IF(AND($D11 &gt;= TimeIntervals!AF$4,$G11 &lt;= TimeIntervals!AF$5),$G11-$D11,0)
 ))))))/$F11</f>
        <v>0</v>
      </c>
      <c r="AN11" s="3">
        <f>IF($F11&gt;=7,TimeIntervals!AG$6,
 IF($D11 &gt; TimeIntervals!AG$5,0,
 IF($G11 &lt; TimeIntervals!AG$4,0,
 IF(AND($D11 &lt; TimeIntervals!AG$4,$G11 &gt; TimeIntervals!AG$5),TimeIntervals!AG$6,
 IF(AND($D11 &lt; TimeIntervals!AG$4,$G11 &lt;= TimeIntervals!AG$5),$G11-TimeIntervals!AG$4,
 IF(AND($D11 &gt;= TimeIntervals!AG$4,$G11 &gt; TimeIntervals!AG$5),TimeIntervals!AG$5-$D11,
 IF(AND($D11 &gt;= TimeIntervals!AG$4,$G11 &lt;= TimeIntervals!AG$5),$G11-$D11,0)
 ))))))/$F11</f>
        <v>0</v>
      </c>
      <c r="AO11" s="3">
        <f>IF($F11&gt;=7,TimeIntervals!AH$6,
 IF($D11 &gt; TimeIntervals!AH$5,0,
 IF($G11 &lt; TimeIntervals!AH$4,0,
 IF(AND($D11 &lt; TimeIntervals!AH$4,$G11 &gt; TimeIntervals!AH$5),TimeIntervals!AH$6,
 IF(AND($D11 &lt; TimeIntervals!AH$4,$G11 &lt;= TimeIntervals!AH$5),$G11-TimeIntervals!AH$4,
 IF(AND($D11 &gt;= TimeIntervals!AH$4,$G11 &gt; TimeIntervals!AH$5),TimeIntervals!AH$5-$D11,
 IF(AND($D11 &gt;= TimeIntervals!AH$4,$G11 &lt;= TimeIntervals!AH$5),$G11-$D11,0)
 ))))))/$F11</f>
        <v>0</v>
      </c>
      <c r="AP11" s="3">
        <f>IF($F11&gt;=7,TimeIntervals!AI$6,
 IF($D11 &gt; TimeIntervals!AI$5,0,
 IF($G11 &lt; TimeIntervals!AI$4,0,
 IF(AND($D11 &lt; TimeIntervals!AI$4,$G11 &gt; TimeIntervals!AI$5),TimeIntervals!AI$6,
 IF(AND($D11 &lt; TimeIntervals!AI$4,$G11 &lt;= TimeIntervals!AI$5),$G11-TimeIntervals!AI$4,
 IF(AND($D11 &gt;= TimeIntervals!AI$4,$G11 &gt; TimeIntervals!AI$5),TimeIntervals!AI$5-$D11,
 IF(AND($D11 &gt;= TimeIntervals!AI$4,$G11 &lt;= TimeIntervals!AI$5),$G11-$D11,0)
 ))))))/$F11</f>
        <v>0</v>
      </c>
      <c r="AQ11" s="3">
        <f>IF($F11&gt;=7,TimeIntervals!AJ$6,
 IF($D11 &gt; TimeIntervals!AJ$5,0,
 IF($G11 &lt; TimeIntervals!AJ$4,0,
 IF(AND($D11 &lt; TimeIntervals!AJ$4,$G11 &gt; TimeIntervals!AJ$5),TimeIntervals!AJ$6,
 IF(AND($D11 &lt; TimeIntervals!AJ$4,$G11 &lt;= TimeIntervals!AJ$5),$G11-TimeIntervals!AJ$4,
 IF(AND($D11 &gt;= TimeIntervals!AJ$4,$G11 &gt; TimeIntervals!AJ$5),TimeIntervals!AJ$5-$D11,
 IF(AND($D11 &gt;= TimeIntervals!AJ$4,$G11 &lt;= TimeIntervals!AJ$5),$G11-$D11,0)
 ))))))/$F11</f>
        <v>0</v>
      </c>
      <c r="AR11" s="3">
        <f>IF($F11&gt;=7,TimeIntervals!AK$6,
 IF($D11 &gt; TimeIntervals!AK$5,0,
 IF($G11 &lt; TimeIntervals!AK$4,0,
 IF(AND($D11 &lt; TimeIntervals!AK$4,$G11 &gt; TimeIntervals!AK$5),TimeIntervals!AK$6,
 IF(AND($D11 &lt; TimeIntervals!AK$4,$G11 &lt;= TimeIntervals!AK$5),$G11-TimeIntervals!AK$4,
 IF(AND($D11 &gt;= TimeIntervals!AK$4,$G11 &gt; TimeIntervals!AK$5),TimeIntervals!AK$5-$D11,
 IF(AND($D11 &gt;= TimeIntervals!AK$4,$G11 &lt;= TimeIntervals!AK$5),$G11-$D11,0)
 ))))))/$F11</f>
        <v>0</v>
      </c>
      <c r="AS11" s="3">
        <f>IF($F11&gt;=7,TimeIntervals!AL$6,
 IF($D11 &gt; TimeIntervals!AL$5,0,
 IF($G11 &lt; TimeIntervals!AL$4,0,
 IF(AND($D11 &lt; TimeIntervals!AL$4,$G11 &gt; TimeIntervals!AL$5),TimeIntervals!AL$6,
 IF(AND($D11 &lt; TimeIntervals!AL$4,$G11 &lt;= TimeIntervals!AL$5),$G11-TimeIntervals!AL$4,
 IF(AND($D11 &gt;= TimeIntervals!AL$4,$G11 &gt; TimeIntervals!AL$5),TimeIntervals!AL$5-$D11,
 IF(AND($D11 &gt;= TimeIntervals!AL$4,$G11 &lt;= TimeIntervals!AL$5),$G11-$D11,0)
 ))))))/$F11</f>
        <v>0</v>
      </c>
      <c r="AT11" s="3">
        <f>IF($F11&gt;=7,TimeIntervals!AM$6,
 IF($D11 &gt; TimeIntervals!AM$5,0,
 IF($G11 &lt; TimeIntervals!AM$4,0,
 IF(AND($D11 &lt; TimeIntervals!AM$4,$G11 &gt; TimeIntervals!AM$5),TimeIntervals!AM$6,
 IF(AND($D11 &lt; TimeIntervals!AM$4,$G11 &lt;= TimeIntervals!AM$5),$G11-TimeIntervals!AM$4,
 IF(AND($D11 &gt;= TimeIntervals!AM$4,$G11 &gt; TimeIntervals!AM$5),TimeIntervals!AM$5-$D11,
 IF(AND($D11 &gt;= TimeIntervals!AM$4,$G11 &lt;= TimeIntervals!AM$5),$G11-$D11,0)
 ))))))/$F11</f>
        <v>0</v>
      </c>
      <c r="AU11" s="3">
        <f>IF($F11&gt;=7,TimeIntervals!AN$6,
 IF($D11 &gt; TimeIntervals!AN$5,0,
 IF($G11 &lt; TimeIntervals!AN$4,0,
 IF(AND($D11 &lt; TimeIntervals!AN$4,$G11 &gt; TimeIntervals!AN$5),TimeIntervals!AN$6,
 IF(AND($D11 &lt; TimeIntervals!AN$4,$G11 &lt;= TimeIntervals!AN$5),$G11-TimeIntervals!AN$4,
 IF(AND($D11 &gt;= TimeIntervals!AN$4,$G11 &gt; TimeIntervals!AN$5),TimeIntervals!AN$5-$D11,
 IF(AND($D11 &gt;= TimeIntervals!AN$4,$G11 &lt;= TimeIntervals!AN$5),$G11-$D11,0)
 ))))))/$F11</f>
        <v>0</v>
      </c>
      <c r="AV11" s="3">
        <f>IF($F11&gt;=7,TimeIntervals!AO$6,
 IF($D11 &gt; TimeIntervals!AO$5,0,
 IF($G11 &lt; TimeIntervals!AO$4,0,
 IF(AND($D11 &lt; TimeIntervals!AO$4,$G11 &gt; TimeIntervals!AO$5),TimeIntervals!AO$6,
 IF(AND($D11 &lt; TimeIntervals!AO$4,$G11 &lt;= TimeIntervals!AO$5),$G11-TimeIntervals!AO$4,
 IF(AND($D11 &gt;= TimeIntervals!AO$4,$G11 &gt; TimeIntervals!AO$5),TimeIntervals!AO$5-$D11,
 IF(AND($D11 &gt;= TimeIntervals!AO$4,$G11 &lt;= TimeIntervals!AO$5),$G11-$D11,0)
 ))))))/$F11</f>
        <v>0</v>
      </c>
      <c r="AW11" s="3">
        <f>IF($F11&gt;=7,TimeIntervals!AP$6,
 IF($D11 &gt; TimeIntervals!AP$5,0,
 IF($G11 &lt; TimeIntervals!AP$4,0,
 IF(AND($D11 &lt; TimeIntervals!AP$4,$G11 &gt; TimeIntervals!AP$5),TimeIntervals!AP$6,
 IF(AND($D11 &lt; TimeIntervals!AP$4,$G11 &lt;= TimeIntervals!AP$5),$G11-TimeIntervals!AP$4,
 IF(AND($D11 &gt;= TimeIntervals!AP$4,$G11 &gt; TimeIntervals!AP$5),TimeIntervals!AP$5-$D11,
 IF(AND($D11 &gt;= TimeIntervals!AP$4,$G11 &lt;= TimeIntervals!AP$5),$G11-$D11,0)
 ))))))/$F11</f>
        <v>0</v>
      </c>
      <c r="AX11" s="3">
        <f>IF($F11&gt;=7,TimeIntervals!AQ$6,
 IF($D11 &gt; TimeIntervals!AQ$5,0,
 IF($G11 &lt; TimeIntervals!AQ$4,0,
 IF(AND($D11 &lt; TimeIntervals!AQ$4,$G11 &gt; TimeIntervals!AQ$5),TimeIntervals!AQ$6,
 IF(AND($D11 &lt; TimeIntervals!AQ$4,$G11 &lt;= TimeIntervals!AQ$5),$G11-TimeIntervals!AQ$4,
 IF(AND($D11 &gt;= TimeIntervals!AQ$4,$G11 &gt; TimeIntervals!AQ$5),TimeIntervals!AQ$5-$D11,
 IF(AND($D11 &gt;= TimeIntervals!AQ$4,$G11 &lt;= TimeIntervals!AQ$5),$G11-$D11,0)
 ))))))/$F11</f>
        <v>0</v>
      </c>
      <c r="AY11" s="3">
        <f>IF($F11&gt;=7,TimeIntervals!AR$6,
 IF($D11 &gt; TimeIntervals!AR$5,0,
 IF($G11 &lt; TimeIntervals!AR$4,0,
 IF(AND($D11 &lt; TimeIntervals!AR$4,$G11 &gt; TimeIntervals!AR$5),TimeIntervals!AR$6,
 IF(AND($D11 &lt; TimeIntervals!AR$4,$G11 &lt;= TimeIntervals!AR$5),$G11-TimeIntervals!AR$4,
 IF(AND($D11 &gt;= TimeIntervals!AR$4,$G11 &gt; TimeIntervals!AR$5),TimeIntervals!AR$5-$D11,
 IF(AND($D11 &gt;= TimeIntervals!AR$4,$G11 &lt;= TimeIntervals!AR$5),$G11-$D11,0)
 ))))))/$F11</f>
        <v>0</v>
      </c>
      <c r="AZ11" s="3">
        <f>IF($F11&gt;=7,TimeIntervals!AS$6,
 IF($D11 &gt; TimeIntervals!AS$5,0,
 IF($G11 &lt; TimeIntervals!AS$4,0,
 IF(AND($D11 &lt; TimeIntervals!AS$4,$G11 &gt; TimeIntervals!AS$5),TimeIntervals!AS$6,
 IF(AND($D11 &lt; TimeIntervals!AS$4,$G11 &lt;= TimeIntervals!AS$5),$G11-TimeIntervals!AS$4,
 IF(AND($D11 &gt;= TimeIntervals!AS$4,$G11 &gt; TimeIntervals!AS$5),TimeIntervals!AS$5-$D11,
 IF(AND($D11 &gt;= TimeIntervals!AS$4,$G11 &lt;= TimeIntervals!AS$5),$G11-$D11,0)
 ))))))/$F11</f>
        <v>0</v>
      </c>
      <c r="BA11" s="3">
        <f>IF($F11&gt;=7,TimeIntervals!AT$6,
 IF($D11 &gt; TimeIntervals!AT$5,0,
 IF($G11 &lt; TimeIntervals!AT$4,0,
 IF(AND($D11 &lt; TimeIntervals!AT$4,$G11 &gt; TimeIntervals!AT$5),TimeIntervals!AT$6,
 IF(AND($D11 &lt; TimeIntervals!AT$4,$G11 &lt;= TimeIntervals!AT$5),$G11-TimeIntervals!AT$4,
 IF(AND($D11 &gt;= TimeIntervals!AT$4,$G11 &gt; TimeIntervals!AT$5),TimeIntervals!AT$5-$D11,
 IF(AND($D11 &gt;= TimeIntervals!AT$4,$G11 &lt;= TimeIntervals!AT$5),$G11-$D11,0)
 ))))))/$F11</f>
        <v>0</v>
      </c>
      <c r="BB11" s="3">
        <f>IF($F11&gt;=7,TimeIntervals!AU$6,
 IF($D11 &gt; TimeIntervals!AU$5,0,
 IF($G11 &lt; TimeIntervals!AU$4,0,
 IF(AND($D11 &lt; TimeIntervals!AU$4,$G11 &gt; TimeIntervals!AU$5),TimeIntervals!AU$6,
 IF(AND($D11 &lt; TimeIntervals!AU$4,$G11 &lt;= TimeIntervals!AU$5),$G11-TimeIntervals!AU$4,
 IF(AND($D11 &gt;= TimeIntervals!AU$4,$G11 &gt; TimeIntervals!AU$5),TimeIntervals!AU$5-$D11,
 IF(AND($D11 &gt;= TimeIntervals!AU$4,$G11 &lt;= TimeIntervals!AU$5),$G11-$D11,0)
 ))))))/$F11</f>
        <v>0</v>
      </c>
      <c r="BC11" s="3">
        <f>IF($F11&gt;=7,TimeIntervals!AV$6,
 IF($D11 &gt; TimeIntervals!AV$5,0,
 IF($G11 &lt; TimeIntervals!AV$4,0,
 IF(AND($D11 &lt; TimeIntervals!AV$4,$G11 &gt; TimeIntervals!AV$5),TimeIntervals!AV$6,
 IF(AND($D11 &lt; TimeIntervals!AV$4,$G11 &lt;= TimeIntervals!AV$5),$G11-TimeIntervals!AV$4,
 IF(AND($D11 &gt;= TimeIntervals!AV$4,$G11 &gt; TimeIntervals!AV$5),TimeIntervals!AV$5-$D11,
 IF(AND($D11 &gt;= TimeIntervals!AV$4,$G11 &lt;= TimeIntervals!AV$5),$G11-$D11,0)
 ))))))/$F11</f>
        <v>0</v>
      </c>
      <c r="BD11" s="3">
        <f>IF($F11&gt;=7,TimeIntervals!AW$6,
 IF($D11 &gt; TimeIntervals!AW$5,0,
 IF($G11 &lt; TimeIntervals!AW$4,0,
 IF(AND($D11 &lt; TimeIntervals!AW$4,$G11 &gt; TimeIntervals!AW$5),TimeIntervals!AW$6,
 IF(AND($D11 &lt; TimeIntervals!AW$4,$G11 &lt;= TimeIntervals!AW$5),$G11-TimeIntervals!AW$4,
 IF(AND($D11 &gt;= TimeIntervals!AW$4,$G11 &gt; TimeIntervals!AW$5),TimeIntervals!AW$5-$D11,
 IF(AND($D11 &gt;= TimeIntervals!AW$4,$G11 &lt;= TimeIntervals!AW$5),$G11-$D11,0)
 ))))))/$F11</f>
        <v>0</v>
      </c>
      <c r="BE11" s="3">
        <f>IF($F11&gt;=7,TimeIntervals!AX$6,
 IF($D11 &gt; TimeIntervals!AX$5,0,
 IF($G11 &lt; TimeIntervals!AX$4,0,
 IF(AND($D11 &lt; TimeIntervals!AX$4,$G11 &gt; TimeIntervals!AX$5),TimeIntervals!AX$6,
 IF(AND($D11 &lt; TimeIntervals!AX$4,$G11 &lt;= TimeIntervals!AX$5),$G11-TimeIntervals!AX$4,
 IF(AND($D11 &gt;= TimeIntervals!AX$4,$G11 &gt; TimeIntervals!AX$5),TimeIntervals!AX$5-$D11,
 IF(AND($D11 &gt;= TimeIntervals!AX$4,$G11 &lt;= TimeIntervals!AX$5),$G11-$D11,0)
 ))))))/$F11</f>
        <v>0</v>
      </c>
      <c r="BF11" s="3">
        <f>IF($F11&gt;=7,TimeIntervals!AY$6,
 IF($D11 &gt; TimeIntervals!AY$5,0,
 IF($G11 &lt; TimeIntervals!AY$4,0,
 IF(AND($D11 &lt; TimeIntervals!AY$4,$G11 &gt; TimeIntervals!AY$5),TimeIntervals!AY$6,
 IF(AND($D11 &lt; TimeIntervals!AY$4,$G11 &lt;= TimeIntervals!AY$5),$G11-TimeIntervals!AY$4,
 IF(AND($D11 &gt;= TimeIntervals!AY$4,$G11 &gt; TimeIntervals!AY$5),TimeIntervals!AY$5-$D11,
 IF(AND($D11 &gt;= TimeIntervals!AY$4,$G11 &lt;= TimeIntervals!AY$5),$G11-$D11,0)
 ))))))/$F11</f>
        <v>0</v>
      </c>
      <c r="BG11" s="3">
        <f>IF($F11&gt;=7,TimeIntervals!AZ$6,
 IF($D11 &gt; TimeIntervals!AZ$5,0,
 IF($G11 &lt; TimeIntervals!AZ$4,0,
 IF(AND($D11 &lt; TimeIntervals!AZ$4,$G11 &gt; TimeIntervals!AZ$5),TimeIntervals!AZ$6,
 IF(AND($D11 &lt; TimeIntervals!AZ$4,$G11 &lt;= TimeIntervals!AZ$5),$G11-TimeIntervals!AZ$4,
 IF(AND($D11 &gt;= TimeIntervals!AZ$4,$G11 &gt; TimeIntervals!AZ$5),TimeIntervals!AZ$5-$D11,
 IF(AND($D11 &gt;= TimeIntervals!AZ$4,$G11 &lt;= TimeIntervals!AZ$5),$G11-$D11,0)
 ))))))/$F11</f>
        <v>0</v>
      </c>
      <c r="BH11" s="3">
        <f>IF($F11&gt;=7,TimeIntervals!BA$6,
 IF($D11 &gt; TimeIntervals!BA$5,0,
 IF($G11 &lt; TimeIntervals!BA$4,0,
 IF(AND($D11 &lt; TimeIntervals!BA$4,$G11 &gt; TimeIntervals!BA$5),TimeIntervals!BA$6,
 IF(AND($D11 &lt; TimeIntervals!BA$4,$G11 &lt;= TimeIntervals!BA$5),$G11-TimeIntervals!BA$4,
 IF(AND($D11 &gt;= TimeIntervals!BA$4,$G11 &gt; TimeIntervals!BA$5),TimeIntervals!BA$5-$D11,
 IF(AND($D11 &gt;= TimeIntervals!BA$4,$G11 &lt;= TimeIntervals!BA$5),$G11-$D11,0)
 ))))))/$F11</f>
        <v>0</v>
      </c>
      <c r="BI11" s="3">
        <f>IF($F11&gt;=7,TimeIntervals!BB$6,
 IF($D11 &gt; TimeIntervals!BB$5,0,
 IF($G11 &lt; TimeIntervals!BB$4,0,
 IF(AND($D11 &lt; TimeIntervals!BB$4,$G11 &gt; TimeIntervals!BB$5),TimeIntervals!BB$6,
 IF(AND($D11 &lt; TimeIntervals!BB$4,$G11 &lt;= TimeIntervals!BB$5),$G11-TimeIntervals!BB$4,
 IF(AND($D11 &gt;= TimeIntervals!BB$4,$G11 &gt; TimeIntervals!BB$5),TimeIntervals!BB$5-$D11,
 IF(AND($D11 &gt;= TimeIntervals!BB$4,$G11 &lt;= TimeIntervals!BB$5),$G11-$D11,0)
 ))))))/$F11</f>
        <v>0</v>
      </c>
      <c r="BJ11" s="3">
        <f>IF($F11&gt;=7,TimeIntervals!BC$6,
 IF($D11 &gt; TimeIntervals!BC$5,0,
 IF($G11 &lt; TimeIntervals!BC$4,0,
 IF(AND($D11 &lt; TimeIntervals!BC$4,$G11 &gt; TimeIntervals!BC$5),TimeIntervals!BC$6,
 IF(AND($D11 &lt; TimeIntervals!BC$4,$G11 &lt;= TimeIntervals!BC$5),$G11-TimeIntervals!BC$4,
 IF(AND($D11 &gt;= TimeIntervals!BC$4,$G11 &gt; TimeIntervals!BC$5),TimeIntervals!BC$5-$D11,
 IF(AND($D11 &gt;= TimeIntervals!BC$4,$G11 &lt;= TimeIntervals!BC$5),$G11-$D11,0)
 ))))))/$F11</f>
        <v>0</v>
      </c>
      <c r="BK11" s="3">
        <f>IF($F11&gt;=7,TimeIntervals!BD$6,
 IF($D11 &gt; TimeIntervals!BD$5,0,
 IF($G11 &lt; TimeIntervals!BD$4,0,
 IF(AND($D11 &lt; TimeIntervals!BD$4,$G11 &gt; TimeIntervals!BD$5),TimeIntervals!BD$6,
 IF(AND($D11 &lt; TimeIntervals!BD$4,$G11 &lt;= TimeIntervals!BD$5),$G11-TimeIntervals!BD$4,
 IF(AND($D11 &gt;= TimeIntervals!BD$4,$G11 &gt; TimeIntervals!BD$5),TimeIntervals!BD$5-$D11,
 IF(AND($D11 &gt;= TimeIntervals!BD$4,$G11 &lt;= TimeIntervals!BD$5),$G11-$D11,0)
 ))))))/$F11</f>
        <v>0</v>
      </c>
      <c r="BL11" s="3">
        <f>IF($F11&gt;=7,TimeIntervals!BE$6,
 IF($D11 &gt; TimeIntervals!BE$5,0,
 IF($G11 &lt; TimeIntervals!BE$4,0,
 IF(AND($D11 &lt; TimeIntervals!BE$4,$G11 &gt; TimeIntervals!BE$5),TimeIntervals!BE$6,
 IF(AND($D11 &lt; TimeIntervals!BE$4,$G11 &lt;= TimeIntervals!BE$5),$G11-TimeIntervals!BE$4,
 IF(AND($D11 &gt;= TimeIntervals!BE$4,$G11 &gt; TimeIntervals!BE$5),TimeIntervals!BE$5-$D11,
 IF(AND($D11 &gt;= TimeIntervals!BE$4,$G11 &lt;= TimeIntervals!BE$5),$G11-$D11,0)
 ))))))/$F11</f>
        <v>0</v>
      </c>
      <c r="BM11" s="3">
        <f>IF($F11&gt;=7,TimeIntervals!BF$6,
 IF($D11 &gt; TimeIntervals!BF$5,0,
 IF($G11 &lt; TimeIntervals!BF$4,0,
 IF(AND($D11 &lt; TimeIntervals!BF$4,$G11 &gt; TimeIntervals!BF$5),TimeIntervals!BF$6,
 IF(AND($D11 &lt; TimeIntervals!BF$4,$G11 &lt;= TimeIntervals!BF$5),$G11-TimeIntervals!BF$4,
 IF(AND($D11 &gt;= TimeIntervals!BF$4,$G11 &gt; TimeIntervals!BF$5),TimeIntervals!BF$5-$D11,
 IF(AND($D11 &gt;= TimeIntervals!BF$4,$G11 &lt;= TimeIntervals!BF$5),$G11-$D11,0)
 ))))))/$F11</f>
        <v>0</v>
      </c>
      <c r="BN11" s="3">
        <f>IF($F11&gt;=7,TimeIntervals!BG$6,
 IF($D11 &gt; TimeIntervals!BG$5,0,
 IF($G11 &lt; TimeIntervals!BG$4,0,
 IF(AND($D11 &lt; TimeIntervals!BG$4,$G11 &gt; TimeIntervals!BG$5),TimeIntervals!BG$6,
 IF(AND($D11 &lt; TimeIntervals!BG$4,$G11 &lt;= TimeIntervals!BG$5),$G11-TimeIntervals!BG$4,
 IF(AND($D11 &gt;= TimeIntervals!BG$4,$G11 &gt; TimeIntervals!BG$5),TimeIntervals!BG$5-$D11,
 IF(AND($D11 &gt;= TimeIntervals!BG$4,$G11 &lt;= TimeIntervals!BG$5),$G11-$D11,0)
 ))))))/$F11</f>
        <v>0</v>
      </c>
      <c r="BO11" s="3">
        <f>IF($F11&gt;=7,TimeIntervals!BH$6,
 IF($D11 &gt; TimeIntervals!BH$5,0,
 IF($G11 &lt; TimeIntervals!BH$4,0,
 IF(AND($D11 &lt; TimeIntervals!BH$4,$G11 &gt; TimeIntervals!BH$5),TimeIntervals!BH$6,
 IF(AND($D11 &lt; TimeIntervals!BH$4,$G11 &lt;= TimeIntervals!BH$5),$G11-TimeIntervals!BH$4,
 IF(AND($D11 &gt;= TimeIntervals!BH$4,$G11 &gt; TimeIntervals!BH$5),TimeIntervals!BH$5-$D11,
 IF(AND($D11 &gt;= TimeIntervals!BH$4,$G11 &lt;= TimeIntervals!BH$5),$G11-$D11,0)
 ))))))/$F11</f>
        <v>0</v>
      </c>
      <c r="BP11" s="3">
        <f>IF($F11&gt;=7,TimeIntervals!BI$6,
 IF($D11 &gt; TimeIntervals!BI$5,0,
 IF($G11 &lt; TimeIntervals!BI$4,0,
 IF(AND($D11 &lt; TimeIntervals!BI$4,$G11 &gt; TimeIntervals!BI$5),TimeIntervals!BI$6,
 IF(AND($D11 &lt; TimeIntervals!BI$4,$G11 &lt;= TimeIntervals!BI$5),$G11-TimeIntervals!BI$4,
 IF(AND($D11 &gt;= TimeIntervals!BI$4,$G11 &gt; TimeIntervals!BI$5),TimeIntervals!BI$5-$D11,
 IF(AND($D11 &gt;= TimeIntervals!BI$4,$G11 &lt;= TimeIntervals!BI$5),$G11-$D11,0)
 ))))))/$F11</f>
        <v>0</v>
      </c>
      <c r="BQ11" s="3">
        <f>IF($F11&gt;=7,TimeIntervals!BJ$6,
 IF($D11 &gt; TimeIntervals!BJ$5,0,
 IF($G11 &lt; TimeIntervals!BJ$4,0,
 IF(AND($D11 &lt; TimeIntervals!BJ$4,$G11 &gt; TimeIntervals!BJ$5),TimeIntervals!BJ$6,
 IF(AND($D11 &lt; TimeIntervals!BJ$4,$G11 &lt;= TimeIntervals!BJ$5),$G11-TimeIntervals!BJ$4,
 IF(AND($D11 &gt;= TimeIntervals!BJ$4,$G11 &gt; TimeIntervals!BJ$5),TimeIntervals!BJ$5-$D11,
 IF(AND($D11 &gt;= TimeIntervals!BJ$4,$G11 &lt;= TimeIntervals!BJ$5),$G11-$D11,0)
 ))))))/$F11</f>
        <v>0</v>
      </c>
      <c r="BR11" s="3">
        <f>IF($F11&gt;=7,TimeIntervals!BK$6,
 IF($D11 &gt; TimeIntervals!BK$5,0,
 IF($G11 &lt; TimeIntervals!BK$4,0,
 IF(AND($D11 &lt; TimeIntervals!BK$4,$G11 &gt; TimeIntervals!BK$5),TimeIntervals!BK$6,
 IF(AND($D11 &lt; TimeIntervals!BK$4,$G11 &lt;= TimeIntervals!BK$5),$G11-TimeIntervals!BK$4,
 IF(AND($D11 &gt;= TimeIntervals!BK$4,$G11 &gt; TimeIntervals!BK$5),TimeIntervals!BK$5-$D11,
 IF(AND($D11 &gt;= TimeIntervals!BK$4,$G11 &lt;= TimeIntervals!BK$5),$G11-$D11,0)
 ))))))/$F11</f>
        <v>0</v>
      </c>
      <c r="BS11" s="3">
        <f>IF($F11&gt;=7,TimeIntervals!BL$6,
 IF($D11 &gt; TimeIntervals!BL$5,0,
 IF($G11 &lt; TimeIntervals!BL$4,0,
 IF(AND($D11 &lt; TimeIntervals!BL$4,$G11 &gt; TimeIntervals!BL$5),TimeIntervals!BL$6,
 IF(AND($D11 &lt; TimeIntervals!BL$4,$G11 &lt;= TimeIntervals!BL$5),$G11-TimeIntervals!BL$4,
 IF(AND($D11 &gt;= TimeIntervals!BL$4,$G11 &gt; TimeIntervals!BL$5),TimeIntervals!BL$5-$D11,
 IF(AND($D11 &gt;= TimeIntervals!BL$4,$G11 &lt;= TimeIntervals!BL$5),$G11-$D11,0)
 ))))))/$F11</f>
        <v>0</v>
      </c>
      <c r="BT11" s="3">
        <f>IF($F11&gt;=7,TimeIntervals!BM$6,
 IF($D11 &gt; TimeIntervals!BM$5,0,
 IF($G11 &lt; TimeIntervals!BM$4,0,
 IF(AND($D11 &lt; TimeIntervals!BM$4,$G11 &gt; TimeIntervals!BM$5),TimeIntervals!BM$6,
 IF(AND($D11 &lt; TimeIntervals!BM$4,$G11 &lt;= TimeIntervals!BM$5),$G11-TimeIntervals!BM$4,
 IF(AND($D11 &gt;= TimeIntervals!BM$4,$G11 &gt; TimeIntervals!BM$5),TimeIntervals!BM$5-$D11,
 IF(AND($D11 &gt;= TimeIntervals!BM$4,$G11 &lt;= TimeIntervals!BM$5),$G11-$D11,0)
 ))))))/$F11</f>
        <v>0</v>
      </c>
      <c r="BU11" s="3">
        <f>IF($F11&gt;=7,TimeIntervals!BN$6,
 IF($D11 &gt; TimeIntervals!BN$5,0,
 IF($G11 &lt; TimeIntervals!BN$4,0,
 IF(AND($D11 &lt; TimeIntervals!BN$4,$G11 &gt; TimeIntervals!BN$5),TimeIntervals!BN$6,
 IF(AND($D11 &lt; TimeIntervals!BN$4,$G11 &lt;= TimeIntervals!BN$5),$G11-TimeIntervals!BN$4,
 IF(AND($D11 &gt;= TimeIntervals!BN$4,$G11 &gt; TimeIntervals!BN$5),TimeIntervals!BN$5-$D11,
 IF(AND($D11 &gt;= TimeIntervals!BN$4,$G11 &lt;= TimeIntervals!BN$5),$G11-$D11,0)
 ))))))/$F11</f>
        <v>0</v>
      </c>
      <c r="BV11" s="3">
        <f>IF($F11&gt;=7,TimeIntervals!BO$6,
 IF($D11 &gt; TimeIntervals!BO$5,0,
 IF($G11 &lt; TimeIntervals!BO$4,0,
 IF(AND($D11 &lt; TimeIntervals!BO$4,$G11 &gt; TimeIntervals!BO$5),TimeIntervals!BO$6,
 IF(AND($D11 &lt; TimeIntervals!BO$4,$G11 &lt;= TimeIntervals!BO$5),$G11-TimeIntervals!BO$4,
 IF(AND($D11 &gt;= TimeIntervals!BO$4,$G11 &gt; TimeIntervals!BO$5),TimeIntervals!BO$5-$D11,
 IF(AND($D11 &gt;= TimeIntervals!BO$4,$G11 &lt;= TimeIntervals!BO$5),$G11-$D11,0)
 ))))))/$F11</f>
        <v>0</v>
      </c>
      <c r="BW11" s="3">
        <f>IF($F11&gt;=7,TimeIntervals!BP$6,
 IF($D11 &gt; TimeIntervals!BP$5,0,
 IF($G11 &lt; TimeIntervals!BP$4,0,
 IF(AND($D11 &lt; TimeIntervals!BP$4,$G11 &gt; TimeIntervals!BP$5),TimeIntervals!BP$6,
 IF(AND($D11 &lt; TimeIntervals!BP$4,$G11 &lt;= TimeIntervals!BP$5),$G11-TimeIntervals!BP$4,
 IF(AND($D11 &gt;= TimeIntervals!BP$4,$G11 &gt; TimeIntervals!BP$5),TimeIntervals!BP$5-$D11,
 IF(AND($D11 &gt;= TimeIntervals!BP$4,$G11 &lt;= TimeIntervals!BP$5),$G11-$D11,0)
 ))))))/$F11</f>
        <v>0</v>
      </c>
      <c r="BX11" s="3">
        <f>IF($F11&gt;=7,TimeIntervals!BQ$6,
 IF($D11 &gt; TimeIntervals!BQ$5,0,
 IF($G11 &lt; TimeIntervals!BQ$4,0,
 IF(AND($D11 &lt; TimeIntervals!BQ$4,$G11 &gt; TimeIntervals!BQ$5),TimeIntervals!BQ$6,
 IF(AND($D11 &lt; TimeIntervals!BQ$4,$G11 &lt;= TimeIntervals!BQ$5),$G11-TimeIntervals!BQ$4,
 IF(AND($D11 &gt;= TimeIntervals!BQ$4,$G11 &gt; TimeIntervals!BQ$5),TimeIntervals!BQ$5-$D11,
 IF(AND($D11 &gt;= TimeIntervals!BQ$4,$G11 &lt;= TimeIntervals!BQ$5),$G11-$D11,0)
 ))))))/$F11</f>
        <v>0</v>
      </c>
      <c r="BY11" s="3">
        <f>IF($F11&gt;=7,TimeIntervals!BR$6,
 IF($D11 &gt; TimeIntervals!BR$5,0,
 IF($G11 &lt; TimeIntervals!BR$4,0,
 IF(AND($D11 &lt; TimeIntervals!BR$4,$G11 &gt; TimeIntervals!BR$5),TimeIntervals!BR$6,
 IF(AND($D11 &lt; TimeIntervals!BR$4,$G11 &lt;= TimeIntervals!BR$5),$G11-TimeIntervals!BR$4,
 IF(AND($D11 &gt;= TimeIntervals!BR$4,$G11 &gt; TimeIntervals!BR$5),TimeIntervals!BR$5-$D11,
 IF(AND($D11 &gt;= TimeIntervals!BR$4,$G11 &lt;= TimeIntervals!BR$5),$G11-$D11,0)
 ))))))/$F11</f>
        <v>0</v>
      </c>
      <c r="BZ11" s="3">
        <f>IF($F11&gt;=7,TimeIntervals!BS$6,
 IF($D11 &gt; TimeIntervals!BS$5,0,
 IF($G11 &lt; TimeIntervals!BS$4,0,
 IF(AND($D11 &lt; TimeIntervals!BS$4,$G11 &gt; TimeIntervals!BS$5),TimeIntervals!BS$6,
 IF(AND($D11 &lt; TimeIntervals!BS$4,$G11 &lt;= TimeIntervals!BS$5),$G11-TimeIntervals!BS$4,
 IF(AND($D11 &gt;= TimeIntervals!BS$4,$G11 &gt; TimeIntervals!BS$5),TimeIntervals!BS$5-$D11,
 IF(AND($D11 &gt;= TimeIntervals!BS$4,$G11 &lt;= TimeIntervals!BS$5),$G11-$D11,0)
 ))))))/$F11</f>
        <v>0</v>
      </c>
      <c r="CA11" s="3">
        <f>IF($F11&gt;=7,TimeIntervals!BT$6,
 IF($D11 &gt; TimeIntervals!BT$5,0,
 IF($G11 &lt; TimeIntervals!BT$4,0,
 IF(AND($D11 &lt; TimeIntervals!BT$4,$G11 &gt; TimeIntervals!BT$5),TimeIntervals!BT$6,
 IF(AND($D11 &lt; TimeIntervals!BT$4,$G11 &lt;= TimeIntervals!BT$5),$G11-TimeIntervals!BT$4,
 IF(AND($D11 &gt;= TimeIntervals!BT$4,$G11 &gt; TimeIntervals!BT$5),TimeIntervals!BT$5-$D11,
 IF(AND($D11 &gt;= TimeIntervals!BT$4,$G11 &lt;= TimeIntervals!BT$5),$G11-$D11,0)
 ))))))/$F11</f>
        <v>0</v>
      </c>
      <c r="CB11" s="3">
        <f>IF($F11&gt;=7,TimeIntervals!BU$6,
 IF($D11 &gt; TimeIntervals!BU$5,0,
 IF($G11 &lt; TimeIntervals!BU$4,0,
 IF(AND($D11 &lt; TimeIntervals!BU$4,$G11 &gt; TimeIntervals!BU$5),TimeIntervals!BU$6,
 IF(AND($D11 &lt; TimeIntervals!BU$4,$G11 &lt;= TimeIntervals!BU$5),$G11-TimeIntervals!BU$4,
 IF(AND($D11 &gt;= TimeIntervals!BU$4,$G11 &gt; TimeIntervals!BU$5),TimeIntervals!BU$5-$D11,
 IF(AND($D11 &gt;= TimeIntervals!BU$4,$G11 &lt;= TimeIntervals!BU$5),$G11-$D11,0)
 ))))))/$F11</f>
        <v>0</v>
      </c>
      <c r="CC11" s="3">
        <f>IF($F11&gt;=7,TimeIntervals!BV$6,
 IF($D11 &gt; TimeIntervals!BV$5,0,
 IF($G11 &lt; TimeIntervals!BV$4,0,
 IF(AND($D11 &lt; TimeIntervals!BV$4,$G11 &gt; TimeIntervals!BV$5),TimeIntervals!BV$6,
 IF(AND($D11 &lt; TimeIntervals!BV$4,$G11 &lt;= TimeIntervals!BV$5),$G11-TimeIntervals!BV$4,
 IF(AND($D11 &gt;= TimeIntervals!BV$4,$G11 &gt; TimeIntervals!BV$5),TimeIntervals!BV$5-$D11,
 IF(AND($D11 &gt;= TimeIntervals!BV$4,$G11 &lt;= TimeIntervals!BV$5),$G11-$D11,0)
 ))))))/$F11</f>
        <v>0</v>
      </c>
      <c r="CD11" s="3">
        <f>IF($F11&gt;=7,TimeIntervals!BW$6,
 IF($D11 &gt; TimeIntervals!BW$5,0,
 IF($G11 &lt; TimeIntervals!BW$4,0,
 IF(AND($D11 &lt; TimeIntervals!BW$4,$G11 &gt; TimeIntervals!BW$5),TimeIntervals!BW$6,
 IF(AND($D11 &lt; TimeIntervals!BW$4,$G11 &lt;= TimeIntervals!BW$5),$G11-TimeIntervals!BW$4,
 IF(AND($D11 &gt;= TimeIntervals!BW$4,$G11 &gt; TimeIntervals!BW$5),TimeIntervals!BW$5-$D11,
 IF(AND($D11 &gt;= TimeIntervals!BW$4,$G11 &lt;= TimeIntervals!BW$5),$G11-$D11,0)
 ))))))/$F11</f>
        <v>0</v>
      </c>
      <c r="CE11" s="3">
        <f>IF($F11&gt;=7,TimeIntervals!BX$6,
 IF($D11 &gt; TimeIntervals!BX$5,0,
 IF($G11 &lt; TimeIntervals!BX$4,0,
 IF(AND($D11 &lt; TimeIntervals!BX$4,$G11 &gt; TimeIntervals!BX$5),TimeIntervals!BX$6,
 IF(AND($D11 &lt; TimeIntervals!BX$4,$G11 &lt;= TimeIntervals!BX$5),$G11-TimeIntervals!BX$4,
 IF(AND($D11 &gt;= TimeIntervals!BX$4,$G11 &gt; TimeIntervals!BX$5),TimeIntervals!BX$5-$D11,
 IF(AND($D11 &gt;= TimeIntervals!BX$4,$G11 &lt;= TimeIntervals!BX$5),$G11-$D11,0)
 ))))))/$F11</f>
        <v>0</v>
      </c>
      <c r="CF11" s="3">
        <f>IF($F11&gt;=7,TimeIntervals!BY$6,
 IF($D11 &gt; TimeIntervals!BY$5,0,
 IF($G11 &lt; TimeIntervals!BY$4,0,
 IF(AND($D11 &lt; TimeIntervals!BY$4,$G11 &gt; TimeIntervals!BY$5),TimeIntervals!BY$6,
 IF(AND($D11 &lt; TimeIntervals!BY$4,$G11 &lt;= TimeIntervals!BY$5),$G11-TimeIntervals!BY$4,
 IF(AND($D11 &gt;= TimeIntervals!BY$4,$G11 &gt; TimeIntervals!BY$5),TimeIntervals!BY$5-$D11,
 IF(AND($D11 &gt;= TimeIntervals!BY$4,$G11 &lt;= TimeIntervals!BY$5),$G11-$D11,0)
 ))))))/$F11</f>
        <v>0</v>
      </c>
      <c r="CG11" s="3">
        <f>IF($F11&gt;=7,TimeIntervals!BZ$6,
 IF($D11 &gt; TimeIntervals!BZ$5,0,
 IF($G11 &lt; TimeIntervals!BZ$4,0,
 IF(AND($D11 &lt; TimeIntervals!BZ$4,$G11 &gt; TimeIntervals!BZ$5),TimeIntervals!BZ$6,
 IF(AND($D11 &lt; TimeIntervals!BZ$4,$G11 &lt;= TimeIntervals!BZ$5),$G11-TimeIntervals!BZ$4,
 IF(AND($D11 &gt;= TimeIntervals!BZ$4,$G11 &gt; TimeIntervals!BZ$5),TimeIntervals!BZ$5-$D11,
 IF(AND($D11 &gt;= TimeIntervals!BZ$4,$G11 &lt;= TimeIntervals!BZ$5),$G11-$D11,0)
 ))))))/$F11</f>
        <v>0</v>
      </c>
      <c r="CH11" s="3">
        <f>IF($F11&gt;=7,TimeIntervals!CA$6,
 IF($D11 &gt; TimeIntervals!CA$5,0,
 IF($G11 &lt; TimeIntervals!CA$4,0,
 IF(AND($D11 &lt; TimeIntervals!CA$4,$G11 &gt; TimeIntervals!CA$5),TimeIntervals!CA$6,
 IF(AND($D11 &lt; TimeIntervals!CA$4,$G11 &lt;= TimeIntervals!CA$5),$G11-TimeIntervals!CA$4,
 IF(AND($D11 &gt;= TimeIntervals!CA$4,$G11 &gt; TimeIntervals!CA$5),TimeIntervals!CA$5-$D11,
 IF(AND($D11 &gt;= TimeIntervals!CA$4,$G11 &lt;= TimeIntervals!CA$5),$G11-$D11,0)
 ))))))/$F11</f>
        <v>0</v>
      </c>
      <c r="CI11" s="3">
        <f>IF($F11&gt;=7,TimeIntervals!CB$6,
 IF($D11 &gt; TimeIntervals!CB$5,0,
 IF($G11 &lt; TimeIntervals!CB$4,0,
 IF(AND($D11 &lt; TimeIntervals!CB$4,$G11 &gt; TimeIntervals!CB$5),TimeIntervals!CB$6,
 IF(AND($D11 &lt; TimeIntervals!CB$4,$G11 &lt;= TimeIntervals!CB$5),$G11-TimeIntervals!CB$4,
 IF(AND($D11 &gt;= TimeIntervals!CB$4,$G11 &gt; TimeIntervals!CB$5),TimeIntervals!CB$5-$D11,
 IF(AND($D11 &gt;= TimeIntervals!CB$4,$G11 &lt;= TimeIntervals!CB$5),$G11-$D11,0)
 ))))))/$F11</f>
        <v>0</v>
      </c>
      <c r="CJ11" s="3">
        <f>IF($F11&gt;=7,TimeIntervals!CC$6,
 IF($D11 &gt; TimeIntervals!CC$5,0,
 IF($G11 &lt; TimeIntervals!CC$4,0,
 IF(AND($D11 &lt; TimeIntervals!CC$4,$G11 &gt; TimeIntervals!CC$5),TimeIntervals!CC$6,
 IF(AND($D11 &lt; TimeIntervals!CC$4,$G11 &lt;= TimeIntervals!CC$5),$G11-TimeIntervals!CC$4,
 IF(AND($D11 &gt;= TimeIntervals!CC$4,$G11 &gt; TimeIntervals!CC$5),TimeIntervals!CC$5-$D11,
 IF(AND($D11 &gt;= TimeIntervals!CC$4,$G11 &lt;= TimeIntervals!CC$5),$G11-$D11,0)
 ))))))/$F11</f>
        <v>0</v>
      </c>
      <c r="CK11" s="3">
        <f>IF($F11&gt;=7,TimeIntervals!CD$6,
 IF($D11 &gt; TimeIntervals!CD$5,0,
 IF($G11 &lt; TimeIntervals!CD$4,0,
 IF(AND($D11 &lt; TimeIntervals!CD$4,$G11 &gt; TimeIntervals!CD$5),TimeIntervals!CD$6,
 IF(AND($D11 &lt; TimeIntervals!CD$4,$G11 &lt;= TimeIntervals!CD$5),$G11-TimeIntervals!CD$4,
 IF(AND($D11 &gt;= TimeIntervals!CD$4,$G11 &gt; TimeIntervals!CD$5),TimeIntervals!CD$5-$D11,
 IF(AND($D11 &gt;= TimeIntervals!CD$4,$G11 &lt;= TimeIntervals!CD$5),$G11-$D11,0)
 ))))))/$F11</f>
        <v>0</v>
      </c>
      <c r="CL11" s="3">
        <f>IF($F11&gt;=7,TimeIntervals!CE$6,
 IF($D11 &gt; TimeIntervals!CE$5,0,
 IF($G11 &lt; TimeIntervals!CE$4,0,
 IF(AND($D11 &lt; TimeIntervals!CE$4,$G11 &gt; TimeIntervals!CE$5),TimeIntervals!CE$6,
 IF(AND($D11 &lt; TimeIntervals!CE$4,$G11 &lt;= TimeIntervals!CE$5),$G11-TimeIntervals!CE$4,
 IF(AND($D11 &gt;= TimeIntervals!CE$4,$G11 &gt; TimeIntervals!CE$5),TimeIntervals!CE$5-$D11,
 IF(AND($D11 &gt;= TimeIntervals!CE$4,$G11 &lt;= TimeIntervals!CE$5),$G11-$D11,0)
 ))))))/$F11</f>
        <v>0</v>
      </c>
      <c r="CM11" s="3">
        <f>IF($F11&gt;=7,TimeIntervals!CF$6,
 IF($D11 &gt; TimeIntervals!CF$5,0,
 IF($G11 &lt; TimeIntervals!CF$4,0,
 IF(AND($D11 &lt; TimeIntervals!CF$4,$G11 &gt; TimeIntervals!CF$5),TimeIntervals!CF$6,
 IF(AND($D11 &lt; TimeIntervals!CF$4,$G11 &lt;= TimeIntervals!CF$5),$G11-TimeIntervals!CF$4,
 IF(AND($D11 &gt;= TimeIntervals!CF$4,$G11 &gt; TimeIntervals!CF$5),TimeIntervals!CF$5-$D11,
 IF(AND($D11 &gt;= TimeIntervals!CF$4,$G11 &lt;= TimeIntervals!CF$5),$G11-$D11,0)
 ))))))/$F11</f>
        <v>0</v>
      </c>
      <c r="CN11" s="3">
        <f>IF($F11&gt;=7,TimeIntervals!CG$6,
 IF($D11 &gt; TimeIntervals!CG$5,0,
 IF($G11 &lt; TimeIntervals!CG$4,0,
 IF(AND($D11 &lt; TimeIntervals!CG$4,$G11 &gt; TimeIntervals!CG$5),TimeIntervals!CG$6,
 IF(AND($D11 &lt; TimeIntervals!CG$4,$G11 &lt;= TimeIntervals!CG$5),$G11-TimeIntervals!CG$4,
 IF(AND($D11 &gt;= TimeIntervals!CG$4,$G11 &gt; TimeIntervals!CG$5),TimeIntervals!CG$5-$D11,
 IF(AND($D11 &gt;= TimeIntervals!CG$4,$G11 &lt;= TimeIntervals!CG$5),$G11-$D11,0)
 ))))))/$F11</f>
        <v>0</v>
      </c>
      <c r="CO11" s="3">
        <f>IF($F11&gt;=7,TimeIntervals!CH$6,
 IF($D11 &gt; TimeIntervals!CH$5,0,
 IF($G11 &lt; TimeIntervals!CH$4,0,
 IF(AND($D11 &lt; TimeIntervals!CH$4,$G11 &gt; TimeIntervals!CH$5),TimeIntervals!CH$6,
 IF(AND($D11 &lt; TimeIntervals!CH$4,$G11 &lt;= TimeIntervals!CH$5),$G11-TimeIntervals!CH$4,
 IF(AND($D11 &gt;= TimeIntervals!CH$4,$G11 &gt; TimeIntervals!CH$5),TimeIntervals!CH$5-$D11,
 IF(AND($D11 &gt;= TimeIntervals!CH$4,$G11 &lt;= TimeIntervals!CH$5),$G11-$D11,0)
 ))))))/$F11</f>
        <v>0</v>
      </c>
      <c r="CP11" s="3">
        <f>IF($F11&gt;=7,TimeIntervals!CI$6,
 IF($D11 &gt; TimeIntervals!CI$5,0,
 IF($G11 &lt; TimeIntervals!CI$4,0,
 IF(AND($D11 &lt; TimeIntervals!CI$4,$G11 &gt; TimeIntervals!CI$5),TimeIntervals!CI$6,
 IF(AND($D11 &lt; TimeIntervals!CI$4,$G11 &lt;= TimeIntervals!CI$5),$G11-TimeIntervals!CI$4,
 IF(AND($D11 &gt;= TimeIntervals!CI$4,$G11 &gt; TimeIntervals!CI$5),TimeIntervals!CI$5-$D11,
 IF(AND($D11 &gt;= TimeIntervals!CI$4,$G11 &lt;= TimeIntervals!CI$5),$G11-$D11,0)
 ))))))/$F11</f>
        <v>0</v>
      </c>
      <c r="CQ11" s="3">
        <f>IF($F11&gt;=7,TimeIntervals!CJ$6,
 IF($D11 &gt; TimeIntervals!CJ$5,0,
 IF($G11 &lt; TimeIntervals!CJ$4,0,
 IF(AND($D11 &lt; TimeIntervals!CJ$4,$G11 &gt; TimeIntervals!CJ$5),TimeIntervals!CJ$6,
 IF(AND($D11 &lt; TimeIntervals!CJ$4,$G11 &lt;= TimeIntervals!CJ$5),$G11-TimeIntervals!CJ$4,
 IF(AND($D11 &gt;= TimeIntervals!CJ$4,$G11 &gt; TimeIntervals!CJ$5),TimeIntervals!CJ$5-$D11,
 IF(AND($D11 &gt;= TimeIntervals!CJ$4,$G11 &lt;= TimeIntervals!CJ$5),$G11-$D11,0)
 ))))))/$F11</f>
        <v>0</v>
      </c>
      <c r="CR11" s="3">
        <f>IF($F11&gt;=7,TimeIntervals!CK$6,
 IF($D11 &gt; TimeIntervals!CK$5,0,
 IF($G11 &lt; TimeIntervals!CK$4,0,
 IF(AND($D11 &lt; TimeIntervals!CK$4,$G11 &gt; TimeIntervals!CK$5),TimeIntervals!CK$6,
 IF(AND($D11 &lt; TimeIntervals!CK$4,$G11 &lt;= TimeIntervals!CK$5),$G11-TimeIntervals!CK$4,
 IF(AND($D11 &gt;= TimeIntervals!CK$4,$G11 &gt; TimeIntervals!CK$5),TimeIntervals!CK$5-$D11,
 IF(AND($D11 &gt;= TimeIntervals!CK$4,$G11 &lt;= TimeIntervals!CK$5),$G11-$D11,0)
 ))))))/$F11</f>
        <v>0</v>
      </c>
      <c r="CS11" s="3">
        <f>IF($F11&gt;=7,TimeIntervals!CL$6,
 IF($D11 &gt; TimeIntervals!CL$5,0,
 IF($G11 &lt; TimeIntervals!CL$4,0,
 IF(AND($D11 &lt; TimeIntervals!CL$4,$G11 &gt; TimeIntervals!CL$5),TimeIntervals!CL$6,
 IF(AND($D11 &lt; TimeIntervals!CL$4,$G11 &lt;= TimeIntervals!CL$5),$G11-TimeIntervals!CL$4,
 IF(AND($D11 &gt;= TimeIntervals!CL$4,$G11 &gt; TimeIntervals!CL$5),TimeIntervals!CL$5-$D11,
 IF(AND($D11 &gt;= TimeIntervals!CL$4,$G11 &lt;= TimeIntervals!CL$5),$G11-$D11,0)
 ))))))/$F11</f>
        <v>0</v>
      </c>
      <c r="CT11" s="3">
        <f>IF($F11&gt;=7,TimeIntervals!CM$6,
 IF($D11 &gt; TimeIntervals!CM$5,0,
 IF($G11 &lt; TimeIntervals!CM$4,0,
 IF(AND($D11 &lt; TimeIntervals!CM$4,$G11 &gt; TimeIntervals!CM$5),TimeIntervals!CM$6,
 IF(AND($D11 &lt; TimeIntervals!CM$4,$G11 &lt;= TimeIntervals!CM$5),$G11-TimeIntervals!CM$4,
 IF(AND($D11 &gt;= TimeIntervals!CM$4,$G11 &gt; TimeIntervals!CM$5),TimeIntervals!CM$5-$D11,
 IF(AND($D11 &gt;= TimeIntervals!CM$4,$G11 &lt;= TimeIntervals!CM$5),$G11-$D11,0)
 ))))))/$F11</f>
        <v>0</v>
      </c>
      <c r="CU11" s="3">
        <f>IF($F11&gt;=7,TimeIntervals!CN$6,
 IF($D11 &gt; TimeIntervals!CN$5,0,
 IF($G11 &lt; TimeIntervals!CN$4,0,
 IF(AND($D11 &lt; TimeIntervals!CN$4,$G11 &gt; TimeIntervals!CN$5),TimeIntervals!CN$6,
 IF(AND($D11 &lt; TimeIntervals!CN$4,$G11 &lt;= TimeIntervals!CN$5),$G11-TimeIntervals!CN$4,
 IF(AND($D11 &gt;= TimeIntervals!CN$4,$G11 &gt; TimeIntervals!CN$5),TimeIntervals!CN$5-$D11,
 IF(AND($D11 &gt;= TimeIntervals!CN$4,$G11 &lt;= TimeIntervals!CN$5),$G11-$D11,0)
 ))))))/$F11</f>
        <v>0</v>
      </c>
      <c r="CV11" s="3">
        <f>IF($F11&gt;=7,TimeIntervals!CO$6,
 IF($D11 &gt; TimeIntervals!CO$5,0,
 IF($G11 &lt; TimeIntervals!CO$4,0,
 IF(AND($D11 &lt; TimeIntervals!CO$4,$G11 &gt; TimeIntervals!CO$5),TimeIntervals!CO$6,
 IF(AND($D11 &lt; TimeIntervals!CO$4,$G11 &lt;= TimeIntervals!CO$5),$G11-TimeIntervals!CO$4,
 IF(AND($D11 &gt;= TimeIntervals!CO$4,$G11 &gt; TimeIntervals!CO$5),TimeIntervals!CO$5-$D11,
 IF(AND($D11 &gt;= TimeIntervals!CO$4,$G11 &lt;= TimeIntervals!CO$5),$G11-$D11,0)
 ))))))/$F11</f>
        <v>0</v>
      </c>
      <c r="CW11" s="3">
        <f>IF($F11&gt;=7,TimeIntervals!CP$6,
 IF($D11 &gt; TimeIntervals!CP$5,0,
 IF($G11 &lt; TimeIntervals!CP$4,0,
 IF(AND($D11 &lt; TimeIntervals!CP$4,$G11 &gt; TimeIntervals!CP$5),TimeIntervals!CP$6,
 IF(AND($D11 &lt; TimeIntervals!CP$4,$G11 &lt;= TimeIntervals!CP$5),$G11-TimeIntervals!CP$4,
 IF(AND($D11 &gt;= TimeIntervals!CP$4,$G11 &gt; TimeIntervals!CP$5),TimeIntervals!CP$5-$D11,
 IF(AND($D11 &gt;= TimeIntervals!CP$4,$G11 &lt;= TimeIntervals!CP$5),$G11-$D11,0)
 ))))))/$F11</f>
        <v>0</v>
      </c>
      <c r="CX11" s="3">
        <f>IF($F11&gt;=7,TimeIntervals!CQ$6,
 IF($D11 &gt; TimeIntervals!CQ$5,0,
 IF($G11 &lt; TimeIntervals!CQ$4,0,
 IF(AND($D11 &lt; TimeIntervals!CQ$4,$G11 &gt; TimeIntervals!CQ$5),TimeIntervals!CQ$6,
 IF(AND($D11 &lt; TimeIntervals!CQ$4,$G11 &lt;= TimeIntervals!CQ$5),$G11-TimeIntervals!CQ$4,
 IF(AND($D11 &gt;= TimeIntervals!CQ$4,$G11 &gt; TimeIntervals!CQ$5),TimeIntervals!CQ$5-$D11,
 IF(AND($D11 &gt;= TimeIntervals!CQ$4,$G11 &lt;= TimeIntervals!CQ$5),$G11-$D11,0)
 ))))))/$F11</f>
        <v>0</v>
      </c>
      <c r="CY11" s="3">
        <f>IF($F11&gt;=7,TimeIntervals!CR$6,
 IF($D11 &gt; TimeIntervals!CR$5,0,
 IF($G11 &lt; TimeIntervals!CR$4,0,
 IF(AND($D11 &lt; TimeIntervals!CR$4,$G11 &gt; TimeIntervals!CR$5),TimeIntervals!CR$6,
 IF(AND($D11 &lt; TimeIntervals!CR$4,$G11 &lt;= TimeIntervals!CR$5),$G11-TimeIntervals!CR$4,
 IF(AND($D11 &gt;= TimeIntervals!CR$4,$G11 &gt; TimeIntervals!CR$5),TimeIntervals!CR$5-$D11,
 IF(AND($D11 &gt;= TimeIntervals!CR$4,$G11 &lt;= TimeIntervals!CR$5),$G11-$D11,0)
 ))))))/$F11</f>
        <v>0</v>
      </c>
      <c r="CZ11" s="3">
        <f>IF($F11&gt;=7,TimeIntervals!CS$6,
 IF($D11 &gt; TimeIntervals!CS$5,0,
 IF($G11 &lt; TimeIntervals!CS$4,0,
 IF(AND($D11 &lt; TimeIntervals!CS$4,$G11 &gt; TimeIntervals!CS$5),TimeIntervals!CS$6,
 IF(AND($D11 &lt; TimeIntervals!CS$4,$G11 &lt;= TimeIntervals!CS$5),$G11-TimeIntervals!CS$4,
 IF(AND($D11 &gt;= TimeIntervals!CS$4,$G11 &gt; TimeIntervals!CS$5),TimeIntervals!CS$5-$D11,
 IF(AND($D11 &gt;= TimeIntervals!CS$4,$G11 &lt;= TimeIntervals!CS$5),$G11-$D11,0)
 ))))))/$F11</f>
        <v>0</v>
      </c>
      <c r="DA11" s="3">
        <f>IF($F11&gt;=7,TimeIntervals!CT$6,
 IF($D11 &gt; TimeIntervals!CT$5,0,
 IF($G11 &lt; TimeIntervals!CT$4,0,
 IF(AND($D11 &lt; TimeIntervals!CT$4,$G11 &gt; TimeIntervals!CT$5),TimeIntervals!CT$6,
 IF(AND($D11 &lt; TimeIntervals!CT$4,$G11 &lt;= TimeIntervals!CT$5),$G11-TimeIntervals!CT$4,
 IF(AND($D11 &gt;= TimeIntervals!CT$4,$G11 &gt; TimeIntervals!CT$5),TimeIntervals!CT$5-$D11,
 IF(AND($D11 &gt;= TimeIntervals!CT$4,$G11 &lt;= TimeIntervals!CT$5),$G11-$D11,0)
 ))))))/$F11</f>
        <v>0</v>
      </c>
      <c r="DB11" s="3">
        <f>IF($F11&gt;=7,TimeIntervals!CU$6,
 IF($D11 &gt; TimeIntervals!CU$5,0,
 IF($G11 &lt; TimeIntervals!CU$4,0,
 IF(AND($D11 &lt; TimeIntervals!CU$4,$G11 &gt; TimeIntervals!CU$5),TimeIntervals!CU$6,
 IF(AND($D11 &lt; TimeIntervals!CU$4,$G11 &lt;= TimeIntervals!CU$5),$G11-TimeIntervals!CU$4,
 IF(AND($D11 &gt;= TimeIntervals!CU$4,$G11 &gt; TimeIntervals!CU$5),TimeIntervals!CU$5-$D11,
 IF(AND($D11 &gt;= TimeIntervals!CU$4,$G11 &lt;= TimeIntervals!CU$5),$G11-$D11,0)
 ))))))/$F11</f>
        <v>0</v>
      </c>
      <c r="DC11" s="3">
        <f>IF($F11&gt;=7,TimeIntervals!CV$6,
 IF($D11 &gt; TimeIntervals!CV$5,0,
 IF($G11 &lt; TimeIntervals!CV$4,0,
 IF(AND($D11 &lt; TimeIntervals!CV$4,$G11 &gt; TimeIntervals!CV$5),TimeIntervals!CV$6,
 IF(AND($D11 &lt; TimeIntervals!CV$4,$G11 &lt;= TimeIntervals!CV$5),$G11-TimeIntervals!CV$4,
 IF(AND($D11 &gt;= TimeIntervals!CV$4,$G11 &gt; TimeIntervals!CV$5),TimeIntervals!CV$5-$D11,
 IF(AND($D11 &gt;= TimeIntervals!CV$4,$G11 &lt;= TimeIntervals!CV$5),$G11-$D11,0)
 ))))))/$F11</f>
        <v>0</v>
      </c>
      <c r="DD11" s="3">
        <f>IF($F11&gt;=7,TimeIntervals!CW$6,
 IF($D11 &gt; TimeIntervals!CW$5,0,
 IF($G11 &lt; TimeIntervals!CW$4,0,
 IF(AND($D11 &lt; TimeIntervals!CW$4,$G11 &gt; TimeIntervals!CW$5),TimeIntervals!CW$6,
 IF(AND($D11 &lt; TimeIntervals!CW$4,$G11 &lt;= TimeIntervals!CW$5),$G11-TimeIntervals!CW$4,
 IF(AND($D11 &gt;= TimeIntervals!CW$4,$G11 &gt; TimeIntervals!CW$5),TimeIntervals!CW$5-$D11,
 IF(AND($D11 &gt;= TimeIntervals!CW$4,$G11 &lt;= TimeIntervals!CW$5),$G11-$D11,0)
 ))))))/$F11</f>
        <v>0</v>
      </c>
      <c r="DE11" s="3">
        <f>IF($F11&gt;=7,TimeIntervals!CX$6,
 IF($D11 &gt; TimeIntervals!CX$5,0,
 IF($G11 &lt; TimeIntervals!CX$4,0,
 IF(AND($D11 &lt; TimeIntervals!CX$4,$G11 &gt; TimeIntervals!CX$5),TimeIntervals!CX$6,
 IF(AND($D11 &lt; TimeIntervals!CX$4,$G11 &lt;= TimeIntervals!CX$5),$G11-TimeIntervals!CX$4,
 IF(AND($D11 &gt;= TimeIntervals!CX$4,$G11 &gt; TimeIntervals!CX$5),TimeIntervals!CX$5-$D11,
 IF(AND($D11 &gt;= TimeIntervals!CX$4,$G11 &lt;= TimeIntervals!CX$5),$G11-$D11,0)
 ))))))/$F11</f>
        <v>0</v>
      </c>
      <c r="DF11" s="3">
        <f>IF($F11&gt;=7,TimeIntervals!CY$6,
 IF($D11 &gt; TimeIntervals!CY$5,0,
 IF($G11 &lt; TimeIntervals!CY$4,0,
 IF(AND($D11 &lt; TimeIntervals!CY$4,$G11 &gt; TimeIntervals!CY$5),TimeIntervals!CY$6,
 IF(AND($D11 &lt; TimeIntervals!CY$4,$G11 &lt;= TimeIntervals!CY$5),$G11-TimeIntervals!CY$4,
 IF(AND($D11 &gt;= TimeIntervals!CY$4,$G11 &gt; TimeIntervals!CY$5),TimeIntervals!CY$5-$D11,
 IF(AND($D11 &gt;= TimeIntervals!CY$4,$G11 &lt;= TimeIntervals!CY$5),$G11-$D11,0)
 ))))))/$F11</f>
        <v>0</v>
      </c>
      <c r="DG11" s="3">
        <f>IF($F11&gt;=7,TimeIntervals!CZ$6,
 IF($D11 &gt; TimeIntervals!CZ$5,0,
 IF($G11 &lt; TimeIntervals!CZ$4,0,
 IF(AND($D11 &lt; TimeIntervals!CZ$4,$G11 &gt; TimeIntervals!CZ$5),TimeIntervals!CZ$6,
 IF(AND($D11 &lt; TimeIntervals!CZ$4,$G11 &lt;= TimeIntervals!CZ$5),$G11-TimeIntervals!CZ$4,
 IF(AND($D11 &gt;= TimeIntervals!CZ$4,$G11 &gt; TimeIntervals!CZ$5),TimeIntervals!CZ$5-$D11,
 IF(AND($D11 &gt;= TimeIntervals!CZ$4,$G11 &lt;= TimeIntervals!CZ$5),$G11-$D11,0)
 ))))))/$F11</f>
        <v>0</v>
      </c>
      <c r="DH11" s="3">
        <f>IF($F11&gt;=7,TimeIntervals!DA$6,
 IF($D11 &gt; TimeIntervals!DA$5,0,
 IF($G11 &lt; TimeIntervals!DA$4,0,
 IF(AND($D11 &lt; TimeIntervals!DA$4,$G11 &gt; TimeIntervals!DA$5),TimeIntervals!DA$6,
 IF(AND($D11 &lt; TimeIntervals!DA$4,$G11 &lt;= TimeIntervals!DA$5),$G11-TimeIntervals!DA$4,
 IF(AND($D11 &gt;= TimeIntervals!DA$4,$G11 &gt; TimeIntervals!DA$5),TimeIntervals!DA$5-$D11,
 IF(AND($D11 &gt;= TimeIntervals!DA$4,$G11 &lt;= TimeIntervals!DA$5),$G11-$D11,0)
 ))))))/$F11</f>
        <v>0</v>
      </c>
      <c r="DI11" s="3">
        <f>IF($F11&gt;=7,TimeIntervals!DB$6,
 IF($D11 &gt; TimeIntervals!DB$5,0,
 IF($G11 &lt; TimeIntervals!DB$4,0,
 IF(AND($D11 &lt; TimeIntervals!DB$4,$G11 &gt; TimeIntervals!DB$5),TimeIntervals!DB$6,
 IF(AND($D11 &lt; TimeIntervals!DB$4,$G11 &lt;= TimeIntervals!DB$5),$G11-TimeIntervals!DB$4,
 IF(AND($D11 &gt;= TimeIntervals!DB$4,$G11 &gt; TimeIntervals!DB$5),TimeIntervals!DB$5-$D11,
 IF(AND($D11 &gt;= TimeIntervals!DB$4,$G11 &lt;= TimeIntervals!DB$5),$G11-$D11,0)
 ))))))/$F11</f>
        <v>0</v>
      </c>
      <c r="DJ11" s="3">
        <f>IF($F11&gt;=7,TimeIntervals!DC$6,
 IF($D11 &gt; TimeIntervals!DC$5,0,
 IF($G11 &lt; TimeIntervals!DC$4,0,
 IF(AND($D11 &lt; TimeIntervals!DC$4,$G11 &gt; TimeIntervals!DC$5),TimeIntervals!DC$6,
 IF(AND($D11 &lt; TimeIntervals!DC$4,$G11 &lt;= TimeIntervals!DC$5),$G11-TimeIntervals!DC$4,
 IF(AND($D11 &gt;= TimeIntervals!DC$4,$G11 &gt; TimeIntervals!DC$5),TimeIntervals!DC$5-$D11,
 IF(AND($D11 &gt;= TimeIntervals!DC$4,$G11 &lt;= TimeIntervals!DC$5),$G11-$D11,0)
 ))))))/$F11</f>
        <v>0</v>
      </c>
      <c r="DK11" s="3">
        <f>IF($F11&gt;=7,TimeIntervals!DD$6,
 IF($D11 &gt; TimeIntervals!DD$5,0,
 IF($G11 &lt; TimeIntervals!DD$4,0,
 IF(AND($D11 &lt; TimeIntervals!DD$4,$G11 &gt; TimeIntervals!DD$5),TimeIntervals!DD$6,
 IF(AND($D11 &lt; TimeIntervals!DD$4,$G11 &lt;= TimeIntervals!DD$5),$G11-TimeIntervals!DD$4,
 IF(AND($D11 &gt;= TimeIntervals!DD$4,$G11 &gt; TimeIntervals!DD$5),TimeIntervals!DD$5-$D11,
 IF(AND($D11 &gt;= TimeIntervals!DD$4,$G11 &lt;= TimeIntervals!DD$5),$G11-$D11,0)
 ))))))/$F11</f>
        <v>0</v>
      </c>
      <c r="DL11" s="3">
        <f>IF($F11&gt;=7,TimeIntervals!DE$6,
 IF($D11 &gt; TimeIntervals!DE$5,0,
 IF($G11 &lt; TimeIntervals!DE$4,0,
 IF(AND($D11 &lt; TimeIntervals!DE$4,$G11 &gt; TimeIntervals!DE$5),TimeIntervals!DE$6,
 IF(AND($D11 &lt; TimeIntervals!DE$4,$G11 &lt;= TimeIntervals!DE$5),$G11-TimeIntervals!DE$4,
 IF(AND($D11 &gt;= TimeIntervals!DE$4,$G11 &gt; TimeIntervals!DE$5),TimeIntervals!DE$5-$D11,
 IF(AND($D11 &gt;= TimeIntervals!DE$4,$G11 &lt;= TimeIntervals!DE$5),$G11-$D11,0)
 ))))))/$F11</f>
        <v>0</v>
      </c>
      <c r="DM11" s="3">
        <f>IF($F11&gt;=7,TimeIntervals!DF$6,
 IF($D11 &gt; TimeIntervals!DF$5,0,
 IF($G11 &lt; TimeIntervals!DF$4,0,
 IF(AND($D11 &lt; TimeIntervals!DF$4,$G11 &gt; TimeIntervals!DF$5),TimeIntervals!DF$6,
 IF(AND($D11 &lt; TimeIntervals!DF$4,$G11 &lt;= TimeIntervals!DF$5),$G11-TimeIntervals!DF$4,
 IF(AND($D11 &gt;= TimeIntervals!DF$4,$G11 &gt; TimeIntervals!DF$5),TimeIntervals!DF$5-$D11,
 IF(AND($D11 &gt;= TimeIntervals!DF$4,$G11 &lt;= TimeIntervals!DF$5),$G11-$D11,0)
 ))))))/$F11</f>
        <v>2.0957310983674781E-7</v>
      </c>
      <c r="DN11" s="3">
        <f>IF($F11&gt;=7,TimeIntervals!DG$6,
 IF($D11 &gt; TimeIntervals!DG$5,0,
 IF($G11 &lt; TimeIntervals!DG$4,0,
 IF(AND($D11 &lt; TimeIntervals!DG$4,$G11 &gt; TimeIntervals!DG$5),TimeIntervals!DG$6,
 IF(AND($D11 &lt; TimeIntervals!DG$4,$G11 &lt;= TimeIntervals!DG$5),$G11-TimeIntervals!DG$4,
 IF(AND($D11 &gt;= TimeIntervals!DG$4,$G11 &gt; TimeIntervals!DG$5),TimeIntervals!DG$5-$D11,
 IF(AND($D11 &gt;= TimeIntervals!DG$4,$G11 &lt;= TimeIntervals!DG$5),$G11-$D11,0)
 ))))))/$F11</f>
        <v>0.99999979042689013</v>
      </c>
      <c r="DO11" s="3">
        <f>IF($F11&gt;=7,TimeIntervals!DH$6,
 IF($D11 &gt; TimeIntervals!DH$5,0,
 IF($G11 &lt; TimeIntervals!DH$4,0,
 IF(AND($D11 &lt; TimeIntervals!DH$4,$G11 &gt; TimeIntervals!DH$5),TimeIntervals!DH$6,
 IF(AND($D11 &lt; TimeIntervals!DH$4,$G11 &lt;= TimeIntervals!DH$5),$G11-TimeIntervals!DH$4,
 IF(AND($D11 &gt;= TimeIntervals!DH$4,$G11 &gt; TimeIntervals!DH$5),TimeIntervals!DH$5-$D11,
 IF(AND($D11 &gt;= TimeIntervals!DH$4,$G11 &lt;= TimeIntervals!DH$5),$G11-$D11,0)
 ))))))/$F11</f>
        <v>0</v>
      </c>
      <c r="DP11" s="3">
        <f>IF($F11&gt;=7,TimeIntervals!DI$6,
 IF($D11 &gt; TimeIntervals!DI$5,0,
 IF($G11 &lt; TimeIntervals!DI$4,0,
 IF(AND($D11 &lt; TimeIntervals!DI$4,$G11 &gt; TimeIntervals!DI$5),TimeIntervals!DI$6,
 IF(AND($D11 &lt; TimeIntervals!DI$4,$G11 &lt;= TimeIntervals!DI$5),$G11-TimeIntervals!DI$4,
 IF(AND($D11 &gt;= TimeIntervals!DI$4,$G11 &gt; TimeIntervals!DI$5),TimeIntervals!DI$5-$D11,
 IF(AND($D11 &gt;= TimeIntervals!DI$4,$G11 &lt;= TimeIntervals!DI$5),$G11-$D11,0)
 ))))))/$F11</f>
        <v>0</v>
      </c>
      <c r="DQ11" s="3">
        <f>IF($F11&gt;=7,TimeIntervals!DJ$6,
 IF($D11 &gt; TimeIntervals!DJ$5,0,
 IF($G11 &lt; TimeIntervals!DJ$4,0,
 IF(AND($D11 &lt; TimeIntervals!DJ$4,$G11 &gt; TimeIntervals!DJ$5),TimeIntervals!DJ$6,
 IF(AND($D11 &lt; TimeIntervals!DJ$4,$G11 &lt;= TimeIntervals!DJ$5),$G11-TimeIntervals!DJ$4,
 IF(AND($D11 &gt;= TimeIntervals!DJ$4,$G11 &gt; TimeIntervals!DJ$5),TimeIntervals!DJ$5-$D11,
 IF(AND($D11 &gt;= TimeIntervals!DJ$4,$G11 &lt;= TimeIntervals!DJ$5),$G11-$D11,0)
 ))))))/$F11</f>
        <v>0</v>
      </c>
      <c r="DR11" s="3">
        <f>IF($F11&gt;=7,TimeIntervals!DK$6,
 IF($D11 &gt; TimeIntervals!DK$5,0,
 IF($G11 &lt; TimeIntervals!DK$4,0,
 IF(AND($D11 &lt; TimeIntervals!DK$4,$G11 &gt; TimeIntervals!DK$5),TimeIntervals!DK$6,
 IF(AND($D11 &lt; TimeIntervals!DK$4,$G11 &lt;= TimeIntervals!DK$5),$G11-TimeIntervals!DK$4,
 IF(AND($D11 &gt;= TimeIntervals!DK$4,$G11 &gt; TimeIntervals!DK$5),TimeIntervals!DK$5-$D11,
 IF(AND($D11 &gt;= TimeIntervals!DK$4,$G11 &lt;= TimeIntervals!DK$5),$G11-$D11,0)
 ))))))/$F11</f>
        <v>0</v>
      </c>
      <c r="DS11" s="3">
        <f>IF($F11&gt;=7,TimeIntervals!DL$6,
 IF($D11 &gt; TimeIntervals!DL$5,0,
 IF($G11 &lt; TimeIntervals!DL$4,0,
 IF(AND($D11 &lt; TimeIntervals!DL$4,$G11 &gt; TimeIntervals!DL$5),TimeIntervals!DL$6,
 IF(AND($D11 &lt; TimeIntervals!DL$4,$G11 &lt;= TimeIntervals!DL$5),$G11-TimeIntervals!DL$4,
 IF(AND($D11 &gt;= TimeIntervals!DL$4,$G11 &gt; TimeIntervals!DL$5),TimeIntervals!DL$5-$D11,
 IF(AND($D11 &gt;= TimeIntervals!DL$4,$G11 &lt;= TimeIntervals!DL$5),$G11-$D11,0)
 ))))))/$F11</f>
        <v>0</v>
      </c>
      <c r="DT11" s="3">
        <f>IF($F11&gt;=7,TimeIntervals!DM$6,
 IF($D11 &gt; TimeIntervals!DM$5,0,
 IF($G11 &lt; TimeIntervals!DM$4,0,
 IF(AND($D11 &lt; TimeIntervals!DM$4,$G11 &gt; TimeIntervals!DM$5),TimeIntervals!DM$6,
 IF(AND($D11 &lt; TimeIntervals!DM$4,$G11 &lt;= TimeIntervals!DM$5),$G11-TimeIntervals!DM$4,
 IF(AND($D11 &gt;= TimeIntervals!DM$4,$G11 &gt; TimeIntervals!DM$5),TimeIntervals!DM$5-$D11,
 IF(AND($D11 &gt;= TimeIntervals!DM$4,$G11 &lt;= TimeIntervals!DM$5),$G11-$D11,0)
 ))))))/$F11</f>
        <v>0</v>
      </c>
      <c r="DU11" s="3">
        <f>IF($F11&gt;=7,TimeIntervals!DN$6,
 IF($D11 &gt; TimeIntervals!DN$5,0,
 IF($G11 &lt; TimeIntervals!DN$4,0,
 IF(AND($D11 &lt; TimeIntervals!DN$4,$G11 &gt; TimeIntervals!DN$5),TimeIntervals!DN$6,
 IF(AND($D11 &lt; TimeIntervals!DN$4,$G11 &lt;= TimeIntervals!DN$5),$G11-TimeIntervals!DN$4,
 IF(AND($D11 &gt;= TimeIntervals!DN$4,$G11 &gt; TimeIntervals!DN$5),TimeIntervals!DN$5-$D11,
 IF(AND($D11 &gt;= TimeIntervals!DN$4,$G11 &lt;= TimeIntervals!DN$5),$G11-$D11,0)
 ))))))/$F11</f>
        <v>0</v>
      </c>
      <c r="DV11" s="3">
        <f>IF($F11&gt;=7,TimeIntervals!DO$6,
 IF($D11 &gt; TimeIntervals!DO$5,0,
 IF($G11 &lt; TimeIntervals!DO$4,0,
 IF(AND($D11 &lt; TimeIntervals!DO$4,$G11 &gt; TimeIntervals!DO$5),TimeIntervals!DO$6,
 IF(AND($D11 &lt; TimeIntervals!DO$4,$G11 &lt;= TimeIntervals!DO$5),$G11-TimeIntervals!DO$4,
 IF(AND($D11 &gt;= TimeIntervals!DO$4,$G11 &gt; TimeIntervals!DO$5),TimeIntervals!DO$5-$D11,
 IF(AND($D11 &gt;= TimeIntervals!DO$4,$G11 &lt;= TimeIntervals!DO$5),$G11-$D11,0)
 ))))))/$F11</f>
        <v>0</v>
      </c>
      <c r="DW11" s="3">
        <f>IF($F11&gt;=7,TimeIntervals!DP$6,
 IF($D11 &gt; TimeIntervals!DP$5,0,
 IF($G11 &lt; TimeIntervals!DP$4,0,
 IF(AND($D11 &lt; TimeIntervals!DP$4,$G11 &gt; TimeIntervals!DP$5),TimeIntervals!DP$6,
 IF(AND($D11 &lt; TimeIntervals!DP$4,$G11 &lt;= TimeIntervals!DP$5),$G11-TimeIntervals!DP$4,
 IF(AND($D11 &gt;= TimeIntervals!DP$4,$G11 &gt; TimeIntervals!DP$5),TimeIntervals!DP$5-$D11,
 IF(AND($D11 &gt;= TimeIntervals!DP$4,$G11 &lt;= TimeIntervals!DP$5),$G11-$D11,0)
 ))))))/$F11</f>
        <v>0</v>
      </c>
      <c r="DX11" s="3">
        <f>IF($F11&gt;=7,TimeIntervals!DQ$6,
 IF($D11 &gt; TimeIntervals!DQ$5,0,
 IF($G11 &lt; TimeIntervals!DQ$4,0,
 IF(AND($D11 &lt; TimeIntervals!DQ$4,$G11 &gt; TimeIntervals!DQ$5),TimeIntervals!DQ$6,
 IF(AND($D11 &lt; TimeIntervals!DQ$4,$G11 &lt;= TimeIntervals!DQ$5),$G11-TimeIntervals!DQ$4,
 IF(AND($D11 &gt;= TimeIntervals!DQ$4,$G11 &gt; TimeIntervals!DQ$5),TimeIntervals!DQ$5-$D11,
 IF(AND($D11 &gt;= TimeIntervals!DQ$4,$G11 &lt;= TimeIntervals!DQ$5),$G11-$D11,0)
 ))))))/$F11</f>
        <v>0</v>
      </c>
      <c r="DY11" s="3">
        <f>IF($F11&gt;=7,TimeIntervals!DR$6,
 IF($D11 &gt; TimeIntervals!DR$5,0,
 IF($G11 &lt; TimeIntervals!DR$4,0,
 IF(AND($D11 &lt; TimeIntervals!DR$4,$G11 &gt; TimeIntervals!DR$5),TimeIntervals!DR$6,
 IF(AND($D11 &lt; TimeIntervals!DR$4,$G11 &lt;= TimeIntervals!DR$5),$G11-TimeIntervals!DR$4,
 IF(AND($D11 &gt;= TimeIntervals!DR$4,$G11 &gt; TimeIntervals!DR$5),TimeIntervals!DR$5-$D11,
 IF(AND($D11 &gt;= TimeIntervals!DR$4,$G11 &lt;= TimeIntervals!DR$5),$G11-$D11,0)
 ))))))/$F11</f>
        <v>0</v>
      </c>
      <c r="DZ11" s="3">
        <f>IF($F11&gt;=7,TimeIntervals!DS$6,
 IF($D11 &gt; TimeIntervals!DS$5,0,
 IF($G11 &lt; TimeIntervals!DS$4,0,
 IF(AND($D11 &lt; TimeIntervals!DS$4,$G11 &gt; TimeIntervals!DS$5),TimeIntervals!DS$6,
 IF(AND($D11 &lt; TimeIntervals!DS$4,$G11 &lt;= TimeIntervals!DS$5),$G11-TimeIntervals!DS$4,
 IF(AND($D11 &gt;= TimeIntervals!DS$4,$G11 &gt; TimeIntervals!DS$5),TimeIntervals!DS$5-$D11,
 IF(AND($D11 &gt;= TimeIntervals!DS$4,$G11 &lt;= TimeIntervals!DS$5),$G11-$D11,0)
 ))))))/$F11</f>
        <v>0</v>
      </c>
      <c r="EA11" s="3">
        <f>IF($F11&gt;=7,TimeIntervals!DT$6,
 IF($D11 &gt; TimeIntervals!DT$5,0,
 IF($G11 &lt; TimeIntervals!DT$4,0,
 IF(AND($D11 &lt; TimeIntervals!DT$4,$G11 &gt; TimeIntervals!DT$5),TimeIntervals!DT$6,
 IF(AND($D11 &lt; TimeIntervals!DT$4,$G11 &lt;= TimeIntervals!DT$5),$G11-TimeIntervals!DT$4,
 IF(AND($D11 &gt;= TimeIntervals!DT$4,$G11 &gt; TimeIntervals!DT$5),TimeIntervals!DT$5-$D11,
 IF(AND($D11 &gt;= TimeIntervals!DT$4,$G11 &lt;= TimeIntervals!DT$5),$G11-$D11,0)
 ))))))/$F11</f>
        <v>0</v>
      </c>
      <c r="EB11" s="3">
        <f>IF($F11&gt;=7,TimeIntervals!DU$6,
 IF($D11 &gt; TimeIntervals!DU$5,0,
 IF($G11 &lt; TimeIntervals!DU$4,0,
 IF(AND($D11 &lt; TimeIntervals!DU$4,$G11 &gt; TimeIntervals!DU$5),TimeIntervals!DU$6,
 IF(AND($D11 &lt; TimeIntervals!DU$4,$G11 &lt;= TimeIntervals!DU$5),$G11-TimeIntervals!DU$4,
 IF(AND($D11 &gt;= TimeIntervals!DU$4,$G11 &gt; TimeIntervals!DU$5),TimeIntervals!DU$5-$D11,
 IF(AND($D11 &gt;= TimeIntervals!DU$4,$G11 &lt;= TimeIntervals!DU$5),$G11-$D11,0)
 ))))))/$F11</f>
        <v>0</v>
      </c>
      <c r="EC11" s="3">
        <f>IF($F11&gt;=7,TimeIntervals!DV$6,
 IF($D11 &gt; TimeIntervals!DV$5,0,
 IF($G11 &lt; TimeIntervals!DV$4,0,
 IF(AND($D11 &lt; TimeIntervals!DV$4,$G11 &gt; TimeIntervals!DV$5),TimeIntervals!DV$6,
 IF(AND($D11 &lt; TimeIntervals!DV$4,$G11 &lt;= TimeIntervals!DV$5),$G11-TimeIntervals!DV$4,
 IF(AND($D11 &gt;= TimeIntervals!DV$4,$G11 &gt; TimeIntervals!DV$5),TimeIntervals!DV$5-$D11,
 IF(AND($D11 &gt;= TimeIntervals!DV$4,$G11 &lt;= TimeIntervals!DV$5),$G11-$D11,0)
 ))))))/$F11</f>
        <v>0</v>
      </c>
      <c r="ED11" s="3">
        <f>IF($F11&gt;=7,TimeIntervals!DW$6,
 IF($D11 &gt; TimeIntervals!DW$5,0,
 IF($G11 &lt; TimeIntervals!DW$4,0,
 IF(AND($D11 &lt; TimeIntervals!DW$4,$G11 &gt; TimeIntervals!DW$5),TimeIntervals!DW$6,
 IF(AND($D11 &lt; TimeIntervals!DW$4,$G11 &lt;= TimeIntervals!DW$5),$G11-TimeIntervals!DW$4,
 IF(AND($D11 &gt;= TimeIntervals!DW$4,$G11 &gt; TimeIntervals!DW$5),TimeIntervals!DW$5-$D11,
 IF(AND($D11 &gt;= TimeIntervals!DW$4,$G11 &lt;= TimeIntervals!DW$5),$G11-$D11,0)
 ))))))/$F11</f>
        <v>0</v>
      </c>
      <c r="EE11" s="3">
        <f>IF($F11&gt;=7,TimeIntervals!DX$6,
 IF($D11 &gt; TimeIntervals!DX$5,0,
 IF($G11 &lt; TimeIntervals!DX$4,0,
 IF(AND($D11 &lt; TimeIntervals!DX$4,$G11 &gt; TimeIntervals!DX$5),TimeIntervals!DX$6,
 IF(AND($D11 &lt; TimeIntervals!DX$4,$G11 &lt;= TimeIntervals!DX$5),$G11-TimeIntervals!DX$4,
 IF(AND($D11 &gt;= TimeIntervals!DX$4,$G11 &gt; TimeIntervals!DX$5),TimeIntervals!DX$5-$D11,
 IF(AND($D11 &gt;= TimeIntervals!DX$4,$G11 &lt;= TimeIntervals!DX$5),$G11-$D11,0)
 ))))))/$F11</f>
        <v>0</v>
      </c>
      <c r="EF11" s="3">
        <f>IF($F11&gt;=7,TimeIntervals!DY$6,
 IF($D11 &gt; TimeIntervals!DY$5,0,
 IF($G11 &lt; TimeIntervals!DY$4,0,
 IF(AND($D11 &lt; TimeIntervals!DY$4,$G11 &gt; TimeIntervals!DY$5),TimeIntervals!DY$6,
 IF(AND($D11 &lt; TimeIntervals!DY$4,$G11 &lt;= TimeIntervals!DY$5),$G11-TimeIntervals!DY$4,
 IF(AND($D11 &gt;= TimeIntervals!DY$4,$G11 &gt; TimeIntervals!DY$5),TimeIntervals!DY$5-$D11,
 IF(AND($D11 &gt;= TimeIntervals!DY$4,$G11 &lt;= TimeIntervals!DY$5),$G11-$D11,0)
 ))))))/$F11</f>
        <v>0</v>
      </c>
      <c r="EG11" s="3">
        <f>IF($F11&gt;=7,TimeIntervals!DZ$6,
 IF($D11 &gt; TimeIntervals!DZ$5,0,
 IF($G11 &lt; TimeIntervals!DZ$4,0,
 IF(AND($D11 &lt; TimeIntervals!DZ$4,$G11 &gt; TimeIntervals!DZ$5),TimeIntervals!DZ$6,
 IF(AND($D11 &lt; TimeIntervals!DZ$4,$G11 &lt;= TimeIntervals!DZ$5),$G11-TimeIntervals!DZ$4,
 IF(AND($D11 &gt;= TimeIntervals!DZ$4,$G11 &gt; TimeIntervals!DZ$5),TimeIntervals!DZ$5-$D11,
 IF(AND($D11 &gt;= TimeIntervals!DZ$4,$G11 &lt;= TimeIntervals!DZ$5),$G11-$D11,0)
 ))))))/$F11</f>
        <v>0</v>
      </c>
      <c r="EH11" s="3">
        <f>IF($F11&gt;=7,TimeIntervals!EA$6,
 IF($D11 &gt; TimeIntervals!EA$5,0,
 IF($G11 &lt; TimeIntervals!EA$4,0,
 IF(AND($D11 &lt; TimeIntervals!EA$4,$G11 &gt; TimeIntervals!EA$5),TimeIntervals!EA$6,
 IF(AND($D11 &lt; TimeIntervals!EA$4,$G11 &lt;= TimeIntervals!EA$5),$G11-TimeIntervals!EA$4,
 IF(AND($D11 &gt;= TimeIntervals!EA$4,$G11 &gt; TimeIntervals!EA$5),TimeIntervals!EA$5-$D11,
 IF(AND($D11 &gt;= TimeIntervals!EA$4,$G11 &lt;= TimeIntervals!EA$5),$G11-$D11,0)
 ))))))/$F11</f>
        <v>0</v>
      </c>
      <c r="EI11" s="3">
        <f>IF($F11&gt;=7,TimeIntervals!EB$6,
 IF($D11 &gt; TimeIntervals!EB$5,0,
 IF($G11 &lt; TimeIntervals!EB$4,0,
 IF(AND($D11 &lt; TimeIntervals!EB$4,$G11 &gt; TimeIntervals!EB$5),TimeIntervals!EB$6,
 IF(AND($D11 &lt; TimeIntervals!EB$4,$G11 &lt;= TimeIntervals!EB$5),$G11-TimeIntervals!EB$4,
 IF(AND($D11 &gt;= TimeIntervals!EB$4,$G11 &gt; TimeIntervals!EB$5),TimeIntervals!EB$5-$D11,
 IF(AND($D11 &gt;= TimeIntervals!EB$4,$G11 &lt;= TimeIntervals!EB$5),$G11-$D11,0)
 ))))))/$F11</f>
        <v>0</v>
      </c>
      <c r="EJ11" s="3">
        <f>IF($F11&gt;=7,TimeIntervals!EC$6,
 IF($D11 &gt; TimeIntervals!EC$5,0,
 IF($G11 &lt; TimeIntervals!EC$4,0,
 IF(AND($D11 &lt; TimeIntervals!EC$4,$G11 &gt; TimeIntervals!EC$5),TimeIntervals!EC$6,
 IF(AND($D11 &lt; TimeIntervals!EC$4,$G11 &lt;= TimeIntervals!EC$5),$G11-TimeIntervals!EC$4,
 IF(AND($D11 &gt;= TimeIntervals!EC$4,$G11 &gt; TimeIntervals!EC$5),TimeIntervals!EC$5-$D11,
 IF(AND($D11 &gt;= TimeIntervals!EC$4,$G11 &lt;= TimeIntervals!EC$5),$G11-$D11,0)
 ))))))/$F11</f>
        <v>0</v>
      </c>
      <c r="EK11" s="3">
        <f>IF($F11&gt;=7,TimeIntervals!ED$6,
 IF($D11 &gt; TimeIntervals!ED$5,0,
 IF($G11 &lt; TimeIntervals!ED$4,0,
 IF(AND($D11 &lt; TimeIntervals!ED$4,$G11 &gt; TimeIntervals!ED$5),TimeIntervals!ED$6,
 IF(AND($D11 &lt; TimeIntervals!ED$4,$G11 &lt;= TimeIntervals!ED$5),$G11-TimeIntervals!ED$4,
 IF(AND($D11 &gt;= TimeIntervals!ED$4,$G11 &gt; TimeIntervals!ED$5),TimeIntervals!ED$5-$D11,
 IF(AND($D11 &gt;= TimeIntervals!ED$4,$G11 &lt;= TimeIntervals!ED$5),$G11-$D11,0)
 ))))))/$F11</f>
        <v>0</v>
      </c>
      <c r="EL11" s="3">
        <f>IF($F11&gt;=7,TimeIntervals!EE$6,
 IF($D11 &gt; TimeIntervals!EE$5,0,
 IF($G11 &lt; TimeIntervals!EE$4,0,
 IF(AND($D11 &lt; TimeIntervals!EE$4,$G11 &gt; TimeIntervals!EE$5),TimeIntervals!EE$6,
 IF(AND($D11 &lt; TimeIntervals!EE$4,$G11 &lt;= TimeIntervals!EE$5),$G11-TimeIntervals!EE$4,
 IF(AND($D11 &gt;= TimeIntervals!EE$4,$G11 &gt; TimeIntervals!EE$5),TimeIntervals!EE$5-$D11,
 IF(AND($D11 &gt;= TimeIntervals!EE$4,$G11 &lt;= TimeIntervals!EE$5),$G11-$D11,0)
 ))))))/$F11</f>
        <v>0</v>
      </c>
      <c r="EM11" s="3">
        <f>IF($F11&gt;=7,TimeIntervals!EF$6,
 IF($D11 &gt; TimeIntervals!EF$5,0,
 IF($G11 &lt; TimeIntervals!EF$4,0,
 IF(AND($D11 &lt; TimeIntervals!EF$4,$G11 &gt; TimeIntervals!EF$5),TimeIntervals!EF$6,
 IF(AND($D11 &lt; TimeIntervals!EF$4,$G11 &lt;= TimeIntervals!EF$5),$G11-TimeIntervals!EF$4,
 IF(AND($D11 &gt;= TimeIntervals!EF$4,$G11 &gt; TimeIntervals!EF$5),TimeIntervals!EF$5-$D11,
 IF(AND($D11 &gt;= TimeIntervals!EF$4,$G11 &lt;= TimeIntervals!EF$5),$G11-$D11,0)
 ))))))/$F11</f>
        <v>0</v>
      </c>
      <c r="EN11" s="3">
        <f>IF($F11&gt;=7,TimeIntervals!EG$6,
 IF($D11 &gt; TimeIntervals!EG$5,0,
 IF($G11 &lt; TimeIntervals!EG$4,0,
 IF(AND($D11 &lt; TimeIntervals!EG$4,$G11 &gt; TimeIntervals!EG$5),TimeIntervals!EG$6,
 IF(AND($D11 &lt; TimeIntervals!EG$4,$G11 &lt;= TimeIntervals!EG$5),$G11-TimeIntervals!EG$4,
 IF(AND($D11 &gt;= TimeIntervals!EG$4,$G11 &gt; TimeIntervals!EG$5),TimeIntervals!EG$5-$D11,
 IF(AND($D11 &gt;= TimeIntervals!EG$4,$G11 &lt;= TimeIntervals!EG$5),$G11-$D11,0)
 ))))))/$F11</f>
        <v>0</v>
      </c>
      <c r="EO11" s="3">
        <f>IF($F11&gt;=7,TimeIntervals!EH$6,
 IF($D11 &gt; TimeIntervals!EH$5,0,
 IF($G11 &lt; TimeIntervals!EH$4,0,
 IF(AND($D11 &lt; TimeIntervals!EH$4,$G11 &gt; TimeIntervals!EH$5),TimeIntervals!EH$6,
 IF(AND($D11 &lt; TimeIntervals!EH$4,$G11 &lt;= TimeIntervals!EH$5),$G11-TimeIntervals!EH$4,
 IF(AND($D11 &gt;= TimeIntervals!EH$4,$G11 &gt; TimeIntervals!EH$5),TimeIntervals!EH$5-$D11,
 IF(AND($D11 &gt;= TimeIntervals!EH$4,$G11 &lt;= TimeIntervals!EH$5),$G11-$D11,0)
 ))))))/$F11</f>
        <v>0</v>
      </c>
      <c r="EP11" s="3">
        <f>IF($F11&gt;=7,TimeIntervals!EI$6,
 IF($D11 &gt; TimeIntervals!EI$5,0,
 IF($G11 &lt; TimeIntervals!EI$4,0,
 IF(AND($D11 &lt; TimeIntervals!EI$4,$G11 &gt; TimeIntervals!EI$5),TimeIntervals!EI$6,
 IF(AND($D11 &lt; TimeIntervals!EI$4,$G11 &lt;= TimeIntervals!EI$5),$G11-TimeIntervals!EI$4,
 IF(AND($D11 &gt;= TimeIntervals!EI$4,$G11 &gt; TimeIntervals!EI$5),TimeIntervals!EI$5-$D11,
 IF(AND($D11 &gt;= TimeIntervals!EI$4,$G11 &lt;= TimeIntervals!EI$5),$G11-$D11,0)
 ))))))/$F11</f>
        <v>0</v>
      </c>
      <c r="EQ11" s="3">
        <f>IF($F11&gt;=7,TimeIntervals!EJ$6,
 IF($D11 &gt; TimeIntervals!EJ$5,0,
 IF($G11 &lt; TimeIntervals!EJ$4,0,
 IF(AND($D11 &lt; TimeIntervals!EJ$4,$G11 &gt; TimeIntervals!EJ$5),TimeIntervals!EJ$6,
 IF(AND($D11 &lt; TimeIntervals!EJ$4,$G11 &lt;= TimeIntervals!EJ$5),$G11-TimeIntervals!EJ$4,
 IF(AND($D11 &gt;= TimeIntervals!EJ$4,$G11 &gt; TimeIntervals!EJ$5),TimeIntervals!EJ$5-$D11,
 IF(AND($D11 &gt;= TimeIntervals!EJ$4,$G11 &lt;= TimeIntervals!EJ$5),$G11-$D11,0)
 ))))))/$F11</f>
        <v>0</v>
      </c>
      <c r="ER11" s="3">
        <f>IF($F11&gt;=7,TimeIntervals!EK$6,
 IF($D11 &gt; TimeIntervals!EK$5,0,
 IF($G11 &lt; TimeIntervals!EK$4,0,
 IF(AND($D11 &lt; TimeIntervals!EK$4,$G11 &gt; TimeIntervals!EK$5),TimeIntervals!EK$6,
 IF(AND($D11 &lt; TimeIntervals!EK$4,$G11 &lt;= TimeIntervals!EK$5),$G11-TimeIntervals!EK$4,
 IF(AND($D11 &gt;= TimeIntervals!EK$4,$G11 &gt; TimeIntervals!EK$5),TimeIntervals!EK$5-$D11,
 IF(AND($D11 &gt;= TimeIntervals!EK$4,$G11 &lt;= TimeIntervals!EK$5),$G11-$D11,0)
 ))))))/$F11</f>
        <v>0</v>
      </c>
      <c r="ES11" s="3">
        <f>IF($F11&gt;=7,TimeIntervals!EL$6,
 IF($D11 &gt; TimeIntervals!EL$5,0,
 IF($G11 &lt; TimeIntervals!EL$4,0,
 IF(AND($D11 &lt; TimeIntervals!EL$4,$G11 &gt; TimeIntervals!EL$5),TimeIntervals!EL$6,
 IF(AND($D11 &lt; TimeIntervals!EL$4,$G11 &lt;= TimeIntervals!EL$5),$G11-TimeIntervals!EL$4,
 IF(AND($D11 &gt;= TimeIntervals!EL$4,$G11 &gt; TimeIntervals!EL$5),TimeIntervals!EL$5-$D11,
 IF(AND($D11 &gt;= TimeIntervals!EL$4,$G11 &lt;= TimeIntervals!EL$5),$G11-$D11,0)
 ))))))/$F11</f>
        <v>0</v>
      </c>
      <c r="ET11" s="3">
        <f>IF($F11&gt;=7,TimeIntervals!EM$6,
 IF($D11 &gt; TimeIntervals!EM$5,0,
 IF($G11 &lt; TimeIntervals!EM$4,0,
 IF(AND($D11 &lt; TimeIntervals!EM$4,$G11 &gt; TimeIntervals!EM$5),TimeIntervals!EM$6,
 IF(AND($D11 &lt; TimeIntervals!EM$4,$G11 &lt;= TimeIntervals!EM$5),$G11-TimeIntervals!EM$4,
 IF(AND($D11 &gt;= TimeIntervals!EM$4,$G11 &gt; TimeIntervals!EM$5),TimeIntervals!EM$5-$D11,
 IF(AND($D11 &gt;= TimeIntervals!EM$4,$G11 &lt;= TimeIntervals!EM$5),$G11-$D11,0)
 ))))))/$F11</f>
        <v>0</v>
      </c>
      <c r="EU11" s="3">
        <f>IF($F11&gt;=7,TimeIntervals!EN$6,
 IF($D11 &gt; TimeIntervals!EN$5,0,
 IF($G11 &lt; TimeIntervals!EN$4,0,
 IF(AND($D11 &lt; TimeIntervals!EN$4,$G11 &gt; TimeIntervals!EN$5),TimeIntervals!EN$6,
 IF(AND($D11 &lt; TimeIntervals!EN$4,$G11 &lt;= TimeIntervals!EN$5),$G11-TimeIntervals!EN$4,
 IF(AND($D11 &gt;= TimeIntervals!EN$4,$G11 &gt; TimeIntervals!EN$5),TimeIntervals!EN$5-$D11,
 IF(AND($D11 &gt;= TimeIntervals!EN$4,$G11 &lt;= TimeIntervals!EN$5),$G11-$D11,0)
 ))))))/$F11</f>
        <v>0</v>
      </c>
      <c r="EV11" s="3">
        <f>IF($F11&gt;=7,TimeIntervals!EO$6,
 IF($D11 &gt; TimeIntervals!EO$5,0,
 IF($G11 &lt; TimeIntervals!EO$4,0,
 IF(AND($D11 &lt; TimeIntervals!EO$4,$G11 &gt; TimeIntervals!EO$5),TimeIntervals!EO$6,
 IF(AND($D11 &lt; TimeIntervals!EO$4,$G11 &lt;= TimeIntervals!EO$5),$G11-TimeIntervals!EO$4,
 IF(AND($D11 &gt;= TimeIntervals!EO$4,$G11 &gt; TimeIntervals!EO$5),TimeIntervals!EO$5-$D11,
 IF(AND($D11 &gt;= TimeIntervals!EO$4,$G11 &lt;= TimeIntervals!EO$5),$G11-$D11,0)
 ))))))/$F11</f>
        <v>0</v>
      </c>
      <c r="EW11" s="3">
        <f>IF($F11&gt;=7,TimeIntervals!EP$6,
 IF($D11 &gt; TimeIntervals!EP$5,0,
 IF($G11 &lt; TimeIntervals!EP$4,0,
 IF(AND($D11 &lt; TimeIntervals!EP$4,$G11 &gt; TimeIntervals!EP$5),TimeIntervals!EP$6,
 IF(AND($D11 &lt; TimeIntervals!EP$4,$G11 &lt;= TimeIntervals!EP$5),$G11-TimeIntervals!EP$4,
 IF(AND($D11 &gt;= TimeIntervals!EP$4,$G11 &gt; TimeIntervals!EP$5),TimeIntervals!EP$5-$D11,
 IF(AND($D11 &gt;= TimeIntervals!EP$4,$G11 &lt;= TimeIntervals!EP$5),$G11-$D11,0)
 ))))))/$F11</f>
        <v>0</v>
      </c>
      <c r="EX11" s="3">
        <f>IF($F11&gt;=7,TimeIntervals!EQ$6,
 IF($D11 &gt; TimeIntervals!EQ$5,0,
 IF($G11 &lt; TimeIntervals!EQ$4,0,
 IF(AND($D11 &lt; TimeIntervals!EQ$4,$G11 &gt; TimeIntervals!EQ$5),TimeIntervals!EQ$6,
 IF(AND($D11 &lt; TimeIntervals!EQ$4,$G11 &lt;= TimeIntervals!EQ$5),$G11-TimeIntervals!EQ$4,
 IF(AND($D11 &gt;= TimeIntervals!EQ$4,$G11 &gt; TimeIntervals!EQ$5),TimeIntervals!EQ$5-$D11,
 IF(AND($D11 &gt;= TimeIntervals!EQ$4,$G11 &lt;= TimeIntervals!EQ$5),$G11-$D11,0)
 ))))))/$F11</f>
        <v>0</v>
      </c>
      <c r="EY11" s="3">
        <f>IF($F11&gt;=7,TimeIntervals!ER$6,
 IF($D11 &gt; TimeIntervals!ER$5,0,
 IF($G11 &lt; TimeIntervals!ER$4,0,
 IF(AND($D11 &lt; TimeIntervals!ER$4,$G11 &gt; TimeIntervals!ER$5),TimeIntervals!ER$6,
 IF(AND($D11 &lt; TimeIntervals!ER$4,$G11 &lt;= TimeIntervals!ER$5),$G11-TimeIntervals!ER$4,
 IF(AND($D11 &gt;= TimeIntervals!ER$4,$G11 &gt; TimeIntervals!ER$5),TimeIntervals!ER$5-$D11,
 IF(AND($D11 &gt;= TimeIntervals!ER$4,$G11 &lt;= TimeIntervals!ER$5),$G11-$D11,0)
 ))))))/$F11</f>
        <v>0</v>
      </c>
      <c r="EZ11" s="3">
        <f>IF($F11&gt;=7,TimeIntervals!ES$6,
 IF($D11 &gt; TimeIntervals!ES$5,0,
 IF($G11 &lt; TimeIntervals!ES$4,0,
 IF(AND($D11 &lt; TimeIntervals!ES$4,$G11 &gt; TimeIntervals!ES$5),TimeIntervals!ES$6,
 IF(AND($D11 &lt; TimeIntervals!ES$4,$G11 &lt;= TimeIntervals!ES$5),$G11-TimeIntervals!ES$4,
 IF(AND($D11 &gt;= TimeIntervals!ES$4,$G11 &gt; TimeIntervals!ES$5),TimeIntervals!ES$5-$D11,
 IF(AND($D11 &gt;= TimeIntervals!ES$4,$G11 &lt;= TimeIntervals!ES$5),$G11-$D11,0)
 ))))))/$F11</f>
        <v>0</v>
      </c>
      <c r="FA11" s="3">
        <f>IF($F11&gt;=7,TimeIntervals!ET$6,
 IF($D11 &gt; TimeIntervals!ET$5,0,
 IF($G11 &lt; TimeIntervals!ET$4,0,
 IF(AND($D11 &lt; TimeIntervals!ET$4,$G11 &gt; TimeIntervals!ET$5),TimeIntervals!ET$6,
 IF(AND($D11 &lt; TimeIntervals!ET$4,$G11 &lt;= TimeIntervals!ET$5),$G11-TimeIntervals!ET$4,
 IF(AND($D11 &gt;= TimeIntervals!ET$4,$G11 &gt; TimeIntervals!ET$5),TimeIntervals!ET$5-$D11,
 IF(AND($D11 &gt;= TimeIntervals!ET$4,$G11 &lt;= TimeIntervals!ET$5),$G11-$D11,0)
 ))))))/$F11</f>
        <v>0</v>
      </c>
      <c r="FB11" s="3">
        <f>IF($F11&gt;=7,TimeIntervals!EU$6,
 IF($D11 &gt; TimeIntervals!EU$5,0,
 IF($G11 &lt; TimeIntervals!EU$4,0,
 IF(AND($D11 &lt; TimeIntervals!EU$4,$G11 &gt; TimeIntervals!EU$5),TimeIntervals!EU$6,
 IF(AND($D11 &lt; TimeIntervals!EU$4,$G11 &lt;= TimeIntervals!EU$5),$G11-TimeIntervals!EU$4,
 IF(AND($D11 &gt;= TimeIntervals!EU$4,$G11 &gt; TimeIntervals!EU$5),TimeIntervals!EU$5-$D11,
 IF(AND($D11 &gt;= TimeIntervals!EU$4,$G11 &lt;= TimeIntervals!EU$5),$G11-$D11,0)
 ))))))/$F11</f>
        <v>0</v>
      </c>
      <c r="FC11" s="3">
        <f>IF($F11&gt;=7,TimeIntervals!EV$6,
 IF($D11 &gt; TimeIntervals!EV$5,0,
 IF($G11 &lt; TimeIntervals!EV$4,0,
 IF(AND($D11 &lt; TimeIntervals!EV$4,$G11 &gt; TimeIntervals!EV$5),TimeIntervals!EV$6,
 IF(AND($D11 &lt; TimeIntervals!EV$4,$G11 &lt;= TimeIntervals!EV$5),$G11-TimeIntervals!EV$4,
 IF(AND($D11 &gt;= TimeIntervals!EV$4,$G11 &gt; TimeIntervals!EV$5),TimeIntervals!EV$5-$D11,
 IF(AND($D11 &gt;= TimeIntervals!EV$4,$G11 &lt;= TimeIntervals!EV$5),$G11-$D11,0)
 ))))))/$F11</f>
        <v>0</v>
      </c>
      <c r="FD11" s="3">
        <f>IF($F11&gt;=7,TimeIntervals!EW$6,
 IF($D11 &gt; TimeIntervals!EW$5,0,
 IF($G11 &lt; TimeIntervals!EW$4,0,
 IF(AND($D11 &lt; TimeIntervals!EW$4,$G11 &gt; TimeIntervals!EW$5),TimeIntervals!EW$6,
 IF(AND($D11 &lt; TimeIntervals!EW$4,$G11 &lt;= TimeIntervals!EW$5),$G11-TimeIntervals!EW$4,
 IF(AND($D11 &gt;= TimeIntervals!EW$4,$G11 &gt; TimeIntervals!EW$5),TimeIntervals!EW$5-$D11,
 IF(AND($D11 &gt;= TimeIntervals!EW$4,$G11 &lt;= TimeIntervals!EW$5),$G11-$D11,0)
 ))))))/$F11</f>
        <v>0</v>
      </c>
      <c r="FE11" s="3">
        <f>IF($F11&gt;=7,TimeIntervals!EX$6,
 IF($D11 &gt; TimeIntervals!EX$5,0,
 IF($G11 &lt; TimeIntervals!EX$4,0,
 IF(AND($D11 &lt; TimeIntervals!EX$4,$G11 &gt; TimeIntervals!EX$5),TimeIntervals!EX$6,
 IF(AND($D11 &lt; TimeIntervals!EX$4,$G11 &lt;= TimeIntervals!EX$5),$G11-TimeIntervals!EX$4,
 IF(AND($D11 &gt;= TimeIntervals!EX$4,$G11 &gt; TimeIntervals!EX$5),TimeIntervals!EX$5-$D11,
 IF(AND($D11 &gt;= TimeIntervals!EX$4,$G11 &lt;= TimeIntervals!EX$5),$G11-$D11,0)
 ))))))/$F11</f>
        <v>0</v>
      </c>
      <c r="FF11" s="3">
        <f>IF($F11&gt;=7,TimeIntervals!EY$6,
 IF($D11 &gt; TimeIntervals!EY$5,0,
 IF($G11 &lt; TimeIntervals!EY$4,0,
 IF(AND($D11 &lt; TimeIntervals!EY$4,$G11 &gt; TimeIntervals!EY$5),TimeIntervals!EY$6,
 IF(AND($D11 &lt; TimeIntervals!EY$4,$G11 &lt;= TimeIntervals!EY$5),$G11-TimeIntervals!EY$4,
 IF(AND($D11 &gt;= TimeIntervals!EY$4,$G11 &gt; TimeIntervals!EY$5),TimeIntervals!EY$5-$D11,
 IF(AND($D11 &gt;= TimeIntervals!EY$4,$G11 &lt;= TimeIntervals!EY$5),$G11-$D11,0)
 ))))))/$F11</f>
        <v>0</v>
      </c>
      <c r="FG11" s="3">
        <f>IF($F11&gt;=7,TimeIntervals!EZ$6,
 IF($D11 &gt; TimeIntervals!EZ$5,0,
 IF($G11 &lt; TimeIntervals!EZ$4,0,
 IF(AND($D11 &lt; TimeIntervals!EZ$4,$G11 &gt; TimeIntervals!EZ$5),TimeIntervals!EZ$6,
 IF(AND($D11 &lt; TimeIntervals!EZ$4,$G11 &lt;= TimeIntervals!EZ$5),$G11-TimeIntervals!EZ$4,
 IF(AND($D11 &gt;= TimeIntervals!EZ$4,$G11 &gt; TimeIntervals!EZ$5),TimeIntervals!EZ$5-$D11,
 IF(AND($D11 &gt;= TimeIntervals!EZ$4,$G11 &lt;= TimeIntervals!EZ$5),$G11-$D11,0)
 ))))))/$F11</f>
        <v>0</v>
      </c>
      <c r="FH11" s="3">
        <f>IF($F11&gt;=7,TimeIntervals!FA$6,
 IF($D11 &gt; TimeIntervals!FA$5,0,
 IF($G11 &lt; TimeIntervals!FA$4,0,
 IF(AND($D11 &lt; TimeIntervals!FA$4,$G11 &gt; TimeIntervals!FA$5),TimeIntervals!FA$6,
 IF(AND($D11 &lt; TimeIntervals!FA$4,$G11 &lt;= TimeIntervals!FA$5),$G11-TimeIntervals!FA$4,
 IF(AND($D11 &gt;= TimeIntervals!FA$4,$G11 &gt; TimeIntervals!FA$5),TimeIntervals!FA$5-$D11,
 IF(AND($D11 &gt;= TimeIntervals!FA$4,$G11 &lt;= TimeIntervals!FA$5),$G11-$D11,0)
 ))))))/$F11</f>
        <v>0</v>
      </c>
      <c r="FI11" s="3">
        <f>IF($F11&gt;=7,TimeIntervals!FB$6,
 IF($D11 &gt; TimeIntervals!FB$5,0,
 IF($G11 &lt; TimeIntervals!FB$4,0,
 IF(AND($D11 &lt; TimeIntervals!FB$4,$G11 &gt; TimeIntervals!FB$5),TimeIntervals!FB$6,
 IF(AND($D11 &lt; TimeIntervals!FB$4,$G11 &lt;= TimeIntervals!FB$5),$G11-TimeIntervals!FB$4,
 IF(AND($D11 &gt;= TimeIntervals!FB$4,$G11 &gt; TimeIntervals!FB$5),TimeIntervals!FB$5-$D11,
 IF(AND($D11 &gt;= TimeIntervals!FB$4,$G11 &lt;= TimeIntervals!FB$5),$G11-$D11,0)
 ))))))/$F11</f>
        <v>0</v>
      </c>
      <c r="FJ11" s="3">
        <f>IF($F11&gt;=7,TimeIntervals!FC$6,
 IF($D11 &gt; TimeIntervals!FC$5,0,
 IF($G11 &lt; TimeIntervals!FC$4,0,
 IF(AND($D11 &lt; TimeIntervals!FC$4,$G11 &gt; TimeIntervals!FC$5),TimeIntervals!FC$6,
 IF(AND($D11 &lt; TimeIntervals!FC$4,$G11 &lt;= TimeIntervals!FC$5),$G11-TimeIntervals!FC$4,
 IF(AND($D11 &gt;= TimeIntervals!FC$4,$G11 &gt; TimeIntervals!FC$5),TimeIntervals!FC$5-$D11,
 IF(AND($D11 &gt;= TimeIntervals!FC$4,$G11 &lt;= TimeIntervals!FC$5),$G11-$D11,0)
 ))))))/$F11</f>
        <v>0</v>
      </c>
      <c r="FK11" s="3">
        <f>IF($F11&gt;=7,TimeIntervals!FD$6,
 IF($D11 &gt; TimeIntervals!FD$5,0,
 IF($G11 &lt; TimeIntervals!FD$4,0,
 IF(AND($D11 &lt; TimeIntervals!FD$4,$G11 &gt; TimeIntervals!FD$5),TimeIntervals!FD$6,
 IF(AND($D11 &lt; TimeIntervals!FD$4,$G11 &lt;= TimeIntervals!FD$5),$G11-TimeIntervals!FD$4,
 IF(AND($D11 &gt;= TimeIntervals!FD$4,$G11 &gt; TimeIntervals!FD$5),TimeIntervals!FD$5-$D11,
 IF(AND($D11 &gt;= TimeIntervals!FD$4,$G11 &lt;= TimeIntervals!FD$5),$G11-$D11,0)
 ))))))/$F11</f>
        <v>0</v>
      </c>
      <c r="FL11" s="3">
        <f>IF($F11&gt;=7,TimeIntervals!FE$6,
 IF($D11 &gt; TimeIntervals!FE$5,0,
 IF($G11 &lt; TimeIntervals!FE$4,0,
 IF(AND($D11 &lt; TimeIntervals!FE$4,$G11 &gt; TimeIntervals!FE$5),TimeIntervals!FE$6,
 IF(AND($D11 &lt; TimeIntervals!FE$4,$G11 &lt;= TimeIntervals!FE$5),$G11-TimeIntervals!FE$4,
 IF(AND($D11 &gt;= TimeIntervals!FE$4,$G11 &gt; TimeIntervals!FE$5),TimeIntervals!FE$5-$D11,
 IF(AND($D11 &gt;= TimeIntervals!FE$4,$G11 &lt;= TimeIntervals!FE$5),$G11-$D11,0)
 ))))))/$F11</f>
        <v>0</v>
      </c>
      <c r="FM11" s="3">
        <f>IF($F11&gt;=7,TimeIntervals!FF$6,
 IF($D11 &gt; TimeIntervals!FF$5,0,
 IF($G11 &lt; TimeIntervals!FF$4,0,
 IF(AND($D11 &lt; TimeIntervals!FF$4,$G11 &gt; TimeIntervals!FF$5),TimeIntervals!FF$6,
 IF(AND($D11 &lt; TimeIntervals!FF$4,$G11 &lt;= TimeIntervals!FF$5),$G11-TimeIntervals!FF$4,
 IF(AND($D11 &gt;= TimeIntervals!FF$4,$G11 &gt; TimeIntervals!FF$5),TimeIntervals!FF$5-$D11,
 IF(AND($D11 &gt;= TimeIntervals!FF$4,$G11 &lt;= TimeIntervals!FF$5),$G11-$D11,0)
 ))))))/$F11</f>
        <v>0</v>
      </c>
      <c r="FN11" s="3">
        <f>IF($F11&gt;=7,TimeIntervals!FG$6,
 IF($D11 &gt; TimeIntervals!FG$5,0,
 IF($G11 &lt; TimeIntervals!FG$4,0,
 IF(AND($D11 &lt; TimeIntervals!FG$4,$G11 &gt; TimeIntervals!FG$5),TimeIntervals!FG$6,
 IF(AND($D11 &lt; TimeIntervals!FG$4,$G11 &lt;= TimeIntervals!FG$5),$G11-TimeIntervals!FG$4,
 IF(AND($D11 &gt;= TimeIntervals!FG$4,$G11 &gt; TimeIntervals!FG$5),TimeIntervals!FG$5-$D11,
 IF(AND($D11 &gt;= TimeIntervals!FG$4,$G11 &lt;= TimeIntervals!FG$5),$G11-$D11,0)
 ))))))/$F11</f>
        <v>0</v>
      </c>
      <c r="FO11" s="3">
        <f>IF($F11&gt;=7,TimeIntervals!FH$6,
 IF($D11 &gt; TimeIntervals!FH$5,0,
 IF($G11 &lt; TimeIntervals!FH$4,0,
 IF(AND($D11 &lt; TimeIntervals!FH$4,$G11 &gt; TimeIntervals!FH$5),TimeIntervals!FH$6,
 IF(AND($D11 &lt; TimeIntervals!FH$4,$G11 &lt;= TimeIntervals!FH$5),$G11-TimeIntervals!FH$4,
 IF(AND($D11 &gt;= TimeIntervals!FH$4,$G11 &gt; TimeIntervals!FH$5),TimeIntervals!FH$5-$D11,
 IF(AND($D11 &gt;= TimeIntervals!FH$4,$G11 &lt;= TimeIntervals!FH$5),$G11-$D11,0)
 ))))))/$F11</f>
        <v>0</v>
      </c>
      <c r="FP11" s="3">
        <f>IF($F11&gt;=7,TimeIntervals!FI$6,
 IF($D11 &gt; TimeIntervals!FI$5,0,
 IF($G11 &lt; TimeIntervals!FI$4,0,
 IF(AND($D11 &lt; TimeIntervals!FI$4,$G11 &gt; TimeIntervals!FI$5),TimeIntervals!FI$6,
 IF(AND($D11 &lt; TimeIntervals!FI$4,$G11 &lt;= TimeIntervals!FI$5),$G11-TimeIntervals!FI$4,
 IF(AND($D11 &gt;= TimeIntervals!FI$4,$G11 &gt; TimeIntervals!FI$5),TimeIntervals!FI$5-$D11,
 IF(AND($D11 &gt;= TimeIntervals!FI$4,$G11 &lt;= TimeIntervals!FI$5),$G11-$D11,0)
 ))))))/$F11</f>
        <v>0</v>
      </c>
      <c r="FQ11" s="3">
        <f>IF($F11&gt;=7,TimeIntervals!FJ$6,
 IF($D11 &gt; TimeIntervals!FJ$5,0,
 IF($G11 &lt; TimeIntervals!FJ$4,0,
 IF(AND($D11 &lt; TimeIntervals!FJ$4,$G11 &gt; TimeIntervals!FJ$5),TimeIntervals!FJ$6,
 IF(AND($D11 &lt; TimeIntervals!FJ$4,$G11 &lt;= TimeIntervals!FJ$5),$G11-TimeIntervals!FJ$4,
 IF(AND($D11 &gt;= TimeIntervals!FJ$4,$G11 &gt; TimeIntervals!FJ$5),TimeIntervals!FJ$5-$D11,
 IF(AND($D11 &gt;= TimeIntervals!FJ$4,$G11 &lt;= TimeIntervals!FJ$5),$G11-$D11,0)
 ))))))/$F11</f>
        <v>0</v>
      </c>
      <c r="FR11" s="3">
        <f>IF($F11&gt;=7,TimeIntervals!FK$6,
 IF($D11 &gt; TimeIntervals!FK$5,0,
 IF($G11 &lt; TimeIntervals!FK$4,0,
 IF(AND($D11 &lt; TimeIntervals!FK$4,$G11 &gt; TimeIntervals!FK$5),TimeIntervals!FK$6,
 IF(AND($D11 &lt; TimeIntervals!FK$4,$G11 &lt;= TimeIntervals!FK$5),$G11-TimeIntervals!FK$4,
 IF(AND($D11 &gt;= TimeIntervals!FK$4,$G11 &gt; TimeIntervals!FK$5),TimeIntervals!FK$5-$D11,
 IF(AND($D11 &gt;= TimeIntervals!FK$4,$G11 &lt;= TimeIntervals!FK$5),$G11-$D11,0)
 ))))))/$F11</f>
        <v>0</v>
      </c>
      <c r="FS11" s="3">
        <f>IF($F11&gt;=7,TimeIntervals!FL$6,
 IF($D11 &gt; TimeIntervals!FL$5,0,
 IF($G11 &lt; TimeIntervals!FL$4,0,
 IF(AND($D11 &lt; TimeIntervals!FL$4,$G11 &gt; TimeIntervals!FL$5),TimeIntervals!FL$6,
 IF(AND($D11 &lt; TimeIntervals!FL$4,$G11 &lt;= TimeIntervals!FL$5),$G11-TimeIntervals!FL$4,
 IF(AND($D11 &gt;= TimeIntervals!FL$4,$G11 &gt; TimeIntervals!FL$5),TimeIntervals!FL$5-$D11,
 IF(AND($D11 &gt;= TimeIntervals!FL$4,$G11 &lt;= TimeIntervals!FL$5),$G11-$D11,0)
 ))))))/$F11</f>
        <v>0</v>
      </c>
      <c r="FT11" s="3">
        <f>IF($F11&gt;=7,TimeIntervals!FM$6,
 IF($D11 &gt; TimeIntervals!FM$5,0,
 IF($G11 &lt; TimeIntervals!FM$4,0,
 IF(AND($D11 &lt; TimeIntervals!FM$4,$G11 &gt; TimeIntervals!FM$5),TimeIntervals!FM$6,
 IF(AND($D11 &lt; TimeIntervals!FM$4,$G11 &lt;= TimeIntervals!FM$5),$G11-TimeIntervals!FM$4,
 IF(AND($D11 &gt;= TimeIntervals!FM$4,$G11 &gt; TimeIntervals!FM$5),TimeIntervals!FM$5-$D11,
 IF(AND($D11 &gt;= TimeIntervals!FM$4,$G11 &lt;= TimeIntervals!FM$5),$G11-$D11,0)
 ))))))/$F11</f>
        <v>0</v>
      </c>
      <c r="FU11" s="3">
        <f>IF(OR($F11&gt;=7,$G11&lt;8),0,
 IF($H11 &gt; TimeIntervals!B$5,0,
 IF($E11 &lt; TimeIntervals!B$4,0,
 IF(AND($H11 &lt; TimeIntervals!B$4,$E11 &gt; TimeIntervals!B$5),TimeIntervals!B$6,
 IF(AND($H11 &lt; TimeIntervals!B$4,$E11 &lt;= TimeIntervals!B$5),$E11-TimeIntervals!B$4,
 IF(AND($H11 &gt;= TimeIntervals!B$4,$E11 &gt; TimeIntervals!B$5),TimeIntervals!B$5-$H11,
 IF(AND($H11 &gt;= TimeIntervals!B$4,$E11 &lt;= TimeIntervals!B$5),$E11-$H11,0)
 ))))))/$F11</f>
        <v>0</v>
      </c>
      <c r="FV11" s="3">
        <f>IF(OR($F11&gt;=7,$G11&lt;8),0,
 IF($H11 &gt; TimeIntervals!C$5,0,
 IF($E11 &lt; TimeIntervals!C$4,0,
 IF(AND($H11 &lt; TimeIntervals!C$4,$E11 &gt; TimeIntervals!C$5),TimeIntervals!C$6,
 IF(AND($H11 &lt; TimeIntervals!C$4,$E11 &lt;= TimeIntervals!C$5),$E11-TimeIntervals!C$4,
 IF(AND($H11 &gt;= TimeIntervals!C$4,$E11 &gt; TimeIntervals!C$5),TimeIntervals!C$5-$H11,
 IF(AND($H11 &gt;= TimeIntervals!C$4,$E11 &lt;= TimeIntervals!C$5),$E11-$H11,0)
 ))))))/$F11</f>
        <v>0</v>
      </c>
      <c r="FW11" s="3">
        <f>IF(OR($F11&gt;=7,$G11&lt;8),0,
 IF($H11 &gt; TimeIntervals!D$5,0,
 IF($E11 &lt; TimeIntervals!D$4,0,
 IF(AND($H11 &lt; TimeIntervals!D$4,$E11 &gt; TimeIntervals!D$5),TimeIntervals!D$6,
 IF(AND($H11 &lt; TimeIntervals!D$4,$E11 &lt;= TimeIntervals!D$5),$E11-TimeIntervals!D$4,
 IF(AND($H11 &gt;= TimeIntervals!D$4,$E11 &gt; TimeIntervals!D$5),TimeIntervals!D$5-$H11,
 IF(AND($H11 &gt;= TimeIntervals!D$4,$E11 &lt;= TimeIntervals!D$5),$E11-$H11,0)
 ))))))/$F11</f>
        <v>0</v>
      </c>
      <c r="FX11" s="3">
        <f>IF(OR($F11&gt;=7,$G11&lt;8),0,
 IF($H11 &gt; TimeIntervals!E$5,0,
 IF($E11 &lt; TimeIntervals!E$4,0,
 IF(AND($H11 &lt; TimeIntervals!E$4,$E11 &gt; TimeIntervals!E$5),TimeIntervals!E$6,
 IF(AND($H11 &lt; TimeIntervals!E$4,$E11 &lt;= TimeIntervals!E$5),$E11-TimeIntervals!E$4,
 IF(AND($H11 &gt;= TimeIntervals!E$4,$E11 &gt; TimeIntervals!E$5),TimeIntervals!E$5-$H11,
 IF(AND($H11 &gt;= TimeIntervals!E$4,$E11 &lt;= TimeIntervals!E$5),$E11-$H11,0)
 ))))))/$F11</f>
        <v>0</v>
      </c>
      <c r="FY11" s="3">
        <f>IF(OR($F11&gt;=7,$G11&lt;8),0,
 IF($H11 &gt; TimeIntervals!F$5,0,
 IF($E11 &lt; TimeIntervals!F$4,0,
 IF(AND($H11 &lt; TimeIntervals!F$4,$E11 &gt; TimeIntervals!F$5),TimeIntervals!F$6,
 IF(AND($H11 &lt; TimeIntervals!F$4,$E11 &lt;= TimeIntervals!F$5),$E11-TimeIntervals!F$4,
 IF(AND($H11 &gt;= TimeIntervals!F$4,$E11 &gt; TimeIntervals!F$5),TimeIntervals!F$5-$H11,
 IF(AND($H11 &gt;= TimeIntervals!F$4,$E11 &lt;= TimeIntervals!F$5),$E11-$H11,0)
 ))))))/$F11</f>
        <v>0</v>
      </c>
      <c r="FZ11" s="3">
        <f>IF(OR($F11&gt;=7,$G11&lt;8),0,
 IF($H11 &gt; TimeIntervals!G$5,0,
 IF($E11 &lt; TimeIntervals!G$4,0,
 IF(AND($H11 &lt; TimeIntervals!G$4,$E11 &gt; TimeIntervals!G$5),TimeIntervals!G$6,
 IF(AND($H11 &lt; TimeIntervals!G$4,$E11 &lt;= TimeIntervals!G$5),$E11-TimeIntervals!G$4,
 IF(AND($H11 &gt;= TimeIntervals!G$4,$E11 &gt; TimeIntervals!G$5),TimeIntervals!G$5-$H11,
 IF(AND($H11 &gt;= TimeIntervals!G$4,$E11 &lt;= TimeIntervals!G$5),$E11-$H11,0)
 ))))))/$F11</f>
        <v>0</v>
      </c>
      <c r="GA11" s="3">
        <f>IF(OR($F11&gt;=7,$G11&lt;8),0,
 IF($H11 &gt; TimeIntervals!H$5,0,
 IF($E11 &lt; TimeIntervals!H$4,0,
 IF(AND($H11 &lt; TimeIntervals!H$4,$E11 &gt; TimeIntervals!H$5),TimeIntervals!H$6,
 IF(AND($H11 &lt; TimeIntervals!H$4,$E11 &lt;= TimeIntervals!H$5),$E11-TimeIntervals!H$4,
 IF(AND($H11 &gt;= TimeIntervals!H$4,$E11 &gt; TimeIntervals!H$5),TimeIntervals!H$5-$H11,
 IF(AND($H11 &gt;= TimeIntervals!H$4,$E11 &lt;= TimeIntervals!H$5),$E11-$H11,0)
 ))))))/$F11</f>
        <v>0</v>
      </c>
      <c r="GB11" s="3">
        <f>IF(OR($F11&gt;=7,$G11&lt;8),0,
 IF($H11 &gt; TimeIntervals!I$5,0,
 IF($E11 &lt; TimeIntervals!I$4,0,
 IF(AND($H11 &lt; TimeIntervals!I$4,$E11 &gt; TimeIntervals!I$5),TimeIntervals!I$6,
 IF(AND($H11 &lt; TimeIntervals!I$4,$E11 &lt;= TimeIntervals!I$5),$E11-TimeIntervals!I$4,
 IF(AND($H11 &gt;= TimeIntervals!I$4,$E11 &gt; TimeIntervals!I$5),TimeIntervals!I$5-$H11,
 IF(AND($H11 &gt;= TimeIntervals!I$4,$E11 &lt;= TimeIntervals!I$5),$E11-$H11,0)
 ))))))/$F11</f>
        <v>0</v>
      </c>
      <c r="GC11" s="3">
        <f>IF(OR($F11&gt;=7,$G11&lt;8),0,
 IF($H11 &gt; TimeIntervals!J$5,0,
 IF($E11 &lt; TimeIntervals!J$4,0,
 IF(AND($H11 &lt; TimeIntervals!J$4,$E11 &gt; TimeIntervals!J$5),TimeIntervals!J$6,
 IF(AND($H11 &lt; TimeIntervals!J$4,$E11 &lt;= TimeIntervals!J$5),$E11-TimeIntervals!J$4,
 IF(AND($H11 &gt;= TimeIntervals!J$4,$E11 &gt; TimeIntervals!J$5),TimeIntervals!J$5-$H11,
 IF(AND($H11 &gt;= TimeIntervals!J$4,$E11 &lt;= TimeIntervals!J$5),$E11-$H11,0)
 ))))))/$F11</f>
        <v>0</v>
      </c>
      <c r="GD11" s="3">
        <f>IF(OR($F11&gt;=7,$G11&lt;8),0,
 IF($H11 &gt; TimeIntervals!K$5,0,
 IF($E11 &lt; TimeIntervals!K$4,0,
 IF(AND($H11 &lt; TimeIntervals!K$4,$E11 &gt; TimeIntervals!K$5),TimeIntervals!K$6,
 IF(AND($H11 &lt; TimeIntervals!K$4,$E11 &lt;= TimeIntervals!K$5),$E11-TimeIntervals!K$4,
 IF(AND($H11 &gt;= TimeIntervals!K$4,$E11 &gt; TimeIntervals!K$5),TimeIntervals!K$5-$H11,
 IF(AND($H11 &gt;= TimeIntervals!K$4,$E11 &lt;= TimeIntervals!K$5),$E11-$H11,0)
 ))))))/$F11</f>
        <v>0</v>
      </c>
      <c r="GE11" s="3">
        <f>IF(OR($F11&gt;=7,$G11&lt;8),0,
 IF($H11 &gt; TimeIntervals!L$5,0,
 IF($E11 &lt; TimeIntervals!L$4,0,
 IF(AND($H11 &lt; TimeIntervals!L$4,$E11 &gt; TimeIntervals!L$5),TimeIntervals!L$6,
 IF(AND($H11 &lt; TimeIntervals!L$4,$E11 &lt;= TimeIntervals!L$5),$E11-TimeIntervals!L$4,
 IF(AND($H11 &gt;= TimeIntervals!L$4,$E11 &gt; TimeIntervals!L$5),TimeIntervals!L$5-$H11,
 IF(AND($H11 &gt;= TimeIntervals!L$4,$E11 &lt;= TimeIntervals!L$5),$E11-$H11,0)
 ))))))/$F11</f>
        <v>0</v>
      </c>
      <c r="GF11" s="3">
        <f>IF(OR($F11&gt;=7,$G11&lt;8),0,
 IF($H11 &gt; TimeIntervals!M$5,0,
 IF($E11 &lt; TimeIntervals!M$4,0,
 IF(AND($H11 &lt; TimeIntervals!M$4,$E11 &gt; TimeIntervals!M$5),TimeIntervals!M$6,
 IF(AND($H11 &lt; TimeIntervals!M$4,$E11 &lt;= TimeIntervals!M$5),$E11-TimeIntervals!M$4,
 IF(AND($H11 &gt;= TimeIntervals!M$4,$E11 &gt; TimeIntervals!M$5),TimeIntervals!M$5-$H11,
 IF(AND($H11 &gt;= TimeIntervals!M$4,$E11 &lt;= TimeIntervals!M$5),$E11-$H11,0)
 ))))))/$F11</f>
        <v>0</v>
      </c>
      <c r="GG11" s="3">
        <f>IF(OR($F11&gt;=7,$G11&lt;8),0,
 IF($H11 &gt; TimeIntervals!N$5,0,
 IF($E11 &lt; TimeIntervals!N$4,0,
 IF(AND($H11 &lt; TimeIntervals!N$4,$E11 &gt; TimeIntervals!N$5),TimeIntervals!N$6,
 IF(AND($H11 &lt; TimeIntervals!N$4,$E11 &lt;= TimeIntervals!N$5),$E11-TimeIntervals!N$4,
 IF(AND($H11 &gt;= TimeIntervals!N$4,$E11 &gt; TimeIntervals!N$5),TimeIntervals!N$5-$H11,
 IF(AND($H11 &gt;= TimeIntervals!N$4,$E11 &lt;= TimeIntervals!N$5),$E11-$H11,0)
 ))))))/$F11</f>
        <v>0</v>
      </c>
      <c r="GH11" s="3">
        <f>IF(OR($F11&gt;=7,$G11&lt;8),0,
 IF($H11 &gt; TimeIntervals!O$5,0,
 IF($E11 &lt; TimeIntervals!O$4,0,
 IF(AND($H11 &lt; TimeIntervals!O$4,$E11 &gt; TimeIntervals!O$5),TimeIntervals!O$6,
 IF(AND($H11 &lt; TimeIntervals!O$4,$E11 &lt;= TimeIntervals!O$5),$E11-TimeIntervals!O$4,
 IF(AND($H11 &gt;= TimeIntervals!O$4,$E11 &gt; TimeIntervals!O$5),TimeIntervals!O$5-$H11,
 IF(AND($H11 &gt;= TimeIntervals!O$4,$E11 &lt;= TimeIntervals!O$5),$E11-$H11,0)
 ))))))/$F11</f>
        <v>0</v>
      </c>
      <c r="GI11" s="3">
        <f>IF(OR($F11&gt;=7,$G11&lt;8),0,
 IF($H11 &gt; TimeIntervals!P$5,0,
 IF($E11 &lt; TimeIntervals!P$4,0,
 IF(AND($H11 &lt; TimeIntervals!P$4,$E11 &gt; TimeIntervals!P$5),TimeIntervals!P$6,
 IF(AND($H11 &lt; TimeIntervals!P$4,$E11 &lt;= TimeIntervals!P$5),$E11-TimeIntervals!P$4,
 IF(AND($H11 &gt;= TimeIntervals!P$4,$E11 &gt; TimeIntervals!P$5),TimeIntervals!P$5-$H11,
 IF(AND($H11 &gt;= TimeIntervals!P$4,$E11 &lt;= TimeIntervals!P$5),$E11-$H11,0)
 ))))))/$F11</f>
        <v>0</v>
      </c>
      <c r="GJ11" s="3">
        <f>IF(OR($F11&gt;=7,$G11&lt;8),0,
 IF($H11 &gt; TimeIntervals!Q$5,0,
 IF($E11 &lt; TimeIntervals!Q$4,0,
 IF(AND($H11 &lt; TimeIntervals!Q$4,$E11 &gt; TimeIntervals!Q$5),TimeIntervals!Q$6,
 IF(AND($H11 &lt; TimeIntervals!Q$4,$E11 &lt;= TimeIntervals!Q$5),$E11-TimeIntervals!Q$4,
 IF(AND($H11 &gt;= TimeIntervals!Q$4,$E11 &gt; TimeIntervals!Q$5),TimeIntervals!Q$5-$H11,
 IF(AND($H11 &gt;= TimeIntervals!Q$4,$E11 &lt;= TimeIntervals!Q$5),$E11-$H11,0)
 ))))))/$F11</f>
        <v>0</v>
      </c>
      <c r="GK11" s="3">
        <f>IF(OR($F11&gt;=7,$G11&lt;8),0,
 IF($H11 &gt; TimeIntervals!R$5,0,
 IF($E11 &lt; TimeIntervals!R$4,0,
 IF(AND($H11 &lt; TimeIntervals!R$4,$E11 &gt; TimeIntervals!R$5),TimeIntervals!R$6,
 IF(AND($H11 &lt; TimeIntervals!R$4,$E11 &lt;= TimeIntervals!R$5),$E11-TimeIntervals!R$4,
 IF(AND($H11 &gt;= TimeIntervals!R$4,$E11 &gt; TimeIntervals!R$5),TimeIntervals!R$5-$H11,
 IF(AND($H11 &gt;= TimeIntervals!R$4,$E11 &lt;= TimeIntervals!R$5),$E11-$H11,0)
 ))))))/$F11</f>
        <v>0</v>
      </c>
      <c r="GL11" s="3">
        <f>IF(OR($F11&gt;=7,$G11&lt;8),0,
 IF($H11 &gt; TimeIntervals!S$5,0,
 IF($E11 &lt; TimeIntervals!S$4,0,
 IF(AND($H11 &lt; TimeIntervals!S$4,$E11 &gt; TimeIntervals!S$5),TimeIntervals!S$6,
 IF(AND($H11 &lt; TimeIntervals!S$4,$E11 &lt;= TimeIntervals!S$5),$E11-TimeIntervals!S$4,
 IF(AND($H11 &gt;= TimeIntervals!S$4,$E11 &gt; TimeIntervals!S$5),TimeIntervals!S$5-$H11,
 IF(AND($H11 &gt;= TimeIntervals!S$4,$E11 &lt;= TimeIntervals!S$5),$E11-$H11,0)
 ))))))/$F11</f>
        <v>0</v>
      </c>
      <c r="GM11" s="3">
        <f>IF(OR($F11&gt;=7,$G11&lt;8),0,
 IF($H11 &gt; TimeIntervals!T$5,0,
 IF($E11 &lt; TimeIntervals!T$4,0,
 IF(AND($H11 &lt; TimeIntervals!T$4,$E11 &gt; TimeIntervals!T$5),TimeIntervals!T$6,
 IF(AND($H11 &lt; TimeIntervals!T$4,$E11 &lt;= TimeIntervals!T$5),$E11-TimeIntervals!T$4,
 IF(AND($H11 &gt;= TimeIntervals!T$4,$E11 &gt; TimeIntervals!T$5),TimeIntervals!T$5-$H11,
 IF(AND($H11 &gt;= TimeIntervals!T$4,$E11 &lt;= TimeIntervals!T$5),$E11-$H11,0)
 ))))))/$F11</f>
        <v>0</v>
      </c>
      <c r="GN11" s="3">
        <f>IF(OR($F11&gt;=7,$G11&lt;8),0,
 IF($H11 &gt; TimeIntervals!U$5,0,
 IF($E11 &lt; TimeIntervals!U$4,0,
 IF(AND($H11 &lt; TimeIntervals!U$4,$E11 &gt; TimeIntervals!U$5),TimeIntervals!U$6,
 IF(AND($H11 &lt; TimeIntervals!U$4,$E11 &lt;= TimeIntervals!U$5),$E11-TimeIntervals!U$4,
 IF(AND($H11 &gt;= TimeIntervals!U$4,$E11 &gt; TimeIntervals!U$5),TimeIntervals!U$5-$H11,
 IF(AND($H11 &gt;= TimeIntervals!U$4,$E11 &lt;= TimeIntervals!U$5),$E11-$H11,0)
 ))))))/$F11</f>
        <v>0</v>
      </c>
      <c r="GO11" s="3">
        <f>IF(OR($F11&gt;=7,$G11&lt;8),0,
 IF($H11 &gt; TimeIntervals!V$5,0,
 IF($E11 &lt; TimeIntervals!V$4,0,
 IF(AND($H11 &lt; TimeIntervals!V$4,$E11 &gt; TimeIntervals!V$5),TimeIntervals!V$6,
 IF(AND($H11 &lt; TimeIntervals!V$4,$E11 &lt;= TimeIntervals!V$5),$E11-TimeIntervals!V$4,
 IF(AND($H11 &gt;= TimeIntervals!V$4,$E11 &gt; TimeIntervals!V$5),TimeIntervals!V$5-$H11,
 IF(AND($H11 &gt;= TimeIntervals!V$4,$E11 &lt;= TimeIntervals!V$5),$E11-$H11,0)
 ))))))/$F11</f>
        <v>0</v>
      </c>
      <c r="GP11" s="3">
        <f>IF(OR($F11&gt;=7,$G11&lt;8),0,
 IF($H11 &gt; TimeIntervals!W$5,0,
 IF($E11 &lt; TimeIntervals!W$4,0,
 IF(AND($H11 &lt; TimeIntervals!W$4,$E11 &gt; TimeIntervals!W$5),TimeIntervals!W$6,
 IF(AND($H11 &lt; TimeIntervals!W$4,$E11 &lt;= TimeIntervals!W$5),$E11-TimeIntervals!W$4,
 IF(AND($H11 &gt;= TimeIntervals!W$4,$E11 &gt; TimeIntervals!W$5),TimeIntervals!W$5-$H11,
 IF(AND($H11 &gt;= TimeIntervals!W$4,$E11 &lt;= TimeIntervals!W$5),$E11-$H11,0)
 ))))))/$F11</f>
        <v>0</v>
      </c>
      <c r="GQ11" s="3">
        <f>IF(OR($F11&gt;=7,$G11&lt;8),0,
 IF($H11 &gt; TimeIntervals!X$5,0,
 IF($E11 &lt; TimeIntervals!X$4,0,
 IF(AND($H11 &lt; TimeIntervals!X$4,$E11 &gt; TimeIntervals!X$5),TimeIntervals!X$6,
 IF(AND($H11 &lt; TimeIntervals!X$4,$E11 &lt;= TimeIntervals!X$5),$E11-TimeIntervals!X$4,
 IF(AND($H11 &gt;= TimeIntervals!X$4,$E11 &gt; TimeIntervals!X$5),TimeIntervals!X$5-$H11,
 IF(AND($H11 &gt;= TimeIntervals!X$4,$E11 &lt;= TimeIntervals!X$5),$E11-$H11,0)
 ))))))/$F11</f>
        <v>0</v>
      </c>
      <c r="GR11" s="3">
        <f>IF(OR($F11&gt;=7,$G11&lt;8),0,
 IF($H11 &gt; TimeIntervals!Y$5,0,
 IF($E11 &lt; TimeIntervals!Y$4,0,
 IF(AND($H11 &lt; TimeIntervals!Y$4,$E11 &gt; TimeIntervals!Y$5),TimeIntervals!Y$6,
 IF(AND($H11 &lt; TimeIntervals!Y$4,$E11 &lt;= TimeIntervals!Y$5),$E11-TimeIntervals!Y$4,
 IF(AND($H11 &gt;= TimeIntervals!Y$4,$E11 &gt; TimeIntervals!Y$5),TimeIntervals!Y$5-$H11,
 IF(AND($H11 &gt;= TimeIntervals!Y$4,$E11 &lt;= TimeIntervals!Y$5),$E11-$H11,0)
 ))))))/$F11</f>
        <v>0</v>
      </c>
      <c r="GS11" s="3">
        <f>IF(OR($F11&gt;=7,$G11&lt;8),0,
 IF($H11 &gt; TimeIntervals!Z$5,0,
 IF($E11 &lt; TimeIntervals!Z$4,0,
 IF(AND($H11 &lt; TimeIntervals!Z$4,$E11 &gt; TimeIntervals!Z$5),TimeIntervals!Z$6,
 IF(AND($H11 &lt; TimeIntervals!Z$4,$E11 &lt;= TimeIntervals!Z$5),$E11-TimeIntervals!Z$4,
 IF(AND($H11 &gt;= TimeIntervals!Z$4,$E11 &gt; TimeIntervals!Z$5),TimeIntervals!Z$5-$H11,
 IF(AND($H11 &gt;= TimeIntervals!Z$4,$E11 &lt;= TimeIntervals!Z$5),$E11-$H11,0)
 ))))))/$F11</f>
        <v>0</v>
      </c>
      <c r="GT11" s="3">
        <f>IF(OR($F11&gt;=7,$G11&lt;8),0,
 IF($H11 &gt; TimeIntervals!AA$5,0,
 IF($E11 &lt; TimeIntervals!AA$4,0,
 IF(AND($H11 &lt; TimeIntervals!AA$4,$E11 &gt; TimeIntervals!AA$5),TimeIntervals!AA$6,
 IF(AND($H11 &lt; TimeIntervals!AA$4,$E11 &lt;= TimeIntervals!AA$5),$E11-TimeIntervals!AA$4,
 IF(AND($H11 &gt;= TimeIntervals!AA$4,$E11 &gt; TimeIntervals!AA$5),TimeIntervals!AA$5-$H11,
 IF(AND($H11 &gt;= TimeIntervals!AA$4,$E11 &lt;= TimeIntervals!AA$5),$E11-$H11,0)
 ))))))/$F11</f>
        <v>0</v>
      </c>
      <c r="GU11" s="3">
        <f>IF(OR($F11&gt;=7,$G11&lt;8),0,
 IF($H11 &gt; TimeIntervals!AB$5,0,
 IF($E11 &lt; TimeIntervals!AB$4,0,
 IF(AND($H11 &lt; TimeIntervals!AB$4,$E11 &gt; TimeIntervals!AB$5),TimeIntervals!AB$6,
 IF(AND($H11 &lt; TimeIntervals!AB$4,$E11 &lt;= TimeIntervals!AB$5),$E11-TimeIntervals!AB$4,
 IF(AND($H11 &gt;= TimeIntervals!AB$4,$E11 &gt; TimeIntervals!AB$5),TimeIntervals!AB$5-$H11,
 IF(AND($H11 &gt;= TimeIntervals!AB$4,$E11 &lt;= TimeIntervals!AB$5),$E11-$H11,0)
 ))))))/$F11</f>
        <v>0</v>
      </c>
      <c r="GV11" s="3">
        <f>IF(OR($F11&gt;=7,$G11&lt;8),0,
 IF($H11 &gt; TimeIntervals!AC$5,0,
 IF($E11 &lt; TimeIntervals!AC$4,0,
 IF(AND($H11 &lt; TimeIntervals!AC$4,$E11 &gt; TimeIntervals!AC$5),TimeIntervals!AC$6,
 IF(AND($H11 &lt; TimeIntervals!AC$4,$E11 &lt;= TimeIntervals!AC$5),$E11-TimeIntervals!AC$4,
 IF(AND($H11 &gt;= TimeIntervals!AC$4,$E11 &gt; TimeIntervals!AC$5),TimeIntervals!AC$5-$H11,
 IF(AND($H11 &gt;= TimeIntervals!AC$4,$E11 &lt;= TimeIntervals!AC$5),$E11-$H11,0)
 ))))))/$F11</f>
        <v>0</v>
      </c>
      <c r="GW11" s="3">
        <f>IF(OR($F11&gt;=7,$G11&lt;8),0,
 IF($H11 &gt; TimeIntervals!AD$5,0,
 IF($E11 &lt; TimeIntervals!AD$4,0,
 IF(AND($H11 &lt; TimeIntervals!AD$4,$E11 &gt; TimeIntervals!AD$5),TimeIntervals!AD$6,
 IF(AND($H11 &lt; TimeIntervals!AD$4,$E11 &lt;= TimeIntervals!AD$5),$E11-TimeIntervals!AD$4,
 IF(AND($H11 &gt;= TimeIntervals!AD$4,$E11 &gt; TimeIntervals!AD$5),TimeIntervals!AD$5-$H11,
 IF(AND($H11 &gt;= TimeIntervals!AD$4,$E11 &lt;= TimeIntervals!AD$5),$E11-$H11,0)
 ))))))/$F11</f>
        <v>0</v>
      </c>
      <c r="GX11" s="3">
        <f>IF(OR($F11&gt;=7,$G11&lt;8),0,
 IF($H11 &gt; TimeIntervals!AE$5,0,
 IF($E11 &lt; TimeIntervals!AE$4,0,
 IF(AND($H11 &lt; TimeIntervals!AE$4,$E11 &gt; TimeIntervals!AE$5),TimeIntervals!AE$6,
 IF(AND($H11 &lt; TimeIntervals!AE$4,$E11 &lt;= TimeIntervals!AE$5),$E11-TimeIntervals!AE$4,
 IF(AND($H11 &gt;= TimeIntervals!AE$4,$E11 &gt; TimeIntervals!AE$5),TimeIntervals!AE$5-$H11,
 IF(AND($H11 &gt;= TimeIntervals!AE$4,$E11 &lt;= TimeIntervals!AE$5),$E11-$H11,0)
 ))))))/$F11</f>
        <v>0</v>
      </c>
      <c r="GY11" s="3">
        <f>IF(OR($F11&gt;=7,$G11&lt;8),0,
 IF($H11 &gt; TimeIntervals!AF$5,0,
 IF($E11 &lt; TimeIntervals!AF$4,0,
 IF(AND($H11 &lt; TimeIntervals!AF$4,$E11 &gt; TimeIntervals!AF$5),TimeIntervals!AF$6,
 IF(AND($H11 &lt; TimeIntervals!AF$4,$E11 &lt;= TimeIntervals!AF$5),$E11-TimeIntervals!AF$4,
 IF(AND($H11 &gt;= TimeIntervals!AF$4,$E11 &gt; TimeIntervals!AF$5),TimeIntervals!AF$5-$H11,
 IF(AND($H11 &gt;= TimeIntervals!AF$4,$E11 &lt;= TimeIntervals!AF$5),$E11-$H11,0)
 ))))))/$F11</f>
        <v>0</v>
      </c>
      <c r="GZ11" s="3">
        <f>IF(OR($F11&gt;=7,$G11&lt;8),0,
 IF($H11 &gt; TimeIntervals!AG$5,0,
 IF($E11 &lt; TimeIntervals!AG$4,0,
 IF(AND($H11 &lt; TimeIntervals!AG$4,$E11 &gt; TimeIntervals!AG$5),TimeIntervals!AG$6,
 IF(AND($H11 &lt; TimeIntervals!AG$4,$E11 &lt;= TimeIntervals!AG$5),$E11-TimeIntervals!AG$4,
 IF(AND($H11 &gt;= TimeIntervals!AG$4,$E11 &gt; TimeIntervals!AG$5),TimeIntervals!AG$5-$H11,
 IF(AND($H11 &gt;= TimeIntervals!AG$4,$E11 &lt;= TimeIntervals!AG$5),$E11-$H11,0)
 ))))))/$F11</f>
        <v>0</v>
      </c>
      <c r="HA11" s="3">
        <f>IF(OR($F11&gt;=7,$G11&lt;8),0,
 IF($H11 &gt; TimeIntervals!AH$5,0,
 IF($E11 &lt; TimeIntervals!AH$4,0,
 IF(AND($H11 &lt; TimeIntervals!AH$4,$E11 &gt; TimeIntervals!AH$5),TimeIntervals!AH$6,
 IF(AND($H11 &lt; TimeIntervals!AH$4,$E11 &lt;= TimeIntervals!AH$5),$E11-TimeIntervals!AH$4,
 IF(AND($H11 &gt;= TimeIntervals!AH$4,$E11 &gt; TimeIntervals!AH$5),TimeIntervals!AH$5-$H11,
 IF(AND($H11 &gt;= TimeIntervals!AH$4,$E11 &lt;= TimeIntervals!AH$5),$E11-$H11,0)
 ))))))/$F11</f>
        <v>0</v>
      </c>
      <c r="HB11" s="3">
        <f>IF(OR($F11&gt;=7,$G11&lt;8),0,
 IF($H11 &gt; TimeIntervals!AI$5,0,
 IF($E11 &lt; TimeIntervals!AI$4,0,
 IF(AND($H11 &lt; TimeIntervals!AI$4,$E11 &gt; TimeIntervals!AI$5),TimeIntervals!AI$6,
 IF(AND($H11 &lt; TimeIntervals!AI$4,$E11 &lt;= TimeIntervals!AI$5),$E11-TimeIntervals!AI$4,
 IF(AND($H11 &gt;= TimeIntervals!AI$4,$E11 &gt; TimeIntervals!AI$5),TimeIntervals!AI$5-$H11,
 IF(AND($H11 &gt;= TimeIntervals!AI$4,$E11 &lt;= TimeIntervals!AI$5),$E11-$H11,0)
 ))))))/$F11</f>
        <v>0</v>
      </c>
      <c r="HC11" s="3">
        <f>IF(OR($F11&gt;=7,$G11&lt;8),0,
 IF($H11 &gt; TimeIntervals!AJ$5,0,
 IF($E11 &lt; TimeIntervals!AJ$4,0,
 IF(AND($H11 &lt; TimeIntervals!AJ$4,$E11 &gt; TimeIntervals!AJ$5),TimeIntervals!AJ$6,
 IF(AND($H11 &lt; TimeIntervals!AJ$4,$E11 &lt;= TimeIntervals!AJ$5),$E11-TimeIntervals!AJ$4,
 IF(AND($H11 &gt;= TimeIntervals!AJ$4,$E11 &gt; TimeIntervals!AJ$5),TimeIntervals!AJ$5-$H11,
 IF(AND($H11 &gt;= TimeIntervals!AJ$4,$E11 &lt;= TimeIntervals!AJ$5),$E11-$H11,0)
 ))))))/$F11</f>
        <v>0</v>
      </c>
      <c r="HD11" s="3">
        <f>IF(OR($F11&gt;=7,$G11&lt;8),0,
 IF($H11 &gt; TimeIntervals!AK$5,0,
 IF($E11 &lt; TimeIntervals!AK$4,0,
 IF(AND($H11 &lt; TimeIntervals!AK$4,$E11 &gt; TimeIntervals!AK$5),TimeIntervals!AK$6,
 IF(AND($H11 &lt; TimeIntervals!AK$4,$E11 &lt;= TimeIntervals!AK$5),$E11-TimeIntervals!AK$4,
 IF(AND($H11 &gt;= TimeIntervals!AK$4,$E11 &gt; TimeIntervals!AK$5),TimeIntervals!AK$5-$H11,
 IF(AND($H11 &gt;= TimeIntervals!AK$4,$E11 &lt;= TimeIntervals!AK$5),$E11-$H11,0)
 ))))))/$F11</f>
        <v>0</v>
      </c>
      <c r="HE11" s="3">
        <f>IF(OR($F11&gt;=7,$G11&lt;8),0,
 IF($H11 &gt; TimeIntervals!AL$5,0,
 IF($E11 &lt; TimeIntervals!AL$4,0,
 IF(AND($H11 &lt; TimeIntervals!AL$4,$E11 &gt; TimeIntervals!AL$5),TimeIntervals!AL$6,
 IF(AND($H11 &lt; TimeIntervals!AL$4,$E11 &lt;= TimeIntervals!AL$5),$E11-TimeIntervals!AL$4,
 IF(AND($H11 &gt;= TimeIntervals!AL$4,$E11 &gt; TimeIntervals!AL$5),TimeIntervals!AL$5-$H11,
 IF(AND($H11 &gt;= TimeIntervals!AL$4,$E11 &lt;= TimeIntervals!AL$5),$E11-$H11,0)
 ))))))/$F11</f>
        <v>0</v>
      </c>
      <c r="HF11" s="3">
        <f>IF(OR($F11&gt;=7,$G11&lt;8),0,
 IF($H11 &gt; TimeIntervals!AM$5,0,
 IF($E11 &lt; TimeIntervals!AM$4,0,
 IF(AND($H11 &lt; TimeIntervals!AM$4,$E11 &gt; TimeIntervals!AM$5),TimeIntervals!AM$6,
 IF(AND($H11 &lt; TimeIntervals!AM$4,$E11 &lt;= TimeIntervals!AM$5),$E11-TimeIntervals!AM$4,
 IF(AND($H11 &gt;= TimeIntervals!AM$4,$E11 &gt; TimeIntervals!AM$5),TimeIntervals!AM$5-$H11,
 IF(AND($H11 &gt;= TimeIntervals!AM$4,$E11 &lt;= TimeIntervals!AM$5),$E11-$H11,0)
 ))))))/$F11</f>
        <v>0</v>
      </c>
      <c r="HG11" s="3">
        <f>IF(OR($F11&gt;=7,$G11&lt;8),0,
 IF($H11 &gt; TimeIntervals!AN$5,0,
 IF($E11 &lt; TimeIntervals!AN$4,0,
 IF(AND($H11 &lt; TimeIntervals!AN$4,$E11 &gt; TimeIntervals!AN$5),TimeIntervals!AN$6,
 IF(AND($H11 &lt; TimeIntervals!AN$4,$E11 &lt;= TimeIntervals!AN$5),$E11-TimeIntervals!AN$4,
 IF(AND($H11 &gt;= TimeIntervals!AN$4,$E11 &gt; TimeIntervals!AN$5),TimeIntervals!AN$5-$H11,
 IF(AND($H11 &gt;= TimeIntervals!AN$4,$E11 &lt;= TimeIntervals!AN$5),$E11-$H11,0)
 ))))))/$F11</f>
        <v>0</v>
      </c>
      <c r="HH11" s="3">
        <f>IF(OR($F11&gt;=7,$G11&lt;8),0,
 IF($H11 &gt; TimeIntervals!AO$5,0,
 IF($E11 &lt; TimeIntervals!AO$4,0,
 IF(AND($H11 &lt; TimeIntervals!AO$4,$E11 &gt; TimeIntervals!AO$5),TimeIntervals!AO$6,
 IF(AND($H11 &lt; TimeIntervals!AO$4,$E11 &lt;= TimeIntervals!AO$5),$E11-TimeIntervals!AO$4,
 IF(AND($H11 &gt;= TimeIntervals!AO$4,$E11 &gt; TimeIntervals!AO$5),TimeIntervals!AO$5-$H11,
 IF(AND($H11 &gt;= TimeIntervals!AO$4,$E11 &lt;= TimeIntervals!AO$5),$E11-$H11,0)
 ))))))/$F11</f>
        <v>0</v>
      </c>
      <c r="HI11" s="3">
        <f>IF(OR($F11&gt;=7,$G11&lt;8),0,
 IF($H11 &gt; TimeIntervals!AP$5,0,
 IF($E11 &lt; TimeIntervals!AP$4,0,
 IF(AND($H11 &lt; TimeIntervals!AP$4,$E11 &gt; TimeIntervals!AP$5),TimeIntervals!AP$6,
 IF(AND($H11 &lt; TimeIntervals!AP$4,$E11 &lt;= TimeIntervals!AP$5),$E11-TimeIntervals!AP$4,
 IF(AND($H11 &gt;= TimeIntervals!AP$4,$E11 &gt; TimeIntervals!AP$5),TimeIntervals!AP$5-$H11,
 IF(AND($H11 &gt;= TimeIntervals!AP$4,$E11 &lt;= TimeIntervals!AP$5),$E11-$H11,0)
 ))))))/$F11</f>
        <v>0</v>
      </c>
      <c r="HJ11" s="3">
        <f>IF(OR($F11&gt;=7,$G11&lt;8),0,
 IF($H11 &gt; TimeIntervals!AQ$5,0,
 IF($E11 &lt; TimeIntervals!AQ$4,0,
 IF(AND($H11 &lt; TimeIntervals!AQ$4,$E11 &gt; TimeIntervals!AQ$5),TimeIntervals!AQ$6,
 IF(AND($H11 &lt; TimeIntervals!AQ$4,$E11 &lt;= TimeIntervals!AQ$5),$E11-TimeIntervals!AQ$4,
 IF(AND($H11 &gt;= TimeIntervals!AQ$4,$E11 &gt; TimeIntervals!AQ$5),TimeIntervals!AQ$5-$H11,
 IF(AND($H11 &gt;= TimeIntervals!AQ$4,$E11 &lt;= TimeIntervals!AQ$5),$E11-$H11,0)
 ))))))/$F11</f>
        <v>0</v>
      </c>
      <c r="HK11" s="3">
        <f>IF(OR($F11&gt;=7,$G11&lt;8),0,
 IF($H11 &gt; TimeIntervals!AR$5,0,
 IF($E11 &lt; TimeIntervals!AR$4,0,
 IF(AND($H11 &lt; TimeIntervals!AR$4,$E11 &gt; TimeIntervals!AR$5),TimeIntervals!AR$6,
 IF(AND($H11 &lt; TimeIntervals!AR$4,$E11 &lt;= TimeIntervals!AR$5),$E11-TimeIntervals!AR$4,
 IF(AND($H11 &gt;= TimeIntervals!AR$4,$E11 &gt; TimeIntervals!AR$5),TimeIntervals!AR$5-$H11,
 IF(AND($H11 &gt;= TimeIntervals!AR$4,$E11 &lt;= TimeIntervals!AR$5),$E11-$H11,0)
 ))))))/$F11</f>
        <v>0</v>
      </c>
      <c r="HL11" s="3">
        <f>IF(OR($F11&gt;=7,$G11&lt;8),0,
 IF($H11 &gt; TimeIntervals!AS$5,0,
 IF($E11 &lt; TimeIntervals!AS$4,0,
 IF(AND($H11 &lt; TimeIntervals!AS$4,$E11 &gt; TimeIntervals!AS$5),TimeIntervals!AS$6,
 IF(AND($H11 &lt; TimeIntervals!AS$4,$E11 &lt;= TimeIntervals!AS$5),$E11-TimeIntervals!AS$4,
 IF(AND($H11 &gt;= TimeIntervals!AS$4,$E11 &gt; TimeIntervals!AS$5),TimeIntervals!AS$5-$H11,
 IF(AND($H11 &gt;= TimeIntervals!AS$4,$E11 &lt;= TimeIntervals!AS$5),$E11-$H11,0)
 ))))))/$F11</f>
        <v>0</v>
      </c>
      <c r="HM11" s="3">
        <f>IF(OR($F11&gt;=7,$G11&lt;8),0,
 IF($H11 &gt; TimeIntervals!AT$5,0,
 IF($E11 &lt; TimeIntervals!AT$4,0,
 IF(AND($H11 &lt; TimeIntervals!AT$4,$E11 &gt; TimeIntervals!AT$5),TimeIntervals!AT$6,
 IF(AND($H11 &lt; TimeIntervals!AT$4,$E11 &lt;= TimeIntervals!AT$5),$E11-TimeIntervals!AT$4,
 IF(AND($H11 &gt;= TimeIntervals!AT$4,$E11 &gt; TimeIntervals!AT$5),TimeIntervals!AT$5-$H11,
 IF(AND($H11 &gt;= TimeIntervals!AT$4,$E11 &lt;= TimeIntervals!AT$5),$E11-$H11,0)
 ))))))/$F11</f>
        <v>0</v>
      </c>
      <c r="HN11" s="3">
        <f>IF(OR($F11&gt;=7,$G11&lt;8),0,
 IF($H11 &gt; TimeIntervals!AU$5,0,
 IF($E11 &lt; TimeIntervals!AU$4,0,
 IF(AND($H11 &lt; TimeIntervals!AU$4,$E11 &gt; TimeIntervals!AU$5),TimeIntervals!AU$6,
 IF(AND($H11 &lt; TimeIntervals!AU$4,$E11 &lt;= TimeIntervals!AU$5),$E11-TimeIntervals!AU$4,
 IF(AND($H11 &gt;= TimeIntervals!AU$4,$E11 &gt; TimeIntervals!AU$5),TimeIntervals!AU$5-$H11,
 IF(AND($H11 &gt;= TimeIntervals!AU$4,$E11 &lt;= TimeIntervals!AU$5),$E11-$H11,0)
 ))))))/$F11</f>
        <v>0</v>
      </c>
      <c r="HO11" s="3">
        <f>IF(OR($F11&gt;=7,$G11&lt;8),0,
 IF($H11 &gt; TimeIntervals!AV$5,0,
 IF($E11 &lt; TimeIntervals!AV$4,0,
 IF(AND($H11 &lt; TimeIntervals!AV$4,$E11 &gt; TimeIntervals!AV$5),TimeIntervals!AV$6,
 IF(AND($H11 &lt; TimeIntervals!AV$4,$E11 &lt;= TimeIntervals!AV$5),$E11-TimeIntervals!AV$4,
 IF(AND($H11 &gt;= TimeIntervals!AV$4,$E11 &gt; TimeIntervals!AV$5),TimeIntervals!AV$5-$H11,
 IF(AND($H11 &gt;= TimeIntervals!AV$4,$E11 &lt;= TimeIntervals!AV$5),$E11-$H11,0)
 ))))))/$F11</f>
        <v>0</v>
      </c>
      <c r="HP11" s="3">
        <f>IF(OR($F11&gt;=7,$G11&lt;8),0,
 IF($H11 &gt; TimeIntervals!AW$5,0,
 IF($E11 &lt; TimeIntervals!AW$4,0,
 IF(AND($H11 &lt; TimeIntervals!AW$4,$E11 &gt; TimeIntervals!AW$5),TimeIntervals!AW$6,
 IF(AND($H11 &lt; TimeIntervals!AW$4,$E11 &lt;= TimeIntervals!AW$5),$E11-TimeIntervals!AW$4,
 IF(AND($H11 &gt;= TimeIntervals!AW$4,$E11 &gt; TimeIntervals!AW$5),TimeIntervals!AW$5-$H11,
 IF(AND($H11 &gt;= TimeIntervals!AW$4,$E11 &lt;= TimeIntervals!AW$5),$E11-$H11,0)
 ))))))/$F11</f>
        <v>0</v>
      </c>
      <c r="HQ11" s="3">
        <f>IF(OR($F11&gt;=7,$G11&lt;8),0,
 IF($H11 &gt; TimeIntervals!AX$5,0,
 IF($E11 &lt; TimeIntervals!AX$4,0,
 IF(AND($H11 &lt; TimeIntervals!AX$4,$E11 &gt; TimeIntervals!AX$5),TimeIntervals!AX$6,
 IF(AND($H11 &lt; TimeIntervals!AX$4,$E11 &lt;= TimeIntervals!AX$5),$E11-TimeIntervals!AX$4,
 IF(AND($H11 &gt;= TimeIntervals!AX$4,$E11 &gt; TimeIntervals!AX$5),TimeIntervals!AX$5-$H11,
 IF(AND($H11 &gt;= TimeIntervals!AX$4,$E11 &lt;= TimeIntervals!AX$5),$E11-$H11,0)
 ))))))/$F11</f>
        <v>0</v>
      </c>
      <c r="HR11" s="3">
        <f>IF(OR($F11&gt;=7,$G11&lt;8),0,
 IF($H11 &gt; TimeIntervals!AY$5,0,
 IF($E11 &lt; TimeIntervals!AY$4,0,
 IF(AND($H11 &lt; TimeIntervals!AY$4,$E11 &gt; TimeIntervals!AY$5),TimeIntervals!AY$6,
 IF(AND($H11 &lt; TimeIntervals!AY$4,$E11 &lt;= TimeIntervals!AY$5),$E11-TimeIntervals!AY$4,
 IF(AND($H11 &gt;= TimeIntervals!AY$4,$E11 &gt; TimeIntervals!AY$5),TimeIntervals!AY$5-$H11,
 IF(AND($H11 &gt;= TimeIntervals!AY$4,$E11 &lt;= TimeIntervals!AY$5),$E11-$H11,0)
 ))))))/$F11</f>
        <v>0</v>
      </c>
      <c r="HS11" s="3">
        <f>IF(OR($F11&gt;=7,$G11&lt;8),0,
 IF($H11 &gt; TimeIntervals!AZ$5,0,
 IF($E11 &lt; TimeIntervals!AZ$4,0,
 IF(AND($H11 &lt; TimeIntervals!AZ$4,$E11 &gt; TimeIntervals!AZ$5),TimeIntervals!AZ$6,
 IF(AND($H11 &lt; TimeIntervals!AZ$4,$E11 &lt;= TimeIntervals!AZ$5),$E11-TimeIntervals!AZ$4,
 IF(AND($H11 &gt;= TimeIntervals!AZ$4,$E11 &gt; TimeIntervals!AZ$5),TimeIntervals!AZ$5-$H11,
 IF(AND($H11 &gt;= TimeIntervals!AZ$4,$E11 &lt;= TimeIntervals!AZ$5),$E11-$H11,0)
 ))))))/$F11</f>
        <v>0</v>
      </c>
      <c r="HT11" s="3">
        <f>IF(OR($F11&gt;=7,$G11&lt;8),0,
 IF($H11 &gt; TimeIntervals!BA$5,0,
 IF($E11 &lt; TimeIntervals!BA$4,0,
 IF(AND($H11 &lt; TimeIntervals!BA$4,$E11 &gt; TimeIntervals!BA$5),TimeIntervals!BA$6,
 IF(AND($H11 &lt; TimeIntervals!BA$4,$E11 &lt;= TimeIntervals!BA$5),$E11-TimeIntervals!BA$4,
 IF(AND($H11 &gt;= TimeIntervals!BA$4,$E11 &gt; TimeIntervals!BA$5),TimeIntervals!BA$5-$H11,
 IF(AND($H11 &gt;= TimeIntervals!BA$4,$E11 &lt;= TimeIntervals!BA$5),$E11-$H11,0)
 ))))))/$F11</f>
        <v>0</v>
      </c>
      <c r="HU11" s="3">
        <f>IF(OR($F11&gt;=7,$G11&lt;8),0,
 IF($H11 &gt; TimeIntervals!BB$5,0,
 IF($E11 &lt; TimeIntervals!BB$4,0,
 IF(AND($H11 &lt; TimeIntervals!BB$4,$E11 &gt; TimeIntervals!BB$5),TimeIntervals!BB$6,
 IF(AND($H11 &lt; TimeIntervals!BB$4,$E11 &lt;= TimeIntervals!BB$5),$E11-TimeIntervals!BB$4,
 IF(AND($H11 &gt;= TimeIntervals!BB$4,$E11 &gt; TimeIntervals!BB$5),TimeIntervals!BB$5-$H11,
 IF(AND($H11 &gt;= TimeIntervals!BB$4,$E11 &lt;= TimeIntervals!BB$5),$E11-$H11,0)
 ))))))/$F11</f>
        <v>0</v>
      </c>
      <c r="HV11" s="3">
        <f>IF(OR($F11&gt;=7,$G11&lt;8),0,
 IF($H11 &gt; TimeIntervals!BC$5,0,
 IF($E11 &lt; TimeIntervals!BC$4,0,
 IF(AND($H11 &lt; TimeIntervals!BC$4,$E11 &gt; TimeIntervals!BC$5),TimeIntervals!BC$6,
 IF(AND($H11 &lt; TimeIntervals!BC$4,$E11 &lt;= TimeIntervals!BC$5),$E11-TimeIntervals!BC$4,
 IF(AND($H11 &gt;= TimeIntervals!BC$4,$E11 &gt; TimeIntervals!BC$5),TimeIntervals!BC$5-$H11,
 IF(AND($H11 &gt;= TimeIntervals!BC$4,$E11 &lt;= TimeIntervals!BC$5),$E11-$H11,0)
 ))))))/$F11</f>
        <v>0</v>
      </c>
      <c r="HW11" s="3">
        <f>IF(OR($F11&gt;=7,$G11&lt;8),0,
 IF($H11 &gt; TimeIntervals!BD$5,0,
 IF($E11 &lt; TimeIntervals!BD$4,0,
 IF(AND($H11 &lt; TimeIntervals!BD$4,$E11 &gt; TimeIntervals!BD$5),TimeIntervals!BD$6,
 IF(AND($H11 &lt; TimeIntervals!BD$4,$E11 &lt;= TimeIntervals!BD$5),$E11-TimeIntervals!BD$4,
 IF(AND($H11 &gt;= TimeIntervals!BD$4,$E11 &gt; TimeIntervals!BD$5),TimeIntervals!BD$5-$H11,
 IF(AND($H11 &gt;= TimeIntervals!BD$4,$E11 &lt;= TimeIntervals!BD$5),$E11-$H11,0)
 ))))))/$F11</f>
        <v>0</v>
      </c>
      <c r="HX11" s="3">
        <f>IF(OR($F11&gt;=7,$G11&lt;8),0,
 IF($H11 &gt; TimeIntervals!BE$5,0,
 IF($E11 &lt; TimeIntervals!BE$4,0,
 IF(AND($H11 &lt; TimeIntervals!BE$4,$E11 &gt; TimeIntervals!BE$5),TimeIntervals!BE$6,
 IF(AND($H11 &lt; TimeIntervals!BE$4,$E11 &lt;= TimeIntervals!BE$5),$E11-TimeIntervals!BE$4,
 IF(AND($H11 &gt;= TimeIntervals!BE$4,$E11 &gt; TimeIntervals!BE$5),TimeIntervals!BE$5-$H11,
 IF(AND($H11 &gt;= TimeIntervals!BE$4,$E11 &lt;= TimeIntervals!BE$5),$E11-$H11,0)
 ))))))/$F11</f>
        <v>0</v>
      </c>
      <c r="HY11" s="3">
        <f>IF(OR($F11&gt;=7,$G11&lt;8),0,
 IF($H11 &gt; TimeIntervals!BF$5,0,
 IF($E11 &lt; TimeIntervals!BF$4,0,
 IF(AND($H11 &lt; TimeIntervals!BF$4,$E11 &gt; TimeIntervals!BF$5),TimeIntervals!BF$6,
 IF(AND($H11 &lt; TimeIntervals!BF$4,$E11 &lt;= TimeIntervals!BF$5),$E11-TimeIntervals!BF$4,
 IF(AND($H11 &gt;= TimeIntervals!BF$4,$E11 &gt; TimeIntervals!BF$5),TimeIntervals!BF$5-$H11,
 IF(AND($H11 &gt;= TimeIntervals!BF$4,$E11 &lt;= TimeIntervals!BF$5),$E11-$H11,0)
 ))))))/$F11</f>
        <v>0</v>
      </c>
      <c r="HZ11" s="3">
        <f>IF(OR($F11&gt;=7,$G11&lt;8),0,
 IF($H11 &gt; TimeIntervals!BG$5,0,
 IF($E11 &lt; TimeIntervals!BG$4,0,
 IF(AND($H11 &lt; TimeIntervals!BG$4,$E11 &gt; TimeIntervals!BG$5),TimeIntervals!BG$6,
 IF(AND($H11 &lt; TimeIntervals!BG$4,$E11 &lt;= TimeIntervals!BG$5),$E11-TimeIntervals!BG$4,
 IF(AND($H11 &gt;= TimeIntervals!BG$4,$E11 &gt; TimeIntervals!BG$5),TimeIntervals!BG$5-$H11,
 IF(AND($H11 &gt;= TimeIntervals!BG$4,$E11 &lt;= TimeIntervals!BG$5),$E11-$H11,0)
 ))))))/$F11</f>
        <v>0</v>
      </c>
      <c r="IA11" s="3">
        <f>IF(OR($F11&gt;=7,$G11&lt;8),0,
 IF($H11 &gt; TimeIntervals!BH$5,0,
 IF($E11 &lt; TimeIntervals!BH$4,0,
 IF(AND($H11 &lt; TimeIntervals!BH$4,$E11 &gt; TimeIntervals!BH$5),TimeIntervals!BH$6,
 IF(AND($H11 &lt; TimeIntervals!BH$4,$E11 &lt;= TimeIntervals!BH$5),$E11-TimeIntervals!BH$4,
 IF(AND($H11 &gt;= TimeIntervals!BH$4,$E11 &gt; TimeIntervals!BH$5),TimeIntervals!BH$5-$H11,
 IF(AND($H11 &gt;= TimeIntervals!BH$4,$E11 &lt;= TimeIntervals!BH$5),$E11-$H11,0)
 ))))))/$F11</f>
        <v>0</v>
      </c>
      <c r="IB11" s="3">
        <f>IF(OR($F11&gt;=7,$G11&lt;8),0,
 IF($H11 &gt; TimeIntervals!BI$5,0,
 IF($E11 &lt; TimeIntervals!BI$4,0,
 IF(AND($H11 &lt; TimeIntervals!BI$4,$E11 &gt; TimeIntervals!BI$5),TimeIntervals!BI$6,
 IF(AND($H11 &lt; TimeIntervals!BI$4,$E11 &lt;= TimeIntervals!BI$5),$E11-TimeIntervals!BI$4,
 IF(AND($H11 &gt;= TimeIntervals!BI$4,$E11 &gt; TimeIntervals!BI$5),TimeIntervals!BI$5-$H11,
 IF(AND($H11 &gt;= TimeIntervals!BI$4,$E11 &lt;= TimeIntervals!BI$5),$E11-$H11,0)
 ))))))/$F11</f>
        <v>0</v>
      </c>
      <c r="IC11" s="3">
        <f>IF(OR($F11&gt;=7,$G11&lt;8),0,
 IF($H11 &gt; TimeIntervals!BJ$5,0,
 IF($E11 &lt; TimeIntervals!BJ$4,0,
 IF(AND($H11 &lt; TimeIntervals!BJ$4,$E11 &gt; TimeIntervals!BJ$5),TimeIntervals!BJ$6,
 IF(AND($H11 &lt; TimeIntervals!BJ$4,$E11 &lt;= TimeIntervals!BJ$5),$E11-TimeIntervals!BJ$4,
 IF(AND($H11 &gt;= TimeIntervals!BJ$4,$E11 &gt; TimeIntervals!BJ$5),TimeIntervals!BJ$5-$H11,
 IF(AND($H11 &gt;= TimeIntervals!BJ$4,$E11 &lt;= TimeIntervals!BJ$5),$E11-$H11,0)
 ))))))/$F11</f>
        <v>0</v>
      </c>
      <c r="ID11" s="3">
        <f>IF(OR($F11&gt;=7,$G11&lt;8),0,
 IF($H11 &gt; TimeIntervals!BK$5,0,
 IF($E11 &lt; TimeIntervals!BK$4,0,
 IF(AND($H11 &lt; TimeIntervals!BK$4,$E11 &gt; TimeIntervals!BK$5),TimeIntervals!BK$6,
 IF(AND($H11 &lt; TimeIntervals!BK$4,$E11 &lt;= TimeIntervals!BK$5),$E11-TimeIntervals!BK$4,
 IF(AND($H11 &gt;= TimeIntervals!BK$4,$E11 &gt; TimeIntervals!BK$5),TimeIntervals!BK$5-$H11,
 IF(AND($H11 &gt;= TimeIntervals!BK$4,$E11 &lt;= TimeIntervals!BK$5),$E11-$H11,0)
 ))))))/$F11</f>
        <v>0</v>
      </c>
      <c r="IE11" s="3">
        <f>IF(OR($F11&gt;=7,$G11&lt;8),0,
 IF($H11 &gt; TimeIntervals!BL$5,0,
 IF($E11 &lt; TimeIntervals!BL$4,0,
 IF(AND($H11 &lt; TimeIntervals!BL$4,$E11 &gt; TimeIntervals!BL$5),TimeIntervals!BL$6,
 IF(AND($H11 &lt; TimeIntervals!BL$4,$E11 &lt;= TimeIntervals!BL$5),$E11-TimeIntervals!BL$4,
 IF(AND($H11 &gt;= TimeIntervals!BL$4,$E11 &gt; TimeIntervals!BL$5),TimeIntervals!BL$5-$H11,
 IF(AND($H11 &gt;= TimeIntervals!BL$4,$E11 &lt;= TimeIntervals!BL$5),$E11-$H11,0)
 ))))))/$F11</f>
        <v>0</v>
      </c>
      <c r="IF11" s="3">
        <f>IF(OR($F11&gt;=7,$G11&lt;8),0,
 IF($H11 &gt; TimeIntervals!BM$5,0,
 IF($E11 &lt; TimeIntervals!BM$4,0,
 IF(AND($H11 &lt; TimeIntervals!BM$4,$E11 &gt; TimeIntervals!BM$5),TimeIntervals!BM$6,
 IF(AND($H11 &lt; TimeIntervals!BM$4,$E11 &lt;= TimeIntervals!BM$5),$E11-TimeIntervals!BM$4,
 IF(AND($H11 &gt;= TimeIntervals!BM$4,$E11 &gt; TimeIntervals!BM$5),TimeIntervals!BM$5-$H11,
 IF(AND($H11 &gt;= TimeIntervals!BM$4,$E11 &lt;= TimeIntervals!BM$5),$E11-$H11,0)
 ))))))/$F11</f>
        <v>0</v>
      </c>
      <c r="IG11" s="3">
        <f>IF(OR($F11&gt;=7,$G11&lt;8),0,
 IF($H11 &gt; TimeIntervals!BN$5,0,
 IF($E11 &lt; TimeIntervals!BN$4,0,
 IF(AND($H11 &lt; TimeIntervals!BN$4,$E11 &gt; TimeIntervals!BN$5),TimeIntervals!BN$6,
 IF(AND($H11 &lt; TimeIntervals!BN$4,$E11 &lt;= TimeIntervals!BN$5),$E11-TimeIntervals!BN$4,
 IF(AND($H11 &gt;= TimeIntervals!BN$4,$E11 &gt; TimeIntervals!BN$5),TimeIntervals!BN$5-$H11,
 IF(AND($H11 &gt;= TimeIntervals!BN$4,$E11 &lt;= TimeIntervals!BN$5),$E11-$H11,0)
 ))))))/$F11</f>
        <v>0</v>
      </c>
      <c r="IH11" s="3">
        <f>IF(OR($F11&gt;=7,$G11&lt;8),0,
 IF($H11 &gt; TimeIntervals!BO$5,0,
 IF($E11 &lt; TimeIntervals!BO$4,0,
 IF(AND($H11 &lt; TimeIntervals!BO$4,$E11 &gt; TimeIntervals!BO$5),TimeIntervals!BO$6,
 IF(AND($H11 &lt; TimeIntervals!BO$4,$E11 &lt;= TimeIntervals!BO$5),$E11-TimeIntervals!BO$4,
 IF(AND($H11 &gt;= TimeIntervals!BO$4,$E11 &gt; TimeIntervals!BO$5),TimeIntervals!BO$5-$H11,
 IF(AND($H11 &gt;= TimeIntervals!BO$4,$E11 &lt;= TimeIntervals!BO$5),$E11-$H11,0)
 ))))))/$F11</f>
        <v>0</v>
      </c>
      <c r="II11" s="3">
        <f>IF(OR($F11&gt;=7,$G11&lt;8),0,
 IF($H11 &gt; TimeIntervals!BP$5,0,
 IF($E11 &lt; TimeIntervals!BP$4,0,
 IF(AND($H11 &lt; TimeIntervals!BP$4,$E11 &gt; TimeIntervals!BP$5),TimeIntervals!BP$6,
 IF(AND($H11 &lt; TimeIntervals!BP$4,$E11 &lt;= TimeIntervals!BP$5),$E11-TimeIntervals!BP$4,
 IF(AND($H11 &gt;= TimeIntervals!BP$4,$E11 &gt; TimeIntervals!BP$5),TimeIntervals!BP$5-$H11,
 IF(AND($H11 &gt;= TimeIntervals!BP$4,$E11 &lt;= TimeIntervals!BP$5),$E11-$H11,0)
 ))))))/$F11</f>
        <v>0</v>
      </c>
      <c r="IJ11" s="3">
        <f>IF(OR($F11&gt;=7,$G11&lt;8),0,
 IF($H11 &gt; TimeIntervals!BQ$5,0,
 IF($E11 &lt; TimeIntervals!BQ$4,0,
 IF(AND($H11 &lt; TimeIntervals!BQ$4,$E11 &gt; TimeIntervals!BQ$5),TimeIntervals!BQ$6,
 IF(AND($H11 &lt; TimeIntervals!BQ$4,$E11 &lt;= TimeIntervals!BQ$5),$E11-TimeIntervals!BQ$4,
 IF(AND($H11 &gt;= TimeIntervals!BQ$4,$E11 &gt; TimeIntervals!BQ$5),TimeIntervals!BQ$5-$H11,
 IF(AND($H11 &gt;= TimeIntervals!BQ$4,$E11 &lt;= TimeIntervals!BQ$5),$E11-$H11,0)
 ))))))/$F11</f>
        <v>0</v>
      </c>
      <c r="IK11" s="3">
        <f>IF(OR($F11&gt;=7,$G11&lt;8),0,
 IF($H11 &gt; TimeIntervals!BR$5,0,
 IF($E11 &lt; TimeIntervals!BR$4,0,
 IF(AND($H11 &lt; TimeIntervals!BR$4,$E11 &gt; TimeIntervals!BR$5),TimeIntervals!BR$6,
 IF(AND($H11 &lt; TimeIntervals!BR$4,$E11 &lt;= TimeIntervals!BR$5),$E11-TimeIntervals!BR$4,
 IF(AND($H11 &gt;= TimeIntervals!BR$4,$E11 &gt; TimeIntervals!BR$5),TimeIntervals!BR$5-$H11,
 IF(AND($H11 &gt;= TimeIntervals!BR$4,$E11 &lt;= TimeIntervals!BR$5),$E11-$H11,0)
 ))))))/$F11</f>
        <v>0</v>
      </c>
      <c r="IL11" s="3">
        <f>IF(OR($F11&gt;=7,$G11&lt;8),0,
 IF($H11 &gt; TimeIntervals!BS$5,0,
 IF($E11 &lt; TimeIntervals!BS$4,0,
 IF(AND($H11 &lt; TimeIntervals!BS$4,$E11 &gt; TimeIntervals!BS$5),TimeIntervals!BS$6,
 IF(AND($H11 &lt; TimeIntervals!BS$4,$E11 &lt;= TimeIntervals!BS$5),$E11-TimeIntervals!BS$4,
 IF(AND($H11 &gt;= TimeIntervals!BS$4,$E11 &gt; TimeIntervals!BS$5),TimeIntervals!BS$5-$H11,
 IF(AND($H11 &gt;= TimeIntervals!BS$4,$E11 &lt;= TimeIntervals!BS$5),$E11-$H11,0)
 ))))))/$F11</f>
        <v>0</v>
      </c>
      <c r="IM11" s="3">
        <f>IF(OR($F11&gt;=7,$G11&lt;8),0,
 IF($H11 &gt; TimeIntervals!BT$5,0,
 IF($E11 &lt; TimeIntervals!BT$4,0,
 IF(AND($H11 &lt; TimeIntervals!BT$4,$E11 &gt; TimeIntervals!BT$5),TimeIntervals!BT$6,
 IF(AND($H11 &lt; TimeIntervals!BT$4,$E11 &lt;= TimeIntervals!BT$5),$E11-TimeIntervals!BT$4,
 IF(AND($H11 &gt;= TimeIntervals!BT$4,$E11 &gt; TimeIntervals!BT$5),TimeIntervals!BT$5-$H11,
 IF(AND($H11 &gt;= TimeIntervals!BT$4,$E11 &lt;= TimeIntervals!BT$5),$E11-$H11,0)
 ))))))/$F11</f>
        <v>0</v>
      </c>
      <c r="IN11" s="3">
        <f>IF(OR($F11&gt;=7,$G11&lt;8),0,
 IF($H11 &gt; TimeIntervals!BU$5,0,
 IF($E11 &lt; TimeIntervals!BU$4,0,
 IF(AND($H11 &lt; TimeIntervals!BU$4,$E11 &gt; TimeIntervals!BU$5),TimeIntervals!BU$6,
 IF(AND($H11 &lt; TimeIntervals!BU$4,$E11 &lt;= TimeIntervals!BU$5),$E11-TimeIntervals!BU$4,
 IF(AND($H11 &gt;= TimeIntervals!BU$4,$E11 &gt; TimeIntervals!BU$5),TimeIntervals!BU$5-$H11,
 IF(AND($H11 &gt;= TimeIntervals!BU$4,$E11 &lt;= TimeIntervals!BU$5),$E11-$H11,0)
 ))))))/$F11</f>
        <v>0</v>
      </c>
      <c r="IO11" s="3">
        <f>IF(OR($F11&gt;=7,$G11&lt;8),0,
 IF($H11 &gt; TimeIntervals!BV$5,0,
 IF($E11 &lt; TimeIntervals!BV$4,0,
 IF(AND($H11 &lt; TimeIntervals!BV$4,$E11 &gt; TimeIntervals!BV$5),TimeIntervals!BV$6,
 IF(AND($H11 &lt; TimeIntervals!BV$4,$E11 &lt;= TimeIntervals!BV$5),$E11-TimeIntervals!BV$4,
 IF(AND($H11 &gt;= TimeIntervals!BV$4,$E11 &gt; TimeIntervals!BV$5),TimeIntervals!BV$5-$H11,
 IF(AND($H11 &gt;= TimeIntervals!BV$4,$E11 &lt;= TimeIntervals!BV$5),$E11-$H11,0)
 ))))))/$F11</f>
        <v>0</v>
      </c>
      <c r="IP11" s="3">
        <f>IF(OR($F11&gt;=7,$G11&lt;8),0,
 IF($H11 &gt; TimeIntervals!BW$5,0,
 IF($E11 &lt; TimeIntervals!BW$4,0,
 IF(AND($H11 &lt; TimeIntervals!BW$4,$E11 &gt; TimeIntervals!BW$5),TimeIntervals!BW$6,
 IF(AND($H11 &lt; TimeIntervals!BW$4,$E11 &lt;= TimeIntervals!BW$5),$E11-TimeIntervals!BW$4,
 IF(AND($H11 &gt;= TimeIntervals!BW$4,$E11 &gt; TimeIntervals!BW$5),TimeIntervals!BW$5-$H11,
 IF(AND($H11 &gt;= TimeIntervals!BW$4,$E11 &lt;= TimeIntervals!BW$5),$E11-$H11,0)
 ))))))/$F11</f>
        <v>0</v>
      </c>
      <c r="IQ11" s="3">
        <f>IF(OR($F11&gt;=7,$G11&lt;8),0,
 IF($H11 &gt; TimeIntervals!BX$5,0,
 IF($E11 &lt; TimeIntervals!BX$4,0,
 IF(AND($H11 &lt; TimeIntervals!BX$4,$E11 &gt; TimeIntervals!BX$5),TimeIntervals!BX$6,
 IF(AND($H11 &lt; TimeIntervals!BX$4,$E11 &lt;= TimeIntervals!BX$5),$E11-TimeIntervals!BX$4,
 IF(AND($H11 &gt;= TimeIntervals!BX$4,$E11 &gt; TimeIntervals!BX$5),TimeIntervals!BX$5-$H11,
 IF(AND($H11 &gt;= TimeIntervals!BX$4,$E11 &lt;= TimeIntervals!BX$5),$E11-$H11,0)
 ))))))/$F11</f>
        <v>0</v>
      </c>
      <c r="IR11" s="3">
        <f>IF(OR($F11&gt;=7,$G11&lt;8),0,
 IF($H11 &gt; TimeIntervals!BY$5,0,
 IF($E11 &lt; TimeIntervals!BY$4,0,
 IF(AND($H11 &lt; TimeIntervals!BY$4,$E11 &gt; TimeIntervals!BY$5),TimeIntervals!BY$6,
 IF(AND($H11 &lt; TimeIntervals!BY$4,$E11 &lt;= TimeIntervals!BY$5),$E11-TimeIntervals!BY$4,
 IF(AND($H11 &gt;= TimeIntervals!BY$4,$E11 &gt; TimeIntervals!BY$5),TimeIntervals!BY$5-$H11,
 IF(AND($H11 &gt;= TimeIntervals!BY$4,$E11 &lt;= TimeIntervals!BY$5),$E11-$H11,0)
 ))))))/$F11</f>
        <v>0</v>
      </c>
      <c r="IS11" s="3">
        <f>IF(OR($F11&gt;=7,$G11&lt;8),0,
 IF($H11 &gt; TimeIntervals!BZ$5,0,
 IF($E11 &lt; TimeIntervals!BZ$4,0,
 IF(AND($H11 &lt; TimeIntervals!BZ$4,$E11 &gt; TimeIntervals!BZ$5),TimeIntervals!BZ$6,
 IF(AND($H11 &lt; TimeIntervals!BZ$4,$E11 &lt;= TimeIntervals!BZ$5),$E11-TimeIntervals!BZ$4,
 IF(AND($H11 &gt;= TimeIntervals!BZ$4,$E11 &gt; TimeIntervals!BZ$5),TimeIntervals!BZ$5-$H11,
 IF(AND($H11 &gt;= TimeIntervals!BZ$4,$E11 &lt;= TimeIntervals!BZ$5),$E11-$H11,0)
 ))))))/$F11</f>
        <v>0</v>
      </c>
      <c r="IT11" s="3">
        <f>IF(OR($F11&gt;=7,$G11&lt;8),0,
 IF($H11 &gt; TimeIntervals!CA$5,0,
 IF($E11 &lt; TimeIntervals!CA$4,0,
 IF(AND($H11 &lt; TimeIntervals!CA$4,$E11 &gt; TimeIntervals!CA$5),TimeIntervals!CA$6,
 IF(AND($H11 &lt; TimeIntervals!CA$4,$E11 &lt;= TimeIntervals!CA$5),$E11-TimeIntervals!CA$4,
 IF(AND($H11 &gt;= TimeIntervals!CA$4,$E11 &gt; TimeIntervals!CA$5),TimeIntervals!CA$5-$H11,
 IF(AND($H11 &gt;= TimeIntervals!CA$4,$E11 &lt;= TimeIntervals!CA$5),$E11-$H11,0)
 ))))))/$F11</f>
        <v>0</v>
      </c>
      <c r="IU11" s="3">
        <f>IF(OR($F11&gt;=7,$G11&lt;8),0,
 IF($H11 &gt; TimeIntervals!CB$5,0,
 IF($E11 &lt; TimeIntervals!CB$4,0,
 IF(AND($H11 &lt; TimeIntervals!CB$4,$E11 &gt; TimeIntervals!CB$5),TimeIntervals!CB$6,
 IF(AND($H11 &lt; TimeIntervals!CB$4,$E11 &lt;= TimeIntervals!CB$5),$E11-TimeIntervals!CB$4,
 IF(AND($H11 &gt;= TimeIntervals!CB$4,$E11 &gt; TimeIntervals!CB$5),TimeIntervals!CB$5-$H11,
 IF(AND($H11 &gt;= TimeIntervals!CB$4,$E11 &lt;= TimeIntervals!CB$5),$E11-$H11,0)
 ))))))/$F11</f>
        <v>0</v>
      </c>
      <c r="IV11" s="3">
        <f>IF(OR($F11&gt;=7,$G11&lt;8),0,
 IF($H11 &gt; TimeIntervals!CC$5,0,
 IF($E11 &lt; TimeIntervals!CC$4,0,
 IF(AND($H11 &lt; TimeIntervals!CC$4,$E11 &gt; TimeIntervals!CC$5),TimeIntervals!CC$6,
 IF(AND($H11 &lt; TimeIntervals!CC$4,$E11 &lt;= TimeIntervals!CC$5),$E11-TimeIntervals!CC$4,
 IF(AND($H11 &gt;= TimeIntervals!CC$4,$E11 &gt; TimeIntervals!CC$5),TimeIntervals!CC$5-$H11,
 IF(AND($H11 &gt;= TimeIntervals!CC$4,$E11 &lt;= TimeIntervals!CC$5),$E11-$H11,0)
 ))))))/$F11</f>
        <v>0</v>
      </c>
      <c r="IW11" s="3">
        <f>IF(OR($F11&gt;=7,$G11&lt;8),0,
 IF($H11 &gt; TimeIntervals!CD$5,0,
 IF($E11 &lt; TimeIntervals!CD$4,0,
 IF(AND($H11 &lt; TimeIntervals!CD$4,$E11 &gt; TimeIntervals!CD$5),TimeIntervals!CD$6,
 IF(AND($H11 &lt; TimeIntervals!CD$4,$E11 &lt;= TimeIntervals!CD$5),$E11-TimeIntervals!CD$4,
 IF(AND($H11 &gt;= TimeIntervals!CD$4,$E11 &gt; TimeIntervals!CD$5),TimeIntervals!CD$5-$H11,
 IF(AND($H11 &gt;= TimeIntervals!CD$4,$E11 &lt;= TimeIntervals!CD$5),$E11-$H11,0)
 ))))))/$F11</f>
        <v>0</v>
      </c>
      <c r="IX11" s="3">
        <f>IF(OR($F11&gt;=7,$G11&lt;8),0,
 IF($H11 &gt; TimeIntervals!CE$5,0,
 IF($E11 &lt; TimeIntervals!CE$4,0,
 IF(AND($H11 &lt; TimeIntervals!CE$4,$E11 &gt; TimeIntervals!CE$5),TimeIntervals!CE$6,
 IF(AND($H11 &lt; TimeIntervals!CE$4,$E11 &lt;= TimeIntervals!CE$5),$E11-TimeIntervals!CE$4,
 IF(AND($H11 &gt;= TimeIntervals!CE$4,$E11 &gt; TimeIntervals!CE$5),TimeIntervals!CE$5-$H11,
 IF(AND($H11 &gt;= TimeIntervals!CE$4,$E11 &lt;= TimeIntervals!CE$5),$E11-$H11,0)
 ))))))/$F11</f>
        <v>0</v>
      </c>
      <c r="IY11" s="3">
        <f>IF(OR($F11&gt;=7,$G11&lt;8),0,
 IF($H11 &gt; TimeIntervals!CF$5,0,
 IF($E11 &lt; TimeIntervals!CF$4,0,
 IF(AND($H11 &lt; TimeIntervals!CF$4,$E11 &gt; TimeIntervals!CF$5),TimeIntervals!CF$6,
 IF(AND($H11 &lt; TimeIntervals!CF$4,$E11 &lt;= TimeIntervals!CF$5),$E11-TimeIntervals!CF$4,
 IF(AND($H11 &gt;= TimeIntervals!CF$4,$E11 &gt; TimeIntervals!CF$5),TimeIntervals!CF$5-$H11,
 IF(AND($H11 &gt;= TimeIntervals!CF$4,$E11 &lt;= TimeIntervals!CF$5),$E11-$H11,0)
 ))))))/$F11</f>
        <v>0</v>
      </c>
      <c r="IZ11" s="3">
        <f>IF(OR($F11&gt;=7,$G11&lt;8),0,
 IF($H11 &gt; TimeIntervals!CG$5,0,
 IF($E11 &lt; TimeIntervals!CG$4,0,
 IF(AND($H11 &lt; TimeIntervals!CG$4,$E11 &gt; TimeIntervals!CG$5),TimeIntervals!CG$6,
 IF(AND($H11 &lt; TimeIntervals!CG$4,$E11 &lt;= TimeIntervals!CG$5),$E11-TimeIntervals!CG$4,
 IF(AND($H11 &gt;= TimeIntervals!CG$4,$E11 &gt; TimeIntervals!CG$5),TimeIntervals!CG$5-$H11,
 IF(AND($H11 &gt;= TimeIntervals!CG$4,$E11 &lt;= TimeIntervals!CG$5),$E11-$H11,0)
 ))))))/$F11</f>
        <v>0</v>
      </c>
      <c r="JA11" s="3">
        <f>IF(OR($F11&gt;=7,$G11&lt;8),0,
 IF($H11 &gt; TimeIntervals!CH$5,0,
 IF($E11 &lt; TimeIntervals!CH$4,0,
 IF(AND($H11 &lt; TimeIntervals!CH$4,$E11 &gt; TimeIntervals!CH$5),TimeIntervals!CH$6,
 IF(AND($H11 &lt; TimeIntervals!CH$4,$E11 &lt;= TimeIntervals!CH$5),$E11-TimeIntervals!CH$4,
 IF(AND($H11 &gt;= TimeIntervals!CH$4,$E11 &gt; TimeIntervals!CH$5),TimeIntervals!CH$5-$H11,
 IF(AND($H11 &gt;= TimeIntervals!CH$4,$E11 &lt;= TimeIntervals!CH$5),$E11-$H11,0)
 ))))))/$F11</f>
        <v>0</v>
      </c>
      <c r="JB11" s="3">
        <f>IF(OR($F11&gt;=7,$G11&lt;8),0,
 IF($H11 &gt; TimeIntervals!CI$5,0,
 IF($E11 &lt; TimeIntervals!CI$4,0,
 IF(AND($H11 &lt; TimeIntervals!CI$4,$E11 &gt; TimeIntervals!CI$5),TimeIntervals!CI$6,
 IF(AND($H11 &lt; TimeIntervals!CI$4,$E11 &lt;= TimeIntervals!CI$5),$E11-TimeIntervals!CI$4,
 IF(AND($H11 &gt;= TimeIntervals!CI$4,$E11 &gt; TimeIntervals!CI$5),TimeIntervals!CI$5-$H11,
 IF(AND($H11 &gt;= TimeIntervals!CI$4,$E11 &lt;= TimeIntervals!CI$5),$E11-$H11,0)
 ))))))/$F11</f>
        <v>0</v>
      </c>
      <c r="JC11" s="3">
        <f>IF(OR($F11&gt;=7,$G11&lt;8),0,
 IF($H11 &gt; TimeIntervals!CJ$5,0,
 IF($E11 &lt; TimeIntervals!CJ$4,0,
 IF(AND($H11 &lt; TimeIntervals!CJ$4,$E11 &gt; TimeIntervals!CJ$5),TimeIntervals!CJ$6,
 IF(AND($H11 &lt; TimeIntervals!CJ$4,$E11 &lt;= TimeIntervals!CJ$5),$E11-TimeIntervals!CJ$4,
 IF(AND($H11 &gt;= TimeIntervals!CJ$4,$E11 &gt; TimeIntervals!CJ$5),TimeIntervals!CJ$5-$H11,
 IF(AND($H11 &gt;= TimeIntervals!CJ$4,$E11 &lt;= TimeIntervals!CJ$5),$E11-$H11,0)
 ))))))/$F11</f>
        <v>0</v>
      </c>
      <c r="JD11" s="3">
        <f>IF(OR($F11&gt;=7,$G11&lt;8),0,
 IF($H11 &gt; TimeIntervals!CK$5,0,
 IF($E11 &lt; TimeIntervals!CK$4,0,
 IF(AND($H11 &lt; TimeIntervals!CK$4,$E11 &gt; TimeIntervals!CK$5),TimeIntervals!CK$6,
 IF(AND($H11 &lt; TimeIntervals!CK$4,$E11 &lt;= TimeIntervals!CK$5),$E11-TimeIntervals!CK$4,
 IF(AND($H11 &gt;= TimeIntervals!CK$4,$E11 &gt; TimeIntervals!CK$5),TimeIntervals!CK$5-$H11,
 IF(AND($H11 &gt;= TimeIntervals!CK$4,$E11 &lt;= TimeIntervals!CK$5),$E11-$H11,0)
 ))))))/$F11</f>
        <v>0</v>
      </c>
      <c r="JE11" s="3">
        <f>IF(OR($F11&gt;=7,$G11&lt;8),0,
 IF($H11 &gt; TimeIntervals!CL$5,0,
 IF($E11 &lt; TimeIntervals!CL$4,0,
 IF(AND($H11 &lt; TimeIntervals!CL$4,$E11 &gt; TimeIntervals!CL$5),TimeIntervals!CL$6,
 IF(AND($H11 &lt; TimeIntervals!CL$4,$E11 &lt;= TimeIntervals!CL$5),$E11-TimeIntervals!CL$4,
 IF(AND($H11 &gt;= TimeIntervals!CL$4,$E11 &gt; TimeIntervals!CL$5),TimeIntervals!CL$5-$H11,
 IF(AND($H11 &gt;= TimeIntervals!CL$4,$E11 &lt;= TimeIntervals!CL$5),$E11-$H11,0)
 ))))))/$F11</f>
        <v>0</v>
      </c>
      <c r="JF11" s="3">
        <f>IF(OR($F11&gt;=7,$G11&lt;8),0,
 IF($H11 &gt; TimeIntervals!CM$5,0,
 IF($E11 &lt; TimeIntervals!CM$4,0,
 IF(AND($H11 &lt; TimeIntervals!CM$4,$E11 &gt; TimeIntervals!CM$5),TimeIntervals!CM$6,
 IF(AND($H11 &lt; TimeIntervals!CM$4,$E11 &lt;= TimeIntervals!CM$5),$E11-TimeIntervals!CM$4,
 IF(AND($H11 &gt;= TimeIntervals!CM$4,$E11 &gt; TimeIntervals!CM$5),TimeIntervals!CM$5-$H11,
 IF(AND($H11 &gt;= TimeIntervals!CM$4,$E11 &lt;= TimeIntervals!CM$5),$E11-$H11,0)
 ))))))/$F11</f>
        <v>0</v>
      </c>
      <c r="JG11" s="3">
        <f>IF(OR($F11&gt;=7,$G11&lt;8),0,
 IF($H11 &gt; TimeIntervals!CN$5,0,
 IF($E11 &lt; TimeIntervals!CN$4,0,
 IF(AND($H11 &lt; TimeIntervals!CN$4,$E11 &gt; TimeIntervals!CN$5),TimeIntervals!CN$6,
 IF(AND($H11 &lt; TimeIntervals!CN$4,$E11 &lt;= TimeIntervals!CN$5),$E11-TimeIntervals!CN$4,
 IF(AND($H11 &gt;= TimeIntervals!CN$4,$E11 &gt; TimeIntervals!CN$5),TimeIntervals!CN$5-$H11,
 IF(AND($H11 &gt;= TimeIntervals!CN$4,$E11 &lt;= TimeIntervals!CN$5),$E11-$H11,0)
 ))))))/$F11</f>
        <v>0</v>
      </c>
      <c r="JH11" s="3">
        <f>IF(OR($F11&gt;=7,$G11&lt;8),0,
 IF($H11 &gt; TimeIntervals!CO$5,0,
 IF($E11 &lt; TimeIntervals!CO$4,0,
 IF(AND($H11 &lt; TimeIntervals!CO$4,$E11 &gt; TimeIntervals!CO$5),TimeIntervals!CO$6,
 IF(AND($H11 &lt; TimeIntervals!CO$4,$E11 &lt;= TimeIntervals!CO$5),$E11-TimeIntervals!CO$4,
 IF(AND($H11 &gt;= TimeIntervals!CO$4,$E11 &gt; TimeIntervals!CO$5),TimeIntervals!CO$5-$H11,
 IF(AND($H11 &gt;= TimeIntervals!CO$4,$E11 &lt;= TimeIntervals!CO$5),$E11-$H11,0)
 ))))))/$F11</f>
        <v>0</v>
      </c>
      <c r="JI11" s="3">
        <f>IF(OR($F11&gt;=7,$G11&lt;8),0,
 IF($H11 &gt; TimeIntervals!CP$5,0,
 IF($E11 &lt; TimeIntervals!CP$4,0,
 IF(AND($H11 &lt; TimeIntervals!CP$4,$E11 &gt; TimeIntervals!CP$5),TimeIntervals!CP$6,
 IF(AND($H11 &lt; TimeIntervals!CP$4,$E11 &lt;= TimeIntervals!CP$5),$E11-TimeIntervals!CP$4,
 IF(AND($H11 &gt;= TimeIntervals!CP$4,$E11 &gt; TimeIntervals!CP$5),TimeIntervals!CP$5-$H11,
 IF(AND($H11 &gt;= TimeIntervals!CP$4,$E11 &lt;= TimeIntervals!CP$5),$E11-$H11,0)
 ))))))/$F11</f>
        <v>0</v>
      </c>
      <c r="JJ11" s="3">
        <f>IF(OR($F11&gt;=7,$G11&lt;8),0,
 IF($H11 &gt; TimeIntervals!CQ$5,0,
 IF($E11 &lt; TimeIntervals!CQ$4,0,
 IF(AND($H11 &lt; TimeIntervals!CQ$4,$E11 &gt; TimeIntervals!CQ$5),TimeIntervals!CQ$6,
 IF(AND($H11 &lt; TimeIntervals!CQ$4,$E11 &lt;= TimeIntervals!CQ$5),$E11-TimeIntervals!CQ$4,
 IF(AND($H11 &gt;= TimeIntervals!CQ$4,$E11 &gt; TimeIntervals!CQ$5),TimeIntervals!CQ$5-$H11,
 IF(AND($H11 &gt;= TimeIntervals!CQ$4,$E11 &lt;= TimeIntervals!CQ$5),$E11-$H11,0)
 ))))))/$F11</f>
        <v>0</v>
      </c>
      <c r="JK11" s="3">
        <f>IF(OR($F11&gt;=7,$G11&lt;8),0,
 IF($H11 &gt; TimeIntervals!CR$5,0,
 IF($E11 &lt; TimeIntervals!CR$4,0,
 IF(AND($H11 &lt; TimeIntervals!CR$4,$E11 &gt; TimeIntervals!CR$5),TimeIntervals!CR$6,
 IF(AND($H11 &lt; TimeIntervals!CR$4,$E11 &lt;= TimeIntervals!CR$5),$E11-TimeIntervals!CR$4,
 IF(AND($H11 &gt;= TimeIntervals!CR$4,$E11 &gt; TimeIntervals!CR$5),TimeIntervals!CR$5-$H11,
 IF(AND($H11 &gt;= TimeIntervals!CR$4,$E11 &lt;= TimeIntervals!CR$5),$E11-$H11,0)
 ))))))/$F11</f>
        <v>0</v>
      </c>
      <c r="JL11" s="3">
        <f>IF(OR($F11&gt;=7,$G11&lt;8),0,
 IF($H11 &gt; TimeIntervals!CS$5,0,
 IF($E11 &lt; TimeIntervals!CS$4,0,
 IF(AND($H11 &lt; TimeIntervals!CS$4,$E11 &gt; TimeIntervals!CS$5),TimeIntervals!CS$6,
 IF(AND($H11 &lt; TimeIntervals!CS$4,$E11 &lt;= TimeIntervals!CS$5),$E11-TimeIntervals!CS$4,
 IF(AND($H11 &gt;= TimeIntervals!CS$4,$E11 &gt; TimeIntervals!CS$5),TimeIntervals!CS$5-$H11,
 IF(AND($H11 &gt;= TimeIntervals!CS$4,$E11 &lt;= TimeIntervals!CS$5),$E11-$H11,0)
 ))))))/$F11</f>
        <v>0</v>
      </c>
      <c r="JM11" s="3">
        <f>IF(OR($F11&gt;=7,$G11&lt;8),0,
 IF($H11 &gt; TimeIntervals!CT$5,0,
 IF($E11 &lt; TimeIntervals!CT$4,0,
 IF(AND($H11 &lt; TimeIntervals!CT$4,$E11 &gt; TimeIntervals!CT$5),TimeIntervals!CT$6,
 IF(AND($H11 &lt; TimeIntervals!CT$4,$E11 &lt;= TimeIntervals!CT$5),$E11-TimeIntervals!CT$4,
 IF(AND($H11 &gt;= TimeIntervals!CT$4,$E11 &gt; TimeIntervals!CT$5),TimeIntervals!CT$5-$H11,
 IF(AND($H11 &gt;= TimeIntervals!CT$4,$E11 &lt;= TimeIntervals!CT$5),$E11-$H11,0)
 ))))))/$F11</f>
        <v>0</v>
      </c>
      <c r="JN11" s="3">
        <f>IF(OR($F11&gt;=7,$G11&lt;8),0,
 IF($H11 &gt; TimeIntervals!CU$5,0,
 IF($E11 &lt; TimeIntervals!CU$4,0,
 IF(AND($H11 &lt; TimeIntervals!CU$4,$E11 &gt; TimeIntervals!CU$5),TimeIntervals!CU$6,
 IF(AND($H11 &lt; TimeIntervals!CU$4,$E11 &lt;= TimeIntervals!CU$5),$E11-TimeIntervals!CU$4,
 IF(AND($H11 &gt;= TimeIntervals!CU$4,$E11 &gt; TimeIntervals!CU$5),TimeIntervals!CU$5-$H11,
 IF(AND($H11 &gt;= TimeIntervals!CU$4,$E11 &lt;= TimeIntervals!CU$5),$E11-$H11,0)
 ))))))/$F11</f>
        <v>0</v>
      </c>
      <c r="JO11" s="3">
        <f>IF(OR($F11&gt;=7,$G11&lt;8),0,
 IF($H11 &gt; TimeIntervals!CV$5,0,
 IF($E11 &lt; TimeIntervals!CV$4,0,
 IF(AND($H11 &lt; TimeIntervals!CV$4,$E11 &gt; TimeIntervals!CV$5),TimeIntervals!CV$6,
 IF(AND($H11 &lt; TimeIntervals!CV$4,$E11 &lt;= TimeIntervals!CV$5),$E11-TimeIntervals!CV$4,
 IF(AND($H11 &gt;= TimeIntervals!CV$4,$E11 &gt; TimeIntervals!CV$5),TimeIntervals!CV$5-$H11,
 IF(AND($H11 &gt;= TimeIntervals!CV$4,$E11 &lt;= TimeIntervals!CV$5),$E11-$H11,0)
 ))))))/$F11</f>
        <v>0</v>
      </c>
      <c r="JP11" s="3">
        <f>IF(OR($F11&gt;=7,$G11&lt;8),0,
 IF($H11 &gt; TimeIntervals!CW$5,0,
 IF($E11 &lt; TimeIntervals!CW$4,0,
 IF(AND($H11 &lt; TimeIntervals!CW$4,$E11 &gt; TimeIntervals!CW$5),TimeIntervals!CW$6,
 IF(AND($H11 &lt; TimeIntervals!CW$4,$E11 &lt;= TimeIntervals!CW$5),$E11-TimeIntervals!CW$4,
 IF(AND($H11 &gt;= TimeIntervals!CW$4,$E11 &gt; TimeIntervals!CW$5),TimeIntervals!CW$5-$H11,
 IF(AND($H11 &gt;= TimeIntervals!CW$4,$E11 &lt;= TimeIntervals!CW$5),$E11-$H11,0)
 ))))))/$F11</f>
        <v>0</v>
      </c>
      <c r="JQ11" s="3">
        <f>IF(OR($F11&gt;=7,$G11&lt;8),0,
 IF($H11 &gt; TimeIntervals!CX$5,0,
 IF($E11 &lt; TimeIntervals!CX$4,0,
 IF(AND($H11 &lt; TimeIntervals!CX$4,$E11 &gt; TimeIntervals!CX$5),TimeIntervals!CX$6,
 IF(AND($H11 &lt; TimeIntervals!CX$4,$E11 &lt;= TimeIntervals!CX$5),$E11-TimeIntervals!CX$4,
 IF(AND($H11 &gt;= TimeIntervals!CX$4,$E11 &gt; TimeIntervals!CX$5),TimeIntervals!CX$5-$H11,
 IF(AND($H11 &gt;= TimeIntervals!CX$4,$E11 &lt;= TimeIntervals!CX$5),$E11-$H11,0)
 ))))))/$F11</f>
        <v>0</v>
      </c>
      <c r="JR11" s="3">
        <f>IF(OR($F11&gt;=7,$G11&lt;8),0,
 IF($H11 &gt; TimeIntervals!CY$5,0,
 IF($E11 &lt; TimeIntervals!CY$4,0,
 IF(AND($H11 &lt; TimeIntervals!CY$4,$E11 &gt; TimeIntervals!CY$5),TimeIntervals!CY$6,
 IF(AND($H11 &lt; TimeIntervals!CY$4,$E11 &lt;= TimeIntervals!CY$5),$E11-TimeIntervals!CY$4,
 IF(AND($H11 &gt;= TimeIntervals!CY$4,$E11 &gt; TimeIntervals!CY$5),TimeIntervals!CY$5-$H11,
 IF(AND($H11 &gt;= TimeIntervals!CY$4,$E11 &lt;= TimeIntervals!CY$5),$E11-$H11,0)
 ))))))/$F11</f>
        <v>0</v>
      </c>
      <c r="JS11" s="3">
        <f>IF(OR($F11&gt;=7,$G11&lt;8),0,
 IF($H11 &gt; TimeIntervals!CZ$5,0,
 IF($E11 &lt; TimeIntervals!CZ$4,0,
 IF(AND($H11 &lt; TimeIntervals!CZ$4,$E11 &gt; TimeIntervals!CZ$5),TimeIntervals!CZ$6,
 IF(AND($H11 &lt; TimeIntervals!CZ$4,$E11 &lt;= TimeIntervals!CZ$5),$E11-TimeIntervals!CZ$4,
 IF(AND($H11 &gt;= TimeIntervals!CZ$4,$E11 &gt; TimeIntervals!CZ$5),TimeIntervals!CZ$5-$H11,
 IF(AND($H11 &gt;= TimeIntervals!CZ$4,$E11 &lt;= TimeIntervals!CZ$5),$E11-$H11,0)
 ))))))/$F11</f>
        <v>0</v>
      </c>
      <c r="JT11" s="3">
        <f>IF(OR($F11&gt;=7,$G11&lt;8),0,
 IF($H11 &gt; TimeIntervals!DA$5,0,
 IF($E11 &lt; TimeIntervals!DA$4,0,
 IF(AND($H11 &lt; TimeIntervals!DA$4,$E11 &gt; TimeIntervals!DA$5),TimeIntervals!DA$6,
 IF(AND($H11 &lt; TimeIntervals!DA$4,$E11 &lt;= TimeIntervals!DA$5),$E11-TimeIntervals!DA$4,
 IF(AND($H11 &gt;= TimeIntervals!DA$4,$E11 &gt; TimeIntervals!DA$5),TimeIntervals!DA$5-$H11,
 IF(AND($H11 &gt;= TimeIntervals!DA$4,$E11 &lt;= TimeIntervals!DA$5),$E11-$H11,0)
 ))))))/$F11</f>
        <v>0</v>
      </c>
      <c r="JU11" s="3">
        <f>IF(OR($F11&gt;=7,$G11&lt;8),0,
 IF($H11 &gt; TimeIntervals!DB$5,0,
 IF($E11 &lt; TimeIntervals!DB$4,0,
 IF(AND($H11 &lt; TimeIntervals!DB$4,$E11 &gt; TimeIntervals!DB$5),TimeIntervals!DB$6,
 IF(AND($H11 &lt; TimeIntervals!DB$4,$E11 &lt;= TimeIntervals!DB$5),$E11-TimeIntervals!DB$4,
 IF(AND($H11 &gt;= TimeIntervals!DB$4,$E11 &gt; TimeIntervals!DB$5),TimeIntervals!DB$5-$H11,
 IF(AND($H11 &gt;= TimeIntervals!DB$4,$E11 &lt;= TimeIntervals!DB$5),$E11-$H11,0)
 ))))))/$F11</f>
        <v>0</v>
      </c>
      <c r="JV11" s="3">
        <f>IF(OR($F11&gt;=7,$G11&lt;8),0,
 IF($H11 &gt; TimeIntervals!DC$5,0,
 IF($E11 &lt; TimeIntervals!DC$4,0,
 IF(AND($H11 &lt; TimeIntervals!DC$4,$E11 &gt; TimeIntervals!DC$5),TimeIntervals!DC$6,
 IF(AND($H11 &lt; TimeIntervals!DC$4,$E11 &lt;= TimeIntervals!DC$5),$E11-TimeIntervals!DC$4,
 IF(AND($H11 &gt;= TimeIntervals!DC$4,$E11 &gt; TimeIntervals!DC$5),TimeIntervals!DC$5-$H11,
 IF(AND($H11 &gt;= TimeIntervals!DC$4,$E11 &lt;= TimeIntervals!DC$5),$E11-$H11,0)
 ))))))/$F11</f>
        <v>0</v>
      </c>
      <c r="JW11" s="3">
        <f>IF(OR($F11&gt;=7,$G11&lt;8),0,
 IF($H11 &gt; TimeIntervals!DD$5,0,
 IF($E11 &lt; TimeIntervals!DD$4,0,
 IF(AND($H11 &lt; TimeIntervals!DD$4,$E11 &gt; TimeIntervals!DD$5),TimeIntervals!DD$6,
 IF(AND($H11 &lt; TimeIntervals!DD$4,$E11 &lt;= TimeIntervals!DD$5),$E11-TimeIntervals!DD$4,
 IF(AND($H11 &gt;= TimeIntervals!DD$4,$E11 &gt; TimeIntervals!DD$5),TimeIntervals!DD$5-$H11,
 IF(AND($H11 &gt;= TimeIntervals!DD$4,$E11 &lt;= TimeIntervals!DD$5),$E11-$H11,0)
 ))))))/$F11</f>
        <v>0</v>
      </c>
      <c r="JX11" s="3">
        <f>IF(OR($F11&gt;=7,$G11&lt;8),0,
 IF($H11 &gt; TimeIntervals!DE$5,0,
 IF($E11 &lt; TimeIntervals!DE$4,0,
 IF(AND($H11 &lt; TimeIntervals!DE$4,$E11 &gt; TimeIntervals!DE$5),TimeIntervals!DE$6,
 IF(AND($H11 &lt; TimeIntervals!DE$4,$E11 &lt;= TimeIntervals!DE$5),$E11-TimeIntervals!DE$4,
 IF(AND($H11 &gt;= TimeIntervals!DE$4,$E11 &gt; TimeIntervals!DE$5),TimeIntervals!DE$5-$H11,
 IF(AND($H11 &gt;= TimeIntervals!DE$4,$E11 &lt;= TimeIntervals!DE$5),$E11-$H11,0)
 ))))))/$F11</f>
        <v>0</v>
      </c>
      <c r="JY11" s="3">
        <f>IF(OR($F11&gt;=7,$G11&lt;8),0,
 IF($H11 &gt; TimeIntervals!DF$5,0,
 IF($E11 &lt; TimeIntervals!DF$4,0,
 IF(AND($H11 &lt; TimeIntervals!DF$4,$E11 &gt; TimeIntervals!DF$5),TimeIntervals!DF$6,
 IF(AND($H11 &lt; TimeIntervals!DF$4,$E11 &lt;= TimeIntervals!DF$5),$E11-TimeIntervals!DF$4,
 IF(AND($H11 &gt;= TimeIntervals!DF$4,$E11 &gt; TimeIntervals!DF$5),TimeIntervals!DF$5-$H11,
 IF(AND($H11 &gt;= TimeIntervals!DF$4,$E11 &lt;= TimeIntervals!DF$5),$E11-$H11,0)
 ))))))/$F11</f>
        <v>0</v>
      </c>
      <c r="JZ11" s="3">
        <f>IF(OR($F11&gt;=7,$G11&lt;8),0,
 IF($H11 &gt; TimeIntervals!DG$5,0,
 IF($E11 &lt; TimeIntervals!DG$4,0,
 IF(AND($H11 &lt; TimeIntervals!DG$4,$E11 &gt; TimeIntervals!DG$5),TimeIntervals!DG$6,
 IF(AND($H11 &lt; TimeIntervals!DG$4,$E11 &lt;= TimeIntervals!DG$5),$E11-TimeIntervals!DG$4,
 IF(AND($H11 &gt;= TimeIntervals!DG$4,$E11 &gt; TimeIntervals!DG$5),TimeIntervals!DG$5-$H11,
 IF(AND($H11 &gt;= TimeIntervals!DG$4,$E11 &lt;= TimeIntervals!DG$5),$E11-$H11,0)
 ))))))/$F11</f>
        <v>0</v>
      </c>
      <c r="KA11" s="3">
        <f>IF(OR($F11&gt;=7,$G11&lt;8),0,
 IF($H11 &gt; TimeIntervals!DH$5,0,
 IF($E11 &lt; TimeIntervals!DH$4,0,
 IF(AND($H11 &lt; TimeIntervals!DH$4,$E11 &gt; TimeIntervals!DH$5),TimeIntervals!DH$6,
 IF(AND($H11 &lt; TimeIntervals!DH$4,$E11 &lt;= TimeIntervals!DH$5),$E11-TimeIntervals!DH$4,
 IF(AND($H11 &gt;= TimeIntervals!DH$4,$E11 &gt; TimeIntervals!DH$5),TimeIntervals!DH$5-$H11,
 IF(AND($H11 &gt;= TimeIntervals!DH$4,$E11 &lt;= TimeIntervals!DH$5),$E11-$H11,0)
 ))))))/$F11</f>
        <v>0</v>
      </c>
      <c r="KB11" s="3">
        <f>IF(OR($F11&gt;=7,$G11&lt;8),0,
 IF($H11 &gt; TimeIntervals!DI$5,0,
 IF($E11 &lt; TimeIntervals!DI$4,0,
 IF(AND($H11 &lt; TimeIntervals!DI$4,$E11 &gt; TimeIntervals!DI$5),TimeIntervals!DI$6,
 IF(AND($H11 &lt; TimeIntervals!DI$4,$E11 &lt;= TimeIntervals!DI$5),$E11-TimeIntervals!DI$4,
 IF(AND($H11 &gt;= TimeIntervals!DI$4,$E11 &gt; TimeIntervals!DI$5),TimeIntervals!DI$5-$H11,
 IF(AND($H11 &gt;= TimeIntervals!DI$4,$E11 &lt;= TimeIntervals!DI$5),$E11-$H11,0)
 ))))))/$F11</f>
        <v>0</v>
      </c>
      <c r="KC11" s="3">
        <f>IF(OR($F11&gt;=7,$G11&lt;8),0,
 IF($H11 &gt; TimeIntervals!DJ$5,0,
 IF($E11 &lt; TimeIntervals!DJ$4,0,
 IF(AND($H11 &lt; TimeIntervals!DJ$4,$E11 &gt; TimeIntervals!DJ$5),TimeIntervals!DJ$6,
 IF(AND($H11 &lt; TimeIntervals!DJ$4,$E11 &lt;= TimeIntervals!DJ$5),$E11-TimeIntervals!DJ$4,
 IF(AND($H11 &gt;= TimeIntervals!DJ$4,$E11 &gt; TimeIntervals!DJ$5),TimeIntervals!DJ$5-$H11,
 IF(AND($H11 &gt;= TimeIntervals!DJ$4,$E11 &lt;= TimeIntervals!DJ$5),$E11-$H11,0)
 ))))))/$F11</f>
        <v>0</v>
      </c>
      <c r="KD11" s="3">
        <f>IF(OR($F11&gt;=7,$G11&lt;8),0,
 IF($H11 &gt; TimeIntervals!DK$5,0,
 IF($E11 &lt; TimeIntervals!DK$4,0,
 IF(AND($H11 &lt; TimeIntervals!DK$4,$E11 &gt; TimeIntervals!DK$5),TimeIntervals!DK$6,
 IF(AND($H11 &lt; TimeIntervals!DK$4,$E11 &lt;= TimeIntervals!DK$5),$E11-TimeIntervals!DK$4,
 IF(AND($H11 &gt;= TimeIntervals!DK$4,$E11 &gt; TimeIntervals!DK$5),TimeIntervals!DK$5-$H11,
 IF(AND($H11 &gt;= TimeIntervals!DK$4,$E11 &lt;= TimeIntervals!DK$5),$E11-$H11,0)
 ))))))/$F11</f>
        <v>0</v>
      </c>
      <c r="KE11" s="3">
        <f>IF(OR($F11&gt;=7,$G11&lt;8),0,
 IF($H11 &gt; TimeIntervals!DL$5,0,
 IF($E11 &lt; TimeIntervals!DL$4,0,
 IF(AND($H11 &lt; TimeIntervals!DL$4,$E11 &gt; TimeIntervals!DL$5),TimeIntervals!DL$6,
 IF(AND($H11 &lt; TimeIntervals!DL$4,$E11 &lt;= TimeIntervals!DL$5),$E11-TimeIntervals!DL$4,
 IF(AND($H11 &gt;= TimeIntervals!DL$4,$E11 &gt; TimeIntervals!DL$5),TimeIntervals!DL$5-$H11,
 IF(AND($H11 &gt;= TimeIntervals!DL$4,$E11 &lt;= TimeIntervals!DL$5),$E11-$H11,0)
 ))))))/$F11</f>
        <v>0</v>
      </c>
      <c r="KF11" s="3">
        <f>IF(OR($F11&gt;=7,$G11&lt;8),0,
 IF($H11 &gt; TimeIntervals!DM$5,0,
 IF($E11 &lt; TimeIntervals!DM$4,0,
 IF(AND($H11 &lt; TimeIntervals!DM$4,$E11 &gt; TimeIntervals!DM$5),TimeIntervals!DM$6,
 IF(AND($H11 &lt; TimeIntervals!DM$4,$E11 &lt;= TimeIntervals!DM$5),$E11-TimeIntervals!DM$4,
 IF(AND($H11 &gt;= TimeIntervals!DM$4,$E11 &gt; TimeIntervals!DM$5),TimeIntervals!DM$5-$H11,
 IF(AND($H11 &gt;= TimeIntervals!DM$4,$E11 &lt;= TimeIntervals!DM$5),$E11-$H11,0)
 ))))))/$F11</f>
        <v>0</v>
      </c>
      <c r="KG11" s="3">
        <f>IF(OR($F11&gt;=7,$G11&lt;8),0,
 IF($H11 &gt; TimeIntervals!DN$5,0,
 IF($E11 &lt; TimeIntervals!DN$4,0,
 IF(AND($H11 &lt; TimeIntervals!DN$4,$E11 &gt; TimeIntervals!DN$5),TimeIntervals!DN$6,
 IF(AND($H11 &lt; TimeIntervals!DN$4,$E11 &lt;= TimeIntervals!DN$5),$E11-TimeIntervals!DN$4,
 IF(AND($H11 &gt;= TimeIntervals!DN$4,$E11 &gt; TimeIntervals!DN$5),TimeIntervals!DN$5-$H11,
 IF(AND($H11 &gt;= TimeIntervals!DN$4,$E11 &lt;= TimeIntervals!DN$5),$E11-$H11,0)
 ))))))/$F11</f>
        <v>0</v>
      </c>
      <c r="KH11" s="3">
        <f>IF(OR($F11&gt;=7,$G11&lt;8),0,
 IF($H11 &gt; TimeIntervals!DO$5,0,
 IF($E11 &lt; TimeIntervals!DO$4,0,
 IF(AND($H11 &lt; TimeIntervals!DO$4,$E11 &gt; TimeIntervals!DO$5),TimeIntervals!DO$6,
 IF(AND($H11 &lt; TimeIntervals!DO$4,$E11 &lt;= TimeIntervals!DO$5),$E11-TimeIntervals!DO$4,
 IF(AND($H11 &gt;= TimeIntervals!DO$4,$E11 &gt; TimeIntervals!DO$5),TimeIntervals!DO$5-$H11,
 IF(AND($H11 &gt;= TimeIntervals!DO$4,$E11 &lt;= TimeIntervals!DO$5),$E11-$H11,0)
 ))))))/$F11</f>
        <v>0</v>
      </c>
      <c r="KI11" s="3">
        <f>IF(OR($F11&gt;=7,$G11&lt;8),0,
 IF($H11 &gt; TimeIntervals!DP$5,0,
 IF($E11 &lt; TimeIntervals!DP$4,0,
 IF(AND($H11 &lt; TimeIntervals!DP$4,$E11 &gt; TimeIntervals!DP$5),TimeIntervals!DP$6,
 IF(AND($H11 &lt; TimeIntervals!DP$4,$E11 &lt;= TimeIntervals!DP$5),$E11-TimeIntervals!DP$4,
 IF(AND($H11 &gt;= TimeIntervals!DP$4,$E11 &gt; TimeIntervals!DP$5),TimeIntervals!DP$5-$H11,
 IF(AND($H11 &gt;= TimeIntervals!DP$4,$E11 &lt;= TimeIntervals!DP$5),$E11-$H11,0)
 ))))))/$F11</f>
        <v>0</v>
      </c>
      <c r="KJ11" s="3">
        <f>IF(OR($F11&gt;=7,$G11&lt;8),0,
 IF($H11 &gt; TimeIntervals!DQ$5,0,
 IF($E11 &lt; TimeIntervals!DQ$4,0,
 IF(AND($H11 &lt; TimeIntervals!DQ$4,$E11 &gt; TimeIntervals!DQ$5),TimeIntervals!DQ$6,
 IF(AND($H11 &lt; TimeIntervals!DQ$4,$E11 &lt;= TimeIntervals!DQ$5),$E11-TimeIntervals!DQ$4,
 IF(AND($H11 &gt;= TimeIntervals!DQ$4,$E11 &gt; TimeIntervals!DQ$5),TimeIntervals!DQ$5-$H11,
 IF(AND($H11 &gt;= TimeIntervals!DQ$4,$E11 &lt;= TimeIntervals!DQ$5),$E11-$H11,0)
 ))))))/$F11</f>
        <v>0</v>
      </c>
      <c r="KK11" s="3">
        <f>IF(OR($F11&gt;=7,$G11&lt;8),0,
 IF($H11 &gt; TimeIntervals!DR$5,0,
 IF($E11 &lt; TimeIntervals!DR$4,0,
 IF(AND($H11 &lt; TimeIntervals!DR$4,$E11 &gt; TimeIntervals!DR$5),TimeIntervals!DR$6,
 IF(AND($H11 &lt; TimeIntervals!DR$4,$E11 &lt;= TimeIntervals!DR$5),$E11-TimeIntervals!DR$4,
 IF(AND($H11 &gt;= TimeIntervals!DR$4,$E11 &gt; TimeIntervals!DR$5),TimeIntervals!DR$5-$H11,
 IF(AND($H11 &gt;= TimeIntervals!DR$4,$E11 &lt;= TimeIntervals!DR$5),$E11-$H11,0)
 ))))))/$F11</f>
        <v>0</v>
      </c>
      <c r="KL11" s="3">
        <f>IF(OR($F11&gt;=7,$G11&lt;8),0,
 IF($H11 &gt; TimeIntervals!DS$5,0,
 IF($E11 &lt; TimeIntervals!DS$4,0,
 IF(AND($H11 &lt; TimeIntervals!DS$4,$E11 &gt; TimeIntervals!DS$5),TimeIntervals!DS$6,
 IF(AND($H11 &lt; TimeIntervals!DS$4,$E11 &lt;= TimeIntervals!DS$5),$E11-TimeIntervals!DS$4,
 IF(AND($H11 &gt;= TimeIntervals!DS$4,$E11 &gt; TimeIntervals!DS$5),TimeIntervals!DS$5-$H11,
 IF(AND($H11 &gt;= TimeIntervals!DS$4,$E11 &lt;= TimeIntervals!DS$5),$E11-$H11,0)
 ))))))/$F11</f>
        <v>0</v>
      </c>
      <c r="KM11" s="3">
        <f>IF(OR($F11&gt;=7,$G11&lt;8),0,
 IF($H11 &gt; TimeIntervals!DT$5,0,
 IF($E11 &lt; TimeIntervals!DT$4,0,
 IF(AND($H11 &lt; TimeIntervals!DT$4,$E11 &gt; TimeIntervals!DT$5),TimeIntervals!DT$6,
 IF(AND($H11 &lt; TimeIntervals!DT$4,$E11 &lt;= TimeIntervals!DT$5),$E11-TimeIntervals!DT$4,
 IF(AND($H11 &gt;= TimeIntervals!DT$4,$E11 &gt; TimeIntervals!DT$5),TimeIntervals!DT$5-$H11,
 IF(AND($H11 &gt;= TimeIntervals!DT$4,$E11 &lt;= TimeIntervals!DT$5),$E11-$H11,0)
 ))))))/$F11</f>
        <v>0</v>
      </c>
      <c r="KN11" s="3">
        <f>IF(OR($F11&gt;=7,$G11&lt;8),0,
 IF($H11 &gt; TimeIntervals!DU$5,0,
 IF($E11 &lt; TimeIntervals!DU$4,0,
 IF(AND($H11 &lt; TimeIntervals!DU$4,$E11 &gt; TimeIntervals!DU$5),TimeIntervals!DU$6,
 IF(AND($H11 &lt; TimeIntervals!DU$4,$E11 &lt;= TimeIntervals!DU$5),$E11-TimeIntervals!DU$4,
 IF(AND($H11 &gt;= TimeIntervals!DU$4,$E11 &gt; TimeIntervals!DU$5),TimeIntervals!DU$5-$H11,
 IF(AND($H11 &gt;= TimeIntervals!DU$4,$E11 &lt;= TimeIntervals!DU$5),$E11-$H11,0)
 ))))))/$F11</f>
        <v>0</v>
      </c>
      <c r="KO11" s="3">
        <f>IF(OR($F11&gt;=7,$G11&lt;8),0,
 IF($H11 &gt; TimeIntervals!DV$5,0,
 IF($E11 &lt; TimeIntervals!DV$4,0,
 IF(AND($H11 &lt; TimeIntervals!DV$4,$E11 &gt; TimeIntervals!DV$5),TimeIntervals!DV$6,
 IF(AND($H11 &lt; TimeIntervals!DV$4,$E11 &lt;= TimeIntervals!DV$5),$E11-TimeIntervals!DV$4,
 IF(AND($H11 &gt;= TimeIntervals!DV$4,$E11 &gt; TimeIntervals!DV$5),TimeIntervals!DV$5-$H11,
 IF(AND($H11 &gt;= TimeIntervals!DV$4,$E11 &lt;= TimeIntervals!DV$5),$E11-$H11,0)
 ))))))/$F11</f>
        <v>0</v>
      </c>
      <c r="KP11" s="3">
        <f>IF(OR($F11&gt;=7,$G11&lt;8),0,
 IF($H11 &gt; TimeIntervals!DW$5,0,
 IF($E11 &lt; TimeIntervals!DW$4,0,
 IF(AND($H11 &lt; TimeIntervals!DW$4,$E11 &gt; TimeIntervals!DW$5),TimeIntervals!DW$6,
 IF(AND($H11 &lt; TimeIntervals!DW$4,$E11 &lt;= TimeIntervals!DW$5),$E11-TimeIntervals!DW$4,
 IF(AND($H11 &gt;= TimeIntervals!DW$4,$E11 &gt; TimeIntervals!DW$5),TimeIntervals!DW$5-$H11,
 IF(AND($H11 &gt;= TimeIntervals!DW$4,$E11 &lt;= TimeIntervals!DW$5),$E11-$H11,0)
 ))))))/$F11</f>
        <v>0</v>
      </c>
      <c r="KQ11" s="3">
        <f>IF(OR($F11&gt;=7,$G11&lt;8),0,
 IF($H11 &gt; TimeIntervals!DX$5,0,
 IF($E11 &lt; TimeIntervals!DX$4,0,
 IF(AND($H11 &lt; TimeIntervals!DX$4,$E11 &gt; TimeIntervals!DX$5),TimeIntervals!DX$6,
 IF(AND($H11 &lt; TimeIntervals!DX$4,$E11 &lt;= TimeIntervals!DX$5),$E11-TimeIntervals!DX$4,
 IF(AND($H11 &gt;= TimeIntervals!DX$4,$E11 &gt; TimeIntervals!DX$5),TimeIntervals!DX$5-$H11,
 IF(AND($H11 &gt;= TimeIntervals!DX$4,$E11 &lt;= TimeIntervals!DX$5),$E11-$H11,0)
 ))))))/$F11</f>
        <v>0</v>
      </c>
      <c r="KR11" s="3">
        <f>IF(OR($F11&gt;=7,$G11&lt;8),0,
 IF($H11 &gt; TimeIntervals!DY$5,0,
 IF($E11 &lt; TimeIntervals!DY$4,0,
 IF(AND($H11 &lt; TimeIntervals!DY$4,$E11 &gt; TimeIntervals!DY$5),TimeIntervals!DY$6,
 IF(AND($H11 &lt; TimeIntervals!DY$4,$E11 &lt;= TimeIntervals!DY$5),$E11-TimeIntervals!DY$4,
 IF(AND($H11 &gt;= TimeIntervals!DY$4,$E11 &gt; TimeIntervals!DY$5),TimeIntervals!DY$5-$H11,
 IF(AND($H11 &gt;= TimeIntervals!DY$4,$E11 &lt;= TimeIntervals!DY$5),$E11-$H11,0)
 ))))))/$F11</f>
        <v>0</v>
      </c>
      <c r="KS11" s="3">
        <f>IF(OR($F11&gt;=7,$G11&lt;8),0,
 IF($H11 &gt; TimeIntervals!DZ$5,0,
 IF($E11 &lt; TimeIntervals!DZ$4,0,
 IF(AND($H11 &lt; TimeIntervals!DZ$4,$E11 &gt; TimeIntervals!DZ$5),TimeIntervals!DZ$6,
 IF(AND($H11 &lt; TimeIntervals!DZ$4,$E11 &lt;= TimeIntervals!DZ$5),$E11-TimeIntervals!DZ$4,
 IF(AND($H11 &gt;= TimeIntervals!DZ$4,$E11 &gt; TimeIntervals!DZ$5),TimeIntervals!DZ$5-$H11,
 IF(AND($H11 &gt;= TimeIntervals!DZ$4,$E11 &lt;= TimeIntervals!DZ$5),$E11-$H11,0)
 ))))))/$F11</f>
        <v>0</v>
      </c>
      <c r="KT11" s="3">
        <f>IF(OR($F11&gt;=7,$G11&lt;8),0,
 IF($H11 &gt; TimeIntervals!EA$5,0,
 IF($E11 &lt; TimeIntervals!EA$4,0,
 IF(AND($H11 &lt; TimeIntervals!EA$4,$E11 &gt; TimeIntervals!EA$5),TimeIntervals!EA$6,
 IF(AND($H11 &lt; TimeIntervals!EA$4,$E11 &lt;= TimeIntervals!EA$5),$E11-TimeIntervals!EA$4,
 IF(AND($H11 &gt;= TimeIntervals!EA$4,$E11 &gt; TimeIntervals!EA$5),TimeIntervals!EA$5-$H11,
 IF(AND($H11 &gt;= TimeIntervals!EA$4,$E11 &lt;= TimeIntervals!EA$5),$E11-$H11,0)
 ))))))/$F11</f>
        <v>0</v>
      </c>
      <c r="KU11" s="3">
        <f>IF(OR($F11&gt;=7,$G11&lt;8),0,
 IF($H11 &gt; TimeIntervals!EB$5,0,
 IF($E11 &lt; TimeIntervals!EB$4,0,
 IF(AND($H11 &lt; TimeIntervals!EB$4,$E11 &gt; TimeIntervals!EB$5),TimeIntervals!EB$6,
 IF(AND($H11 &lt; TimeIntervals!EB$4,$E11 &lt;= TimeIntervals!EB$5),$E11-TimeIntervals!EB$4,
 IF(AND($H11 &gt;= TimeIntervals!EB$4,$E11 &gt; TimeIntervals!EB$5),TimeIntervals!EB$5-$H11,
 IF(AND($H11 &gt;= TimeIntervals!EB$4,$E11 &lt;= TimeIntervals!EB$5),$E11-$H11,0)
 ))))))/$F11</f>
        <v>0</v>
      </c>
      <c r="KV11" s="3">
        <f>IF(OR($F11&gt;=7,$G11&lt;8),0,
 IF($H11 &gt; TimeIntervals!EC$5,0,
 IF($E11 &lt; TimeIntervals!EC$4,0,
 IF(AND($H11 &lt; TimeIntervals!EC$4,$E11 &gt; TimeIntervals!EC$5),TimeIntervals!EC$6,
 IF(AND($H11 &lt; TimeIntervals!EC$4,$E11 &lt;= TimeIntervals!EC$5),$E11-TimeIntervals!EC$4,
 IF(AND($H11 &gt;= TimeIntervals!EC$4,$E11 &gt; TimeIntervals!EC$5),TimeIntervals!EC$5-$H11,
 IF(AND($H11 &gt;= TimeIntervals!EC$4,$E11 &lt;= TimeIntervals!EC$5),$E11-$H11,0)
 ))))))/$F11</f>
        <v>0</v>
      </c>
      <c r="KW11" s="3">
        <f>IF(OR($F11&gt;=7,$G11&lt;8),0,
 IF($H11 &gt; TimeIntervals!ED$5,0,
 IF($E11 &lt; TimeIntervals!ED$4,0,
 IF(AND($H11 &lt; TimeIntervals!ED$4,$E11 &gt; TimeIntervals!ED$5),TimeIntervals!ED$6,
 IF(AND($H11 &lt; TimeIntervals!ED$4,$E11 &lt;= TimeIntervals!ED$5),$E11-TimeIntervals!ED$4,
 IF(AND($H11 &gt;= TimeIntervals!ED$4,$E11 &gt; TimeIntervals!ED$5),TimeIntervals!ED$5-$H11,
 IF(AND($H11 &gt;= TimeIntervals!ED$4,$E11 &lt;= TimeIntervals!ED$5),$E11-$H11,0)
 ))))))/$F11</f>
        <v>0</v>
      </c>
      <c r="KX11" s="3">
        <f>IF(OR($F11&gt;=7,$G11&lt;8),0,
 IF($H11 &gt; TimeIntervals!EE$5,0,
 IF($E11 &lt; TimeIntervals!EE$4,0,
 IF(AND($H11 &lt; TimeIntervals!EE$4,$E11 &gt; TimeIntervals!EE$5),TimeIntervals!EE$6,
 IF(AND($H11 &lt; TimeIntervals!EE$4,$E11 &lt;= TimeIntervals!EE$5),$E11-TimeIntervals!EE$4,
 IF(AND($H11 &gt;= TimeIntervals!EE$4,$E11 &gt; TimeIntervals!EE$5),TimeIntervals!EE$5-$H11,
 IF(AND($H11 &gt;= TimeIntervals!EE$4,$E11 &lt;= TimeIntervals!EE$5),$E11-$H11,0)
 ))))))/$F11</f>
        <v>0</v>
      </c>
      <c r="KY11" s="3">
        <f>IF(OR($F11&gt;=7,$G11&lt;8),0,
 IF($H11 &gt; TimeIntervals!EF$5,0,
 IF($E11 &lt; TimeIntervals!EF$4,0,
 IF(AND($H11 &lt; TimeIntervals!EF$4,$E11 &gt; TimeIntervals!EF$5),TimeIntervals!EF$6,
 IF(AND($H11 &lt; TimeIntervals!EF$4,$E11 &lt;= TimeIntervals!EF$5),$E11-TimeIntervals!EF$4,
 IF(AND($H11 &gt;= TimeIntervals!EF$4,$E11 &gt; TimeIntervals!EF$5),TimeIntervals!EF$5-$H11,
 IF(AND($H11 &gt;= TimeIntervals!EF$4,$E11 &lt;= TimeIntervals!EF$5),$E11-$H11,0)
 ))))))/$F11</f>
        <v>0</v>
      </c>
      <c r="KZ11" s="3">
        <f>IF(OR($F11&gt;=7,$G11&lt;8),0,
 IF($H11 &gt; TimeIntervals!EG$5,0,
 IF($E11 &lt; TimeIntervals!EG$4,0,
 IF(AND($H11 &lt; TimeIntervals!EG$4,$E11 &gt; TimeIntervals!EG$5),TimeIntervals!EG$6,
 IF(AND($H11 &lt; TimeIntervals!EG$4,$E11 &lt;= TimeIntervals!EG$5),$E11-TimeIntervals!EG$4,
 IF(AND($H11 &gt;= TimeIntervals!EG$4,$E11 &gt; TimeIntervals!EG$5),TimeIntervals!EG$5-$H11,
 IF(AND($H11 &gt;= TimeIntervals!EG$4,$E11 &lt;= TimeIntervals!EG$5),$E11-$H11,0)
 ))))))/$F11</f>
        <v>0</v>
      </c>
      <c r="LA11" s="3">
        <f>IF(OR($F11&gt;=7,$G11&lt;8),0,
 IF($H11 &gt; TimeIntervals!EH$5,0,
 IF($E11 &lt; TimeIntervals!EH$4,0,
 IF(AND($H11 &lt; TimeIntervals!EH$4,$E11 &gt; TimeIntervals!EH$5),TimeIntervals!EH$6,
 IF(AND($H11 &lt; TimeIntervals!EH$4,$E11 &lt;= TimeIntervals!EH$5),$E11-TimeIntervals!EH$4,
 IF(AND($H11 &gt;= TimeIntervals!EH$4,$E11 &gt; TimeIntervals!EH$5),TimeIntervals!EH$5-$H11,
 IF(AND($H11 &gt;= TimeIntervals!EH$4,$E11 &lt;= TimeIntervals!EH$5),$E11-$H11,0)
 ))))))/$F11</f>
        <v>0</v>
      </c>
      <c r="LB11" s="3">
        <f>IF(OR($F11&gt;=7,$G11&lt;8),0,
 IF($H11 &gt; TimeIntervals!EI$5,0,
 IF($E11 &lt; TimeIntervals!EI$4,0,
 IF(AND($H11 &lt; TimeIntervals!EI$4,$E11 &gt; TimeIntervals!EI$5),TimeIntervals!EI$6,
 IF(AND($H11 &lt; TimeIntervals!EI$4,$E11 &lt;= TimeIntervals!EI$5),$E11-TimeIntervals!EI$4,
 IF(AND($H11 &gt;= TimeIntervals!EI$4,$E11 &gt; TimeIntervals!EI$5),TimeIntervals!EI$5-$H11,
 IF(AND($H11 &gt;= TimeIntervals!EI$4,$E11 &lt;= TimeIntervals!EI$5),$E11-$H11,0)
 ))))))/$F11</f>
        <v>0</v>
      </c>
      <c r="LC11" s="3">
        <f>IF(OR($F11&gt;=7,$G11&lt;8),0,
 IF($H11 &gt; TimeIntervals!EJ$5,0,
 IF($E11 &lt; TimeIntervals!EJ$4,0,
 IF(AND($H11 &lt; TimeIntervals!EJ$4,$E11 &gt; TimeIntervals!EJ$5),TimeIntervals!EJ$6,
 IF(AND($H11 &lt; TimeIntervals!EJ$4,$E11 &lt;= TimeIntervals!EJ$5),$E11-TimeIntervals!EJ$4,
 IF(AND($H11 &gt;= TimeIntervals!EJ$4,$E11 &gt; TimeIntervals!EJ$5),TimeIntervals!EJ$5-$H11,
 IF(AND($H11 &gt;= TimeIntervals!EJ$4,$E11 &lt;= TimeIntervals!EJ$5),$E11-$H11,0)
 ))))))/$F11</f>
        <v>0</v>
      </c>
      <c r="LD11" s="3">
        <f>IF(OR($F11&gt;=7,$G11&lt;8),0,
 IF($H11 &gt; TimeIntervals!EK$5,0,
 IF($E11 &lt; TimeIntervals!EK$4,0,
 IF(AND($H11 &lt; TimeIntervals!EK$4,$E11 &gt; TimeIntervals!EK$5),TimeIntervals!EK$6,
 IF(AND($H11 &lt; TimeIntervals!EK$4,$E11 &lt;= TimeIntervals!EK$5),$E11-TimeIntervals!EK$4,
 IF(AND($H11 &gt;= TimeIntervals!EK$4,$E11 &gt; TimeIntervals!EK$5),TimeIntervals!EK$5-$H11,
 IF(AND($H11 &gt;= TimeIntervals!EK$4,$E11 &lt;= TimeIntervals!EK$5),$E11-$H11,0)
 ))))))/$F11</f>
        <v>0</v>
      </c>
      <c r="LE11" s="3">
        <f>IF(OR($F11&gt;=7,$G11&lt;8),0,
 IF($H11 &gt; TimeIntervals!EL$5,0,
 IF($E11 &lt; TimeIntervals!EL$4,0,
 IF(AND($H11 &lt; TimeIntervals!EL$4,$E11 &gt; TimeIntervals!EL$5),TimeIntervals!EL$6,
 IF(AND($H11 &lt; TimeIntervals!EL$4,$E11 &lt;= TimeIntervals!EL$5),$E11-TimeIntervals!EL$4,
 IF(AND($H11 &gt;= TimeIntervals!EL$4,$E11 &gt; TimeIntervals!EL$5),TimeIntervals!EL$5-$H11,
 IF(AND($H11 &gt;= TimeIntervals!EL$4,$E11 &lt;= TimeIntervals!EL$5),$E11-$H11,0)
 ))))))/$F11</f>
        <v>0</v>
      </c>
      <c r="LF11" s="3">
        <f>IF(OR($F11&gt;=7,$G11&lt;8),0,
 IF($H11 &gt; TimeIntervals!EM$5,0,
 IF($E11 &lt; TimeIntervals!EM$4,0,
 IF(AND($H11 &lt; TimeIntervals!EM$4,$E11 &gt; TimeIntervals!EM$5),TimeIntervals!EM$6,
 IF(AND($H11 &lt; TimeIntervals!EM$4,$E11 &lt;= TimeIntervals!EM$5),$E11-TimeIntervals!EM$4,
 IF(AND($H11 &gt;= TimeIntervals!EM$4,$E11 &gt; TimeIntervals!EM$5),TimeIntervals!EM$5-$H11,
 IF(AND($H11 &gt;= TimeIntervals!EM$4,$E11 &lt;= TimeIntervals!EM$5),$E11-$H11,0)
 ))))))/$F11</f>
        <v>0</v>
      </c>
      <c r="LG11" s="3">
        <f>IF(OR($F11&gt;=7,$G11&lt;8),0,
 IF($H11 &gt; TimeIntervals!EN$5,0,
 IF($E11 &lt; TimeIntervals!EN$4,0,
 IF(AND($H11 &lt; TimeIntervals!EN$4,$E11 &gt; TimeIntervals!EN$5),TimeIntervals!EN$6,
 IF(AND($H11 &lt; TimeIntervals!EN$4,$E11 &lt;= TimeIntervals!EN$5),$E11-TimeIntervals!EN$4,
 IF(AND($H11 &gt;= TimeIntervals!EN$4,$E11 &gt; TimeIntervals!EN$5),TimeIntervals!EN$5-$H11,
 IF(AND($H11 &gt;= TimeIntervals!EN$4,$E11 &lt;= TimeIntervals!EN$5),$E11-$H11,0)
 ))))))/$F11</f>
        <v>0</v>
      </c>
      <c r="LH11" s="3">
        <f>IF(OR($F11&gt;=7,$G11&lt;8),0,
 IF($H11 &gt; TimeIntervals!EO$5,0,
 IF($E11 &lt; TimeIntervals!EO$4,0,
 IF(AND($H11 &lt; TimeIntervals!EO$4,$E11 &gt; TimeIntervals!EO$5),TimeIntervals!EO$6,
 IF(AND($H11 &lt; TimeIntervals!EO$4,$E11 &lt;= TimeIntervals!EO$5),$E11-TimeIntervals!EO$4,
 IF(AND($H11 &gt;= TimeIntervals!EO$4,$E11 &gt; TimeIntervals!EO$5),TimeIntervals!EO$5-$H11,
 IF(AND($H11 &gt;= TimeIntervals!EO$4,$E11 &lt;= TimeIntervals!EO$5),$E11-$H11,0)
 ))))))/$F11</f>
        <v>0</v>
      </c>
      <c r="LI11" s="3">
        <f>IF(OR($F11&gt;=7,$G11&lt;8),0,
 IF($H11 &gt; TimeIntervals!EP$5,0,
 IF($E11 &lt; TimeIntervals!EP$4,0,
 IF(AND($H11 &lt; TimeIntervals!EP$4,$E11 &gt; TimeIntervals!EP$5),TimeIntervals!EP$6,
 IF(AND($H11 &lt; TimeIntervals!EP$4,$E11 &lt;= TimeIntervals!EP$5),$E11-TimeIntervals!EP$4,
 IF(AND($H11 &gt;= TimeIntervals!EP$4,$E11 &gt; TimeIntervals!EP$5),TimeIntervals!EP$5-$H11,
 IF(AND($H11 &gt;= TimeIntervals!EP$4,$E11 &lt;= TimeIntervals!EP$5),$E11-$H11,0)
 ))))))/$F11</f>
        <v>0</v>
      </c>
      <c r="LJ11" s="3">
        <f>IF(OR($F11&gt;=7,$G11&lt;8),0,
 IF($H11 &gt; TimeIntervals!EQ$5,0,
 IF($E11 &lt; TimeIntervals!EQ$4,0,
 IF(AND($H11 &lt; TimeIntervals!EQ$4,$E11 &gt; TimeIntervals!EQ$5),TimeIntervals!EQ$6,
 IF(AND($H11 &lt; TimeIntervals!EQ$4,$E11 &lt;= TimeIntervals!EQ$5),$E11-TimeIntervals!EQ$4,
 IF(AND($H11 &gt;= TimeIntervals!EQ$4,$E11 &gt; TimeIntervals!EQ$5),TimeIntervals!EQ$5-$H11,
 IF(AND($H11 &gt;= TimeIntervals!EQ$4,$E11 &lt;= TimeIntervals!EQ$5),$E11-$H11,0)
 ))))))/$F11</f>
        <v>0</v>
      </c>
      <c r="LK11" s="3">
        <f>IF(OR($F11&gt;=7,$G11&lt;8),0,
 IF($H11 &gt; TimeIntervals!ER$5,0,
 IF($E11 &lt; TimeIntervals!ER$4,0,
 IF(AND($H11 &lt; TimeIntervals!ER$4,$E11 &gt; TimeIntervals!ER$5),TimeIntervals!ER$6,
 IF(AND($H11 &lt; TimeIntervals!ER$4,$E11 &lt;= TimeIntervals!ER$5),$E11-TimeIntervals!ER$4,
 IF(AND($H11 &gt;= TimeIntervals!ER$4,$E11 &gt; TimeIntervals!ER$5),TimeIntervals!ER$5-$H11,
 IF(AND($H11 &gt;= TimeIntervals!ER$4,$E11 &lt;= TimeIntervals!ER$5),$E11-$H11,0)
 ))))))/$F11</f>
        <v>0</v>
      </c>
      <c r="LL11" s="3">
        <f>IF(OR($F11&gt;=7,$G11&lt;8),0,
 IF($H11 &gt; TimeIntervals!ES$5,0,
 IF($E11 &lt; TimeIntervals!ES$4,0,
 IF(AND($H11 &lt; TimeIntervals!ES$4,$E11 &gt; TimeIntervals!ES$5),TimeIntervals!ES$6,
 IF(AND($H11 &lt; TimeIntervals!ES$4,$E11 &lt;= TimeIntervals!ES$5),$E11-TimeIntervals!ES$4,
 IF(AND($H11 &gt;= TimeIntervals!ES$4,$E11 &gt; TimeIntervals!ES$5),TimeIntervals!ES$5-$H11,
 IF(AND($H11 &gt;= TimeIntervals!ES$4,$E11 &lt;= TimeIntervals!ES$5),$E11-$H11,0)
 ))))))/$F11</f>
        <v>0</v>
      </c>
      <c r="LM11" s="3">
        <f>IF(OR($F11&gt;=7,$G11&lt;8),0,
 IF($H11 &gt; TimeIntervals!ET$5,0,
 IF($E11 &lt; TimeIntervals!ET$4,0,
 IF(AND($H11 &lt; TimeIntervals!ET$4,$E11 &gt; TimeIntervals!ET$5),TimeIntervals!ET$6,
 IF(AND($H11 &lt; TimeIntervals!ET$4,$E11 &lt;= TimeIntervals!ET$5),$E11-TimeIntervals!ET$4,
 IF(AND($H11 &gt;= TimeIntervals!ET$4,$E11 &gt; TimeIntervals!ET$5),TimeIntervals!ET$5-$H11,
 IF(AND($H11 &gt;= TimeIntervals!ET$4,$E11 &lt;= TimeIntervals!ET$5),$E11-$H11,0)
 ))))))/$F11</f>
        <v>0</v>
      </c>
      <c r="LN11" s="3">
        <f>IF(OR($F11&gt;=7,$G11&lt;8),0,
 IF($H11 &gt; TimeIntervals!EU$5,0,
 IF($E11 &lt; TimeIntervals!EU$4,0,
 IF(AND($H11 &lt; TimeIntervals!EU$4,$E11 &gt; TimeIntervals!EU$5),TimeIntervals!EU$6,
 IF(AND($H11 &lt; TimeIntervals!EU$4,$E11 &lt;= TimeIntervals!EU$5),$E11-TimeIntervals!EU$4,
 IF(AND($H11 &gt;= TimeIntervals!EU$4,$E11 &gt; TimeIntervals!EU$5),TimeIntervals!EU$5-$H11,
 IF(AND($H11 &gt;= TimeIntervals!EU$4,$E11 &lt;= TimeIntervals!EU$5),$E11-$H11,0)
 ))))))/$F11</f>
        <v>0</v>
      </c>
      <c r="LO11" s="3">
        <f>IF(OR($F11&gt;=7,$G11&lt;8),0,
 IF($H11 &gt; TimeIntervals!EV$5,0,
 IF($E11 &lt; TimeIntervals!EV$4,0,
 IF(AND($H11 &lt; TimeIntervals!EV$4,$E11 &gt; TimeIntervals!EV$5),TimeIntervals!EV$6,
 IF(AND($H11 &lt; TimeIntervals!EV$4,$E11 &lt;= TimeIntervals!EV$5),$E11-TimeIntervals!EV$4,
 IF(AND($H11 &gt;= TimeIntervals!EV$4,$E11 &gt; TimeIntervals!EV$5),TimeIntervals!EV$5-$H11,
 IF(AND($H11 &gt;= TimeIntervals!EV$4,$E11 &lt;= TimeIntervals!EV$5),$E11-$H11,0)
 ))))))/$F11</f>
        <v>0</v>
      </c>
      <c r="LP11" s="3">
        <f>IF(OR($F11&gt;=7,$G11&lt;8),0,
 IF($H11 &gt; TimeIntervals!EW$5,0,
 IF($E11 &lt; TimeIntervals!EW$4,0,
 IF(AND($H11 &lt; TimeIntervals!EW$4,$E11 &gt; TimeIntervals!EW$5),TimeIntervals!EW$6,
 IF(AND($H11 &lt; TimeIntervals!EW$4,$E11 &lt;= TimeIntervals!EW$5),$E11-TimeIntervals!EW$4,
 IF(AND($H11 &gt;= TimeIntervals!EW$4,$E11 &gt; TimeIntervals!EW$5),TimeIntervals!EW$5-$H11,
 IF(AND($H11 &gt;= TimeIntervals!EW$4,$E11 &lt;= TimeIntervals!EW$5),$E11-$H11,0)
 ))))))/$F11</f>
        <v>0</v>
      </c>
      <c r="LQ11" s="3">
        <f>IF(OR($F11&gt;=7,$G11&lt;8),0,
 IF($H11 &gt; TimeIntervals!EX$5,0,
 IF($E11 &lt; TimeIntervals!EX$4,0,
 IF(AND($H11 &lt; TimeIntervals!EX$4,$E11 &gt; TimeIntervals!EX$5),TimeIntervals!EX$6,
 IF(AND($H11 &lt; TimeIntervals!EX$4,$E11 &lt;= TimeIntervals!EX$5),$E11-TimeIntervals!EX$4,
 IF(AND($H11 &gt;= TimeIntervals!EX$4,$E11 &gt; TimeIntervals!EX$5),TimeIntervals!EX$5-$H11,
 IF(AND($H11 &gt;= TimeIntervals!EX$4,$E11 &lt;= TimeIntervals!EX$5),$E11-$H11,0)
 ))))))/$F11</f>
        <v>0</v>
      </c>
      <c r="LR11" s="3">
        <f>IF(OR($F11&gt;=7,$G11&lt;8),0,
 IF($H11 &gt; TimeIntervals!EY$5,0,
 IF($E11 &lt; TimeIntervals!EY$4,0,
 IF(AND($H11 &lt; TimeIntervals!EY$4,$E11 &gt; TimeIntervals!EY$5),TimeIntervals!EY$6,
 IF(AND($H11 &lt; TimeIntervals!EY$4,$E11 &lt;= TimeIntervals!EY$5),$E11-TimeIntervals!EY$4,
 IF(AND($H11 &gt;= TimeIntervals!EY$4,$E11 &gt; TimeIntervals!EY$5),TimeIntervals!EY$5-$H11,
 IF(AND($H11 &gt;= TimeIntervals!EY$4,$E11 &lt;= TimeIntervals!EY$5),$E11-$H11,0)
 ))))))/$F11</f>
        <v>0</v>
      </c>
      <c r="LS11" s="3">
        <f>IF(OR($F11&gt;=7,$G11&lt;8),0,
 IF($H11 &gt; TimeIntervals!EZ$5,0,
 IF($E11 &lt; TimeIntervals!EZ$4,0,
 IF(AND($H11 &lt; TimeIntervals!EZ$4,$E11 &gt; TimeIntervals!EZ$5),TimeIntervals!EZ$6,
 IF(AND($H11 &lt; TimeIntervals!EZ$4,$E11 &lt;= TimeIntervals!EZ$5),$E11-TimeIntervals!EZ$4,
 IF(AND($H11 &gt;= TimeIntervals!EZ$4,$E11 &gt; TimeIntervals!EZ$5),TimeIntervals!EZ$5-$H11,
 IF(AND($H11 &gt;= TimeIntervals!EZ$4,$E11 &lt;= TimeIntervals!EZ$5),$E11-$H11,0)
 ))))))/$F11</f>
        <v>0</v>
      </c>
      <c r="LT11" s="3">
        <f>IF(OR($F11&gt;=7,$G11&lt;8),0,
 IF($H11 &gt; TimeIntervals!FA$5,0,
 IF($E11 &lt; TimeIntervals!FA$4,0,
 IF(AND($H11 &lt; TimeIntervals!FA$4,$E11 &gt; TimeIntervals!FA$5),TimeIntervals!FA$6,
 IF(AND($H11 &lt; TimeIntervals!FA$4,$E11 &lt;= TimeIntervals!FA$5),$E11-TimeIntervals!FA$4,
 IF(AND($H11 &gt;= TimeIntervals!FA$4,$E11 &gt; TimeIntervals!FA$5),TimeIntervals!FA$5-$H11,
 IF(AND($H11 &gt;= TimeIntervals!FA$4,$E11 &lt;= TimeIntervals!FA$5),$E11-$H11,0)
 ))))))/$F11</f>
        <v>0</v>
      </c>
      <c r="LU11" s="3">
        <f>IF(OR($F11&gt;=7,$G11&lt;8),0,
 IF($H11 &gt; TimeIntervals!FB$5,0,
 IF($E11 &lt; TimeIntervals!FB$4,0,
 IF(AND($H11 &lt; TimeIntervals!FB$4,$E11 &gt; TimeIntervals!FB$5),TimeIntervals!FB$6,
 IF(AND($H11 &lt; TimeIntervals!FB$4,$E11 &lt;= TimeIntervals!FB$5),$E11-TimeIntervals!FB$4,
 IF(AND($H11 &gt;= TimeIntervals!FB$4,$E11 &gt; TimeIntervals!FB$5),TimeIntervals!FB$5-$H11,
 IF(AND($H11 &gt;= TimeIntervals!FB$4,$E11 &lt;= TimeIntervals!FB$5),$E11-$H11,0)
 ))))))/$F11</f>
        <v>0</v>
      </c>
      <c r="LV11" s="3">
        <f>IF(OR($F11&gt;=7,$G11&lt;8),0,
 IF($H11 &gt; TimeIntervals!FC$5,0,
 IF($E11 &lt; TimeIntervals!FC$4,0,
 IF(AND($H11 &lt; TimeIntervals!FC$4,$E11 &gt; TimeIntervals!FC$5),TimeIntervals!FC$6,
 IF(AND($H11 &lt; TimeIntervals!FC$4,$E11 &lt;= TimeIntervals!FC$5),$E11-TimeIntervals!FC$4,
 IF(AND($H11 &gt;= TimeIntervals!FC$4,$E11 &gt; TimeIntervals!FC$5),TimeIntervals!FC$5-$H11,
 IF(AND($H11 &gt;= TimeIntervals!FC$4,$E11 &lt;= TimeIntervals!FC$5),$E11-$H11,0)
 ))))))/$F11</f>
        <v>0</v>
      </c>
      <c r="LW11" s="3">
        <f>IF(OR($F11&gt;=7,$G11&lt;8),0,
 IF($H11 &gt; TimeIntervals!FD$5,0,
 IF($E11 &lt; TimeIntervals!FD$4,0,
 IF(AND($H11 &lt; TimeIntervals!FD$4,$E11 &gt; TimeIntervals!FD$5),TimeIntervals!FD$6,
 IF(AND($H11 &lt; TimeIntervals!FD$4,$E11 &lt;= TimeIntervals!FD$5),$E11-TimeIntervals!FD$4,
 IF(AND($H11 &gt;= TimeIntervals!FD$4,$E11 &gt; TimeIntervals!FD$5),TimeIntervals!FD$5-$H11,
 IF(AND($H11 &gt;= TimeIntervals!FD$4,$E11 &lt;= TimeIntervals!FD$5),$E11-$H11,0)
 ))))))/$F11</f>
        <v>0</v>
      </c>
      <c r="LX11" s="3">
        <f>IF(OR($F11&gt;=7,$G11&lt;8),0,
 IF($H11 &gt; TimeIntervals!FE$5,0,
 IF($E11 &lt; TimeIntervals!FE$4,0,
 IF(AND($H11 &lt; TimeIntervals!FE$4,$E11 &gt; TimeIntervals!FE$5),TimeIntervals!FE$6,
 IF(AND($H11 &lt; TimeIntervals!FE$4,$E11 &lt;= TimeIntervals!FE$5),$E11-TimeIntervals!FE$4,
 IF(AND($H11 &gt;= TimeIntervals!FE$4,$E11 &gt; TimeIntervals!FE$5),TimeIntervals!FE$5-$H11,
 IF(AND($H11 &gt;= TimeIntervals!FE$4,$E11 &lt;= TimeIntervals!FE$5),$E11-$H11,0)
 ))))))/$F11</f>
        <v>0</v>
      </c>
      <c r="LY11" s="3">
        <f>IF(OR($F11&gt;=7,$G11&lt;8),0,
 IF($H11 &gt; TimeIntervals!FF$5,0,
 IF($E11 &lt; TimeIntervals!FF$4,0,
 IF(AND($H11 &lt; TimeIntervals!FF$4,$E11 &gt; TimeIntervals!FF$5),TimeIntervals!FF$6,
 IF(AND($H11 &lt; TimeIntervals!FF$4,$E11 &lt;= TimeIntervals!FF$5),$E11-TimeIntervals!FF$4,
 IF(AND($H11 &gt;= TimeIntervals!FF$4,$E11 &gt; TimeIntervals!FF$5),TimeIntervals!FF$5-$H11,
 IF(AND($H11 &gt;= TimeIntervals!FF$4,$E11 &lt;= TimeIntervals!FF$5),$E11-$H11,0)
 ))))))/$F11</f>
        <v>0</v>
      </c>
      <c r="LZ11" s="3">
        <f>IF(OR($F11&gt;=7,$G11&lt;8),0,
 IF($H11 &gt; TimeIntervals!FG$5,0,
 IF($E11 &lt; TimeIntervals!FG$4,0,
 IF(AND($H11 &lt; TimeIntervals!FG$4,$E11 &gt; TimeIntervals!FG$5),TimeIntervals!FG$6,
 IF(AND($H11 &lt; TimeIntervals!FG$4,$E11 &lt;= TimeIntervals!FG$5),$E11-TimeIntervals!FG$4,
 IF(AND($H11 &gt;= TimeIntervals!FG$4,$E11 &gt; TimeIntervals!FG$5),TimeIntervals!FG$5-$H11,
 IF(AND($H11 &gt;= TimeIntervals!FG$4,$E11 &lt;= TimeIntervals!FG$5),$E11-$H11,0)
 ))))))/$F11</f>
        <v>0</v>
      </c>
      <c r="MA11" s="3">
        <f>IF(OR($F11&gt;=7,$G11&lt;8),0,
 IF($H11 &gt; TimeIntervals!FH$5,0,
 IF($E11 &lt; TimeIntervals!FH$4,0,
 IF(AND($H11 &lt; TimeIntervals!FH$4,$E11 &gt; TimeIntervals!FH$5),TimeIntervals!FH$6,
 IF(AND($H11 &lt; TimeIntervals!FH$4,$E11 &lt;= TimeIntervals!FH$5),$E11-TimeIntervals!FH$4,
 IF(AND($H11 &gt;= TimeIntervals!FH$4,$E11 &gt; TimeIntervals!FH$5),TimeIntervals!FH$5-$H11,
 IF(AND($H11 &gt;= TimeIntervals!FH$4,$E11 &lt;= TimeIntervals!FH$5),$E11-$H11,0)
 ))))))/$F11</f>
        <v>0</v>
      </c>
      <c r="MB11" s="3">
        <f>IF(OR($F11&gt;=7,$G11&lt;8),0,
 IF($H11 &gt; TimeIntervals!FI$5,0,
 IF($E11 &lt; TimeIntervals!FI$4,0,
 IF(AND($H11 &lt; TimeIntervals!FI$4,$E11 &gt; TimeIntervals!FI$5),TimeIntervals!FI$6,
 IF(AND($H11 &lt; TimeIntervals!FI$4,$E11 &lt;= TimeIntervals!FI$5),$E11-TimeIntervals!FI$4,
 IF(AND($H11 &gt;= TimeIntervals!FI$4,$E11 &gt; TimeIntervals!FI$5),TimeIntervals!FI$5-$H11,
 IF(AND($H11 &gt;= TimeIntervals!FI$4,$E11 &lt;= TimeIntervals!FI$5),$E11-$H11,0)
 ))))))/$F11</f>
        <v>0</v>
      </c>
      <c r="MC11" s="3">
        <f>IF(OR($F11&gt;=7,$G11&lt;8),0,
 IF($H11 &gt; TimeIntervals!FJ$5,0,
 IF($E11 &lt; TimeIntervals!FJ$4,0,
 IF(AND($H11 &lt; TimeIntervals!FJ$4,$E11 &gt; TimeIntervals!FJ$5),TimeIntervals!FJ$6,
 IF(AND($H11 &lt; TimeIntervals!FJ$4,$E11 &lt;= TimeIntervals!FJ$5),$E11-TimeIntervals!FJ$4,
 IF(AND($H11 &gt;= TimeIntervals!FJ$4,$E11 &gt; TimeIntervals!FJ$5),TimeIntervals!FJ$5-$H11,
 IF(AND($H11 &gt;= TimeIntervals!FJ$4,$E11 &lt;= TimeIntervals!FJ$5),$E11-$H11,0)
 ))))))/$F11</f>
        <v>0</v>
      </c>
      <c r="MD11" s="3">
        <f>IF(OR($F11&gt;=7,$G11&lt;8),0,
 IF($H11 &gt; TimeIntervals!FK$5,0,
 IF($E11 &lt; TimeIntervals!FK$4,0,
 IF(AND($H11 &lt; TimeIntervals!FK$4,$E11 &gt; TimeIntervals!FK$5),TimeIntervals!FK$6,
 IF(AND($H11 &lt; TimeIntervals!FK$4,$E11 &lt;= TimeIntervals!FK$5),$E11-TimeIntervals!FK$4,
 IF(AND($H11 &gt;= TimeIntervals!FK$4,$E11 &gt; TimeIntervals!FK$5),TimeIntervals!FK$5-$H11,
 IF(AND($H11 &gt;= TimeIntervals!FK$4,$E11 &lt;= TimeIntervals!FK$5),$E11-$H11,0)
 ))))))/$F11</f>
        <v>0</v>
      </c>
      <c r="ME11" s="3">
        <f>IF(OR($F11&gt;=7,$G11&lt;8),0,
 IF($H11 &gt; TimeIntervals!FL$5,0,
 IF($E11 &lt; TimeIntervals!FL$4,0,
 IF(AND($H11 &lt; TimeIntervals!FL$4,$E11 &gt; TimeIntervals!FL$5),TimeIntervals!FL$6,
 IF(AND($H11 &lt; TimeIntervals!FL$4,$E11 &lt;= TimeIntervals!FL$5),$E11-TimeIntervals!FL$4,
 IF(AND($H11 &gt;= TimeIntervals!FL$4,$E11 &gt; TimeIntervals!FL$5),TimeIntervals!FL$5-$H11,
 IF(AND($H11 &gt;= TimeIntervals!FL$4,$E11 &lt;= TimeIntervals!FL$5),$E11-$H11,0)
 ))))))/$F11</f>
        <v>0</v>
      </c>
      <c r="MF11" s="3">
        <f>IF(OR($F11&gt;=7,$G11&lt;8),0,
 IF($H11 &gt; TimeIntervals!FM$5,0,
 IF($E11 &lt; TimeIntervals!FM$4,0,
 IF(AND($H11 &lt; TimeIntervals!FM$4,$E11 &gt; TimeIntervals!FM$5),TimeIntervals!FM$6,
 IF(AND($H11 &lt; TimeIntervals!FM$4,$E11 &lt;= TimeIntervals!FM$5),$E11-TimeIntervals!FM$4,
 IF(AND($H11 &gt;= TimeIntervals!FM$4,$E11 &gt; TimeIntervals!FM$5),TimeIntervals!FM$5-$H11,
 IF(AND($H11 &gt;= TimeIntervals!FM$4,$E11 &lt;= TimeIntervals!FM$5),$E11-$H11,0)
 ))))))/$F11</f>
        <v>0</v>
      </c>
      <c r="MG11" s="3"/>
    </row>
    <row r="12" spans="1:347" x14ac:dyDescent="0.25">
      <c r="A12" s="1">
        <f>IF(OR(ISBLANK(OriginalData!B12),ISBLANK(OriginalData!C12),OriginalData!B12&gt;OriginalData!C12),0,OriginalData!B12)</f>
        <v>41548.996527777781</v>
      </c>
      <c r="B12" s="1">
        <f>IF(OR(ISBLANK(OriginalData!B12),ISBLANK(OriginalData!C12),OriginalData!B12&gt;OriginalData!C12),0,OriginalData!C12)</f>
        <v>41548.99722222222</v>
      </c>
      <c r="C12" s="1">
        <f t="shared" ref="C12" si="6">IF(B12=A12,B12+1/86400,B12)</f>
        <v>41548.99722222222</v>
      </c>
      <c r="D12" s="3">
        <f t="shared" ref="D12" si="7">WEEKDAY(A12) + A12 - INT(A12)</f>
        <v>3.9965277777810115</v>
      </c>
      <c r="E12" s="3">
        <f t="shared" ref="E12" si="8">WEEKDAY(C12) + C12 - INT(C12)</f>
        <v>3.9972222222204437</v>
      </c>
      <c r="F12" s="3">
        <f t="shared" ref="F12" si="9">MIN(C12-A12,7)</f>
        <v>6.9444443943211809E-4</v>
      </c>
      <c r="G12" s="3">
        <f t="shared" ref="G12" si="10">IF(E12&lt;D12,8,E12)</f>
        <v>3.9972222222204437</v>
      </c>
      <c r="H12" s="3">
        <f t="shared" ref="H12" si="11">IF(E12&lt;D12,1,D12)</f>
        <v>3.9965277777810115</v>
      </c>
      <c r="I12" s="3">
        <f>IF($F12&gt;=7,TimeIntervals!B$6,
 IF($D12 &gt; TimeIntervals!B$5,0,
 IF($G12 &lt; TimeIntervals!B$4,0,
 IF(AND($D12 &lt; TimeIntervals!B$4,$G12 &gt; TimeIntervals!B$5),TimeIntervals!B$6,
 IF(AND($D12 &lt; TimeIntervals!B$4,$G12 &lt;= TimeIntervals!B$5),$G12-TimeIntervals!B$4,
 IF(AND($D12 &gt;= TimeIntervals!B$4,$G12 &gt; TimeIntervals!B$5),TimeIntervals!B$5-$D12,
 IF(AND($D12 &gt;= TimeIntervals!B$4,$G12 &lt;= TimeIntervals!B$5),$G12-$D12,0)
 ))))))/$F12</f>
        <v>0</v>
      </c>
      <c r="J12" s="3">
        <f>IF($F12&gt;=7,TimeIntervals!C$6,
 IF($D12 &gt; TimeIntervals!C$5,0,
 IF($G12 &lt; TimeIntervals!C$4,0,
 IF(AND($D12 &lt; TimeIntervals!C$4,$G12 &gt; TimeIntervals!C$5),TimeIntervals!C$6,
 IF(AND($D12 &lt; TimeIntervals!C$4,$G12 &lt;= TimeIntervals!C$5),$G12-TimeIntervals!C$4,
 IF(AND($D12 &gt;= TimeIntervals!C$4,$G12 &gt; TimeIntervals!C$5),TimeIntervals!C$5-$D12,
 IF(AND($D12 &gt;= TimeIntervals!C$4,$G12 &lt;= TimeIntervals!C$5),$G12-$D12,0)
 ))))))/$F12</f>
        <v>0</v>
      </c>
      <c r="K12" s="3">
        <f>IF($F12&gt;=7,TimeIntervals!D$6,
 IF($D12 &gt; TimeIntervals!D$5,0,
 IF($G12 &lt; TimeIntervals!D$4,0,
 IF(AND($D12 &lt; TimeIntervals!D$4,$G12 &gt; TimeIntervals!D$5),TimeIntervals!D$6,
 IF(AND($D12 &lt; TimeIntervals!D$4,$G12 &lt;= TimeIntervals!D$5),$G12-TimeIntervals!D$4,
 IF(AND($D12 &gt;= TimeIntervals!D$4,$G12 &gt; TimeIntervals!D$5),TimeIntervals!D$5-$D12,
 IF(AND($D12 &gt;= TimeIntervals!D$4,$G12 &lt;= TimeIntervals!D$5),$G12-$D12,0)
 ))))))/$F12</f>
        <v>0</v>
      </c>
      <c r="L12" s="3">
        <f>IF($F12&gt;=7,TimeIntervals!E$6,
 IF($D12 &gt; TimeIntervals!E$5,0,
 IF($G12 &lt; TimeIntervals!E$4,0,
 IF(AND($D12 &lt; TimeIntervals!E$4,$G12 &gt; TimeIntervals!E$5),TimeIntervals!E$6,
 IF(AND($D12 &lt; TimeIntervals!E$4,$G12 &lt;= TimeIntervals!E$5),$G12-TimeIntervals!E$4,
 IF(AND($D12 &gt;= TimeIntervals!E$4,$G12 &gt; TimeIntervals!E$5),TimeIntervals!E$5-$D12,
 IF(AND($D12 &gt;= TimeIntervals!E$4,$G12 &lt;= TimeIntervals!E$5),$G12-$D12,0)
 ))))))/$F12</f>
        <v>0</v>
      </c>
      <c r="M12" s="3">
        <f>IF($F12&gt;=7,TimeIntervals!F$6,
 IF($D12 &gt; TimeIntervals!F$5,0,
 IF($G12 &lt; TimeIntervals!F$4,0,
 IF(AND($D12 &lt; TimeIntervals!F$4,$G12 &gt; TimeIntervals!F$5),TimeIntervals!F$6,
 IF(AND($D12 &lt; TimeIntervals!F$4,$G12 &lt;= TimeIntervals!F$5),$G12-TimeIntervals!F$4,
 IF(AND($D12 &gt;= TimeIntervals!F$4,$G12 &gt; TimeIntervals!F$5),TimeIntervals!F$5-$D12,
 IF(AND($D12 &gt;= TimeIntervals!F$4,$G12 &lt;= TimeIntervals!F$5),$G12-$D12,0)
 ))))))/$F12</f>
        <v>0</v>
      </c>
      <c r="N12" s="3">
        <f>IF($F12&gt;=7,TimeIntervals!G$6,
 IF($D12 &gt; TimeIntervals!G$5,0,
 IF($G12 &lt; TimeIntervals!G$4,0,
 IF(AND($D12 &lt; TimeIntervals!G$4,$G12 &gt; TimeIntervals!G$5),TimeIntervals!G$6,
 IF(AND($D12 &lt; TimeIntervals!G$4,$G12 &lt;= TimeIntervals!G$5),$G12-TimeIntervals!G$4,
 IF(AND($D12 &gt;= TimeIntervals!G$4,$G12 &gt; TimeIntervals!G$5),TimeIntervals!G$5-$D12,
 IF(AND($D12 &gt;= TimeIntervals!G$4,$G12 &lt;= TimeIntervals!G$5),$G12-$D12,0)
 ))))))/$F12</f>
        <v>0</v>
      </c>
      <c r="O12" s="3">
        <f>IF($F12&gt;=7,TimeIntervals!H$6,
 IF($D12 &gt; TimeIntervals!H$5,0,
 IF($G12 &lt; TimeIntervals!H$4,0,
 IF(AND($D12 &lt; TimeIntervals!H$4,$G12 &gt; TimeIntervals!H$5),TimeIntervals!H$6,
 IF(AND($D12 &lt; TimeIntervals!H$4,$G12 &lt;= TimeIntervals!H$5),$G12-TimeIntervals!H$4,
 IF(AND($D12 &gt;= TimeIntervals!H$4,$G12 &gt; TimeIntervals!H$5),TimeIntervals!H$5-$D12,
 IF(AND($D12 &gt;= TimeIntervals!H$4,$G12 &lt;= TimeIntervals!H$5),$G12-$D12,0)
 ))))))/$F12</f>
        <v>0</v>
      </c>
      <c r="P12" s="3">
        <f>IF($F12&gt;=7,TimeIntervals!I$6,
 IF($D12 &gt; TimeIntervals!I$5,0,
 IF($G12 &lt; TimeIntervals!I$4,0,
 IF(AND($D12 &lt; TimeIntervals!I$4,$G12 &gt; TimeIntervals!I$5),TimeIntervals!I$6,
 IF(AND($D12 &lt; TimeIntervals!I$4,$G12 &lt;= TimeIntervals!I$5),$G12-TimeIntervals!I$4,
 IF(AND($D12 &gt;= TimeIntervals!I$4,$G12 &gt; TimeIntervals!I$5),TimeIntervals!I$5-$D12,
 IF(AND($D12 &gt;= TimeIntervals!I$4,$G12 &lt;= TimeIntervals!I$5),$G12-$D12,0)
 ))))))/$F12</f>
        <v>0</v>
      </c>
      <c r="Q12" s="3">
        <f>IF($F12&gt;=7,TimeIntervals!J$6,
 IF($D12 &gt; TimeIntervals!J$5,0,
 IF($G12 &lt; TimeIntervals!J$4,0,
 IF(AND($D12 &lt; TimeIntervals!J$4,$G12 &gt; TimeIntervals!J$5),TimeIntervals!J$6,
 IF(AND($D12 &lt; TimeIntervals!J$4,$G12 &lt;= TimeIntervals!J$5),$G12-TimeIntervals!J$4,
 IF(AND($D12 &gt;= TimeIntervals!J$4,$G12 &gt; TimeIntervals!J$5),TimeIntervals!J$5-$D12,
 IF(AND($D12 &gt;= TimeIntervals!J$4,$G12 &lt;= TimeIntervals!J$5),$G12-$D12,0)
 ))))))/$F12</f>
        <v>0</v>
      </c>
      <c r="R12" s="3">
        <f>IF($F12&gt;=7,TimeIntervals!K$6,
 IF($D12 &gt; TimeIntervals!K$5,0,
 IF($G12 &lt; TimeIntervals!K$4,0,
 IF(AND($D12 &lt; TimeIntervals!K$4,$G12 &gt; TimeIntervals!K$5),TimeIntervals!K$6,
 IF(AND($D12 &lt; TimeIntervals!K$4,$G12 &lt;= TimeIntervals!K$5),$G12-TimeIntervals!K$4,
 IF(AND($D12 &gt;= TimeIntervals!K$4,$G12 &gt; TimeIntervals!K$5),TimeIntervals!K$5-$D12,
 IF(AND($D12 &gt;= TimeIntervals!K$4,$G12 &lt;= TimeIntervals!K$5),$G12-$D12,0)
 ))))))/$F12</f>
        <v>0</v>
      </c>
      <c r="S12" s="3">
        <f>IF($F12&gt;=7,TimeIntervals!L$6,
 IF($D12 &gt; TimeIntervals!L$5,0,
 IF($G12 &lt; TimeIntervals!L$4,0,
 IF(AND($D12 &lt; TimeIntervals!L$4,$G12 &gt; TimeIntervals!L$5),TimeIntervals!L$6,
 IF(AND($D12 &lt; TimeIntervals!L$4,$G12 &lt;= TimeIntervals!L$5),$G12-TimeIntervals!L$4,
 IF(AND($D12 &gt;= TimeIntervals!L$4,$G12 &gt; TimeIntervals!L$5),TimeIntervals!L$5-$D12,
 IF(AND($D12 &gt;= TimeIntervals!L$4,$G12 &lt;= TimeIntervals!L$5),$G12-$D12,0)
 ))))))/$F12</f>
        <v>0</v>
      </c>
      <c r="T12" s="3">
        <f>IF($F12&gt;=7,TimeIntervals!M$6,
 IF($D12 &gt; TimeIntervals!M$5,0,
 IF($G12 &lt; TimeIntervals!M$4,0,
 IF(AND($D12 &lt; TimeIntervals!M$4,$G12 &gt; TimeIntervals!M$5),TimeIntervals!M$6,
 IF(AND($D12 &lt; TimeIntervals!M$4,$G12 &lt;= TimeIntervals!M$5),$G12-TimeIntervals!M$4,
 IF(AND($D12 &gt;= TimeIntervals!M$4,$G12 &gt; TimeIntervals!M$5),TimeIntervals!M$5-$D12,
 IF(AND($D12 &gt;= TimeIntervals!M$4,$G12 &lt;= TimeIntervals!M$5),$G12-$D12,0)
 ))))))/$F12</f>
        <v>0</v>
      </c>
      <c r="U12" s="3">
        <f>IF($F12&gt;=7,TimeIntervals!N$6,
 IF($D12 &gt; TimeIntervals!N$5,0,
 IF($G12 &lt; TimeIntervals!N$4,0,
 IF(AND($D12 &lt; TimeIntervals!N$4,$G12 &gt; TimeIntervals!N$5),TimeIntervals!N$6,
 IF(AND($D12 &lt; TimeIntervals!N$4,$G12 &lt;= TimeIntervals!N$5),$G12-TimeIntervals!N$4,
 IF(AND($D12 &gt;= TimeIntervals!N$4,$G12 &gt; TimeIntervals!N$5),TimeIntervals!N$5-$D12,
 IF(AND($D12 &gt;= TimeIntervals!N$4,$G12 &lt;= TimeIntervals!N$5),$G12-$D12,0)
 ))))))/$F12</f>
        <v>0</v>
      </c>
      <c r="V12" s="3">
        <f>IF($F12&gt;=7,TimeIntervals!O$6,
 IF($D12 &gt; TimeIntervals!O$5,0,
 IF($G12 &lt; TimeIntervals!O$4,0,
 IF(AND($D12 &lt; TimeIntervals!O$4,$G12 &gt; TimeIntervals!O$5),TimeIntervals!O$6,
 IF(AND($D12 &lt; TimeIntervals!O$4,$G12 &lt;= TimeIntervals!O$5),$G12-TimeIntervals!O$4,
 IF(AND($D12 &gt;= TimeIntervals!O$4,$G12 &gt; TimeIntervals!O$5),TimeIntervals!O$5-$D12,
 IF(AND($D12 &gt;= TimeIntervals!O$4,$G12 &lt;= TimeIntervals!O$5),$G12-$D12,0)
 ))))))/$F12</f>
        <v>0</v>
      </c>
      <c r="W12" s="3">
        <f>IF($F12&gt;=7,TimeIntervals!P$6,
 IF($D12 &gt; TimeIntervals!P$5,0,
 IF($G12 &lt; TimeIntervals!P$4,0,
 IF(AND($D12 &lt; TimeIntervals!P$4,$G12 &gt; TimeIntervals!P$5),TimeIntervals!P$6,
 IF(AND($D12 &lt; TimeIntervals!P$4,$G12 &lt;= TimeIntervals!P$5),$G12-TimeIntervals!P$4,
 IF(AND($D12 &gt;= TimeIntervals!P$4,$G12 &gt; TimeIntervals!P$5),TimeIntervals!P$5-$D12,
 IF(AND($D12 &gt;= TimeIntervals!P$4,$G12 &lt;= TimeIntervals!P$5),$G12-$D12,0)
 ))))))/$F12</f>
        <v>0</v>
      </c>
      <c r="X12" s="3">
        <f>IF($F12&gt;=7,TimeIntervals!Q$6,
 IF($D12 &gt; TimeIntervals!Q$5,0,
 IF($G12 &lt; TimeIntervals!Q$4,0,
 IF(AND($D12 &lt; TimeIntervals!Q$4,$G12 &gt; TimeIntervals!Q$5),TimeIntervals!Q$6,
 IF(AND($D12 &lt; TimeIntervals!Q$4,$G12 &lt;= TimeIntervals!Q$5),$G12-TimeIntervals!Q$4,
 IF(AND($D12 &gt;= TimeIntervals!Q$4,$G12 &gt; TimeIntervals!Q$5),TimeIntervals!Q$5-$D12,
 IF(AND($D12 &gt;= TimeIntervals!Q$4,$G12 &lt;= TimeIntervals!Q$5),$G12-$D12,0)
 ))))))/$F12</f>
        <v>0</v>
      </c>
      <c r="Y12" s="3">
        <f>IF($F12&gt;=7,TimeIntervals!R$6,
 IF($D12 &gt; TimeIntervals!R$5,0,
 IF($G12 &lt; TimeIntervals!R$4,0,
 IF(AND($D12 &lt; TimeIntervals!R$4,$G12 &gt; TimeIntervals!R$5),TimeIntervals!R$6,
 IF(AND($D12 &lt; TimeIntervals!R$4,$G12 &lt;= TimeIntervals!R$5),$G12-TimeIntervals!R$4,
 IF(AND($D12 &gt;= TimeIntervals!R$4,$G12 &gt; TimeIntervals!R$5),TimeIntervals!R$5-$D12,
 IF(AND($D12 &gt;= TimeIntervals!R$4,$G12 &lt;= TimeIntervals!R$5),$G12-$D12,0)
 ))))))/$F12</f>
        <v>0</v>
      </c>
      <c r="Z12" s="3">
        <f>IF($F12&gt;=7,TimeIntervals!S$6,
 IF($D12 &gt; TimeIntervals!S$5,0,
 IF($G12 &lt; TimeIntervals!S$4,0,
 IF(AND($D12 &lt; TimeIntervals!S$4,$G12 &gt; TimeIntervals!S$5),TimeIntervals!S$6,
 IF(AND($D12 &lt; TimeIntervals!S$4,$G12 &lt;= TimeIntervals!S$5),$G12-TimeIntervals!S$4,
 IF(AND($D12 &gt;= TimeIntervals!S$4,$G12 &gt; TimeIntervals!S$5),TimeIntervals!S$5-$D12,
 IF(AND($D12 &gt;= TimeIntervals!S$4,$G12 &lt;= TimeIntervals!S$5),$G12-$D12,0)
 ))))))/$F12</f>
        <v>0</v>
      </c>
      <c r="AA12" s="3">
        <f>IF($F12&gt;=7,TimeIntervals!T$6,
 IF($D12 &gt; TimeIntervals!T$5,0,
 IF($G12 &lt; TimeIntervals!T$4,0,
 IF(AND($D12 &lt; TimeIntervals!T$4,$G12 &gt; TimeIntervals!T$5),TimeIntervals!T$6,
 IF(AND($D12 &lt; TimeIntervals!T$4,$G12 &lt;= TimeIntervals!T$5),$G12-TimeIntervals!T$4,
 IF(AND($D12 &gt;= TimeIntervals!T$4,$G12 &gt; TimeIntervals!T$5),TimeIntervals!T$5-$D12,
 IF(AND($D12 &gt;= TimeIntervals!T$4,$G12 &lt;= TimeIntervals!T$5),$G12-$D12,0)
 ))))))/$F12</f>
        <v>0</v>
      </c>
      <c r="AB12" s="3">
        <f>IF($F12&gt;=7,TimeIntervals!U$6,
 IF($D12 &gt; TimeIntervals!U$5,0,
 IF($G12 &lt; TimeIntervals!U$4,0,
 IF(AND($D12 &lt; TimeIntervals!U$4,$G12 &gt; TimeIntervals!U$5),TimeIntervals!U$6,
 IF(AND($D12 &lt; TimeIntervals!U$4,$G12 &lt;= TimeIntervals!U$5),$G12-TimeIntervals!U$4,
 IF(AND($D12 &gt;= TimeIntervals!U$4,$G12 &gt; TimeIntervals!U$5),TimeIntervals!U$5-$D12,
 IF(AND($D12 &gt;= TimeIntervals!U$4,$G12 &lt;= TimeIntervals!U$5),$G12-$D12,0)
 ))))))/$F12</f>
        <v>0</v>
      </c>
      <c r="AC12" s="3">
        <f>IF($F12&gt;=7,TimeIntervals!V$6,
 IF($D12 &gt; TimeIntervals!V$5,0,
 IF($G12 &lt; TimeIntervals!V$4,0,
 IF(AND($D12 &lt; TimeIntervals!V$4,$G12 &gt; TimeIntervals!V$5),TimeIntervals!V$6,
 IF(AND($D12 &lt; TimeIntervals!V$4,$G12 &lt;= TimeIntervals!V$5),$G12-TimeIntervals!V$4,
 IF(AND($D12 &gt;= TimeIntervals!V$4,$G12 &gt; TimeIntervals!V$5),TimeIntervals!V$5-$D12,
 IF(AND($D12 &gt;= TimeIntervals!V$4,$G12 &lt;= TimeIntervals!V$5),$G12-$D12,0)
 ))))))/$F12</f>
        <v>0</v>
      </c>
      <c r="AD12" s="3">
        <f>IF($F12&gt;=7,TimeIntervals!W$6,
 IF($D12 &gt; TimeIntervals!W$5,0,
 IF($G12 &lt; TimeIntervals!W$4,0,
 IF(AND($D12 &lt; TimeIntervals!W$4,$G12 &gt; TimeIntervals!W$5),TimeIntervals!W$6,
 IF(AND($D12 &lt; TimeIntervals!W$4,$G12 &lt;= TimeIntervals!W$5),$G12-TimeIntervals!W$4,
 IF(AND($D12 &gt;= TimeIntervals!W$4,$G12 &gt; TimeIntervals!W$5),TimeIntervals!W$5-$D12,
 IF(AND($D12 &gt;= TimeIntervals!W$4,$G12 &lt;= TimeIntervals!W$5),$G12-$D12,0)
 ))))))/$F12</f>
        <v>0</v>
      </c>
      <c r="AE12" s="3">
        <f>IF($F12&gt;=7,TimeIntervals!X$6,
 IF($D12 &gt; TimeIntervals!X$5,0,
 IF($G12 &lt; TimeIntervals!X$4,0,
 IF(AND($D12 &lt; TimeIntervals!X$4,$G12 &gt; TimeIntervals!X$5),TimeIntervals!X$6,
 IF(AND($D12 &lt; TimeIntervals!X$4,$G12 &lt;= TimeIntervals!X$5),$G12-TimeIntervals!X$4,
 IF(AND($D12 &gt;= TimeIntervals!X$4,$G12 &gt; TimeIntervals!X$5),TimeIntervals!X$5-$D12,
 IF(AND($D12 &gt;= TimeIntervals!X$4,$G12 &lt;= TimeIntervals!X$5),$G12-$D12,0)
 ))))))/$F12</f>
        <v>0</v>
      </c>
      <c r="AF12" s="3">
        <f>IF($F12&gt;=7,TimeIntervals!Y$6,
 IF($D12 &gt; TimeIntervals!Y$5,0,
 IF($G12 &lt; TimeIntervals!Y$4,0,
 IF(AND($D12 &lt; TimeIntervals!Y$4,$G12 &gt; TimeIntervals!Y$5),TimeIntervals!Y$6,
 IF(AND($D12 &lt; TimeIntervals!Y$4,$G12 &lt;= TimeIntervals!Y$5),$G12-TimeIntervals!Y$4,
 IF(AND($D12 &gt;= TimeIntervals!Y$4,$G12 &gt; TimeIntervals!Y$5),TimeIntervals!Y$5-$D12,
 IF(AND($D12 &gt;= TimeIntervals!Y$4,$G12 &lt;= TimeIntervals!Y$5),$G12-$D12,0)
 ))))))/$F12</f>
        <v>0</v>
      </c>
      <c r="AG12" s="3">
        <f>IF($F12&gt;=7,TimeIntervals!Z$6,
 IF($D12 &gt; TimeIntervals!Z$5,0,
 IF($G12 &lt; TimeIntervals!Z$4,0,
 IF(AND($D12 &lt; TimeIntervals!Z$4,$G12 &gt; TimeIntervals!Z$5),TimeIntervals!Z$6,
 IF(AND($D12 &lt; TimeIntervals!Z$4,$G12 &lt;= TimeIntervals!Z$5),$G12-TimeIntervals!Z$4,
 IF(AND($D12 &gt;= TimeIntervals!Z$4,$G12 &gt; TimeIntervals!Z$5),TimeIntervals!Z$5-$D12,
 IF(AND($D12 &gt;= TimeIntervals!Z$4,$G12 &lt;= TimeIntervals!Z$5),$G12-$D12,0)
 ))))))/$F12</f>
        <v>0</v>
      </c>
      <c r="AH12" s="3">
        <f>IF($F12&gt;=7,TimeIntervals!AA$6,
 IF($D12 &gt; TimeIntervals!AA$5,0,
 IF($G12 &lt; TimeIntervals!AA$4,0,
 IF(AND($D12 &lt; TimeIntervals!AA$4,$G12 &gt; TimeIntervals!AA$5),TimeIntervals!AA$6,
 IF(AND($D12 &lt; TimeIntervals!AA$4,$G12 &lt;= TimeIntervals!AA$5),$G12-TimeIntervals!AA$4,
 IF(AND($D12 &gt;= TimeIntervals!AA$4,$G12 &gt; TimeIntervals!AA$5),TimeIntervals!AA$5-$D12,
 IF(AND($D12 &gt;= TimeIntervals!AA$4,$G12 &lt;= TimeIntervals!AA$5),$G12-$D12,0)
 ))))))/$F12</f>
        <v>0</v>
      </c>
      <c r="AI12" s="3">
        <f>IF($F12&gt;=7,TimeIntervals!AB$6,
 IF($D12 &gt; TimeIntervals!AB$5,0,
 IF($G12 &lt; TimeIntervals!AB$4,0,
 IF(AND($D12 &lt; TimeIntervals!AB$4,$G12 &gt; TimeIntervals!AB$5),TimeIntervals!AB$6,
 IF(AND($D12 &lt; TimeIntervals!AB$4,$G12 &lt;= TimeIntervals!AB$5),$G12-TimeIntervals!AB$4,
 IF(AND($D12 &gt;= TimeIntervals!AB$4,$G12 &gt; TimeIntervals!AB$5),TimeIntervals!AB$5-$D12,
 IF(AND($D12 &gt;= TimeIntervals!AB$4,$G12 &lt;= TimeIntervals!AB$5),$G12-$D12,0)
 ))))))/$F12</f>
        <v>0</v>
      </c>
      <c r="AJ12" s="3">
        <f>IF($F12&gt;=7,TimeIntervals!AC$6,
 IF($D12 &gt; TimeIntervals!AC$5,0,
 IF($G12 &lt; TimeIntervals!AC$4,0,
 IF(AND($D12 &lt; TimeIntervals!AC$4,$G12 &gt; TimeIntervals!AC$5),TimeIntervals!AC$6,
 IF(AND($D12 &lt; TimeIntervals!AC$4,$G12 &lt;= TimeIntervals!AC$5),$G12-TimeIntervals!AC$4,
 IF(AND($D12 &gt;= TimeIntervals!AC$4,$G12 &gt; TimeIntervals!AC$5),TimeIntervals!AC$5-$D12,
 IF(AND($D12 &gt;= TimeIntervals!AC$4,$G12 &lt;= TimeIntervals!AC$5),$G12-$D12,0)
 ))))))/$F12</f>
        <v>0</v>
      </c>
      <c r="AK12" s="3">
        <f>IF($F12&gt;=7,TimeIntervals!AD$6,
 IF($D12 &gt; TimeIntervals!AD$5,0,
 IF($G12 &lt; TimeIntervals!AD$4,0,
 IF(AND($D12 &lt; TimeIntervals!AD$4,$G12 &gt; TimeIntervals!AD$5),TimeIntervals!AD$6,
 IF(AND($D12 &lt; TimeIntervals!AD$4,$G12 &lt;= TimeIntervals!AD$5),$G12-TimeIntervals!AD$4,
 IF(AND($D12 &gt;= TimeIntervals!AD$4,$G12 &gt; TimeIntervals!AD$5),TimeIntervals!AD$5-$D12,
 IF(AND($D12 &gt;= TimeIntervals!AD$4,$G12 &lt;= TimeIntervals!AD$5),$G12-$D12,0)
 ))))))/$F12</f>
        <v>0</v>
      </c>
      <c r="AL12" s="3">
        <f>IF($F12&gt;=7,TimeIntervals!AE$6,
 IF($D12 &gt; TimeIntervals!AE$5,0,
 IF($G12 &lt; TimeIntervals!AE$4,0,
 IF(AND($D12 &lt; TimeIntervals!AE$4,$G12 &gt; TimeIntervals!AE$5),TimeIntervals!AE$6,
 IF(AND($D12 &lt; TimeIntervals!AE$4,$G12 &lt;= TimeIntervals!AE$5),$G12-TimeIntervals!AE$4,
 IF(AND($D12 &gt;= TimeIntervals!AE$4,$G12 &gt; TimeIntervals!AE$5),TimeIntervals!AE$5-$D12,
 IF(AND($D12 &gt;= TimeIntervals!AE$4,$G12 &lt;= TimeIntervals!AE$5),$G12-$D12,0)
 ))))))/$F12</f>
        <v>0</v>
      </c>
      <c r="AM12" s="3">
        <f>IF($F12&gt;=7,TimeIntervals!AF$6,
 IF($D12 &gt; TimeIntervals!AF$5,0,
 IF($G12 &lt; TimeIntervals!AF$4,0,
 IF(AND($D12 &lt; TimeIntervals!AF$4,$G12 &gt; TimeIntervals!AF$5),TimeIntervals!AF$6,
 IF(AND($D12 &lt; TimeIntervals!AF$4,$G12 &lt;= TimeIntervals!AF$5),$G12-TimeIntervals!AF$4,
 IF(AND($D12 &gt;= TimeIntervals!AF$4,$G12 &gt; TimeIntervals!AF$5),TimeIntervals!AF$5-$D12,
 IF(AND($D12 &gt;= TimeIntervals!AF$4,$G12 &lt;= TimeIntervals!AF$5),$G12-$D12,0)
 ))))))/$F12</f>
        <v>0</v>
      </c>
      <c r="AN12" s="3">
        <f>IF($F12&gt;=7,TimeIntervals!AG$6,
 IF($D12 &gt; TimeIntervals!AG$5,0,
 IF($G12 &lt; TimeIntervals!AG$4,0,
 IF(AND($D12 &lt; TimeIntervals!AG$4,$G12 &gt; TimeIntervals!AG$5),TimeIntervals!AG$6,
 IF(AND($D12 &lt; TimeIntervals!AG$4,$G12 &lt;= TimeIntervals!AG$5),$G12-TimeIntervals!AG$4,
 IF(AND($D12 &gt;= TimeIntervals!AG$4,$G12 &gt; TimeIntervals!AG$5),TimeIntervals!AG$5-$D12,
 IF(AND($D12 &gt;= TimeIntervals!AG$4,$G12 &lt;= TimeIntervals!AG$5),$G12-$D12,0)
 ))))))/$F12</f>
        <v>0</v>
      </c>
      <c r="AO12" s="3">
        <f>IF($F12&gt;=7,TimeIntervals!AH$6,
 IF($D12 &gt; TimeIntervals!AH$5,0,
 IF($G12 &lt; TimeIntervals!AH$4,0,
 IF(AND($D12 &lt; TimeIntervals!AH$4,$G12 &gt; TimeIntervals!AH$5),TimeIntervals!AH$6,
 IF(AND($D12 &lt; TimeIntervals!AH$4,$G12 &lt;= TimeIntervals!AH$5),$G12-TimeIntervals!AH$4,
 IF(AND($D12 &gt;= TimeIntervals!AH$4,$G12 &gt; TimeIntervals!AH$5),TimeIntervals!AH$5-$D12,
 IF(AND($D12 &gt;= TimeIntervals!AH$4,$G12 &lt;= TimeIntervals!AH$5),$G12-$D12,0)
 ))))))/$F12</f>
        <v>0</v>
      </c>
      <c r="AP12" s="3">
        <f>IF($F12&gt;=7,TimeIntervals!AI$6,
 IF($D12 &gt; TimeIntervals!AI$5,0,
 IF($G12 &lt; TimeIntervals!AI$4,0,
 IF(AND($D12 &lt; TimeIntervals!AI$4,$G12 &gt; TimeIntervals!AI$5),TimeIntervals!AI$6,
 IF(AND($D12 &lt; TimeIntervals!AI$4,$G12 &lt;= TimeIntervals!AI$5),$G12-TimeIntervals!AI$4,
 IF(AND($D12 &gt;= TimeIntervals!AI$4,$G12 &gt; TimeIntervals!AI$5),TimeIntervals!AI$5-$D12,
 IF(AND($D12 &gt;= TimeIntervals!AI$4,$G12 &lt;= TimeIntervals!AI$5),$G12-$D12,0)
 ))))))/$F12</f>
        <v>0</v>
      </c>
      <c r="AQ12" s="3">
        <f>IF($F12&gt;=7,TimeIntervals!AJ$6,
 IF($D12 &gt; TimeIntervals!AJ$5,0,
 IF($G12 &lt; TimeIntervals!AJ$4,0,
 IF(AND($D12 &lt; TimeIntervals!AJ$4,$G12 &gt; TimeIntervals!AJ$5),TimeIntervals!AJ$6,
 IF(AND($D12 &lt; TimeIntervals!AJ$4,$G12 &lt;= TimeIntervals!AJ$5),$G12-TimeIntervals!AJ$4,
 IF(AND($D12 &gt;= TimeIntervals!AJ$4,$G12 &gt; TimeIntervals!AJ$5),TimeIntervals!AJ$5-$D12,
 IF(AND($D12 &gt;= TimeIntervals!AJ$4,$G12 &lt;= TimeIntervals!AJ$5),$G12-$D12,0)
 ))))))/$F12</f>
        <v>0</v>
      </c>
      <c r="AR12" s="3">
        <f>IF($F12&gt;=7,TimeIntervals!AK$6,
 IF($D12 &gt; TimeIntervals!AK$5,0,
 IF($G12 &lt; TimeIntervals!AK$4,0,
 IF(AND($D12 &lt; TimeIntervals!AK$4,$G12 &gt; TimeIntervals!AK$5),TimeIntervals!AK$6,
 IF(AND($D12 &lt; TimeIntervals!AK$4,$G12 &lt;= TimeIntervals!AK$5),$G12-TimeIntervals!AK$4,
 IF(AND($D12 &gt;= TimeIntervals!AK$4,$G12 &gt; TimeIntervals!AK$5),TimeIntervals!AK$5-$D12,
 IF(AND($D12 &gt;= TimeIntervals!AK$4,$G12 &lt;= TimeIntervals!AK$5),$G12-$D12,0)
 ))))))/$F12</f>
        <v>0</v>
      </c>
      <c r="AS12" s="3">
        <f>IF($F12&gt;=7,TimeIntervals!AL$6,
 IF($D12 &gt; TimeIntervals!AL$5,0,
 IF($G12 &lt; TimeIntervals!AL$4,0,
 IF(AND($D12 &lt; TimeIntervals!AL$4,$G12 &gt; TimeIntervals!AL$5),TimeIntervals!AL$6,
 IF(AND($D12 &lt; TimeIntervals!AL$4,$G12 &lt;= TimeIntervals!AL$5),$G12-TimeIntervals!AL$4,
 IF(AND($D12 &gt;= TimeIntervals!AL$4,$G12 &gt; TimeIntervals!AL$5),TimeIntervals!AL$5-$D12,
 IF(AND($D12 &gt;= TimeIntervals!AL$4,$G12 &lt;= TimeIntervals!AL$5),$G12-$D12,0)
 ))))))/$F12</f>
        <v>0</v>
      </c>
      <c r="AT12" s="3">
        <f>IF($F12&gt;=7,TimeIntervals!AM$6,
 IF($D12 &gt; TimeIntervals!AM$5,0,
 IF($G12 &lt; TimeIntervals!AM$4,0,
 IF(AND($D12 &lt; TimeIntervals!AM$4,$G12 &gt; TimeIntervals!AM$5),TimeIntervals!AM$6,
 IF(AND($D12 &lt; TimeIntervals!AM$4,$G12 &lt;= TimeIntervals!AM$5),$G12-TimeIntervals!AM$4,
 IF(AND($D12 &gt;= TimeIntervals!AM$4,$G12 &gt; TimeIntervals!AM$5),TimeIntervals!AM$5-$D12,
 IF(AND($D12 &gt;= TimeIntervals!AM$4,$G12 &lt;= TimeIntervals!AM$5),$G12-$D12,0)
 ))))))/$F12</f>
        <v>0</v>
      </c>
      <c r="AU12" s="3">
        <f>IF($F12&gt;=7,TimeIntervals!AN$6,
 IF($D12 &gt; TimeIntervals!AN$5,0,
 IF($G12 &lt; TimeIntervals!AN$4,0,
 IF(AND($D12 &lt; TimeIntervals!AN$4,$G12 &gt; TimeIntervals!AN$5),TimeIntervals!AN$6,
 IF(AND($D12 &lt; TimeIntervals!AN$4,$G12 &lt;= TimeIntervals!AN$5),$G12-TimeIntervals!AN$4,
 IF(AND($D12 &gt;= TimeIntervals!AN$4,$G12 &gt; TimeIntervals!AN$5),TimeIntervals!AN$5-$D12,
 IF(AND($D12 &gt;= TimeIntervals!AN$4,$G12 &lt;= TimeIntervals!AN$5),$G12-$D12,0)
 ))))))/$F12</f>
        <v>0</v>
      </c>
      <c r="AV12" s="3">
        <f>IF($F12&gt;=7,TimeIntervals!AO$6,
 IF($D12 &gt; TimeIntervals!AO$5,0,
 IF($G12 &lt; TimeIntervals!AO$4,0,
 IF(AND($D12 &lt; TimeIntervals!AO$4,$G12 &gt; TimeIntervals!AO$5),TimeIntervals!AO$6,
 IF(AND($D12 &lt; TimeIntervals!AO$4,$G12 &lt;= TimeIntervals!AO$5),$G12-TimeIntervals!AO$4,
 IF(AND($D12 &gt;= TimeIntervals!AO$4,$G12 &gt; TimeIntervals!AO$5),TimeIntervals!AO$5-$D12,
 IF(AND($D12 &gt;= TimeIntervals!AO$4,$G12 &lt;= TimeIntervals!AO$5),$G12-$D12,0)
 ))))))/$F12</f>
        <v>0</v>
      </c>
      <c r="AW12" s="3">
        <f>IF($F12&gt;=7,TimeIntervals!AP$6,
 IF($D12 &gt; TimeIntervals!AP$5,0,
 IF($G12 &lt; TimeIntervals!AP$4,0,
 IF(AND($D12 &lt; TimeIntervals!AP$4,$G12 &gt; TimeIntervals!AP$5),TimeIntervals!AP$6,
 IF(AND($D12 &lt; TimeIntervals!AP$4,$G12 &lt;= TimeIntervals!AP$5),$G12-TimeIntervals!AP$4,
 IF(AND($D12 &gt;= TimeIntervals!AP$4,$G12 &gt; TimeIntervals!AP$5),TimeIntervals!AP$5-$D12,
 IF(AND($D12 &gt;= TimeIntervals!AP$4,$G12 &lt;= TimeIntervals!AP$5),$G12-$D12,0)
 ))))))/$F12</f>
        <v>0</v>
      </c>
      <c r="AX12" s="3">
        <f>IF($F12&gt;=7,TimeIntervals!AQ$6,
 IF($D12 &gt; TimeIntervals!AQ$5,0,
 IF($G12 &lt; TimeIntervals!AQ$4,0,
 IF(AND($D12 &lt; TimeIntervals!AQ$4,$G12 &gt; TimeIntervals!AQ$5),TimeIntervals!AQ$6,
 IF(AND($D12 &lt; TimeIntervals!AQ$4,$G12 &lt;= TimeIntervals!AQ$5),$G12-TimeIntervals!AQ$4,
 IF(AND($D12 &gt;= TimeIntervals!AQ$4,$G12 &gt; TimeIntervals!AQ$5),TimeIntervals!AQ$5-$D12,
 IF(AND($D12 &gt;= TimeIntervals!AQ$4,$G12 &lt;= TimeIntervals!AQ$5),$G12-$D12,0)
 ))))))/$F12</f>
        <v>0</v>
      </c>
      <c r="AY12" s="3">
        <f>IF($F12&gt;=7,TimeIntervals!AR$6,
 IF($D12 &gt; TimeIntervals!AR$5,0,
 IF($G12 &lt; TimeIntervals!AR$4,0,
 IF(AND($D12 &lt; TimeIntervals!AR$4,$G12 &gt; TimeIntervals!AR$5),TimeIntervals!AR$6,
 IF(AND($D12 &lt; TimeIntervals!AR$4,$G12 &lt;= TimeIntervals!AR$5),$G12-TimeIntervals!AR$4,
 IF(AND($D12 &gt;= TimeIntervals!AR$4,$G12 &gt; TimeIntervals!AR$5),TimeIntervals!AR$5-$D12,
 IF(AND($D12 &gt;= TimeIntervals!AR$4,$G12 &lt;= TimeIntervals!AR$5),$G12-$D12,0)
 ))))))/$F12</f>
        <v>0</v>
      </c>
      <c r="AZ12" s="3">
        <f>IF($F12&gt;=7,TimeIntervals!AS$6,
 IF($D12 &gt; TimeIntervals!AS$5,0,
 IF($G12 &lt; TimeIntervals!AS$4,0,
 IF(AND($D12 &lt; TimeIntervals!AS$4,$G12 &gt; TimeIntervals!AS$5),TimeIntervals!AS$6,
 IF(AND($D12 &lt; TimeIntervals!AS$4,$G12 &lt;= TimeIntervals!AS$5),$G12-TimeIntervals!AS$4,
 IF(AND($D12 &gt;= TimeIntervals!AS$4,$G12 &gt; TimeIntervals!AS$5),TimeIntervals!AS$5-$D12,
 IF(AND($D12 &gt;= TimeIntervals!AS$4,$G12 &lt;= TimeIntervals!AS$5),$G12-$D12,0)
 ))))))/$F12</f>
        <v>0</v>
      </c>
      <c r="BA12" s="3">
        <f>IF($F12&gt;=7,TimeIntervals!AT$6,
 IF($D12 &gt; TimeIntervals!AT$5,0,
 IF($G12 &lt; TimeIntervals!AT$4,0,
 IF(AND($D12 &lt; TimeIntervals!AT$4,$G12 &gt; TimeIntervals!AT$5),TimeIntervals!AT$6,
 IF(AND($D12 &lt; TimeIntervals!AT$4,$G12 &lt;= TimeIntervals!AT$5),$G12-TimeIntervals!AT$4,
 IF(AND($D12 &gt;= TimeIntervals!AT$4,$G12 &gt; TimeIntervals!AT$5),TimeIntervals!AT$5-$D12,
 IF(AND($D12 &gt;= TimeIntervals!AT$4,$G12 &lt;= TimeIntervals!AT$5),$G12-$D12,0)
 ))))))/$F12</f>
        <v>0</v>
      </c>
      <c r="BB12" s="3">
        <f>IF($F12&gt;=7,TimeIntervals!AU$6,
 IF($D12 &gt; TimeIntervals!AU$5,0,
 IF($G12 &lt; TimeIntervals!AU$4,0,
 IF(AND($D12 &lt; TimeIntervals!AU$4,$G12 &gt; TimeIntervals!AU$5),TimeIntervals!AU$6,
 IF(AND($D12 &lt; TimeIntervals!AU$4,$G12 &lt;= TimeIntervals!AU$5),$G12-TimeIntervals!AU$4,
 IF(AND($D12 &gt;= TimeIntervals!AU$4,$G12 &gt; TimeIntervals!AU$5),TimeIntervals!AU$5-$D12,
 IF(AND($D12 &gt;= TimeIntervals!AU$4,$G12 &lt;= TimeIntervals!AU$5),$G12-$D12,0)
 ))))))/$F12</f>
        <v>0</v>
      </c>
      <c r="BC12" s="3">
        <f>IF($F12&gt;=7,TimeIntervals!AV$6,
 IF($D12 &gt; TimeIntervals!AV$5,0,
 IF($G12 &lt; TimeIntervals!AV$4,0,
 IF(AND($D12 &lt; TimeIntervals!AV$4,$G12 &gt; TimeIntervals!AV$5),TimeIntervals!AV$6,
 IF(AND($D12 &lt; TimeIntervals!AV$4,$G12 &lt;= TimeIntervals!AV$5),$G12-TimeIntervals!AV$4,
 IF(AND($D12 &gt;= TimeIntervals!AV$4,$G12 &gt; TimeIntervals!AV$5),TimeIntervals!AV$5-$D12,
 IF(AND($D12 &gt;= TimeIntervals!AV$4,$G12 &lt;= TimeIntervals!AV$5),$G12-$D12,0)
 ))))))/$F12</f>
        <v>0</v>
      </c>
      <c r="BD12" s="3">
        <f>IF($F12&gt;=7,TimeIntervals!AW$6,
 IF($D12 &gt; TimeIntervals!AW$5,0,
 IF($G12 &lt; TimeIntervals!AW$4,0,
 IF(AND($D12 &lt; TimeIntervals!AW$4,$G12 &gt; TimeIntervals!AW$5),TimeIntervals!AW$6,
 IF(AND($D12 &lt; TimeIntervals!AW$4,$G12 &lt;= TimeIntervals!AW$5),$G12-TimeIntervals!AW$4,
 IF(AND($D12 &gt;= TimeIntervals!AW$4,$G12 &gt; TimeIntervals!AW$5),TimeIntervals!AW$5-$D12,
 IF(AND($D12 &gt;= TimeIntervals!AW$4,$G12 &lt;= TimeIntervals!AW$5),$G12-$D12,0)
 ))))))/$F12</f>
        <v>0</v>
      </c>
      <c r="BE12" s="3">
        <f>IF($F12&gt;=7,TimeIntervals!AX$6,
 IF($D12 &gt; TimeIntervals!AX$5,0,
 IF($G12 &lt; TimeIntervals!AX$4,0,
 IF(AND($D12 &lt; TimeIntervals!AX$4,$G12 &gt; TimeIntervals!AX$5),TimeIntervals!AX$6,
 IF(AND($D12 &lt; TimeIntervals!AX$4,$G12 &lt;= TimeIntervals!AX$5),$G12-TimeIntervals!AX$4,
 IF(AND($D12 &gt;= TimeIntervals!AX$4,$G12 &gt; TimeIntervals!AX$5),TimeIntervals!AX$5-$D12,
 IF(AND($D12 &gt;= TimeIntervals!AX$4,$G12 &lt;= TimeIntervals!AX$5),$G12-$D12,0)
 ))))))/$F12</f>
        <v>0</v>
      </c>
      <c r="BF12" s="3">
        <f>IF($F12&gt;=7,TimeIntervals!AY$6,
 IF($D12 &gt; TimeIntervals!AY$5,0,
 IF($G12 &lt; TimeIntervals!AY$4,0,
 IF(AND($D12 &lt; TimeIntervals!AY$4,$G12 &gt; TimeIntervals!AY$5),TimeIntervals!AY$6,
 IF(AND($D12 &lt; TimeIntervals!AY$4,$G12 &lt;= TimeIntervals!AY$5),$G12-TimeIntervals!AY$4,
 IF(AND($D12 &gt;= TimeIntervals!AY$4,$G12 &gt; TimeIntervals!AY$5),TimeIntervals!AY$5-$D12,
 IF(AND($D12 &gt;= TimeIntervals!AY$4,$G12 &lt;= TimeIntervals!AY$5),$G12-$D12,0)
 ))))))/$F12</f>
        <v>0</v>
      </c>
      <c r="BG12" s="3">
        <f>IF($F12&gt;=7,TimeIntervals!AZ$6,
 IF($D12 &gt; TimeIntervals!AZ$5,0,
 IF($G12 &lt; TimeIntervals!AZ$4,0,
 IF(AND($D12 &lt; TimeIntervals!AZ$4,$G12 &gt; TimeIntervals!AZ$5),TimeIntervals!AZ$6,
 IF(AND($D12 &lt; TimeIntervals!AZ$4,$G12 &lt;= TimeIntervals!AZ$5),$G12-TimeIntervals!AZ$4,
 IF(AND($D12 &gt;= TimeIntervals!AZ$4,$G12 &gt; TimeIntervals!AZ$5),TimeIntervals!AZ$5-$D12,
 IF(AND($D12 &gt;= TimeIntervals!AZ$4,$G12 &lt;= TimeIntervals!AZ$5),$G12-$D12,0)
 ))))))/$F12</f>
        <v>0</v>
      </c>
      <c r="BH12" s="3">
        <f>IF($F12&gt;=7,TimeIntervals!BA$6,
 IF($D12 &gt; TimeIntervals!BA$5,0,
 IF($G12 &lt; TimeIntervals!BA$4,0,
 IF(AND($D12 &lt; TimeIntervals!BA$4,$G12 &gt; TimeIntervals!BA$5),TimeIntervals!BA$6,
 IF(AND($D12 &lt; TimeIntervals!BA$4,$G12 &lt;= TimeIntervals!BA$5),$G12-TimeIntervals!BA$4,
 IF(AND($D12 &gt;= TimeIntervals!BA$4,$G12 &gt; TimeIntervals!BA$5),TimeIntervals!BA$5-$D12,
 IF(AND($D12 &gt;= TimeIntervals!BA$4,$G12 &lt;= TimeIntervals!BA$5),$G12-$D12,0)
 ))))))/$F12</f>
        <v>0</v>
      </c>
      <c r="BI12" s="3">
        <f>IF($F12&gt;=7,TimeIntervals!BB$6,
 IF($D12 &gt; TimeIntervals!BB$5,0,
 IF($G12 &lt; TimeIntervals!BB$4,0,
 IF(AND($D12 &lt; TimeIntervals!BB$4,$G12 &gt; TimeIntervals!BB$5),TimeIntervals!BB$6,
 IF(AND($D12 &lt; TimeIntervals!BB$4,$G12 &lt;= TimeIntervals!BB$5),$G12-TimeIntervals!BB$4,
 IF(AND($D12 &gt;= TimeIntervals!BB$4,$G12 &gt; TimeIntervals!BB$5),TimeIntervals!BB$5-$D12,
 IF(AND($D12 &gt;= TimeIntervals!BB$4,$G12 &lt;= TimeIntervals!BB$5),$G12-$D12,0)
 ))))))/$F12</f>
        <v>0</v>
      </c>
      <c r="BJ12" s="3">
        <f>IF($F12&gt;=7,TimeIntervals!BC$6,
 IF($D12 &gt; TimeIntervals!BC$5,0,
 IF($G12 &lt; TimeIntervals!BC$4,0,
 IF(AND($D12 &lt; TimeIntervals!BC$4,$G12 &gt; TimeIntervals!BC$5),TimeIntervals!BC$6,
 IF(AND($D12 &lt; TimeIntervals!BC$4,$G12 &lt;= TimeIntervals!BC$5),$G12-TimeIntervals!BC$4,
 IF(AND($D12 &gt;= TimeIntervals!BC$4,$G12 &gt; TimeIntervals!BC$5),TimeIntervals!BC$5-$D12,
 IF(AND($D12 &gt;= TimeIntervals!BC$4,$G12 &lt;= TimeIntervals!BC$5),$G12-$D12,0)
 ))))))/$F12</f>
        <v>0</v>
      </c>
      <c r="BK12" s="3">
        <f>IF($F12&gt;=7,TimeIntervals!BD$6,
 IF($D12 &gt; TimeIntervals!BD$5,0,
 IF($G12 &lt; TimeIntervals!BD$4,0,
 IF(AND($D12 &lt; TimeIntervals!BD$4,$G12 &gt; TimeIntervals!BD$5),TimeIntervals!BD$6,
 IF(AND($D12 &lt; TimeIntervals!BD$4,$G12 &lt;= TimeIntervals!BD$5),$G12-TimeIntervals!BD$4,
 IF(AND($D12 &gt;= TimeIntervals!BD$4,$G12 &gt; TimeIntervals!BD$5),TimeIntervals!BD$5-$D12,
 IF(AND($D12 &gt;= TimeIntervals!BD$4,$G12 &lt;= TimeIntervals!BD$5),$G12-$D12,0)
 ))))))/$F12</f>
        <v>0</v>
      </c>
      <c r="BL12" s="3">
        <f>IF($F12&gt;=7,TimeIntervals!BE$6,
 IF($D12 &gt; TimeIntervals!BE$5,0,
 IF($G12 &lt; TimeIntervals!BE$4,0,
 IF(AND($D12 &lt; TimeIntervals!BE$4,$G12 &gt; TimeIntervals!BE$5),TimeIntervals!BE$6,
 IF(AND($D12 &lt; TimeIntervals!BE$4,$G12 &lt;= TimeIntervals!BE$5),$G12-TimeIntervals!BE$4,
 IF(AND($D12 &gt;= TimeIntervals!BE$4,$G12 &gt; TimeIntervals!BE$5),TimeIntervals!BE$5-$D12,
 IF(AND($D12 &gt;= TimeIntervals!BE$4,$G12 &lt;= TimeIntervals!BE$5),$G12-$D12,0)
 ))))))/$F12</f>
        <v>0</v>
      </c>
      <c r="BM12" s="3">
        <f>IF($F12&gt;=7,TimeIntervals!BF$6,
 IF($D12 &gt; TimeIntervals!BF$5,0,
 IF($G12 &lt; TimeIntervals!BF$4,0,
 IF(AND($D12 &lt; TimeIntervals!BF$4,$G12 &gt; TimeIntervals!BF$5),TimeIntervals!BF$6,
 IF(AND($D12 &lt; TimeIntervals!BF$4,$G12 &lt;= TimeIntervals!BF$5),$G12-TimeIntervals!BF$4,
 IF(AND($D12 &gt;= TimeIntervals!BF$4,$G12 &gt; TimeIntervals!BF$5),TimeIntervals!BF$5-$D12,
 IF(AND($D12 &gt;= TimeIntervals!BF$4,$G12 &lt;= TimeIntervals!BF$5),$G12-$D12,0)
 ))))))/$F12</f>
        <v>0</v>
      </c>
      <c r="BN12" s="3">
        <f>IF($F12&gt;=7,TimeIntervals!BG$6,
 IF($D12 &gt; TimeIntervals!BG$5,0,
 IF($G12 &lt; TimeIntervals!BG$4,0,
 IF(AND($D12 &lt; TimeIntervals!BG$4,$G12 &gt; TimeIntervals!BG$5),TimeIntervals!BG$6,
 IF(AND($D12 &lt; TimeIntervals!BG$4,$G12 &lt;= TimeIntervals!BG$5),$G12-TimeIntervals!BG$4,
 IF(AND($D12 &gt;= TimeIntervals!BG$4,$G12 &gt; TimeIntervals!BG$5),TimeIntervals!BG$5-$D12,
 IF(AND($D12 &gt;= TimeIntervals!BG$4,$G12 &lt;= TimeIntervals!BG$5),$G12-$D12,0)
 ))))))/$F12</f>
        <v>0</v>
      </c>
      <c r="BO12" s="3">
        <f>IF($F12&gt;=7,TimeIntervals!BH$6,
 IF($D12 &gt; TimeIntervals!BH$5,0,
 IF($G12 &lt; TimeIntervals!BH$4,0,
 IF(AND($D12 &lt; TimeIntervals!BH$4,$G12 &gt; TimeIntervals!BH$5),TimeIntervals!BH$6,
 IF(AND($D12 &lt; TimeIntervals!BH$4,$G12 &lt;= TimeIntervals!BH$5),$G12-TimeIntervals!BH$4,
 IF(AND($D12 &gt;= TimeIntervals!BH$4,$G12 &gt; TimeIntervals!BH$5),TimeIntervals!BH$5-$D12,
 IF(AND($D12 &gt;= TimeIntervals!BH$4,$G12 &lt;= TimeIntervals!BH$5),$G12-$D12,0)
 ))))))/$F12</f>
        <v>0</v>
      </c>
      <c r="BP12" s="3">
        <f>IF($F12&gt;=7,TimeIntervals!BI$6,
 IF($D12 &gt; TimeIntervals!BI$5,0,
 IF($G12 &lt; TimeIntervals!BI$4,0,
 IF(AND($D12 &lt; TimeIntervals!BI$4,$G12 &gt; TimeIntervals!BI$5),TimeIntervals!BI$6,
 IF(AND($D12 &lt; TimeIntervals!BI$4,$G12 &lt;= TimeIntervals!BI$5),$G12-TimeIntervals!BI$4,
 IF(AND($D12 &gt;= TimeIntervals!BI$4,$G12 &gt; TimeIntervals!BI$5),TimeIntervals!BI$5-$D12,
 IF(AND($D12 &gt;= TimeIntervals!BI$4,$G12 &lt;= TimeIntervals!BI$5),$G12-$D12,0)
 ))))))/$F12</f>
        <v>0</v>
      </c>
      <c r="BQ12" s="3">
        <f>IF($F12&gt;=7,TimeIntervals!BJ$6,
 IF($D12 &gt; TimeIntervals!BJ$5,0,
 IF($G12 &lt; TimeIntervals!BJ$4,0,
 IF(AND($D12 &lt; TimeIntervals!BJ$4,$G12 &gt; TimeIntervals!BJ$5),TimeIntervals!BJ$6,
 IF(AND($D12 &lt; TimeIntervals!BJ$4,$G12 &lt;= TimeIntervals!BJ$5),$G12-TimeIntervals!BJ$4,
 IF(AND($D12 &gt;= TimeIntervals!BJ$4,$G12 &gt; TimeIntervals!BJ$5),TimeIntervals!BJ$5-$D12,
 IF(AND($D12 &gt;= TimeIntervals!BJ$4,$G12 &lt;= TimeIntervals!BJ$5),$G12-$D12,0)
 ))))))/$F12</f>
        <v>0</v>
      </c>
      <c r="BR12" s="3">
        <f>IF($F12&gt;=7,TimeIntervals!BK$6,
 IF($D12 &gt; TimeIntervals!BK$5,0,
 IF($G12 &lt; TimeIntervals!BK$4,0,
 IF(AND($D12 &lt; TimeIntervals!BK$4,$G12 &gt; TimeIntervals!BK$5),TimeIntervals!BK$6,
 IF(AND($D12 &lt; TimeIntervals!BK$4,$G12 &lt;= TimeIntervals!BK$5),$G12-TimeIntervals!BK$4,
 IF(AND($D12 &gt;= TimeIntervals!BK$4,$G12 &gt; TimeIntervals!BK$5),TimeIntervals!BK$5-$D12,
 IF(AND($D12 &gt;= TimeIntervals!BK$4,$G12 &lt;= TimeIntervals!BK$5),$G12-$D12,0)
 ))))))/$F12</f>
        <v>0</v>
      </c>
      <c r="BS12" s="3">
        <f>IF($F12&gt;=7,TimeIntervals!BL$6,
 IF($D12 &gt; TimeIntervals!BL$5,0,
 IF($G12 &lt; TimeIntervals!BL$4,0,
 IF(AND($D12 &lt; TimeIntervals!BL$4,$G12 &gt; TimeIntervals!BL$5),TimeIntervals!BL$6,
 IF(AND($D12 &lt; TimeIntervals!BL$4,$G12 &lt;= TimeIntervals!BL$5),$G12-TimeIntervals!BL$4,
 IF(AND($D12 &gt;= TimeIntervals!BL$4,$G12 &gt; TimeIntervals!BL$5),TimeIntervals!BL$5-$D12,
 IF(AND($D12 &gt;= TimeIntervals!BL$4,$G12 &lt;= TimeIntervals!BL$5),$G12-$D12,0)
 ))))))/$F12</f>
        <v>0</v>
      </c>
      <c r="BT12" s="3">
        <f>IF($F12&gt;=7,TimeIntervals!BM$6,
 IF($D12 &gt; TimeIntervals!BM$5,0,
 IF($G12 &lt; TimeIntervals!BM$4,0,
 IF(AND($D12 &lt; TimeIntervals!BM$4,$G12 &gt; TimeIntervals!BM$5),TimeIntervals!BM$6,
 IF(AND($D12 &lt; TimeIntervals!BM$4,$G12 &lt;= TimeIntervals!BM$5),$G12-TimeIntervals!BM$4,
 IF(AND($D12 &gt;= TimeIntervals!BM$4,$G12 &gt; TimeIntervals!BM$5),TimeIntervals!BM$5-$D12,
 IF(AND($D12 &gt;= TimeIntervals!BM$4,$G12 &lt;= TimeIntervals!BM$5),$G12-$D12,0)
 ))))))/$F12</f>
        <v>0</v>
      </c>
      <c r="BU12" s="3">
        <f>IF($F12&gt;=7,TimeIntervals!BN$6,
 IF($D12 &gt; TimeIntervals!BN$5,0,
 IF($G12 &lt; TimeIntervals!BN$4,0,
 IF(AND($D12 &lt; TimeIntervals!BN$4,$G12 &gt; TimeIntervals!BN$5),TimeIntervals!BN$6,
 IF(AND($D12 &lt; TimeIntervals!BN$4,$G12 &lt;= TimeIntervals!BN$5),$G12-TimeIntervals!BN$4,
 IF(AND($D12 &gt;= TimeIntervals!BN$4,$G12 &gt; TimeIntervals!BN$5),TimeIntervals!BN$5-$D12,
 IF(AND($D12 &gt;= TimeIntervals!BN$4,$G12 &lt;= TimeIntervals!BN$5),$G12-$D12,0)
 ))))))/$F12</f>
        <v>0</v>
      </c>
      <c r="BV12" s="3">
        <f>IF($F12&gt;=7,TimeIntervals!BO$6,
 IF($D12 &gt; TimeIntervals!BO$5,0,
 IF($G12 &lt; TimeIntervals!BO$4,0,
 IF(AND($D12 &lt; TimeIntervals!BO$4,$G12 &gt; TimeIntervals!BO$5),TimeIntervals!BO$6,
 IF(AND($D12 &lt; TimeIntervals!BO$4,$G12 &lt;= TimeIntervals!BO$5),$G12-TimeIntervals!BO$4,
 IF(AND($D12 &gt;= TimeIntervals!BO$4,$G12 &gt; TimeIntervals!BO$5),TimeIntervals!BO$5-$D12,
 IF(AND($D12 &gt;= TimeIntervals!BO$4,$G12 &lt;= TimeIntervals!BO$5),$G12-$D12,0)
 ))))))/$F12</f>
        <v>0</v>
      </c>
      <c r="BW12" s="3">
        <f>IF($F12&gt;=7,TimeIntervals!BP$6,
 IF($D12 &gt; TimeIntervals!BP$5,0,
 IF($G12 &lt; TimeIntervals!BP$4,0,
 IF(AND($D12 &lt; TimeIntervals!BP$4,$G12 &gt; TimeIntervals!BP$5),TimeIntervals!BP$6,
 IF(AND($D12 &lt; TimeIntervals!BP$4,$G12 &lt;= TimeIntervals!BP$5),$G12-TimeIntervals!BP$4,
 IF(AND($D12 &gt;= TimeIntervals!BP$4,$G12 &gt; TimeIntervals!BP$5),TimeIntervals!BP$5-$D12,
 IF(AND($D12 &gt;= TimeIntervals!BP$4,$G12 &lt;= TimeIntervals!BP$5),$G12-$D12,0)
 ))))))/$F12</f>
        <v>0</v>
      </c>
      <c r="BX12" s="3">
        <f>IF($F12&gt;=7,TimeIntervals!BQ$6,
 IF($D12 &gt; TimeIntervals!BQ$5,0,
 IF($G12 &lt; TimeIntervals!BQ$4,0,
 IF(AND($D12 &lt; TimeIntervals!BQ$4,$G12 &gt; TimeIntervals!BQ$5),TimeIntervals!BQ$6,
 IF(AND($D12 &lt; TimeIntervals!BQ$4,$G12 &lt;= TimeIntervals!BQ$5),$G12-TimeIntervals!BQ$4,
 IF(AND($D12 &gt;= TimeIntervals!BQ$4,$G12 &gt; TimeIntervals!BQ$5),TimeIntervals!BQ$5-$D12,
 IF(AND($D12 &gt;= TimeIntervals!BQ$4,$G12 &lt;= TimeIntervals!BQ$5),$G12-$D12,0)
 ))))))/$F12</f>
        <v>0</v>
      </c>
      <c r="BY12" s="3">
        <f>IF($F12&gt;=7,TimeIntervals!BR$6,
 IF($D12 &gt; TimeIntervals!BR$5,0,
 IF($G12 &lt; TimeIntervals!BR$4,0,
 IF(AND($D12 &lt; TimeIntervals!BR$4,$G12 &gt; TimeIntervals!BR$5),TimeIntervals!BR$6,
 IF(AND($D12 &lt; TimeIntervals!BR$4,$G12 &lt;= TimeIntervals!BR$5),$G12-TimeIntervals!BR$4,
 IF(AND($D12 &gt;= TimeIntervals!BR$4,$G12 &gt; TimeIntervals!BR$5),TimeIntervals!BR$5-$D12,
 IF(AND($D12 &gt;= TimeIntervals!BR$4,$G12 &lt;= TimeIntervals!BR$5),$G12-$D12,0)
 ))))))/$F12</f>
        <v>0</v>
      </c>
      <c r="BZ12" s="3">
        <f>IF($F12&gt;=7,TimeIntervals!BS$6,
 IF($D12 &gt; TimeIntervals!BS$5,0,
 IF($G12 &lt; TimeIntervals!BS$4,0,
 IF(AND($D12 &lt; TimeIntervals!BS$4,$G12 &gt; TimeIntervals!BS$5),TimeIntervals!BS$6,
 IF(AND($D12 &lt; TimeIntervals!BS$4,$G12 &lt;= TimeIntervals!BS$5),$G12-TimeIntervals!BS$4,
 IF(AND($D12 &gt;= TimeIntervals!BS$4,$G12 &gt; TimeIntervals!BS$5),TimeIntervals!BS$5-$D12,
 IF(AND($D12 &gt;= TimeIntervals!BS$4,$G12 &lt;= TimeIntervals!BS$5),$G12-$D12,0)
 ))))))/$F12</f>
        <v>0</v>
      </c>
      <c r="CA12" s="3">
        <f>IF($F12&gt;=7,TimeIntervals!BT$6,
 IF($D12 &gt; TimeIntervals!BT$5,0,
 IF($G12 &lt; TimeIntervals!BT$4,0,
 IF(AND($D12 &lt; TimeIntervals!BT$4,$G12 &gt; TimeIntervals!BT$5),TimeIntervals!BT$6,
 IF(AND($D12 &lt; TimeIntervals!BT$4,$G12 &lt;= TimeIntervals!BT$5),$G12-TimeIntervals!BT$4,
 IF(AND($D12 &gt;= TimeIntervals!BT$4,$G12 &gt; TimeIntervals!BT$5),TimeIntervals!BT$5-$D12,
 IF(AND($D12 &gt;= TimeIntervals!BT$4,$G12 &lt;= TimeIntervals!BT$5),$G12-$D12,0)
 ))))))/$F12</f>
        <v>0</v>
      </c>
      <c r="CB12" s="3">
        <f>IF($F12&gt;=7,TimeIntervals!BU$6,
 IF($D12 &gt; TimeIntervals!BU$5,0,
 IF($G12 &lt; TimeIntervals!BU$4,0,
 IF(AND($D12 &lt; TimeIntervals!BU$4,$G12 &gt; TimeIntervals!BU$5),TimeIntervals!BU$6,
 IF(AND($D12 &lt; TimeIntervals!BU$4,$G12 &lt;= TimeIntervals!BU$5),$G12-TimeIntervals!BU$4,
 IF(AND($D12 &gt;= TimeIntervals!BU$4,$G12 &gt; TimeIntervals!BU$5),TimeIntervals!BU$5-$D12,
 IF(AND($D12 &gt;= TimeIntervals!BU$4,$G12 &lt;= TimeIntervals!BU$5),$G12-$D12,0)
 ))))))/$F12</f>
        <v>1</v>
      </c>
      <c r="CC12" s="3">
        <f>IF($F12&gt;=7,TimeIntervals!BV$6,
 IF($D12 &gt; TimeIntervals!BV$5,0,
 IF($G12 &lt; TimeIntervals!BV$4,0,
 IF(AND($D12 &lt; TimeIntervals!BV$4,$G12 &gt; TimeIntervals!BV$5),TimeIntervals!BV$6,
 IF(AND($D12 &lt; TimeIntervals!BV$4,$G12 &lt;= TimeIntervals!BV$5),$G12-TimeIntervals!BV$4,
 IF(AND($D12 &gt;= TimeIntervals!BV$4,$G12 &gt; TimeIntervals!BV$5),TimeIntervals!BV$5-$D12,
 IF(AND($D12 &gt;= TimeIntervals!BV$4,$G12 &lt;= TimeIntervals!BV$5),$G12-$D12,0)
 ))))))/$F12</f>
        <v>0</v>
      </c>
      <c r="CD12" s="3">
        <f>IF($F12&gt;=7,TimeIntervals!BW$6,
 IF($D12 &gt; TimeIntervals!BW$5,0,
 IF($G12 &lt; TimeIntervals!BW$4,0,
 IF(AND($D12 &lt; TimeIntervals!BW$4,$G12 &gt; TimeIntervals!BW$5),TimeIntervals!BW$6,
 IF(AND($D12 &lt; TimeIntervals!BW$4,$G12 &lt;= TimeIntervals!BW$5),$G12-TimeIntervals!BW$4,
 IF(AND($D12 &gt;= TimeIntervals!BW$4,$G12 &gt; TimeIntervals!BW$5),TimeIntervals!BW$5-$D12,
 IF(AND($D12 &gt;= TimeIntervals!BW$4,$G12 &lt;= TimeIntervals!BW$5),$G12-$D12,0)
 ))))))/$F12</f>
        <v>0</v>
      </c>
      <c r="CE12" s="3">
        <f>IF($F12&gt;=7,TimeIntervals!BX$6,
 IF($D12 &gt; TimeIntervals!BX$5,0,
 IF($G12 &lt; TimeIntervals!BX$4,0,
 IF(AND($D12 &lt; TimeIntervals!BX$4,$G12 &gt; TimeIntervals!BX$5),TimeIntervals!BX$6,
 IF(AND($D12 &lt; TimeIntervals!BX$4,$G12 &lt;= TimeIntervals!BX$5),$G12-TimeIntervals!BX$4,
 IF(AND($D12 &gt;= TimeIntervals!BX$4,$G12 &gt; TimeIntervals!BX$5),TimeIntervals!BX$5-$D12,
 IF(AND($D12 &gt;= TimeIntervals!BX$4,$G12 &lt;= TimeIntervals!BX$5),$G12-$D12,0)
 ))))))/$F12</f>
        <v>0</v>
      </c>
      <c r="CF12" s="3">
        <f>IF($F12&gt;=7,TimeIntervals!BY$6,
 IF($D12 &gt; TimeIntervals!BY$5,0,
 IF($G12 &lt; TimeIntervals!BY$4,0,
 IF(AND($D12 &lt; TimeIntervals!BY$4,$G12 &gt; TimeIntervals!BY$5),TimeIntervals!BY$6,
 IF(AND($D12 &lt; TimeIntervals!BY$4,$G12 &lt;= TimeIntervals!BY$5),$G12-TimeIntervals!BY$4,
 IF(AND($D12 &gt;= TimeIntervals!BY$4,$G12 &gt; TimeIntervals!BY$5),TimeIntervals!BY$5-$D12,
 IF(AND($D12 &gt;= TimeIntervals!BY$4,$G12 &lt;= TimeIntervals!BY$5),$G12-$D12,0)
 ))))))/$F12</f>
        <v>0</v>
      </c>
      <c r="CG12" s="3">
        <f>IF($F12&gt;=7,TimeIntervals!BZ$6,
 IF($D12 &gt; TimeIntervals!BZ$5,0,
 IF($G12 &lt; TimeIntervals!BZ$4,0,
 IF(AND($D12 &lt; TimeIntervals!BZ$4,$G12 &gt; TimeIntervals!BZ$5),TimeIntervals!BZ$6,
 IF(AND($D12 &lt; TimeIntervals!BZ$4,$G12 &lt;= TimeIntervals!BZ$5),$G12-TimeIntervals!BZ$4,
 IF(AND($D12 &gt;= TimeIntervals!BZ$4,$G12 &gt; TimeIntervals!BZ$5),TimeIntervals!BZ$5-$D12,
 IF(AND($D12 &gt;= TimeIntervals!BZ$4,$G12 &lt;= TimeIntervals!BZ$5),$G12-$D12,0)
 ))))))/$F12</f>
        <v>0</v>
      </c>
      <c r="CH12" s="3">
        <f>IF($F12&gt;=7,TimeIntervals!CA$6,
 IF($D12 &gt; TimeIntervals!CA$5,0,
 IF($G12 &lt; TimeIntervals!CA$4,0,
 IF(AND($D12 &lt; TimeIntervals!CA$4,$G12 &gt; TimeIntervals!CA$5),TimeIntervals!CA$6,
 IF(AND($D12 &lt; TimeIntervals!CA$4,$G12 &lt;= TimeIntervals!CA$5),$G12-TimeIntervals!CA$4,
 IF(AND($D12 &gt;= TimeIntervals!CA$4,$G12 &gt; TimeIntervals!CA$5),TimeIntervals!CA$5-$D12,
 IF(AND($D12 &gt;= TimeIntervals!CA$4,$G12 &lt;= TimeIntervals!CA$5),$G12-$D12,0)
 ))))))/$F12</f>
        <v>0</v>
      </c>
      <c r="CI12" s="3">
        <f>IF($F12&gt;=7,TimeIntervals!CB$6,
 IF($D12 &gt; TimeIntervals!CB$5,0,
 IF($G12 &lt; TimeIntervals!CB$4,0,
 IF(AND($D12 &lt; TimeIntervals!CB$4,$G12 &gt; TimeIntervals!CB$5),TimeIntervals!CB$6,
 IF(AND($D12 &lt; TimeIntervals!CB$4,$G12 &lt;= TimeIntervals!CB$5),$G12-TimeIntervals!CB$4,
 IF(AND($D12 &gt;= TimeIntervals!CB$4,$G12 &gt; TimeIntervals!CB$5),TimeIntervals!CB$5-$D12,
 IF(AND($D12 &gt;= TimeIntervals!CB$4,$G12 &lt;= TimeIntervals!CB$5),$G12-$D12,0)
 ))))))/$F12</f>
        <v>0</v>
      </c>
      <c r="CJ12" s="3">
        <f>IF($F12&gt;=7,TimeIntervals!CC$6,
 IF($D12 &gt; TimeIntervals!CC$5,0,
 IF($G12 &lt; TimeIntervals!CC$4,0,
 IF(AND($D12 &lt; TimeIntervals!CC$4,$G12 &gt; TimeIntervals!CC$5),TimeIntervals!CC$6,
 IF(AND($D12 &lt; TimeIntervals!CC$4,$G12 &lt;= TimeIntervals!CC$5),$G12-TimeIntervals!CC$4,
 IF(AND($D12 &gt;= TimeIntervals!CC$4,$G12 &gt; TimeIntervals!CC$5),TimeIntervals!CC$5-$D12,
 IF(AND($D12 &gt;= TimeIntervals!CC$4,$G12 &lt;= TimeIntervals!CC$5),$G12-$D12,0)
 ))))))/$F12</f>
        <v>0</v>
      </c>
      <c r="CK12" s="3">
        <f>IF($F12&gt;=7,TimeIntervals!CD$6,
 IF($D12 &gt; TimeIntervals!CD$5,0,
 IF($G12 &lt; TimeIntervals!CD$4,0,
 IF(AND($D12 &lt; TimeIntervals!CD$4,$G12 &gt; TimeIntervals!CD$5),TimeIntervals!CD$6,
 IF(AND($D12 &lt; TimeIntervals!CD$4,$G12 &lt;= TimeIntervals!CD$5),$G12-TimeIntervals!CD$4,
 IF(AND($D12 &gt;= TimeIntervals!CD$4,$G12 &gt; TimeIntervals!CD$5),TimeIntervals!CD$5-$D12,
 IF(AND($D12 &gt;= TimeIntervals!CD$4,$G12 &lt;= TimeIntervals!CD$5),$G12-$D12,0)
 ))))))/$F12</f>
        <v>0</v>
      </c>
      <c r="CL12" s="3">
        <f>IF($F12&gt;=7,TimeIntervals!CE$6,
 IF($D12 &gt; TimeIntervals!CE$5,0,
 IF($G12 &lt; TimeIntervals!CE$4,0,
 IF(AND($D12 &lt; TimeIntervals!CE$4,$G12 &gt; TimeIntervals!CE$5),TimeIntervals!CE$6,
 IF(AND($D12 &lt; TimeIntervals!CE$4,$G12 &lt;= TimeIntervals!CE$5),$G12-TimeIntervals!CE$4,
 IF(AND($D12 &gt;= TimeIntervals!CE$4,$G12 &gt; TimeIntervals!CE$5),TimeIntervals!CE$5-$D12,
 IF(AND($D12 &gt;= TimeIntervals!CE$4,$G12 &lt;= TimeIntervals!CE$5),$G12-$D12,0)
 ))))))/$F12</f>
        <v>0</v>
      </c>
      <c r="CM12" s="3">
        <f>IF($F12&gt;=7,TimeIntervals!CF$6,
 IF($D12 &gt; TimeIntervals!CF$5,0,
 IF($G12 &lt; TimeIntervals!CF$4,0,
 IF(AND($D12 &lt; TimeIntervals!CF$4,$G12 &gt; TimeIntervals!CF$5),TimeIntervals!CF$6,
 IF(AND($D12 &lt; TimeIntervals!CF$4,$G12 &lt;= TimeIntervals!CF$5),$G12-TimeIntervals!CF$4,
 IF(AND($D12 &gt;= TimeIntervals!CF$4,$G12 &gt; TimeIntervals!CF$5),TimeIntervals!CF$5-$D12,
 IF(AND($D12 &gt;= TimeIntervals!CF$4,$G12 &lt;= TimeIntervals!CF$5),$G12-$D12,0)
 ))))))/$F12</f>
        <v>0</v>
      </c>
      <c r="CN12" s="3">
        <f>IF($F12&gt;=7,TimeIntervals!CG$6,
 IF($D12 &gt; TimeIntervals!CG$5,0,
 IF($G12 &lt; TimeIntervals!CG$4,0,
 IF(AND($D12 &lt; TimeIntervals!CG$4,$G12 &gt; TimeIntervals!CG$5),TimeIntervals!CG$6,
 IF(AND($D12 &lt; TimeIntervals!CG$4,$G12 &lt;= TimeIntervals!CG$5),$G12-TimeIntervals!CG$4,
 IF(AND($D12 &gt;= TimeIntervals!CG$4,$G12 &gt; TimeIntervals!CG$5),TimeIntervals!CG$5-$D12,
 IF(AND($D12 &gt;= TimeIntervals!CG$4,$G12 &lt;= TimeIntervals!CG$5),$G12-$D12,0)
 ))))))/$F12</f>
        <v>0</v>
      </c>
      <c r="CO12" s="3">
        <f>IF($F12&gt;=7,TimeIntervals!CH$6,
 IF($D12 &gt; TimeIntervals!CH$5,0,
 IF($G12 &lt; TimeIntervals!CH$4,0,
 IF(AND($D12 &lt; TimeIntervals!CH$4,$G12 &gt; TimeIntervals!CH$5),TimeIntervals!CH$6,
 IF(AND($D12 &lt; TimeIntervals!CH$4,$G12 &lt;= TimeIntervals!CH$5),$G12-TimeIntervals!CH$4,
 IF(AND($D12 &gt;= TimeIntervals!CH$4,$G12 &gt; TimeIntervals!CH$5),TimeIntervals!CH$5-$D12,
 IF(AND($D12 &gt;= TimeIntervals!CH$4,$G12 &lt;= TimeIntervals!CH$5),$G12-$D12,0)
 ))))))/$F12</f>
        <v>0</v>
      </c>
      <c r="CP12" s="3">
        <f>IF($F12&gt;=7,TimeIntervals!CI$6,
 IF($D12 &gt; TimeIntervals!CI$5,0,
 IF($G12 &lt; TimeIntervals!CI$4,0,
 IF(AND($D12 &lt; TimeIntervals!CI$4,$G12 &gt; TimeIntervals!CI$5),TimeIntervals!CI$6,
 IF(AND($D12 &lt; TimeIntervals!CI$4,$G12 &lt;= TimeIntervals!CI$5),$G12-TimeIntervals!CI$4,
 IF(AND($D12 &gt;= TimeIntervals!CI$4,$G12 &gt; TimeIntervals!CI$5),TimeIntervals!CI$5-$D12,
 IF(AND($D12 &gt;= TimeIntervals!CI$4,$G12 &lt;= TimeIntervals!CI$5),$G12-$D12,0)
 ))))))/$F12</f>
        <v>0</v>
      </c>
      <c r="CQ12" s="3">
        <f>IF($F12&gt;=7,TimeIntervals!CJ$6,
 IF($D12 &gt; TimeIntervals!CJ$5,0,
 IF($G12 &lt; TimeIntervals!CJ$4,0,
 IF(AND($D12 &lt; TimeIntervals!CJ$4,$G12 &gt; TimeIntervals!CJ$5),TimeIntervals!CJ$6,
 IF(AND($D12 &lt; TimeIntervals!CJ$4,$G12 &lt;= TimeIntervals!CJ$5),$G12-TimeIntervals!CJ$4,
 IF(AND($D12 &gt;= TimeIntervals!CJ$4,$G12 &gt; TimeIntervals!CJ$5),TimeIntervals!CJ$5-$D12,
 IF(AND($D12 &gt;= TimeIntervals!CJ$4,$G12 &lt;= TimeIntervals!CJ$5),$G12-$D12,0)
 ))))))/$F12</f>
        <v>0</v>
      </c>
      <c r="CR12" s="3">
        <f>IF($F12&gt;=7,TimeIntervals!CK$6,
 IF($D12 &gt; TimeIntervals!CK$5,0,
 IF($G12 &lt; TimeIntervals!CK$4,0,
 IF(AND($D12 &lt; TimeIntervals!CK$4,$G12 &gt; TimeIntervals!CK$5),TimeIntervals!CK$6,
 IF(AND($D12 &lt; TimeIntervals!CK$4,$G12 &lt;= TimeIntervals!CK$5),$G12-TimeIntervals!CK$4,
 IF(AND($D12 &gt;= TimeIntervals!CK$4,$G12 &gt; TimeIntervals!CK$5),TimeIntervals!CK$5-$D12,
 IF(AND($D12 &gt;= TimeIntervals!CK$4,$G12 &lt;= TimeIntervals!CK$5),$G12-$D12,0)
 ))))))/$F12</f>
        <v>0</v>
      </c>
      <c r="CS12" s="3">
        <f>IF($F12&gt;=7,TimeIntervals!CL$6,
 IF($D12 &gt; TimeIntervals!CL$5,0,
 IF($G12 &lt; TimeIntervals!CL$4,0,
 IF(AND($D12 &lt; TimeIntervals!CL$4,$G12 &gt; TimeIntervals!CL$5),TimeIntervals!CL$6,
 IF(AND($D12 &lt; TimeIntervals!CL$4,$G12 &lt;= TimeIntervals!CL$5),$G12-TimeIntervals!CL$4,
 IF(AND($D12 &gt;= TimeIntervals!CL$4,$G12 &gt; TimeIntervals!CL$5),TimeIntervals!CL$5-$D12,
 IF(AND($D12 &gt;= TimeIntervals!CL$4,$G12 &lt;= TimeIntervals!CL$5),$G12-$D12,0)
 ))))))/$F12</f>
        <v>0</v>
      </c>
      <c r="CT12" s="3">
        <f>IF($F12&gt;=7,TimeIntervals!CM$6,
 IF($D12 &gt; TimeIntervals!CM$5,0,
 IF($G12 &lt; TimeIntervals!CM$4,0,
 IF(AND($D12 &lt; TimeIntervals!CM$4,$G12 &gt; TimeIntervals!CM$5),TimeIntervals!CM$6,
 IF(AND($D12 &lt; TimeIntervals!CM$4,$G12 &lt;= TimeIntervals!CM$5),$G12-TimeIntervals!CM$4,
 IF(AND($D12 &gt;= TimeIntervals!CM$4,$G12 &gt; TimeIntervals!CM$5),TimeIntervals!CM$5-$D12,
 IF(AND($D12 &gt;= TimeIntervals!CM$4,$G12 &lt;= TimeIntervals!CM$5),$G12-$D12,0)
 ))))))/$F12</f>
        <v>0</v>
      </c>
      <c r="CU12" s="3">
        <f>IF($F12&gt;=7,TimeIntervals!CN$6,
 IF($D12 &gt; TimeIntervals!CN$5,0,
 IF($G12 &lt; TimeIntervals!CN$4,0,
 IF(AND($D12 &lt; TimeIntervals!CN$4,$G12 &gt; TimeIntervals!CN$5),TimeIntervals!CN$6,
 IF(AND($D12 &lt; TimeIntervals!CN$4,$G12 &lt;= TimeIntervals!CN$5),$G12-TimeIntervals!CN$4,
 IF(AND($D12 &gt;= TimeIntervals!CN$4,$G12 &gt; TimeIntervals!CN$5),TimeIntervals!CN$5-$D12,
 IF(AND($D12 &gt;= TimeIntervals!CN$4,$G12 &lt;= TimeIntervals!CN$5),$G12-$D12,0)
 ))))))/$F12</f>
        <v>0</v>
      </c>
      <c r="CV12" s="3">
        <f>IF($F12&gt;=7,TimeIntervals!CO$6,
 IF($D12 &gt; TimeIntervals!CO$5,0,
 IF($G12 &lt; TimeIntervals!CO$4,0,
 IF(AND($D12 &lt; TimeIntervals!CO$4,$G12 &gt; TimeIntervals!CO$5),TimeIntervals!CO$6,
 IF(AND($D12 &lt; TimeIntervals!CO$4,$G12 &lt;= TimeIntervals!CO$5),$G12-TimeIntervals!CO$4,
 IF(AND($D12 &gt;= TimeIntervals!CO$4,$G12 &gt; TimeIntervals!CO$5),TimeIntervals!CO$5-$D12,
 IF(AND($D12 &gt;= TimeIntervals!CO$4,$G12 &lt;= TimeIntervals!CO$5),$G12-$D12,0)
 ))))))/$F12</f>
        <v>0</v>
      </c>
      <c r="CW12" s="3">
        <f>IF($F12&gt;=7,TimeIntervals!CP$6,
 IF($D12 &gt; TimeIntervals!CP$5,0,
 IF($G12 &lt; TimeIntervals!CP$4,0,
 IF(AND($D12 &lt; TimeIntervals!CP$4,$G12 &gt; TimeIntervals!CP$5),TimeIntervals!CP$6,
 IF(AND($D12 &lt; TimeIntervals!CP$4,$G12 &lt;= TimeIntervals!CP$5),$G12-TimeIntervals!CP$4,
 IF(AND($D12 &gt;= TimeIntervals!CP$4,$G12 &gt; TimeIntervals!CP$5),TimeIntervals!CP$5-$D12,
 IF(AND($D12 &gt;= TimeIntervals!CP$4,$G12 &lt;= TimeIntervals!CP$5),$G12-$D12,0)
 ))))))/$F12</f>
        <v>0</v>
      </c>
      <c r="CX12" s="3">
        <f>IF($F12&gt;=7,TimeIntervals!CQ$6,
 IF($D12 &gt; TimeIntervals!CQ$5,0,
 IF($G12 &lt; TimeIntervals!CQ$4,0,
 IF(AND($D12 &lt; TimeIntervals!CQ$4,$G12 &gt; TimeIntervals!CQ$5),TimeIntervals!CQ$6,
 IF(AND($D12 &lt; TimeIntervals!CQ$4,$G12 &lt;= TimeIntervals!CQ$5),$G12-TimeIntervals!CQ$4,
 IF(AND($D12 &gt;= TimeIntervals!CQ$4,$G12 &gt; TimeIntervals!CQ$5),TimeIntervals!CQ$5-$D12,
 IF(AND($D12 &gt;= TimeIntervals!CQ$4,$G12 &lt;= TimeIntervals!CQ$5),$G12-$D12,0)
 ))))))/$F12</f>
        <v>0</v>
      </c>
      <c r="CY12" s="3">
        <f>IF($F12&gt;=7,TimeIntervals!CR$6,
 IF($D12 &gt; TimeIntervals!CR$5,0,
 IF($G12 &lt; TimeIntervals!CR$4,0,
 IF(AND($D12 &lt; TimeIntervals!CR$4,$G12 &gt; TimeIntervals!CR$5),TimeIntervals!CR$6,
 IF(AND($D12 &lt; TimeIntervals!CR$4,$G12 &lt;= TimeIntervals!CR$5),$G12-TimeIntervals!CR$4,
 IF(AND($D12 &gt;= TimeIntervals!CR$4,$G12 &gt; TimeIntervals!CR$5),TimeIntervals!CR$5-$D12,
 IF(AND($D12 &gt;= TimeIntervals!CR$4,$G12 &lt;= TimeIntervals!CR$5),$G12-$D12,0)
 ))))))/$F12</f>
        <v>0</v>
      </c>
      <c r="CZ12" s="3">
        <f>IF($F12&gt;=7,TimeIntervals!CS$6,
 IF($D12 &gt; TimeIntervals!CS$5,0,
 IF($G12 &lt; TimeIntervals!CS$4,0,
 IF(AND($D12 &lt; TimeIntervals!CS$4,$G12 &gt; TimeIntervals!CS$5),TimeIntervals!CS$6,
 IF(AND($D12 &lt; TimeIntervals!CS$4,$G12 &lt;= TimeIntervals!CS$5),$G12-TimeIntervals!CS$4,
 IF(AND($D12 &gt;= TimeIntervals!CS$4,$G12 &gt; TimeIntervals!CS$5),TimeIntervals!CS$5-$D12,
 IF(AND($D12 &gt;= TimeIntervals!CS$4,$G12 &lt;= TimeIntervals!CS$5),$G12-$D12,0)
 ))))))/$F12</f>
        <v>0</v>
      </c>
      <c r="DA12" s="3">
        <f>IF($F12&gt;=7,TimeIntervals!CT$6,
 IF($D12 &gt; TimeIntervals!CT$5,0,
 IF($G12 &lt; TimeIntervals!CT$4,0,
 IF(AND($D12 &lt; TimeIntervals!CT$4,$G12 &gt; TimeIntervals!CT$5),TimeIntervals!CT$6,
 IF(AND($D12 &lt; TimeIntervals!CT$4,$G12 &lt;= TimeIntervals!CT$5),$G12-TimeIntervals!CT$4,
 IF(AND($D12 &gt;= TimeIntervals!CT$4,$G12 &gt; TimeIntervals!CT$5),TimeIntervals!CT$5-$D12,
 IF(AND($D12 &gt;= TimeIntervals!CT$4,$G12 &lt;= TimeIntervals!CT$5),$G12-$D12,0)
 ))))))/$F12</f>
        <v>0</v>
      </c>
      <c r="DB12" s="3">
        <f>IF($F12&gt;=7,TimeIntervals!CU$6,
 IF($D12 &gt; TimeIntervals!CU$5,0,
 IF($G12 &lt; TimeIntervals!CU$4,0,
 IF(AND($D12 &lt; TimeIntervals!CU$4,$G12 &gt; TimeIntervals!CU$5),TimeIntervals!CU$6,
 IF(AND($D12 &lt; TimeIntervals!CU$4,$G12 &lt;= TimeIntervals!CU$5),$G12-TimeIntervals!CU$4,
 IF(AND($D12 &gt;= TimeIntervals!CU$4,$G12 &gt; TimeIntervals!CU$5),TimeIntervals!CU$5-$D12,
 IF(AND($D12 &gt;= TimeIntervals!CU$4,$G12 &lt;= TimeIntervals!CU$5),$G12-$D12,0)
 ))))))/$F12</f>
        <v>0</v>
      </c>
      <c r="DC12" s="3">
        <f>IF($F12&gt;=7,TimeIntervals!CV$6,
 IF($D12 &gt; TimeIntervals!CV$5,0,
 IF($G12 &lt; TimeIntervals!CV$4,0,
 IF(AND($D12 &lt; TimeIntervals!CV$4,$G12 &gt; TimeIntervals!CV$5),TimeIntervals!CV$6,
 IF(AND($D12 &lt; TimeIntervals!CV$4,$G12 &lt;= TimeIntervals!CV$5),$G12-TimeIntervals!CV$4,
 IF(AND($D12 &gt;= TimeIntervals!CV$4,$G12 &gt; TimeIntervals!CV$5),TimeIntervals!CV$5-$D12,
 IF(AND($D12 &gt;= TimeIntervals!CV$4,$G12 &lt;= TimeIntervals!CV$5),$G12-$D12,0)
 ))))))/$F12</f>
        <v>0</v>
      </c>
      <c r="DD12" s="3">
        <f>IF($F12&gt;=7,TimeIntervals!CW$6,
 IF($D12 &gt; TimeIntervals!CW$5,0,
 IF($G12 &lt; TimeIntervals!CW$4,0,
 IF(AND($D12 &lt; TimeIntervals!CW$4,$G12 &gt; TimeIntervals!CW$5),TimeIntervals!CW$6,
 IF(AND($D12 &lt; TimeIntervals!CW$4,$G12 &lt;= TimeIntervals!CW$5),$G12-TimeIntervals!CW$4,
 IF(AND($D12 &gt;= TimeIntervals!CW$4,$G12 &gt; TimeIntervals!CW$5),TimeIntervals!CW$5-$D12,
 IF(AND($D12 &gt;= TimeIntervals!CW$4,$G12 &lt;= TimeIntervals!CW$5),$G12-$D12,0)
 ))))))/$F12</f>
        <v>0</v>
      </c>
      <c r="DE12" s="3">
        <f>IF($F12&gt;=7,TimeIntervals!CX$6,
 IF($D12 &gt; TimeIntervals!CX$5,0,
 IF($G12 &lt; TimeIntervals!CX$4,0,
 IF(AND($D12 &lt; TimeIntervals!CX$4,$G12 &gt; TimeIntervals!CX$5),TimeIntervals!CX$6,
 IF(AND($D12 &lt; TimeIntervals!CX$4,$G12 &lt;= TimeIntervals!CX$5),$G12-TimeIntervals!CX$4,
 IF(AND($D12 &gt;= TimeIntervals!CX$4,$G12 &gt; TimeIntervals!CX$5),TimeIntervals!CX$5-$D12,
 IF(AND($D12 &gt;= TimeIntervals!CX$4,$G12 &lt;= TimeIntervals!CX$5),$G12-$D12,0)
 ))))))/$F12</f>
        <v>0</v>
      </c>
      <c r="DF12" s="3">
        <f>IF($F12&gt;=7,TimeIntervals!CY$6,
 IF($D12 &gt; TimeIntervals!CY$5,0,
 IF($G12 &lt; TimeIntervals!CY$4,0,
 IF(AND($D12 &lt; TimeIntervals!CY$4,$G12 &gt; TimeIntervals!CY$5),TimeIntervals!CY$6,
 IF(AND($D12 &lt; TimeIntervals!CY$4,$G12 &lt;= TimeIntervals!CY$5),$G12-TimeIntervals!CY$4,
 IF(AND($D12 &gt;= TimeIntervals!CY$4,$G12 &gt; TimeIntervals!CY$5),TimeIntervals!CY$5-$D12,
 IF(AND($D12 &gt;= TimeIntervals!CY$4,$G12 &lt;= TimeIntervals!CY$5),$G12-$D12,0)
 ))))))/$F12</f>
        <v>0</v>
      </c>
      <c r="DG12" s="3">
        <f>IF($F12&gt;=7,TimeIntervals!CZ$6,
 IF($D12 &gt; TimeIntervals!CZ$5,0,
 IF($G12 &lt; TimeIntervals!CZ$4,0,
 IF(AND($D12 &lt; TimeIntervals!CZ$4,$G12 &gt; TimeIntervals!CZ$5),TimeIntervals!CZ$6,
 IF(AND($D12 &lt; TimeIntervals!CZ$4,$G12 &lt;= TimeIntervals!CZ$5),$G12-TimeIntervals!CZ$4,
 IF(AND($D12 &gt;= TimeIntervals!CZ$4,$G12 &gt; TimeIntervals!CZ$5),TimeIntervals!CZ$5-$D12,
 IF(AND($D12 &gt;= TimeIntervals!CZ$4,$G12 &lt;= TimeIntervals!CZ$5),$G12-$D12,0)
 ))))))/$F12</f>
        <v>0</v>
      </c>
      <c r="DH12" s="3">
        <f>IF($F12&gt;=7,TimeIntervals!DA$6,
 IF($D12 &gt; TimeIntervals!DA$5,0,
 IF($G12 &lt; TimeIntervals!DA$4,0,
 IF(AND($D12 &lt; TimeIntervals!DA$4,$G12 &gt; TimeIntervals!DA$5),TimeIntervals!DA$6,
 IF(AND($D12 &lt; TimeIntervals!DA$4,$G12 &lt;= TimeIntervals!DA$5),$G12-TimeIntervals!DA$4,
 IF(AND($D12 &gt;= TimeIntervals!DA$4,$G12 &gt; TimeIntervals!DA$5),TimeIntervals!DA$5-$D12,
 IF(AND($D12 &gt;= TimeIntervals!DA$4,$G12 &lt;= TimeIntervals!DA$5),$G12-$D12,0)
 ))))))/$F12</f>
        <v>0</v>
      </c>
      <c r="DI12" s="3">
        <f>IF($F12&gt;=7,TimeIntervals!DB$6,
 IF($D12 &gt; TimeIntervals!DB$5,0,
 IF($G12 &lt; TimeIntervals!DB$4,0,
 IF(AND($D12 &lt; TimeIntervals!DB$4,$G12 &gt; TimeIntervals!DB$5),TimeIntervals!DB$6,
 IF(AND($D12 &lt; TimeIntervals!DB$4,$G12 &lt;= TimeIntervals!DB$5),$G12-TimeIntervals!DB$4,
 IF(AND($D12 &gt;= TimeIntervals!DB$4,$G12 &gt; TimeIntervals!DB$5),TimeIntervals!DB$5-$D12,
 IF(AND($D12 &gt;= TimeIntervals!DB$4,$G12 &lt;= TimeIntervals!DB$5),$G12-$D12,0)
 ))))))/$F12</f>
        <v>0</v>
      </c>
      <c r="DJ12" s="3">
        <f>IF($F12&gt;=7,TimeIntervals!DC$6,
 IF($D12 &gt; TimeIntervals!DC$5,0,
 IF($G12 &lt; TimeIntervals!DC$4,0,
 IF(AND($D12 &lt; TimeIntervals!DC$4,$G12 &gt; TimeIntervals!DC$5),TimeIntervals!DC$6,
 IF(AND($D12 &lt; TimeIntervals!DC$4,$G12 &lt;= TimeIntervals!DC$5),$G12-TimeIntervals!DC$4,
 IF(AND($D12 &gt;= TimeIntervals!DC$4,$G12 &gt; TimeIntervals!DC$5),TimeIntervals!DC$5-$D12,
 IF(AND($D12 &gt;= TimeIntervals!DC$4,$G12 &lt;= TimeIntervals!DC$5),$G12-$D12,0)
 ))))))/$F12</f>
        <v>0</v>
      </c>
      <c r="DK12" s="3">
        <f>IF($F12&gt;=7,TimeIntervals!DD$6,
 IF($D12 &gt; TimeIntervals!DD$5,0,
 IF($G12 &lt; TimeIntervals!DD$4,0,
 IF(AND($D12 &lt; TimeIntervals!DD$4,$G12 &gt; TimeIntervals!DD$5),TimeIntervals!DD$6,
 IF(AND($D12 &lt; TimeIntervals!DD$4,$G12 &lt;= TimeIntervals!DD$5),$G12-TimeIntervals!DD$4,
 IF(AND($D12 &gt;= TimeIntervals!DD$4,$G12 &gt; TimeIntervals!DD$5),TimeIntervals!DD$5-$D12,
 IF(AND($D12 &gt;= TimeIntervals!DD$4,$G12 &lt;= TimeIntervals!DD$5),$G12-$D12,0)
 ))))))/$F12</f>
        <v>0</v>
      </c>
      <c r="DL12" s="3">
        <f>IF($F12&gt;=7,TimeIntervals!DE$6,
 IF($D12 &gt; TimeIntervals!DE$5,0,
 IF($G12 &lt; TimeIntervals!DE$4,0,
 IF(AND($D12 &lt; TimeIntervals!DE$4,$G12 &gt; TimeIntervals!DE$5),TimeIntervals!DE$6,
 IF(AND($D12 &lt; TimeIntervals!DE$4,$G12 &lt;= TimeIntervals!DE$5),$G12-TimeIntervals!DE$4,
 IF(AND($D12 &gt;= TimeIntervals!DE$4,$G12 &gt; TimeIntervals!DE$5),TimeIntervals!DE$5-$D12,
 IF(AND($D12 &gt;= TimeIntervals!DE$4,$G12 &lt;= TimeIntervals!DE$5),$G12-$D12,0)
 ))))))/$F12</f>
        <v>0</v>
      </c>
      <c r="DM12" s="3">
        <f>IF($F12&gt;=7,TimeIntervals!DF$6,
 IF($D12 &gt; TimeIntervals!DF$5,0,
 IF($G12 &lt; TimeIntervals!DF$4,0,
 IF(AND($D12 &lt; TimeIntervals!DF$4,$G12 &gt; TimeIntervals!DF$5),TimeIntervals!DF$6,
 IF(AND($D12 &lt; TimeIntervals!DF$4,$G12 &lt;= TimeIntervals!DF$5),$G12-TimeIntervals!DF$4,
 IF(AND($D12 &gt;= TimeIntervals!DF$4,$G12 &gt; TimeIntervals!DF$5),TimeIntervals!DF$5-$D12,
 IF(AND($D12 &gt;= TimeIntervals!DF$4,$G12 &lt;= TimeIntervals!DF$5),$G12-$D12,0)
 ))))))/$F12</f>
        <v>0</v>
      </c>
      <c r="DN12" s="3">
        <f>IF($F12&gt;=7,TimeIntervals!DG$6,
 IF($D12 &gt; TimeIntervals!DG$5,0,
 IF($G12 &lt; TimeIntervals!DG$4,0,
 IF(AND($D12 &lt; TimeIntervals!DG$4,$G12 &gt; TimeIntervals!DG$5),TimeIntervals!DG$6,
 IF(AND($D12 &lt; TimeIntervals!DG$4,$G12 &lt;= TimeIntervals!DG$5),$G12-TimeIntervals!DG$4,
 IF(AND($D12 &gt;= TimeIntervals!DG$4,$G12 &gt; TimeIntervals!DG$5),TimeIntervals!DG$5-$D12,
 IF(AND($D12 &gt;= TimeIntervals!DG$4,$G12 &lt;= TimeIntervals!DG$5),$G12-$D12,0)
 ))))))/$F12</f>
        <v>0</v>
      </c>
      <c r="DO12" s="3">
        <f>IF($F12&gt;=7,TimeIntervals!DH$6,
 IF($D12 &gt; TimeIntervals!DH$5,0,
 IF($G12 &lt; TimeIntervals!DH$4,0,
 IF(AND($D12 &lt; TimeIntervals!DH$4,$G12 &gt; TimeIntervals!DH$5),TimeIntervals!DH$6,
 IF(AND($D12 &lt; TimeIntervals!DH$4,$G12 &lt;= TimeIntervals!DH$5),$G12-TimeIntervals!DH$4,
 IF(AND($D12 &gt;= TimeIntervals!DH$4,$G12 &gt; TimeIntervals!DH$5),TimeIntervals!DH$5-$D12,
 IF(AND($D12 &gt;= TimeIntervals!DH$4,$G12 &lt;= TimeIntervals!DH$5),$G12-$D12,0)
 ))))))/$F12</f>
        <v>0</v>
      </c>
      <c r="DP12" s="3">
        <f>IF($F12&gt;=7,TimeIntervals!DI$6,
 IF($D12 &gt; TimeIntervals!DI$5,0,
 IF($G12 &lt; TimeIntervals!DI$4,0,
 IF(AND($D12 &lt; TimeIntervals!DI$4,$G12 &gt; TimeIntervals!DI$5),TimeIntervals!DI$6,
 IF(AND($D12 &lt; TimeIntervals!DI$4,$G12 &lt;= TimeIntervals!DI$5),$G12-TimeIntervals!DI$4,
 IF(AND($D12 &gt;= TimeIntervals!DI$4,$G12 &gt; TimeIntervals!DI$5),TimeIntervals!DI$5-$D12,
 IF(AND($D12 &gt;= TimeIntervals!DI$4,$G12 &lt;= TimeIntervals!DI$5),$G12-$D12,0)
 ))))))/$F12</f>
        <v>0</v>
      </c>
      <c r="DQ12" s="3">
        <f>IF($F12&gt;=7,TimeIntervals!DJ$6,
 IF($D12 &gt; TimeIntervals!DJ$5,0,
 IF($G12 &lt; TimeIntervals!DJ$4,0,
 IF(AND($D12 &lt; TimeIntervals!DJ$4,$G12 &gt; TimeIntervals!DJ$5),TimeIntervals!DJ$6,
 IF(AND($D12 &lt; TimeIntervals!DJ$4,$G12 &lt;= TimeIntervals!DJ$5),$G12-TimeIntervals!DJ$4,
 IF(AND($D12 &gt;= TimeIntervals!DJ$4,$G12 &gt; TimeIntervals!DJ$5),TimeIntervals!DJ$5-$D12,
 IF(AND($D12 &gt;= TimeIntervals!DJ$4,$G12 &lt;= TimeIntervals!DJ$5),$G12-$D12,0)
 ))))))/$F12</f>
        <v>0</v>
      </c>
      <c r="DR12" s="3">
        <f>IF($F12&gt;=7,TimeIntervals!DK$6,
 IF($D12 &gt; TimeIntervals!DK$5,0,
 IF($G12 &lt; TimeIntervals!DK$4,0,
 IF(AND($D12 &lt; TimeIntervals!DK$4,$G12 &gt; TimeIntervals!DK$5),TimeIntervals!DK$6,
 IF(AND($D12 &lt; TimeIntervals!DK$4,$G12 &lt;= TimeIntervals!DK$5),$G12-TimeIntervals!DK$4,
 IF(AND($D12 &gt;= TimeIntervals!DK$4,$G12 &gt; TimeIntervals!DK$5),TimeIntervals!DK$5-$D12,
 IF(AND($D12 &gt;= TimeIntervals!DK$4,$G12 &lt;= TimeIntervals!DK$5),$G12-$D12,0)
 ))))))/$F12</f>
        <v>0</v>
      </c>
      <c r="DS12" s="3">
        <f>IF($F12&gt;=7,TimeIntervals!DL$6,
 IF($D12 &gt; TimeIntervals!DL$5,0,
 IF($G12 &lt; TimeIntervals!DL$4,0,
 IF(AND($D12 &lt; TimeIntervals!DL$4,$G12 &gt; TimeIntervals!DL$5),TimeIntervals!DL$6,
 IF(AND($D12 &lt; TimeIntervals!DL$4,$G12 &lt;= TimeIntervals!DL$5),$G12-TimeIntervals!DL$4,
 IF(AND($D12 &gt;= TimeIntervals!DL$4,$G12 &gt; TimeIntervals!DL$5),TimeIntervals!DL$5-$D12,
 IF(AND($D12 &gt;= TimeIntervals!DL$4,$G12 &lt;= TimeIntervals!DL$5),$G12-$D12,0)
 ))))))/$F12</f>
        <v>0</v>
      </c>
      <c r="DT12" s="3">
        <f>IF($F12&gt;=7,TimeIntervals!DM$6,
 IF($D12 &gt; TimeIntervals!DM$5,0,
 IF($G12 &lt; TimeIntervals!DM$4,0,
 IF(AND($D12 &lt; TimeIntervals!DM$4,$G12 &gt; TimeIntervals!DM$5),TimeIntervals!DM$6,
 IF(AND($D12 &lt; TimeIntervals!DM$4,$G12 &lt;= TimeIntervals!DM$5),$G12-TimeIntervals!DM$4,
 IF(AND($D12 &gt;= TimeIntervals!DM$4,$G12 &gt; TimeIntervals!DM$5),TimeIntervals!DM$5-$D12,
 IF(AND($D12 &gt;= TimeIntervals!DM$4,$G12 &lt;= TimeIntervals!DM$5),$G12-$D12,0)
 ))))))/$F12</f>
        <v>0</v>
      </c>
      <c r="DU12" s="3">
        <f>IF($F12&gt;=7,TimeIntervals!DN$6,
 IF($D12 &gt; TimeIntervals!DN$5,0,
 IF($G12 &lt; TimeIntervals!DN$4,0,
 IF(AND($D12 &lt; TimeIntervals!DN$4,$G12 &gt; TimeIntervals!DN$5),TimeIntervals!DN$6,
 IF(AND($D12 &lt; TimeIntervals!DN$4,$G12 &lt;= TimeIntervals!DN$5),$G12-TimeIntervals!DN$4,
 IF(AND($D12 &gt;= TimeIntervals!DN$4,$G12 &gt; TimeIntervals!DN$5),TimeIntervals!DN$5-$D12,
 IF(AND($D12 &gt;= TimeIntervals!DN$4,$G12 &lt;= TimeIntervals!DN$5),$G12-$D12,0)
 ))))))/$F12</f>
        <v>0</v>
      </c>
      <c r="DV12" s="3">
        <f>IF($F12&gt;=7,TimeIntervals!DO$6,
 IF($D12 &gt; TimeIntervals!DO$5,0,
 IF($G12 &lt; TimeIntervals!DO$4,0,
 IF(AND($D12 &lt; TimeIntervals!DO$4,$G12 &gt; TimeIntervals!DO$5),TimeIntervals!DO$6,
 IF(AND($D12 &lt; TimeIntervals!DO$4,$G12 &lt;= TimeIntervals!DO$5),$G12-TimeIntervals!DO$4,
 IF(AND($D12 &gt;= TimeIntervals!DO$4,$G12 &gt; TimeIntervals!DO$5),TimeIntervals!DO$5-$D12,
 IF(AND($D12 &gt;= TimeIntervals!DO$4,$G12 &lt;= TimeIntervals!DO$5),$G12-$D12,0)
 ))))))/$F12</f>
        <v>0</v>
      </c>
      <c r="DW12" s="3">
        <f>IF($F12&gt;=7,TimeIntervals!DP$6,
 IF($D12 &gt; TimeIntervals!DP$5,0,
 IF($G12 &lt; TimeIntervals!DP$4,0,
 IF(AND($D12 &lt; TimeIntervals!DP$4,$G12 &gt; TimeIntervals!DP$5),TimeIntervals!DP$6,
 IF(AND($D12 &lt; TimeIntervals!DP$4,$G12 &lt;= TimeIntervals!DP$5),$G12-TimeIntervals!DP$4,
 IF(AND($D12 &gt;= TimeIntervals!DP$4,$G12 &gt; TimeIntervals!DP$5),TimeIntervals!DP$5-$D12,
 IF(AND($D12 &gt;= TimeIntervals!DP$4,$G12 &lt;= TimeIntervals!DP$5),$G12-$D12,0)
 ))))))/$F12</f>
        <v>0</v>
      </c>
      <c r="DX12" s="3">
        <f>IF($F12&gt;=7,TimeIntervals!DQ$6,
 IF($D12 &gt; TimeIntervals!DQ$5,0,
 IF($G12 &lt; TimeIntervals!DQ$4,0,
 IF(AND($D12 &lt; TimeIntervals!DQ$4,$G12 &gt; TimeIntervals!DQ$5),TimeIntervals!DQ$6,
 IF(AND($D12 &lt; TimeIntervals!DQ$4,$G12 &lt;= TimeIntervals!DQ$5),$G12-TimeIntervals!DQ$4,
 IF(AND($D12 &gt;= TimeIntervals!DQ$4,$G12 &gt; TimeIntervals!DQ$5),TimeIntervals!DQ$5-$D12,
 IF(AND($D12 &gt;= TimeIntervals!DQ$4,$G12 &lt;= TimeIntervals!DQ$5),$G12-$D12,0)
 ))))))/$F12</f>
        <v>0</v>
      </c>
      <c r="DY12" s="3">
        <f>IF($F12&gt;=7,TimeIntervals!DR$6,
 IF($D12 &gt; TimeIntervals!DR$5,0,
 IF($G12 &lt; TimeIntervals!DR$4,0,
 IF(AND($D12 &lt; TimeIntervals!DR$4,$G12 &gt; TimeIntervals!DR$5),TimeIntervals!DR$6,
 IF(AND($D12 &lt; TimeIntervals!DR$4,$G12 &lt;= TimeIntervals!DR$5),$G12-TimeIntervals!DR$4,
 IF(AND($D12 &gt;= TimeIntervals!DR$4,$G12 &gt; TimeIntervals!DR$5),TimeIntervals!DR$5-$D12,
 IF(AND($D12 &gt;= TimeIntervals!DR$4,$G12 &lt;= TimeIntervals!DR$5),$G12-$D12,0)
 ))))))/$F12</f>
        <v>0</v>
      </c>
      <c r="DZ12" s="3">
        <f>IF($F12&gt;=7,TimeIntervals!DS$6,
 IF($D12 &gt; TimeIntervals!DS$5,0,
 IF($G12 &lt; TimeIntervals!DS$4,0,
 IF(AND($D12 &lt; TimeIntervals!DS$4,$G12 &gt; TimeIntervals!DS$5),TimeIntervals!DS$6,
 IF(AND($D12 &lt; TimeIntervals!DS$4,$G12 &lt;= TimeIntervals!DS$5),$G12-TimeIntervals!DS$4,
 IF(AND($D12 &gt;= TimeIntervals!DS$4,$G12 &gt; TimeIntervals!DS$5),TimeIntervals!DS$5-$D12,
 IF(AND($D12 &gt;= TimeIntervals!DS$4,$G12 &lt;= TimeIntervals!DS$5),$G12-$D12,0)
 ))))))/$F12</f>
        <v>0</v>
      </c>
      <c r="EA12" s="3">
        <f>IF($F12&gt;=7,TimeIntervals!DT$6,
 IF($D12 &gt; TimeIntervals!DT$5,0,
 IF($G12 &lt; TimeIntervals!DT$4,0,
 IF(AND($D12 &lt; TimeIntervals!DT$4,$G12 &gt; TimeIntervals!DT$5),TimeIntervals!DT$6,
 IF(AND($D12 &lt; TimeIntervals!DT$4,$G12 &lt;= TimeIntervals!DT$5),$G12-TimeIntervals!DT$4,
 IF(AND($D12 &gt;= TimeIntervals!DT$4,$G12 &gt; TimeIntervals!DT$5),TimeIntervals!DT$5-$D12,
 IF(AND($D12 &gt;= TimeIntervals!DT$4,$G12 &lt;= TimeIntervals!DT$5),$G12-$D12,0)
 ))))))/$F12</f>
        <v>0</v>
      </c>
      <c r="EB12" s="3">
        <f>IF($F12&gt;=7,TimeIntervals!DU$6,
 IF($D12 &gt; TimeIntervals!DU$5,0,
 IF($G12 &lt; TimeIntervals!DU$4,0,
 IF(AND($D12 &lt; TimeIntervals!DU$4,$G12 &gt; TimeIntervals!DU$5),TimeIntervals!DU$6,
 IF(AND($D12 &lt; TimeIntervals!DU$4,$G12 &lt;= TimeIntervals!DU$5),$G12-TimeIntervals!DU$4,
 IF(AND($D12 &gt;= TimeIntervals!DU$4,$G12 &gt; TimeIntervals!DU$5),TimeIntervals!DU$5-$D12,
 IF(AND($D12 &gt;= TimeIntervals!DU$4,$G12 &lt;= TimeIntervals!DU$5),$G12-$D12,0)
 ))))))/$F12</f>
        <v>0</v>
      </c>
      <c r="EC12" s="3">
        <f>IF($F12&gt;=7,TimeIntervals!DV$6,
 IF($D12 &gt; TimeIntervals!DV$5,0,
 IF($G12 &lt; TimeIntervals!DV$4,0,
 IF(AND($D12 &lt; TimeIntervals!DV$4,$G12 &gt; TimeIntervals!DV$5),TimeIntervals!DV$6,
 IF(AND($D12 &lt; TimeIntervals!DV$4,$G12 &lt;= TimeIntervals!DV$5),$G12-TimeIntervals!DV$4,
 IF(AND($D12 &gt;= TimeIntervals!DV$4,$G12 &gt; TimeIntervals!DV$5),TimeIntervals!DV$5-$D12,
 IF(AND($D12 &gt;= TimeIntervals!DV$4,$G12 &lt;= TimeIntervals!DV$5),$G12-$D12,0)
 ))))))/$F12</f>
        <v>0</v>
      </c>
      <c r="ED12" s="3">
        <f>IF($F12&gt;=7,TimeIntervals!DW$6,
 IF($D12 &gt; TimeIntervals!DW$5,0,
 IF($G12 &lt; TimeIntervals!DW$4,0,
 IF(AND($D12 &lt; TimeIntervals!DW$4,$G12 &gt; TimeIntervals!DW$5),TimeIntervals!DW$6,
 IF(AND($D12 &lt; TimeIntervals!DW$4,$G12 &lt;= TimeIntervals!DW$5),$G12-TimeIntervals!DW$4,
 IF(AND($D12 &gt;= TimeIntervals!DW$4,$G12 &gt; TimeIntervals!DW$5),TimeIntervals!DW$5-$D12,
 IF(AND($D12 &gt;= TimeIntervals!DW$4,$G12 &lt;= TimeIntervals!DW$5),$G12-$D12,0)
 ))))))/$F12</f>
        <v>0</v>
      </c>
      <c r="EE12" s="3">
        <f>IF($F12&gt;=7,TimeIntervals!DX$6,
 IF($D12 &gt; TimeIntervals!DX$5,0,
 IF($G12 &lt; TimeIntervals!DX$4,0,
 IF(AND($D12 &lt; TimeIntervals!DX$4,$G12 &gt; TimeIntervals!DX$5),TimeIntervals!DX$6,
 IF(AND($D12 &lt; TimeIntervals!DX$4,$G12 &lt;= TimeIntervals!DX$5),$G12-TimeIntervals!DX$4,
 IF(AND($D12 &gt;= TimeIntervals!DX$4,$G12 &gt; TimeIntervals!DX$5),TimeIntervals!DX$5-$D12,
 IF(AND($D12 &gt;= TimeIntervals!DX$4,$G12 &lt;= TimeIntervals!DX$5),$G12-$D12,0)
 ))))))/$F12</f>
        <v>0</v>
      </c>
      <c r="EF12" s="3">
        <f>IF($F12&gt;=7,TimeIntervals!DY$6,
 IF($D12 &gt; TimeIntervals!DY$5,0,
 IF($G12 &lt; TimeIntervals!DY$4,0,
 IF(AND($D12 &lt; TimeIntervals!DY$4,$G12 &gt; TimeIntervals!DY$5),TimeIntervals!DY$6,
 IF(AND($D12 &lt; TimeIntervals!DY$4,$G12 &lt;= TimeIntervals!DY$5),$G12-TimeIntervals!DY$4,
 IF(AND($D12 &gt;= TimeIntervals!DY$4,$G12 &gt; TimeIntervals!DY$5),TimeIntervals!DY$5-$D12,
 IF(AND($D12 &gt;= TimeIntervals!DY$4,$G12 &lt;= TimeIntervals!DY$5),$G12-$D12,0)
 ))))))/$F12</f>
        <v>0</v>
      </c>
      <c r="EG12" s="3">
        <f>IF($F12&gt;=7,TimeIntervals!DZ$6,
 IF($D12 &gt; TimeIntervals!DZ$5,0,
 IF($G12 &lt; TimeIntervals!DZ$4,0,
 IF(AND($D12 &lt; TimeIntervals!DZ$4,$G12 &gt; TimeIntervals!DZ$5),TimeIntervals!DZ$6,
 IF(AND($D12 &lt; TimeIntervals!DZ$4,$G12 &lt;= TimeIntervals!DZ$5),$G12-TimeIntervals!DZ$4,
 IF(AND($D12 &gt;= TimeIntervals!DZ$4,$G12 &gt; TimeIntervals!DZ$5),TimeIntervals!DZ$5-$D12,
 IF(AND($D12 &gt;= TimeIntervals!DZ$4,$G12 &lt;= TimeIntervals!DZ$5),$G12-$D12,0)
 ))))))/$F12</f>
        <v>0</v>
      </c>
      <c r="EH12" s="3">
        <f>IF($F12&gt;=7,TimeIntervals!EA$6,
 IF($D12 &gt; TimeIntervals!EA$5,0,
 IF($G12 &lt; TimeIntervals!EA$4,0,
 IF(AND($D12 &lt; TimeIntervals!EA$4,$G12 &gt; TimeIntervals!EA$5),TimeIntervals!EA$6,
 IF(AND($D12 &lt; TimeIntervals!EA$4,$G12 &lt;= TimeIntervals!EA$5),$G12-TimeIntervals!EA$4,
 IF(AND($D12 &gt;= TimeIntervals!EA$4,$G12 &gt; TimeIntervals!EA$5),TimeIntervals!EA$5-$D12,
 IF(AND($D12 &gt;= TimeIntervals!EA$4,$G12 &lt;= TimeIntervals!EA$5),$G12-$D12,0)
 ))))))/$F12</f>
        <v>0</v>
      </c>
      <c r="EI12" s="3">
        <f>IF($F12&gt;=7,TimeIntervals!EB$6,
 IF($D12 &gt; TimeIntervals!EB$5,0,
 IF($G12 &lt; TimeIntervals!EB$4,0,
 IF(AND($D12 &lt; TimeIntervals!EB$4,$G12 &gt; TimeIntervals!EB$5),TimeIntervals!EB$6,
 IF(AND($D12 &lt; TimeIntervals!EB$4,$G12 &lt;= TimeIntervals!EB$5),$G12-TimeIntervals!EB$4,
 IF(AND($D12 &gt;= TimeIntervals!EB$4,$G12 &gt; TimeIntervals!EB$5),TimeIntervals!EB$5-$D12,
 IF(AND($D12 &gt;= TimeIntervals!EB$4,$G12 &lt;= TimeIntervals!EB$5),$G12-$D12,0)
 ))))))/$F12</f>
        <v>0</v>
      </c>
      <c r="EJ12" s="3">
        <f>IF($F12&gt;=7,TimeIntervals!EC$6,
 IF($D12 &gt; TimeIntervals!EC$5,0,
 IF($G12 &lt; TimeIntervals!EC$4,0,
 IF(AND($D12 &lt; TimeIntervals!EC$4,$G12 &gt; TimeIntervals!EC$5),TimeIntervals!EC$6,
 IF(AND($D12 &lt; TimeIntervals!EC$4,$G12 &lt;= TimeIntervals!EC$5),$G12-TimeIntervals!EC$4,
 IF(AND($D12 &gt;= TimeIntervals!EC$4,$G12 &gt; TimeIntervals!EC$5),TimeIntervals!EC$5-$D12,
 IF(AND($D12 &gt;= TimeIntervals!EC$4,$G12 &lt;= TimeIntervals!EC$5),$G12-$D12,0)
 ))))))/$F12</f>
        <v>0</v>
      </c>
      <c r="EK12" s="3">
        <f>IF($F12&gt;=7,TimeIntervals!ED$6,
 IF($D12 &gt; TimeIntervals!ED$5,0,
 IF($G12 &lt; TimeIntervals!ED$4,0,
 IF(AND($D12 &lt; TimeIntervals!ED$4,$G12 &gt; TimeIntervals!ED$5),TimeIntervals!ED$6,
 IF(AND($D12 &lt; TimeIntervals!ED$4,$G12 &lt;= TimeIntervals!ED$5),$G12-TimeIntervals!ED$4,
 IF(AND($D12 &gt;= TimeIntervals!ED$4,$G12 &gt; TimeIntervals!ED$5),TimeIntervals!ED$5-$D12,
 IF(AND($D12 &gt;= TimeIntervals!ED$4,$G12 &lt;= TimeIntervals!ED$5),$G12-$D12,0)
 ))))))/$F12</f>
        <v>0</v>
      </c>
      <c r="EL12" s="3">
        <f>IF($F12&gt;=7,TimeIntervals!EE$6,
 IF($D12 &gt; TimeIntervals!EE$5,0,
 IF($G12 &lt; TimeIntervals!EE$4,0,
 IF(AND($D12 &lt; TimeIntervals!EE$4,$G12 &gt; TimeIntervals!EE$5),TimeIntervals!EE$6,
 IF(AND($D12 &lt; TimeIntervals!EE$4,$G12 &lt;= TimeIntervals!EE$5),$G12-TimeIntervals!EE$4,
 IF(AND($D12 &gt;= TimeIntervals!EE$4,$G12 &gt; TimeIntervals!EE$5),TimeIntervals!EE$5-$D12,
 IF(AND($D12 &gt;= TimeIntervals!EE$4,$G12 &lt;= TimeIntervals!EE$5),$G12-$D12,0)
 ))))))/$F12</f>
        <v>0</v>
      </c>
      <c r="EM12" s="3">
        <f>IF($F12&gt;=7,TimeIntervals!EF$6,
 IF($D12 &gt; TimeIntervals!EF$5,0,
 IF($G12 &lt; TimeIntervals!EF$4,0,
 IF(AND($D12 &lt; TimeIntervals!EF$4,$G12 &gt; TimeIntervals!EF$5),TimeIntervals!EF$6,
 IF(AND($D12 &lt; TimeIntervals!EF$4,$G12 &lt;= TimeIntervals!EF$5),$G12-TimeIntervals!EF$4,
 IF(AND($D12 &gt;= TimeIntervals!EF$4,$G12 &gt; TimeIntervals!EF$5),TimeIntervals!EF$5-$D12,
 IF(AND($D12 &gt;= TimeIntervals!EF$4,$G12 &lt;= TimeIntervals!EF$5),$G12-$D12,0)
 ))))))/$F12</f>
        <v>0</v>
      </c>
      <c r="EN12" s="3">
        <f>IF($F12&gt;=7,TimeIntervals!EG$6,
 IF($D12 &gt; TimeIntervals!EG$5,0,
 IF($G12 &lt; TimeIntervals!EG$4,0,
 IF(AND($D12 &lt; TimeIntervals!EG$4,$G12 &gt; TimeIntervals!EG$5),TimeIntervals!EG$6,
 IF(AND($D12 &lt; TimeIntervals!EG$4,$G12 &lt;= TimeIntervals!EG$5),$G12-TimeIntervals!EG$4,
 IF(AND($D12 &gt;= TimeIntervals!EG$4,$G12 &gt; TimeIntervals!EG$5),TimeIntervals!EG$5-$D12,
 IF(AND($D12 &gt;= TimeIntervals!EG$4,$G12 &lt;= TimeIntervals!EG$5),$G12-$D12,0)
 ))))))/$F12</f>
        <v>0</v>
      </c>
      <c r="EO12" s="3">
        <f>IF($F12&gt;=7,TimeIntervals!EH$6,
 IF($D12 &gt; TimeIntervals!EH$5,0,
 IF($G12 &lt; TimeIntervals!EH$4,0,
 IF(AND($D12 &lt; TimeIntervals!EH$4,$G12 &gt; TimeIntervals!EH$5),TimeIntervals!EH$6,
 IF(AND($D12 &lt; TimeIntervals!EH$4,$G12 &lt;= TimeIntervals!EH$5),$G12-TimeIntervals!EH$4,
 IF(AND($D12 &gt;= TimeIntervals!EH$4,$G12 &gt; TimeIntervals!EH$5),TimeIntervals!EH$5-$D12,
 IF(AND($D12 &gt;= TimeIntervals!EH$4,$G12 &lt;= TimeIntervals!EH$5),$G12-$D12,0)
 ))))))/$F12</f>
        <v>0</v>
      </c>
      <c r="EP12" s="3">
        <f>IF($F12&gt;=7,TimeIntervals!EI$6,
 IF($D12 &gt; TimeIntervals!EI$5,0,
 IF($G12 &lt; TimeIntervals!EI$4,0,
 IF(AND($D12 &lt; TimeIntervals!EI$4,$G12 &gt; TimeIntervals!EI$5),TimeIntervals!EI$6,
 IF(AND($D12 &lt; TimeIntervals!EI$4,$G12 &lt;= TimeIntervals!EI$5),$G12-TimeIntervals!EI$4,
 IF(AND($D12 &gt;= TimeIntervals!EI$4,$G12 &gt; TimeIntervals!EI$5),TimeIntervals!EI$5-$D12,
 IF(AND($D12 &gt;= TimeIntervals!EI$4,$G12 &lt;= TimeIntervals!EI$5),$G12-$D12,0)
 ))))))/$F12</f>
        <v>0</v>
      </c>
      <c r="EQ12" s="3">
        <f>IF($F12&gt;=7,TimeIntervals!EJ$6,
 IF($D12 &gt; TimeIntervals!EJ$5,0,
 IF($G12 &lt; TimeIntervals!EJ$4,0,
 IF(AND($D12 &lt; TimeIntervals!EJ$4,$G12 &gt; TimeIntervals!EJ$5),TimeIntervals!EJ$6,
 IF(AND($D12 &lt; TimeIntervals!EJ$4,$G12 &lt;= TimeIntervals!EJ$5),$G12-TimeIntervals!EJ$4,
 IF(AND($D12 &gt;= TimeIntervals!EJ$4,$G12 &gt; TimeIntervals!EJ$5),TimeIntervals!EJ$5-$D12,
 IF(AND($D12 &gt;= TimeIntervals!EJ$4,$G12 &lt;= TimeIntervals!EJ$5),$G12-$D12,0)
 ))))))/$F12</f>
        <v>0</v>
      </c>
      <c r="ER12" s="3">
        <f>IF($F12&gt;=7,TimeIntervals!EK$6,
 IF($D12 &gt; TimeIntervals!EK$5,0,
 IF($G12 &lt; TimeIntervals!EK$4,0,
 IF(AND($D12 &lt; TimeIntervals!EK$4,$G12 &gt; TimeIntervals!EK$5),TimeIntervals!EK$6,
 IF(AND($D12 &lt; TimeIntervals!EK$4,$G12 &lt;= TimeIntervals!EK$5),$G12-TimeIntervals!EK$4,
 IF(AND($D12 &gt;= TimeIntervals!EK$4,$G12 &gt; TimeIntervals!EK$5),TimeIntervals!EK$5-$D12,
 IF(AND($D12 &gt;= TimeIntervals!EK$4,$G12 &lt;= TimeIntervals!EK$5),$G12-$D12,0)
 ))))))/$F12</f>
        <v>0</v>
      </c>
      <c r="ES12" s="3">
        <f>IF($F12&gt;=7,TimeIntervals!EL$6,
 IF($D12 &gt; TimeIntervals!EL$5,0,
 IF($G12 &lt; TimeIntervals!EL$4,0,
 IF(AND($D12 &lt; TimeIntervals!EL$4,$G12 &gt; TimeIntervals!EL$5),TimeIntervals!EL$6,
 IF(AND($D12 &lt; TimeIntervals!EL$4,$G12 &lt;= TimeIntervals!EL$5),$G12-TimeIntervals!EL$4,
 IF(AND($D12 &gt;= TimeIntervals!EL$4,$G12 &gt; TimeIntervals!EL$5),TimeIntervals!EL$5-$D12,
 IF(AND($D12 &gt;= TimeIntervals!EL$4,$G12 &lt;= TimeIntervals!EL$5),$G12-$D12,0)
 ))))))/$F12</f>
        <v>0</v>
      </c>
      <c r="ET12" s="3">
        <f>IF($F12&gt;=7,TimeIntervals!EM$6,
 IF($D12 &gt; TimeIntervals!EM$5,0,
 IF($G12 &lt; TimeIntervals!EM$4,0,
 IF(AND($D12 &lt; TimeIntervals!EM$4,$G12 &gt; TimeIntervals!EM$5),TimeIntervals!EM$6,
 IF(AND($D12 &lt; TimeIntervals!EM$4,$G12 &lt;= TimeIntervals!EM$5),$G12-TimeIntervals!EM$4,
 IF(AND($D12 &gt;= TimeIntervals!EM$4,$G12 &gt; TimeIntervals!EM$5),TimeIntervals!EM$5-$D12,
 IF(AND($D12 &gt;= TimeIntervals!EM$4,$G12 &lt;= TimeIntervals!EM$5),$G12-$D12,0)
 ))))))/$F12</f>
        <v>0</v>
      </c>
      <c r="EU12" s="3">
        <f>IF($F12&gt;=7,TimeIntervals!EN$6,
 IF($D12 &gt; TimeIntervals!EN$5,0,
 IF($G12 &lt; TimeIntervals!EN$4,0,
 IF(AND($D12 &lt; TimeIntervals!EN$4,$G12 &gt; TimeIntervals!EN$5),TimeIntervals!EN$6,
 IF(AND($D12 &lt; TimeIntervals!EN$4,$G12 &lt;= TimeIntervals!EN$5),$G12-TimeIntervals!EN$4,
 IF(AND($D12 &gt;= TimeIntervals!EN$4,$G12 &gt; TimeIntervals!EN$5),TimeIntervals!EN$5-$D12,
 IF(AND($D12 &gt;= TimeIntervals!EN$4,$G12 &lt;= TimeIntervals!EN$5),$G12-$D12,0)
 ))))))/$F12</f>
        <v>0</v>
      </c>
      <c r="EV12" s="3">
        <f>IF($F12&gt;=7,TimeIntervals!EO$6,
 IF($D12 &gt; TimeIntervals!EO$5,0,
 IF($G12 &lt; TimeIntervals!EO$4,0,
 IF(AND($D12 &lt; TimeIntervals!EO$4,$G12 &gt; TimeIntervals!EO$5),TimeIntervals!EO$6,
 IF(AND($D12 &lt; TimeIntervals!EO$4,$G12 &lt;= TimeIntervals!EO$5),$G12-TimeIntervals!EO$4,
 IF(AND($D12 &gt;= TimeIntervals!EO$4,$G12 &gt; TimeIntervals!EO$5),TimeIntervals!EO$5-$D12,
 IF(AND($D12 &gt;= TimeIntervals!EO$4,$G12 &lt;= TimeIntervals!EO$5),$G12-$D12,0)
 ))))))/$F12</f>
        <v>0</v>
      </c>
      <c r="EW12" s="3">
        <f>IF($F12&gt;=7,TimeIntervals!EP$6,
 IF($D12 &gt; TimeIntervals!EP$5,0,
 IF($G12 &lt; TimeIntervals!EP$4,0,
 IF(AND($D12 &lt; TimeIntervals!EP$4,$G12 &gt; TimeIntervals!EP$5),TimeIntervals!EP$6,
 IF(AND($D12 &lt; TimeIntervals!EP$4,$G12 &lt;= TimeIntervals!EP$5),$G12-TimeIntervals!EP$4,
 IF(AND($D12 &gt;= TimeIntervals!EP$4,$G12 &gt; TimeIntervals!EP$5),TimeIntervals!EP$5-$D12,
 IF(AND($D12 &gt;= TimeIntervals!EP$4,$G12 &lt;= TimeIntervals!EP$5),$G12-$D12,0)
 ))))))/$F12</f>
        <v>0</v>
      </c>
      <c r="EX12" s="3">
        <f>IF($F12&gt;=7,TimeIntervals!EQ$6,
 IF($D12 &gt; TimeIntervals!EQ$5,0,
 IF($G12 &lt; TimeIntervals!EQ$4,0,
 IF(AND($D12 &lt; TimeIntervals!EQ$4,$G12 &gt; TimeIntervals!EQ$5),TimeIntervals!EQ$6,
 IF(AND($D12 &lt; TimeIntervals!EQ$4,$G12 &lt;= TimeIntervals!EQ$5),$G12-TimeIntervals!EQ$4,
 IF(AND($D12 &gt;= TimeIntervals!EQ$4,$G12 &gt; TimeIntervals!EQ$5),TimeIntervals!EQ$5-$D12,
 IF(AND($D12 &gt;= TimeIntervals!EQ$4,$G12 &lt;= TimeIntervals!EQ$5),$G12-$D12,0)
 ))))))/$F12</f>
        <v>0</v>
      </c>
      <c r="EY12" s="3">
        <f>IF($F12&gt;=7,TimeIntervals!ER$6,
 IF($D12 &gt; TimeIntervals!ER$5,0,
 IF($G12 &lt; TimeIntervals!ER$4,0,
 IF(AND($D12 &lt; TimeIntervals!ER$4,$G12 &gt; TimeIntervals!ER$5),TimeIntervals!ER$6,
 IF(AND($D12 &lt; TimeIntervals!ER$4,$G12 &lt;= TimeIntervals!ER$5),$G12-TimeIntervals!ER$4,
 IF(AND($D12 &gt;= TimeIntervals!ER$4,$G12 &gt; TimeIntervals!ER$5),TimeIntervals!ER$5-$D12,
 IF(AND($D12 &gt;= TimeIntervals!ER$4,$G12 &lt;= TimeIntervals!ER$5),$G12-$D12,0)
 ))))))/$F12</f>
        <v>0</v>
      </c>
      <c r="EZ12" s="3">
        <f>IF($F12&gt;=7,TimeIntervals!ES$6,
 IF($D12 &gt; TimeIntervals!ES$5,0,
 IF($G12 &lt; TimeIntervals!ES$4,0,
 IF(AND($D12 &lt; TimeIntervals!ES$4,$G12 &gt; TimeIntervals!ES$5),TimeIntervals!ES$6,
 IF(AND($D12 &lt; TimeIntervals!ES$4,$G12 &lt;= TimeIntervals!ES$5),$G12-TimeIntervals!ES$4,
 IF(AND($D12 &gt;= TimeIntervals!ES$4,$G12 &gt; TimeIntervals!ES$5),TimeIntervals!ES$5-$D12,
 IF(AND($D12 &gt;= TimeIntervals!ES$4,$G12 &lt;= TimeIntervals!ES$5),$G12-$D12,0)
 ))))))/$F12</f>
        <v>0</v>
      </c>
      <c r="FA12" s="3">
        <f>IF($F12&gt;=7,TimeIntervals!ET$6,
 IF($D12 &gt; TimeIntervals!ET$5,0,
 IF($G12 &lt; TimeIntervals!ET$4,0,
 IF(AND($D12 &lt; TimeIntervals!ET$4,$G12 &gt; TimeIntervals!ET$5),TimeIntervals!ET$6,
 IF(AND($D12 &lt; TimeIntervals!ET$4,$G12 &lt;= TimeIntervals!ET$5),$G12-TimeIntervals!ET$4,
 IF(AND($D12 &gt;= TimeIntervals!ET$4,$G12 &gt; TimeIntervals!ET$5),TimeIntervals!ET$5-$D12,
 IF(AND($D12 &gt;= TimeIntervals!ET$4,$G12 &lt;= TimeIntervals!ET$5),$G12-$D12,0)
 ))))))/$F12</f>
        <v>0</v>
      </c>
      <c r="FB12" s="3">
        <f>IF($F12&gt;=7,TimeIntervals!EU$6,
 IF($D12 &gt; TimeIntervals!EU$5,0,
 IF($G12 &lt; TimeIntervals!EU$4,0,
 IF(AND($D12 &lt; TimeIntervals!EU$4,$G12 &gt; TimeIntervals!EU$5),TimeIntervals!EU$6,
 IF(AND($D12 &lt; TimeIntervals!EU$4,$G12 &lt;= TimeIntervals!EU$5),$G12-TimeIntervals!EU$4,
 IF(AND($D12 &gt;= TimeIntervals!EU$4,$G12 &gt; TimeIntervals!EU$5),TimeIntervals!EU$5-$D12,
 IF(AND($D12 &gt;= TimeIntervals!EU$4,$G12 &lt;= TimeIntervals!EU$5),$G12-$D12,0)
 ))))))/$F12</f>
        <v>0</v>
      </c>
      <c r="FC12" s="3">
        <f>IF($F12&gt;=7,TimeIntervals!EV$6,
 IF($D12 &gt; TimeIntervals!EV$5,0,
 IF($G12 &lt; TimeIntervals!EV$4,0,
 IF(AND($D12 &lt; TimeIntervals!EV$4,$G12 &gt; TimeIntervals!EV$5),TimeIntervals!EV$6,
 IF(AND($D12 &lt; TimeIntervals!EV$4,$G12 &lt;= TimeIntervals!EV$5),$G12-TimeIntervals!EV$4,
 IF(AND($D12 &gt;= TimeIntervals!EV$4,$G12 &gt; TimeIntervals!EV$5),TimeIntervals!EV$5-$D12,
 IF(AND($D12 &gt;= TimeIntervals!EV$4,$G12 &lt;= TimeIntervals!EV$5),$G12-$D12,0)
 ))))))/$F12</f>
        <v>0</v>
      </c>
      <c r="FD12" s="3">
        <f>IF($F12&gt;=7,TimeIntervals!EW$6,
 IF($D12 &gt; TimeIntervals!EW$5,0,
 IF($G12 &lt; TimeIntervals!EW$4,0,
 IF(AND($D12 &lt; TimeIntervals!EW$4,$G12 &gt; TimeIntervals!EW$5),TimeIntervals!EW$6,
 IF(AND($D12 &lt; TimeIntervals!EW$4,$G12 &lt;= TimeIntervals!EW$5),$G12-TimeIntervals!EW$4,
 IF(AND($D12 &gt;= TimeIntervals!EW$4,$G12 &gt; TimeIntervals!EW$5),TimeIntervals!EW$5-$D12,
 IF(AND($D12 &gt;= TimeIntervals!EW$4,$G12 &lt;= TimeIntervals!EW$5),$G12-$D12,0)
 ))))))/$F12</f>
        <v>0</v>
      </c>
      <c r="FE12" s="3">
        <f>IF($F12&gt;=7,TimeIntervals!EX$6,
 IF($D12 &gt; TimeIntervals!EX$5,0,
 IF($G12 &lt; TimeIntervals!EX$4,0,
 IF(AND($D12 &lt; TimeIntervals!EX$4,$G12 &gt; TimeIntervals!EX$5),TimeIntervals!EX$6,
 IF(AND($D12 &lt; TimeIntervals!EX$4,$G12 &lt;= TimeIntervals!EX$5),$G12-TimeIntervals!EX$4,
 IF(AND($D12 &gt;= TimeIntervals!EX$4,$G12 &gt; TimeIntervals!EX$5),TimeIntervals!EX$5-$D12,
 IF(AND($D12 &gt;= TimeIntervals!EX$4,$G12 &lt;= TimeIntervals!EX$5),$G12-$D12,0)
 ))))))/$F12</f>
        <v>0</v>
      </c>
      <c r="FF12" s="3">
        <f>IF($F12&gt;=7,TimeIntervals!EY$6,
 IF($D12 &gt; TimeIntervals!EY$5,0,
 IF($G12 &lt; TimeIntervals!EY$4,0,
 IF(AND($D12 &lt; TimeIntervals!EY$4,$G12 &gt; TimeIntervals!EY$5),TimeIntervals!EY$6,
 IF(AND($D12 &lt; TimeIntervals!EY$4,$G12 &lt;= TimeIntervals!EY$5),$G12-TimeIntervals!EY$4,
 IF(AND($D12 &gt;= TimeIntervals!EY$4,$G12 &gt; TimeIntervals!EY$5),TimeIntervals!EY$5-$D12,
 IF(AND($D12 &gt;= TimeIntervals!EY$4,$G12 &lt;= TimeIntervals!EY$5),$G12-$D12,0)
 ))))))/$F12</f>
        <v>0</v>
      </c>
      <c r="FG12" s="3">
        <f>IF($F12&gt;=7,TimeIntervals!EZ$6,
 IF($D12 &gt; TimeIntervals!EZ$5,0,
 IF($G12 &lt; TimeIntervals!EZ$4,0,
 IF(AND($D12 &lt; TimeIntervals!EZ$4,$G12 &gt; TimeIntervals!EZ$5),TimeIntervals!EZ$6,
 IF(AND($D12 &lt; TimeIntervals!EZ$4,$G12 &lt;= TimeIntervals!EZ$5),$G12-TimeIntervals!EZ$4,
 IF(AND($D12 &gt;= TimeIntervals!EZ$4,$G12 &gt; TimeIntervals!EZ$5),TimeIntervals!EZ$5-$D12,
 IF(AND($D12 &gt;= TimeIntervals!EZ$4,$G12 &lt;= TimeIntervals!EZ$5),$G12-$D12,0)
 ))))))/$F12</f>
        <v>0</v>
      </c>
      <c r="FH12" s="3">
        <f>IF($F12&gt;=7,TimeIntervals!FA$6,
 IF($D12 &gt; TimeIntervals!FA$5,0,
 IF($G12 &lt; TimeIntervals!FA$4,0,
 IF(AND($D12 &lt; TimeIntervals!FA$4,$G12 &gt; TimeIntervals!FA$5),TimeIntervals!FA$6,
 IF(AND($D12 &lt; TimeIntervals!FA$4,$G12 &lt;= TimeIntervals!FA$5),$G12-TimeIntervals!FA$4,
 IF(AND($D12 &gt;= TimeIntervals!FA$4,$G12 &gt; TimeIntervals!FA$5),TimeIntervals!FA$5-$D12,
 IF(AND($D12 &gt;= TimeIntervals!FA$4,$G12 &lt;= TimeIntervals!FA$5),$G12-$D12,0)
 ))))))/$F12</f>
        <v>0</v>
      </c>
      <c r="FI12" s="3">
        <f>IF($F12&gt;=7,TimeIntervals!FB$6,
 IF($D12 &gt; TimeIntervals!FB$5,0,
 IF($G12 &lt; TimeIntervals!FB$4,0,
 IF(AND($D12 &lt; TimeIntervals!FB$4,$G12 &gt; TimeIntervals!FB$5),TimeIntervals!FB$6,
 IF(AND($D12 &lt; TimeIntervals!FB$4,$G12 &lt;= TimeIntervals!FB$5),$G12-TimeIntervals!FB$4,
 IF(AND($D12 &gt;= TimeIntervals!FB$4,$G12 &gt; TimeIntervals!FB$5),TimeIntervals!FB$5-$D12,
 IF(AND($D12 &gt;= TimeIntervals!FB$4,$G12 &lt;= TimeIntervals!FB$5),$G12-$D12,0)
 ))))))/$F12</f>
        <v>0</v>
      </c>
      <c r="FJ12" s="3">
        <f>IF($F12&gt;=7,TimeIntervals!FC$6,
 IF($D12 &gt; TimeIntervals!FC$5,0,
 IF($G12 &lt; TimeIntervals!FC$4,0,
 IF(AND($D12 &lt; TimeIntervals!FC$4,$G12 &gt; TimeIntervals!FC$5),TimeIntervals!FC$6,
 IF(AND($D12 &lt; TimeIntervals!FC$4,$G12 &lt;= TimeIntervals!FC$5),$G12-TimeIntervals!FC$4,
 IF(AND($D12 &gt;= TimeIntervals!FC$4,$G12 &gt; TimeIntervals!FC$5),TimeIntervals!FC$5-$D12,
 IF(AND($D12 &gt;= TimeIntervals!FC$4,$G12 &lt;= TimeIntervals!FC$5),$G12-$D12,0)
 ))))))/$F12</f>
        <v>0</v>
      </c>
      <c r="FK12" s="3">
        <f>IF($F12&gt;=7,TimeIntervals!FD$6,
 IF($D12 &gt; TimeIntervals!FD$5,0,
 IF($G12 &lt; TimeIntervals!FD$4,0,
 IF(AND($D12 &lt; TimeIntervals!FD$4,$G12 &gt; TimeIntervals!FD$5),TimeIntervals!FD$6,
 IF(AND($D12 &lt; TimeIntervals!FD$4,$G12 &lt;= TimeIntervals!FD$5),$G12-TimeIntervals!FD$4,
 IF(AND($D12 &gt;= TimeIntervals!FD$4,$G12 &gt; TimeIntervals!FD$5),TimeIntervals!FD$5-$D12,
 IF(AND($D12 &gt;= TimeIntervals!FD$4,$G12 &lt;= TimeIntervals!FD$5),$G12-$D12,0)
 ))))))/$F12</f>
        <v>0</v>
      </c>
      <c r="FL12" s="3">
        <f>IF($F12&gt;=7,TimeIntervals!FE$6,
 IF($D12 &gt; TimeIntervals!FE$5,0,
 IF($G12 &lt; TimeIntervals!FE$4,0,
 IF(AND($D12 &lt; TimeIntervals!FE$4,$G12 &gt; TimeIntervals!FE$5),TimeIntervals!FE$6,
 IF(AND($D12 &lt; TimeIntervals!FE$4,$G12 &lt;= TimeIntervals!FE$5),$G12-TimeIntervals!FE$4,
 IF(AND($D12 &gt;= TimeIntervals!FE$4,$G12 &gt; TimeIntervals!FE$5),TimeIntervals!FE$5-$D12,
 IF(AND($D12 &gt;= TimeIntervals!FE$4,$G12 &lt;= TimeIntervals!FE$5),$G12-$D12,0)
 ))))))/$F12</f>
        <v>0</v>
      </c>
      <c r="FM12" s="3">
        <f>IF($F12&gt;=7,TimeIntervals!FF$6,
 IF($D12 &gt; TimeIntervals!FF$5,0,
 IF($G12 &lt; TimeIntervals!FF$4,0,
 IF(AND($D12 &lt; TimeIntervals!FF$4,$G12 &gt; TimeIntervals!FF$5),TimeIntervals!FF$6,
 IF(AND($D12 &lt; TimeIntervals!FF$4,$G12 &lt;= TimeIntervals!FF$5),$G12-TimeIntervals!FF$4,
 IF(AND($D12 &gt;= TimeIntervals!FF$4,$G12 &gt; TimeIntervals!FF$5),TimeIntervals!FF$5-$D12,
 IF(AND($D12 &gt;= TimeIntervals!FF$4,$G12 &lt;= TimeIntervals!FF$5),$G12-$D12,0)
 ))))))/$F12</f>
        <v>0</v>
      </c>
      <c r="FN12" s="3">
        <f>IF($F12&gt;=7,TimeIntervals!FG$6,
 IF($D12 &gt; TimeIntervals!FG$5,0,
 IF($G12 &lt; TimeIntervals!FG$4,0,
 IF(AND($D12 &lt; TimeIntervals!FG$4,$G12 &gt; TimeIntervals!FG$5),TimeIntervals!FG$6,
 IF(AND($D12 &lt; TimeIntervals!FG$4,$G12 &lt;= TimeIntervals!FG$5),$G12-TimeIntervals!FG$4,
 IF(AND($D12 &gt;= TimeIntervals!FG$4,$G12 &gt; TimeIntervals!FG$5),TimeIntervals!FG$5-$D12,
 IF(AND($D12 &gt;= TimeIntervals!FG$4,$G12 &lt;= TimeIntervals!FG$5),$G12-$D12,0)
 ))))))/$F12</f>
        <v>0</v>
      </c>
      <c r="FO12" s="3">
        <f>IF($F12&gt;=7,TimeIntervals!FH$6,
 IF($D12 &gt; TimeIntervals!FH$5,0,
 IF($G12 &lt; TimeIntervals!FH$4,0,
 IF(AND($D12 &lt; TimeIntervals!FH$4,$G12 &gt; TimeIntervals!FH$5),TimeIntervals!FH$6,
 IF(AND($D12 &lt; TimeIntervals!FH$4,$G12 &lt;= TimeIntervals!FH$5),$G12-TimeIntervals!FH$4,
 IF(AND($D12 &gt;= TimeIntervals!FH$4,$G12 &gt; TimeIntervals!FH$5),TimeIntervals!FH$5-$D12,
 IF(AND($D12 &gt;= TimeIntervals!FH$4,$G12 &lt;= TimeIntervals!FH$5),$G12-$D12,0)
 ))))))/$F12</f>
        <v>0</v>
      </c>
      <c r="FP12" s="3">
        <f>IF($F12&gt;=7,TimeIntervals!FI$6,
 IF($D12 &gt; TimeIntervals!FI$5,0,
 IF($G12 &lt; TimeIntervals!FI$4,0,
 IF(AND($D12 &lt; TimeIntervals!FI$4,$G12 &gt; TimeIntervals!FI$5),TimeIntervals!FI$6,
 IF(AND($D12 &lt; TimeIntervals!FI$4,$G12 &lt;= TimeIntervals!FI$5),$G12-TimeIntervals!FI$4,
 IF(AND($D12 &gt;= TimeIntervals!FI$4,$G12 &gt; TimeIntervals!FI$5),TimeIntervals!FI$5-$D12,
 IF(AND($D12 &gt;= TimeIntervals!FI$4,$G12 &lt;= TimeIntervals!FI$5),$G12-$D12,0)
 ))))))/$F12</f>
        <v>0</v>
      </c>
      <c r="FQ12" s="3">
        <f>IF($F12&gt;=7,TimeIntervals!FJ$6,
 IF($D12 &gt; TimeIntervals!FJ$5,0,
 IF($G12 &lt; TimeIntervals!FJ$4,0,
 IF(AND($D12 &lt; TimeIntervals!FJ$4,$G12 &gt; TimeIntervals!FJ$5),TimeIntervals!FJ$6,
 IF(AND($D12 &lt; TimeIntervals!FJ$4,$G12 &lt;= TimeIntervals!FJ$5),$G12-TimeIntervals!FJ$4,
 IF(AND($D12 &gt;= TimeIntervals!FJ$4,$G12 &gt; TimeIntervals!FJ$5),TimeIntervals!FJ$5-$D12,
 IF(AND($D12 &gt;= TimeIntervals!FJ$4,$G12 &lt;= TimeIntervals!FJ$5),$G12-$D12,0)
 ))))))/$F12</f>
        <v>0</v>
      </c>
      <c r="FR12" s="3">
        <f>IF($F12&gt;=7,TimeIntervals!FK$6,
 IF($D12 &gt; TimeIntervals!FK$5,0,
 IF($G12 &lt; TimeIntervals!FK$4,0,
 IF(AND($D12 &lt; TimeIntervals!FK$4,$G12 &gt; TimeIntervals!FK$5),TimeIntervals!FK$6,
 IF(AND($D12 &lt; TimeIntervals!FK$4,$G12 &lt;= TimeIntervals!FK$5),$G12-TimeIntervals!FK$4,
 IF(AND($D12 &gt;= TimeIntervals!FK$4,$G12 &gt; TimeIntervals!FK$5),TimeIntervals!FK$5-$D12,
 IF(AND($D12 &gt;= TimeIntervals!FK$4,$G12 &lt;= TimeIntervals!FK$5),$G12-$D12,0)
 ))))))/$F12</f>
        <v>0</v>
      </c>
      <c r="FS12" s="3">
        <f>IF($F12&gt;=7,TimeIntervals!FL$6,
 IF($D12 &gt; TimeIntervals!FL$5,0,
 IF($G12 &lt; TimeIntervals!FL$4,0,
 IF(AND($D12 &lt; TimeIntervals!FL$4,$G12 &gt; TimeIntervals!FL$5),TimeIntervals!FL$6,
 IF(AND($D12 &lt; TimeIntervals!FL$4,$G12 &lt;= TimeIntervals!FL$5),$G12-TimeIntervals!FL$4,
 IF(AND($D12 &gt;= TimeIntervals!FL$4,$G12 &gt; TimeIntervals!FL$5),TimeIntervals!FL$5-$D12,
 IF(AND($D12 &gt;= TimeIntervals!FL$4,$G12 &lt;= TimeIntervals!FL$5),$G12-$D12,0)
 ))))))/$F12</f>
        <v>0</v>
      </c>
      <c r="FT12" s="3">
        <f>IF($F12&gt;=7,TimeIntervals!FM$6,
 IF($D12 &gt; TimeIntervals!FM$5,0,
 IF($G12 &lt; TimeIntervals!FM$4,0,
 IF(AND($D12 &lt; TimeIntervals!FM$4,$G12 &gt; TimeIntervals!FM$5),TimeIntervals!FM$6,
 IF(AND($D12 &lt; TimeIntervals!FM$4,$G12 &lt;= TimeIntervals!FM$5),$G12-TimeIntervals!FM$4,
 IF(AND($D12 &gt;= TimeIntervals!FM$4,$G12 &gt; TimeIntervals!FM$5),TimeIntervals!FM$5-$D12,
 IF(AND($D12 &gt;= TimeIntervals!FM$4,$G12 &lt;= TimeIntervals!FM$5),$G12-$D12,0)
 ))))))/$F12</f>
        <v>0</v>
      </c>
      <c r="FU12" s="3">
        <f>IF(OR($F12&gt;=7,$G12&lt;8),0,
 IF($H12 &gt; TimeIntervals!B$5,0,
 IF($E12 &lt; TimeIntervals!B$4,0,
 IF(AND($H12 &lt; TimeIntervals!B$4,$E12 &gt; TimeIntervals!B$5),TimeIntervals!B$6,
 IF(AND($H12 &lt; TimeIntervals!B$4,$E12 &lt;= TimeIntervals!B$5),$E12-TimeIntervals!B$4,
 IF(AND($H12 &gt;= TimeIntervals!B$4,$E12 &gt; TimeIntervals!B$5),TimeIntervals!B$5-$H12,
 IF(AND($H12 &gt;= TimeIntervals!B$4,$E12 &lt;= TimeIntervals!B$5),$E12-$H12,0)
 ))))))/$F12</f>
        <v>0</v>
      </c>
      <c r="FV12" s="3">
        <f>IF(OR($F12&gt;=7,$G12&lt;8),0,
 IF($H12 &gt; TimeIntervals!C$5,0,
 IF($E12 &lt; TimeIntervals!C$4,0,
 IF(AND($H12 &lt; TimeIntervals!C$4,$E12 &gt; TimeIntervals!C$5),TimeIntervals!C$6,
 IF(AND($H12 &lt; TimeIntervals!C$4,$E12 &lt;= TimeIntervals!C$5),$E12-TimeIntervals!C$4,
 IF(AND($H12 &gt;= TimeIntervals!C$4,$E12 &gt; TimeIntervals!C$5),TimeIntervals!C$5-$H12,
 IF(AND($H12 &gt;= TimeIntervals!C$4,$E12 &lt;= TimeIntervals!C$5),$E12-$H12,0)
 ))))))/$F12</f>
        <v>0</v>
      </c>
      <c r="FW12" s="3">
        <f>IF(OR($F12&gt;=7,$G12&lt;8),0,
 IF($H12 &gt; TimeIntervals!D$5,0,
 IF($E12 &lt; TimeIntervals!D$4,0,
 IF(AND($H12 &lt; TimeIntervals!D$4,$E12 &gt; TimeIntervals!D$5),TimeIntervals!D$6,
 IF(AND($H12 &lt; TimeIntervals!D$4,$E12 &lt;= TimeIntervals!D$5),$E12-TimeIntervals!D$4,
 IF(AND($H12 &gt;= TimeIntervals!D$4,$E12 &gt; TimeIntervals!D$5),TimeIntervals!D$5-$H12,
 IF(AND($H12 &gt;= TimeIntervals!D$4,$E12 &lt;= TimeIntervals!D$5),$E12-$H12,0)
 ))))))/$F12</f>
        <v>0</v>
      </c>
      <c r="FX12" s="3">
        <f>IF(OR($F12&gt;=7,$G12&lt;8),0,
 IF($H12 &gt; TimeIntervals!E$5,0,
 IF($E12 &lt; TimeIntervals!E$4,0,
 IF(AND($H12 &lt; TimeIntervals!E$4,$E12 &gt; TimeIntervals!E$5),TimeIntervals!E$6,
 IF(AND($H12 &lt; TimeIntervals!E$4,$E12 &lt;= TimeIntervals!E$5),$E12-TimeIntervals!E$4,
 IF(AND($H12 &gt;= TimeIntervals!E$4,$E12 &gt; TimeIntervals!E$5),TimeIntervals!E$5-$H12,
 IF(AND($H12 &gt;= TimeIntervals!E$4,$E12 &lt;= TimeIntervals!E$5),$E12-$H12,0)
 ))))))/$F12</f>
        <v>0</v>
      </c>
      <c r="FY12" s="3">
        <f>IF(OR($F12&gt;=7,$G12&lt;8),0,
 IF($H12 &gt; TimeIntervals!F$5,0,
 IF($E12 &lt; TimeIntervals!F$4,0,
 IF(AND($H12 &lt; TimeIntervals!F$4,$E12 &gt; TimeIntervals!F$5),TimeIntervals!F$6,
 IF(AND($H12 &lt; TimeIntervals!F$4,$E12 &lt;= TimeIntervals!F$5),$E12-TimeIntervals!F$4,
 IF(AND($H12 &gt;= TimeIntervals!F$4,$E12 &gt; TimeIntervals!F$5),TimeIntervals!F$5-$H12,
 IF(AND($H12 &gt;= TimeIntervals!F$4,$E12 &lt;= TimeIntervals!F$5),$E12-$H12,0)
 ))))))/$F12</f>
        <v>0</v>
      </c>
      <c r="FZ12" s="3">
        <f>IF(OR($F12&gt;=7,$G12&lt;8),0,
 IF($H12 &gt; TimeIntervals!G$5,0,
 IF($E12 &lt; TimeIntervals!G$4,0,
 IF(AND($H12 &lt; TimeIntervals!G$4,$E12 &gt; TimeIntervals!G$5),TimeIntervals!G$6,
 IF(AND($H12 &lt; TimeIntervals!G$4,$E12 &lt;= TimeIntervals!G$5),$E12-TimeIntervals!G$4,
 IF(AND($H12 &gt;= TimeIntervals!G$4,$E12 &gt; TimeIntervals!G$5),TimeIntervals!G$5-$H12,
 IF(AND($H12 &gt;= TimeIntervals!G$4,$E12 &lt;= TimeIntervals!G$5),$E12-$H12,0)
 ))))))/$F12</f>
        <v>0</v>
      </c>
      <c r="GA12" s="3">
        <f>IF(OR($F12&gt;=7,$G12&lt;8),0,
 IF($H12 &gt; TimeIntervals!H$5,0,
 IF($E12 &lt; TimeIntervals!H$4,0,
 IF(AND($H12 &lt; TimeIntervals!H$4,$E12 &gt; TimeIntervals!H$5),TimeIntervals!H$6,
 IF(AND($H12 &lt; TimeIntervals!H$4,$E12 &lt;= TimeIntervals!H$5),$E12-TimeIntervals!H$4,
 IF(AND($H12 &gt;= TimeIntervals!H$4,$E12 &gt; TimeIntervals!H$5),TimeIntervals!H$5-$H12,
 IF(AND($H12 &gt;= TimeIntervals!H$4,$E12 &lt;= TimeIntervals!H$5),$E12-$H12,0)
 ))))))/$F12</f>
        <v>0</v>
      </c>
      <c r="GB12" s="3">
        <f>IF(OR($F12&gt;=7,$G12&lt;8),0,
 IF($H12 &gt; TimeIntervals!I$5,0,
 IF($E12 &lt; TimeIntervals!I$4,0,
 IF(AND($H12 &lt; TimeIntervals!I$4,$E12 &gt; TimeIntervals!I$5),TimeIntervals!I$6,
 IF(AND($H12 &lt; TimeIntervals!I$4,$E12 &lt;= TimeIntervals!I$5),$E12-TimeIntervals!I$4,
 IF(AND($H12 &gt;= TimeIntervals!I$4,$E12 &gt; TimeIntervals!I$5),TimeIntervals!I$5-$H12,
 IF(AND($H12 &gt;= TimeIntervals!I$4,$E12 &lt;= TimeIntervals!I$5),$E12-$H12,0)
 ))))))/$F12</f>
        <v>0</v>
      </c>
      <c r="GC12" s="3">
        <f>IF(OR($F12&gt;=7,$G12&lt;8),0,
 IF($H12 &gt; TimeIntervals!J$5,0,
 IF($E12 &lt; TimeIntervals!J$4,0,
 IF(AND($H12 &lt; TimeIntervals!J$4,$E12 &gt; TimeIntervals!J$5),TimeIntervals!J$6,
 IF(AND($H12 &lt; TimeIntervals!J$4,$E12 &lt;= TimeIntervals!J$5),$E12-TimeIntervals!J$4,
 IF(AND($H12 &gt;= TimeIntervals!J$4,$E12 &gt; TimeIntervals!J$5),TimeIntervals!J$5-$H12,
 IF(AND($H12 &gt;= TimeIntervals!J$4,$E12 &lt;= TimeIntervals!J$5),$E12-$H12,0)
 ))))))/$F12</f>
        <v>0</v>
      </c>
      <c r="GD12" s="3">
        <f>IF(OR($F12&gt;=7,$G12&lt;8),0,
 IF($H12 &gt; TimeIntervals!K$5,0,
 IF($E12 &lt; TimeIntervals!K$4,0,
 IF(AND($H12 &lt; TimeIntervals!K$4,$E12 &gt; TimeIntervals!K$5),TimeIntervals!K$6,
 IF(AND($H12 &lt; TimeIntervals!K$4,$E12 &lt;= TimeIntervals!K$5),$E12-TimeIntervals!K$4,
 IF(AND($H12 &gt;= TimeIntervals!K$4,$E12 &gt; TimeIntervals!K$5),TimeIntervals!K$5-$H12,
 IF(AND($H12 &gt;= TimeIntervals!K$4,$E12 &lt;= TimeIntervals!K$5),$E12-$H12,0)
 ))))))/$F12</f>
        <v>0</v>
      </c>
      <c r="GE12" s="3">
        <f>IF(OR($F12&gt;=7,$G12&lt;8),0,
 IF($H12 &gt; TimeIntervals!L$5,0,
 IF($E12 &lt; TimeIntervals!L$4,0,
 IF(AND($H12 &lt; TimeIntervals!L$4,$E12 &gt; TimeIntervals!L$5),TimeIntervals!L$6,
 IF(AND($H12 &lt; TimeIntervals!L$4,$E12 &lt;= TimeIntervals!L$5),$E12-TimeIntervals!L$4,
 IF(AND($H12 &gt;= TimeIntervals!L$4,$E12 &gt; TimeIntervals!L$5),TimeIntervals!L$5-$H12,
 IF(AND($H12 &gt;= TimeIntervals!L$4,$E12 &lt;= TimeIntervals!L$5),$E12-$H12,0)
 ))))))/$F12</f>
        <v>0</v>
      </c>
      <c r="GF12" s="3">
        <f>IF(OR($F12&gt;=7,$G12&lt;8),0,
 IF($H12 &gt; TimeIntervals!M$5,0,
 IF($E12 &lt; TimeIntervals!M$4,0,
 IF(AND($H12 &lt; TimeIntervals!M$4,$E12 &gt; TimeIntervals!M$5),TimeIntervals!M$6,
 IF(AND($H12 &lt; TimeIntervals!M$4,$E12 &lt;= TimeIntervals!M$5),$E12-TimeIntervals!M$4,
 IF(AND($H12 &gt;= TimeIntervals!M$4,$E12 &gt; TimeIntervals!M$5),TimeIntervals!M$5-$H12,
 IF(AND($H12 &gt;= TimeIntervals!M$4,$E12 &lt;= TimeIntervals!M$5),$E12-$H12,0)
 ))))))/$F12</f>
        <v>0</v>
      </c>
      <c r="GG12" s="3">
        <f>IF(OR($F12&gt;=7,$G12&lt;8),0,
 IF($H12 &gt; TimeIntervals!N$5,0,
 IF($E12 &lt; TimeIntervals!N$4,0,
 IF(AND($H12 &lt; TimeIntervals!N$4,$E12 &gt; TimeIntervals!N$5),TimeIntervals!N$6,
 IF(AND($H12 &lt; TimeIntervals!N$4,$E12 &lt;= TimeIntervals!N$5),$E12-TimeIntervals!N$4,
 IF(AND($H12 &gt;= TimeIntervals!N$4,$E12 &gt; TimeIntervals!N$5),TimeIntervals!N$5-$H12,
 IF(AND($H12 &gt;= TimeIntervals!N$4,$E12 &lt;= TimeIntervals!N$5),$E12-$H12,0)
 ))))))/$F12</f>
        <v>0</v>
      </c>
      <c r="GH12" s="3">
        <f>IF(OR($F12&gt;=7,$G12&lt;8),0,
 IF($H12 &gt; TimeIntervals!O$5,0,
 IF($E12 &lt; TimeIntervals!O$4,0,
 IF(AND($H12 &lt; TimeIntervals!O$4,$E12 &gt; TimeIntervals!O$5),TimeIntervals!O$6,
 IF(AND($H12 &lt; TimeIntervals!O$4,$E12 &lt;= TimeIntervals!O$5),$E12-TimeIntervals!O$4,
 IF(AND($H12 &gt;= TimeIntervals!O$4,$E12 &gt; TimeIntervals!O$5),TimeIntervals!O$5-$H12,
 IF(AND($H12 &gt;= TimeIntervals!O$4,$E12 &lt;= TimeIntervals!O$5),$E12-$H12,0)
 ))))))/$F12</f>
        <v>0</v>
      </c>
      <c r="GI12" s="3">
        <f>IF(OR($F12&gt;=7,$G12&lt;8),0,
 IF($H12 &gt; TimeIntervals!P$5,0,
 IF($E12 &lt; TimeIntervals!P$4,0,
 IF(AND($H12 &lt; TimeIntervals!P$4,$E12 &gt; TimeIntervals!P$5),TimeIntervals!P$6,
 IF(AND($H12 &lt; TimeIntervals!P$4,$E12 &lt;= TimeIntervals!P$5),$E12-TimeIntervals!P$4,
 IF(AND($H12 &gt;= TimeIntervals!P$4,$E12 &gt; TimeIntervals!P$5),TimeIntervals!P$5-$H12,
 IF(AND($H12 &gt;= TimeIntervals!P$4,$E12 &lt;= TimeIntervals!P$5),$E12-$H12,0)
 ))))))/$F12</f>
        <v>0</v>
      </c>
      <c r="GJ12" s="3">
        <f>IF(OR($F12&gt;=7,$G12&lt;8),0,
 IF($H12 &gt; TimeIntervals!Q$5,0,
 IF($E12 &lt; TimeIntervals!Q$4,0,
 IF(AND($H12 &lt; TimeIntervals!Q$4,$E12 &gt; TimeIntervals!Q$5),TimeIntervals!Q$6,
 IF(AND($H12 &lt; TimeIntervals!Q$4,$E12 &lt;= TimeIntervals!Q$5),$E12-TimeIntervals!Q$4,
 IF(AND($H12 &gt;= TimeIntervals!Q$4,$E12 &gt; TimeIntervals!Q$5),TimeIntervals!Q$5-$H12,
 IF(AND($H12 &gt;= TimeIntervals!Q$4,$E12 &lt;= TimeIntervals!Q$5),$E12-$H12,0)
 ))))))/$F12</f>
        <v>0</v>
      </c>
      <c r="GK12" s="3">
        <f>IF(OR($F12&gt;=7,$G12&lt;8),0,
 IF($H12 &gt; TimeIntervals!R$5,0,
 IF($E12 &lt; TimeIntervals!R$4,0,
 IF(AND($H12 &lt; TimeIntervals!R$4,$E12 &gt; TimeIntervals!R$5),TimeIntervals!R$6,
 IF(AND($H12 &lt; TimeIntervals!R$4,$E12 &lt;= TimeIntervals!R$5),$E12-TimeIntervals!R$4,
 IF(AND($H12 &gt;= TimeIntervals!R$4,$E12 &gt; TimeIntervals!R$5),TimeIntervals!R$5-$H12,
 IF(AND($H12 &gt;= TimeIntervals!R$4,$E12 &lt;= TimeIntervals!R$5),$E12-$H12,0)
 ))))))/$F12</f>
        <v>0</v>
      </c>
      <c r="GL12" s="3">
        <f>IF(OR($F12&gt;=7,$G12&lt;8),0,
 IF($H12 &gt; TimeIntervals!S$5,0,
 IF($E12 &lt; TimeIntervals!S$4,0,
 IF(AND($H12 &lt; TimeIntervals!S$4,$E12 &gt; TimeIntervals!S$5),TimeIntervals!S$6,
 IF(AND($H12 &lt; TimeIntervals!S$4,$E12 &lt;= TimeIntervals!S$5),$E12-TimeIntervals!S$4,
 IF(AND($H12 &gt;= TimeIntervals!S$4,$E12 &gt; TimeIntervals!S$5),TimeIntervals!S$5-$H12,
 IF(AND($H12 &gt;= TimeIntervals!S$4,$E12 &lt;= TimeIntervals!S$5),$E12-$H12,0)
 ))))))/$F12</f>
        <v>0</v>
      </c>
      <c r="GM12" s="3">
        <f>IF(OR($F12&gt;=7,$G12&lt;8),0,
 IF($H12 &gt; TimeIntervals!T$5,0,
 IF($E12 &lt; TimeIntervals!T$4,0,
 IF(AND($H12 &lt; TimeIntervals!T$4,$E12 &gt; TimeIntervals!T$5),TimeIntervals!T$6,
 IF(AND($H12 &lt; TimeIntervals!T$4,$E12 &lt;= TimeIntervals!T$5),$E12-TimeIntervals!T$4,
 IF(AND($H12 &gt;= TimeIntervals!T$4,$E12 &gt; TimeIntervals!T$5),TimeIntervals!T$5-$H12,
 IF(AND($H12 &gt;= TimeIntervals!T$4,$E12 &lt;= TimeIntervals!T$5),$E12-$H12,0)
 ))))))/$F12</f>
        <v>0</v>
      </c>
      <c r="GN12" s="3">
        <f>IF(OR($F12&gt;=7,$G12&lt;8),0,
 IF($H12 &gt; TimeIntervals!U$5,0,
 IF($E12 &lt; TimeIntervals!U$4,0,
 IF(AND($H12 &lt; TimeIntervals!U$4,$E12 &gt; TimeIntervals!U$5),TimeIntervals!U$6,
 IF(AND($H12 &lt; TimeIntervals!U$4,$E12 &lt;= TimeIntervals!U$5),$E12-TimeIntervals!U$4,
 IF(AND($H12 &gt;= TimeIntervals!U$4,$E12 &gt; TimeIntervals!U$5),TimeIntervals!U$5-$H12,
 IF(AND($H12 &gt;= TimeIntervals!U$4,$E12 &lt;= TimeIntervals!U$5),$E12-$H12,0)
 ))))))/$F12</f>
        <v>0</v>
      </c>
      <c r="GO12" s="3">
        <f>IF(OR($F12&gt;=7,$G12&lt;8),0,
 IF($H12 &gt; TimeIntervals!V$5,0,
 IF($E12 &lt; TimeIntervals!V$4,0,
 IF(AND($H12 &lt; TimeIntervals!V$4,$E12 &gt; TimeIntervals!V$5),TimeIntervals!V$6,
 IF(AND($H12 &lt; TimeIntervals!V$4,$E12 &lt;= TimeIntervals!V$5),$E12-TimeIntervals!V$4,
 IF(AND($H12 &gt;= TimeIntervals!V$4,$E12 &gt; TimeIntervals!V$5),TimeIntervals!V$5-$H12,
 IF(AND($H12 &gt;= TimeIntervals!V$4,$E12 &lt;= TimeIntervals!V$5),$E12-$H12,0)
 ))))))/$F12</f>
        <v>0</v>
      </c>
      <c r="GP12" s="3">
        <f>IF(OR($F12&gt;=7,$G12&lt;8),0,
 IF($H12 &gt; TimeIntervals!W$5,0,
 IF($E12 &lt; TimeIntervals!W$4,0,
 IF(AND($H12 &lt; TimeIntervals!W$4,$E12 &gt; TimeIntervals!W$5),TimeIntervals!W$6,
 IF(AND($H12 &lt; TimeIntervals!W$4,$E12 &lt;= TimeIntervals!W$5),$E12-TimeIntervals!W$4,
 IF(AND($H12 &gt;= TimeIntervals!W$4,$E12 &gt; TimeIntervals!W$5),TimeIntervals!W$5-$H12,
 IF(AND($H12 &gt;= TimeIntervals!W$4,$E12 &lt;= TimeIntervals!W$5),$E12-$H12,0)
 ))))))/$F12</f>
        <v>0</v>
      </c>
      <c r="GQ12" s="3">
        <f>IF(OR($F12&gt;=7,$G12&lt;8),0,
 IF($H12 &gt; TimeIntervals!X$5,0,
 IF($E12 &lt; TimeIntervals!X$4,0,
 IF(AND($H12 &lt; TimeIntervals!X$4,$E12 &gt; TimeIntervals!X$5),TimeIntervals!X$6,
 IF(AND($H12 &lt; TimeIntervals!X$4,$E12 &lt;= TimeIntervals!X$5),$E12-TimeIntervals!X$4,
 IF(AND($H12 &gt;= TimeIntervals!X$4,$E12 &gt; TimeIntervals!X$5),TimeIntervals!X$5-$H12,
 IF(AND($H12 &gt;= TimeIntervals!X$4,$E12 &lt;= TimeIntervals!X$5),$E12-$H12,0)
 ))))))/$F12</f>
        <v>0</v>
      </c>
      <c r="GR12" s="3">
        <f>IF(OR($F12&gt;=7,$G12&lt;8),0,
 IF($H12 &gt; TimeIntervals!Y$5,0,
 IF($E12 &lt; TimeIntervals!Y$4,0,
 IF(AND($H12 &lt; TimeIntervals!Y$4,$E12 &gt; TimeIntervals!Y$5),TimeIntervals!Y$6,
 IF(AND($H12 &lt; TimeIntervals!Y$4,$E12 &lt;= TimeIntervals!Y$5),$E12-TimeIntervals!Y$4,
 IF(AND($H12 &gt;= TimeIntervals!Y$4,$E12 &gt; TimeIntervals!Y$5),TimeIntervals!Y$5-$H12,
 IF(AND($H12 &gt;= TimeIntervals!Y$4,$E12 &lt;= TimeIntervals!Y$5),$E12-$H12,0)
 ))))))/$F12</f>
        <v>0</v>
      </c>
      <c r="GS12" s="3">
        <f>IF(OR($F12&gt;=7,$G12&lt;8),0,
 IF($H12 &gt; TimeIntervals!Z$5,0,
 IF($E12 &lt; TimeIntervals!Z$4,0,
 IF(AND($H12 &lt; TimeIntervals!Z$4,$E12 &gt; TimeIntervals!Z$5),TimeIntervals!Z$6,
 IF(AND($H12 &lt; TimeIntervals!Z$4,$E12 &lt;= TimeIntervals!Z$5),$E12-TimeIntervals!Z$4,
 IF(AND($H12 &gt;= TimeIntervals!Z$4,$E12 &gt; TimeIntervals!Z$5),TimeIntervals!Z$5-$H12,
 IF(AND($H12 &gt;= TimeIntervals!Z$4,$E12 &lt;= TimeIntervals!Z$5),$E12-$H12,0)
 ))))))/$F12</f>
        <v>0</v>
      </c>
      <c r="GT12" s="3">
        <f>IF(OR($F12&gt;=7,$G12&lt;8),0,
 IF($H12 &gt; TimeIntervals!AA$5,0,
 IF($E12 &lt; TimeIntervals!AA$4,0,
 IF(AND($H12 &lt; TimeIntervals!AA$4,$E12 &gt; TimeIntervals!AA$5),TimeIntervals!AA$6,
 IF(AND($H12 &lt; TimeIntervals!AA$4,$E12 &lt;= TimeIntervals!AA$5),$E12-TimeIntervals!AA$4,
 IF(AND($H12 &gt;= TimeIntervals!AA$4,$E12 &gt; TimeIntervals!AA$5),TimeIntervals!AA$5-$H12,
 IF(AND($H12 &gt;= TimeIntervals!AA$4,$E12 &lt;= TimeIntervals!AA$5),$E12-$H12,0)
 ))))))/$F12</f>
        <v>0</v>
      </c>
      <c r="GU12" s="3">
        <f>IF(OR($F12&gt;=7,$G12&lt;8),0,
 IF($H12 &gt; TimeIntervals!AB$5,0,
 IF($E12 &lt; TimeIntervals!AB$4,0,
 IF(AND($H12 &lt; TimeIntervals!AB$4,$E12 &gt; TimeIntervals!AB$5),TimeIntervals!AB$6,
 IF(AND($H12 &lt; TimeIntervals!AB$4,$E12 &lt;= TimeIntervals!AB$5),$E12-TimeIntervals!AB$4,
 IF(AND($H12 &gt;= TimeIntervals!AB$4,$E12 &gt; TimeIntervals!AB$5),TimeIntervals!AB$5-$H12,
 IF(AND($H12 &gt;= TimeIntervals!AB$4,$E12 &lt;= TimeIntervals!AB$5),$E12-$H12,0)
 ))))))/$F12</f>
        <v>0</v>
      </c>
      <c r="GV12" s="3">
        <f>IF(OR($F12&gt;=7,$G12&lt;8),0,
 IF($H12 &gt; TimeIntervals!AC$5,0,
 IF($E12 &lt; TimeIntervals!AC$4,0,
 IF(AND($H12 &lt; TimeIntervals!AC$4,$E12 &gt; TimeIntervals!AC$5),TimeIntervals!AC$6,
 IF(AND($H12 &lt; TimeIntervals!AC$4,$E12 &lt;= TimeIntervals!AC$5),$E12-TimeIntervals!AC$4,
 IF(AND($H12 &gt;= TimeIntervals!AC$4,$E12 &gt; TimeIntervals!AC$5),TimeIntervals!AC$5-$H12,
 IF(AND($H12 &gt;= TimeIntervals!AC$4,$E12 &lt;= TimeIntervals!AC$5),$E12-$H12,0)
 ))))))/$F12</f>
        <v>0</v>
      </c>
      <c r="GW12" s="3">
        <f>IF(OR($F12&gt;=7,$G12&lt;8),0,
 IF($H12 &gt; TimeIntervals!AD$5,0,
 IF($E12 &lt; TimeIntervals!AD$4,0,
 IF(AND($H12 &lt; TimeIntervals!AD$4,$E12 &gt; TimeIntervals!AD$5),TimeIntervals!AD$6,
 IF(AND($H12 &lt; TimeIntervals!AD$4,$E12 &lt;= TimeIntervals!AD$5),$E12-TimeIntervals!AD$4,
 IF(AND($H12 &gt;= TimeIntervals!AD$4,$E12 &gt; TimeIntervals!AD$5),TimeIntervals!AD$5-$H12,
 IF(AND($H12 &gt;= TimeIntervals!AD$4,$E12 &lt;= TimeIntervals!AD$5),$E12-$H12,0)
 ))))))/$F12</f>
        <v>0</v>
      </c>
      <c r="GX12" s="3">
        <f>IF(OR($F12&gt;=7,$G12&lt;8),0,
 IF($H12 &gt; TimeIntervals!AE$5,0,
 IF($E12 &lt; TimeIntervals!AE$4,0,
 IF(AND($H12 &lt; TimeIntervals!AE$4,$E12 &gt; TimeIntervals!AE$5),TimeIntervals!AE$6,
 IF(AND($H12 &lt; TimeIntervals!AE$4,$E12 &lt;= TimeIntervals!AE$5),$E12-TimeIntervals!AE$4,
 IF(AND($H12 &gt;= TimeIntervals!AE$4,$E12 &gt; TimeIntervals!AE$5),TimeIntervals!AE$5-$H12,
 IF(AND($H12 &gt;= TimeIntervals!AE$4,$E12 &lt;= TimeIntervals!AE$5),$E12-$H12,0)
 ))))))/$F12</f>
        <v>0</v>
      </c>
      <c r="GY12" s="3">
        <f>IF(OR($F12&gt;=7,$G12&lt;8),0,
 IF($H12 &gt; TimeIntervals!AF$5,0,
 IF($E12 &lt; TimeIntervals!AF$4,0,
 IF(AND($H12 &lt; TimeIntervals!AF$4,$E12 &gt; TimeIntervals!AF$5),TimeIntervals!AF$6,
 IF(AND($H12 &lt; TimeIntervals!AF$4,$E12 &lt;= TimeIntervals!AF$5),$E12-TimeIntervals!AF$4,
 IF(AND($H12 &gt;= TimeIntervals!AF$4,$E12 &gt; TimeIntervals!AF$5),TimeIntervals!AF$5-$H12,
 IF(AND($H12 &gt;= TimeIntervals!AF$4,$E12 &lt;= TimeIntervals!AF$5),$E12-$H12,0)
 ))))))/$F12</f>
        <v>0</v>
      </c>
      <c r="GZ12" s="3">
        <f>IF(OR($F12&gt;=7,$G12&lt;8),0,
 IF($H12 &gt; TimeIntervals!AG$5,0,
 IF($E12 &lt; TimeIntervals!AG$4,0,
 IF(AND($H12 &lt; TimeIntervals!AG$4,$E12 &gt; TimeIntervals!AG$5),TimeIntervals!AG$6,
 IF(AND($H12 &lt; TimeIntervals!AG$4,$E12 &lt;= TimeIntervals!AG$5),$E12-TimeIntervals!AG$4,
 IF(AND($H12 &gt;= TimeIntervals!AG$4,$E12 &gt; TimeIntervals!AG$5),TimeIntervals!AG$5-$H12,
 IF(AND($H12 &gt;= TimeIntervals!AG$4,$E12 &lt;= TimeIntervals!AG$5),$E12-$H12,0)
 ))))))/$F12</f>
        <v>0</v>
      </c>
      <c r="HA12" s="3">
        <f>IF(OR($F12&gt;=7,$G12&lt;8),0,
 IF($H12 &gt; TimeIntervals!AH$5,0,
 IF($E12 &lt; TimeIntervals!AH$4,0,
 IF(AND($H12 &lt; TimeIntervals!AH$4,$E12 &gt; TimeIntervals!AH$5),TimeIntervals!AH$6,
 IF(AND($H12 &lt; TimeIntervals!AH$4,$E12 &lt;= TimeIntervals!AH$5),$E12-TimeIntervals!AH$4,
 IF(AND($H12 &gt;= TimeIntervals!AH$4,$E12 &gt; TimeIntervals!AH$5),TimeIntervals!AH$5-$H12,
 IF(AND($H12 &gt;= TimeIntervals!AH$4,$E12 &lt;= TimeIntervals!AH$5),$E12-$H12,0)
 ))))))/$F12</f>
        <v>0</v>
      </c>
      <c r="HB12" s="3">
        <f>IF(OR($F12&gt;=7,$G12&lt;8),0,
 IF($H12 &gt; TimeIntervals!AI$5,0,
 IF($E12 &lt; TimeIntervals!AI$4,0,
 IF(AND($H12 &lt; TimeIntervals!AI$4,$E12 &gt; TimeIntervals!AI$5),TimeIntervals!AI$6,
 IF(AND($H12 &lt; TimeIntervals!AI$4,$E12 &lt;= TimeIntervals!AI$5),$E12-TimeIntervals!AI$4,
 IF(AND($H12 &gt;= TimeIntervals!AI$4,$E12 &gt; TimeIntervals!AI$5),TimeIntervals!AI$5-$H12,
 IF(AND($H12 &gt;= TimeIntervals!AI$4,$E12 &lt;= TimeIntervals!AI$5),$E12-$H12,0)
 ))))))/$F12</f>
        <v>0</v>
      </c>
      <c r="HC12" s="3">
        <f>IF(OR($F12&gt;=7,$G12&lt;8),0,
 IF($H12 &gt; TimeIntervals!AJ$5,0,
 IF($E12 &lt; TimeIntervals!AJ$4,0,
 IF(AND($H12 &lt; TimeIntervals!AJ$4,$E12 &gt; TimeIntervals!AJ$5),TimeIntervals!AJ$6,
 IF(AND($H12 &lt; TimeIntervals!AJ$4,$E12 &lt;= TimeIntervals!AJ$5),$E12-TimeIntervals!AJ$4,
 IF(AND($H12 &gt;= TimeIntervals!AJ$4,$E12 &gt; TimeIntervals!AJ$5),TimeIntervals!AJ$5-$H12,
 IF(AND($H12 &gt;= TimeIntervals!AJ$4,$E12 &lt;= TimeIntervals!AJ$5),$E12-$H12,0)
 ))))))/$F12</f>
        <v>0</v>
      </c>
      <c r="HD12" s="3">
        <f>IF(OR($F12&gt;=7,$G12&lt;8),0,
 IF($H12 &gt; TimeIntervals!AK$5,0,
 IF($E12 &lt; TimeIntervals!AK$4,0,
 IF(AND($H12 &lt; TimeIntervals!AK$4,$E12 &gt; TimeIntervals!AK$5),TimeIntervals!AK$6,
 IF(AND($H12 &lt; TimeIntervals!AK$4,$E12 &lt;= TimeIntervals!AK$5),$E12-TimeIntervals!AK$4,
 IF(AND($H12 &gt;= TimeIntervals!AK$4,$E12 &gt; TimeIntervals!AK$5),TimeIntervals!AK$5-$H12,
 IF(AND($H12 &gt;= TimeIntervals!AK$4,$E12 &lt;= TimeIntervals!AK$5),$E12-$H12,0)
 ))))))/$F12</f>
        <v>0</v>
      </c>
      <c r="HE12" s="3">
        <f>IF(OR($F12&gt;=7,$G12&lt;8),0,
 IF($H12 &gt; TimeIntervals!AL$5,0,
 IF($E12 &lt; TimeIntervals!AL$4,0,
 IF(AND($H12 &lt; TimeIntervals!AL$4,$E12 &gt; TimeIntervals!AL$5),TimeIntervals!AL$6,
 IF(AND($H12 &lt; TimeIntervals!AL$4,$E12 &lt;= TimeIntervals!AL$5),$E12-TimeIntervals!AL$4,
 IF(AND($H12 &gt;= TimeIntervals!AL$4,$E12 &gt; TimeIntervals!AL$5),TimeIntervals!AL$5-$H12,
 IF(AND($H12 &gt;= TimeIntervals!AL$4,$E12 &lt;= TimeIntervals!AL$5),$E12-$H12,0)
 ))))))/$F12</f>
        <v>0</v>
      </c>
      <c r="HF12" s="3">
        <f>IF(OR($F12&gt;=7,$G12&lt;8),0,
 IF($H12 &gt; TimeIntervals!AM$5,0,
 IF($E12 &lt; TimeIntervals!AM$4,0,
 IF(AND($H12 &lt; TimeIntervals!AM$4,$E12 &gt; TimeIntervals!AM$5),TimeIntervals!AM$6,
 IF(AND($H12 &lt; TimeIntervals!AM$4,$E12 &lt;= TimeIntervals!AM$5),$E12-TimeIntervals!AM$4,
 IF(AND($H12 &gt;= TimeIntervals!AM$4,$E12 &gt; TimeIntervals!AM$5),TimeIntervals!AM$5-$H12,
 IF(AND($H12 &gt;= TimeIntervals!AM$4,$E12 &lt;= TimeIntervals!AM$5),$E12-$H12,0)
 ))))))/$F12</f>
        <v>0</v>
      </c>
      <c r="HG12" s="3">
        <f>IF(OR($F12&gt;=7,$G12&lt;8),0,
 IF($H12 &gt; TimeIntervals!AN$5,0,
 IF($E12 &lt; TimeIntervals!AN$4,0,
 IF(AND($H12 &lt; TimeIntervals!AN$4,$E12 &gt; TimeIntervals!AN$5),TimeIntervals!AN$6,
 IF(AND($H12 &lt; TimeIntervals!AN$4,$E12 &lt;= TimeIntervals!AN$5),$E12-TimeIntervals!AN$4,
 IF(AND($H12 &gt;= TimeIntervals!AN$4,$E12 &gt; TimeIntervals!AN$5),TimeIntervals!AN$5-$H12,
 IF(AND($H12 &gt;= TimeIntervals!AN$4,$E12 &lt;= TimeIntervals!AN$5),$E12-$H12,0)
 ))))))/$F12</f>
        <v>0</v>
      </c>
      <c r="HH12" s="3">
        <f>IF(OR($F12&gt;=7,$G12&lt;8),0,
 IF($H12 &gt; TimeIntervals!AO$5,0,
 IF($E12 &lt; TimeIntervals!AO$4,0,
 IF(AND($H12 &lt; TimeIntervals!AO$4,$E12 &gt; TimeIntervals!AO$5),TimeIntervals!AO$6,
 IF(AND($H12 &lt; TimeIntervals!AO$4,$E12 &lt;= TimeIntervals!AO$5),$E12-TimeIntervals!AO$4,
 IF(AND($H12 &gt;= TimeIntervals!AO$4,$E12 &gt; TimeIntervals!AO$5),TimeIntervals!AO$5-$H12,
 IF(AND($H12 &gt;= TimeIntervals!AO$4,$E12 &lt;= TimeIntervals!AO$5),$E12-$H12,0)
 ))))))/$F12</f>
        <v>0</v>
      </c>
      <c r="HI12" s="3">
        <f>IF(OR($F12&gt;=7,$G12&lt;8),0,
 IF($H12 &gt; TimeIntervals!AP$5,0,
 IF($E12 &lt; TimeIntervals!AP$4,0,
 IF(AND($H12 &lt; TimeIntervals!AP$4,$E12 &gt; TimeIntervals!AP$5),TimeIntervals!AP$6,
 IF(AND($H12 &lt; TimeIntervals!AP$4,$E12 &lt;= TimeIntervals!AP$5),$E12-TimeIntervals!AP$4,
 IF(AND($H12 &gt;= TimeIntervals!AP$4,$E12 &gt; TimeIntervals!AP$5),TimeIntervals!AP$5-$H12,
 IF(AND($H12 &gt;= TimeIntervals!AP$4,$E12 &lt;= TimeIntervals!AP$5),$E12-$H12,0)
 ))))))/$F12</f>
        <v>0</v>
      </c>
      <c r="HJ12" s="3">
        <f>IF(OR($F12&gt;=7,$G12&lt;8),0,
 IF($H12 &gt; TimeIntervals!AQ$5,0,
 IF($E12 &lt; TimeIntervals!AQ$4,0,
 IF(AND($H12 &lt; TimeIntervals!AQ$4,$E12 &gt; TimeIntervals!AQ$5),TimeIntervals!AQ$6,
 IF(AND($H12 &lt; TimeIntervals!AQ$4,$E12 &lt;= TimeIntervals!AQ$5),$E12-TimeIntervals!AQ$4,
 IF(AND($H12 &gt;= TimeIntervals!AQ$4,$E12 &gt; TimeIntervals!AQ$5),TimeIntervals!AQ$5-$H12,
 IF(AND($H12 &gt;= TimeIntervals!AQ$4,$E12 &lt;= TimeIntervals!AQ$5),$E12-$H12,0)
 ))))))/$F12</f>
        <v>0</v>
      </c>
      <c r="HK12" s="3">
        <f>IF(OR($F12&gt;=7,$G12&lt;8),0,
 IF($H12 &gt; TimeIntervals!AR$5,0,
 IF($E12 &lt; TimeIntervals!AR$4,0,
 IF(AND($H12 &lt; TimeIntervals!AR$4,$E12 &gt; TimeIntervals!AR$5),TimeIntervals!AR$6,
 IF(AND($H12 &lt; TimeIntervals!AR$4,$E12 &lt;= TimeIntervals!AR$5),$E12-TimeIntervals!AR$4,
 IF(AND($H12 &gt;= TimeIntervals!AR$4,$E12 &gt; TimeIntervals!AR$5),TimeIntervals!AR$5-$H12,
 IF(AND($H12 &gt;= TimeIntervals!AR$4,$E12 &lt;= TimeIntervals!AR$5),$E12-$H12,0)
 ))))))/$F12</f>
        <v>0</v>
      </c>
      <c r="HL12" s="3">
        <f>IF(OR($F12&gt;=7,$G12&lt;8),0,
 IF($H12 &gt; TimeIntervals!AS$5,0,
 IF($E12 &lt; TimeIntervals!AS$4,0,
 IF(AND($H12 &lt; TimeIntervals!AS$4,$E12 &gt; TimeIntervals!AS$5),TimeIntervals!AS$6,
 IF(AND($H12 &lt; TimeIntervals!AS$4,$E12 &lt;= TimeIntervals!AS$5),$E12-TimeIntervals!AS$4,
 IF(AND($H12 &gt;= TimeIntervals!AS$4,$E12 &gt; TimeIntervals!AS$5),TimeIntervals!AS$5-$H12,
 IF(AND($H12 &gt;= TimeIntervals!AS$4,$E12 &lt;= TimeIntervals!AS$5),$E12-$H12,0)
 ))))))/$F12</f>
        <v>0</v>
      </c>
      <c r="HM12" s="3">
        <f>IF(OR($F12&gt;=7,$G12&lt;8),0,
 IF($H12 &gt; TimeIntervals!AT$5,0,
 IF($E12 &lt; TimeIntervals!AT$4,0,
 IF(AND($H12 &lt; TimeIntervals!AT$4,$E12 &gt; TimeIntervals!AT$5),TimeIntervals!AT$6,
 IF(AND($H12 &lt; TimeIntervals!AT$4,$E12 &lt;= TimeIntervals!AT$5),$E12-TimeIntervals!AT$4,
 IF(AND($H12 &gt;= TimeIntervals!AT$4,$E12 &gt; TimeIntervals!AT$5),TimeIntervals!AT$5-$H12,
 IF(AND($H12 &gt;= TimeIntervals!AT$4,$E12 &lt;= TimeIntervals!AT$5),$E12-$H12,0)
 ))))))/$F12</f>
        <v>0</v>
      </c>
      <c r="HN12" s="3">
        <f>IF(OR($F12&gt;=7,$G12&lt;8),0,
 IF($H12 &gt; TimeIntervals!AU$5,0,
 IF($E12 &lt; TimeIntervals!AU$4,0,
 IF(AND($H12 &lt; TimeIntervals!AU$4,$E12 &gt; TimeIntervals!AU$5),TimeIntervals!AU$6,
 IF(AND($H12 &lt; TimeIntervals!AU$4,$E12 &lt;= TimeIntervals!AU$5),$E12-TimeIntervals!AU$4,
 IF(AND($H12 &gt;= TimeIntervals!AU$4,$E12 &gt; TimeIntervals!AU$5),TimeIntervals!AU$5-$H12,
 IF(AND($H12 &gt;= TimeIntervals!AU$4,$E12 &lt;= TimeIntervals!AU$5),$E12-$H12,0)
 ))))))/$F12</f>
        <v>0</v>
      </c>
      <c r="HO12" s="3">
        <f>IF(OR($F12&gt;=7,$G12&lt;8),0,
 IF($H12 &gt; TimeIntervals!AV$5,0,
 IF($E12 &lt; TimeIntervals!AV$4,0,
 IF(AND($H12 &lt; TimeIntervals!AV$4,$E12 &gt; TimeIntervals!AV$5),TimeIntervals!AV$6,
 IF(AND($H12 &lt; TimeIntervals!AV$4,$E12 &lt;= TimeIntervals!AV$5),$E12-TimeIntervals!AV$4,
 IF(AND($H12 &gt;= TimeIntervals!AV$4,$E12 &gt; TimeIntervals!AV$5),TimeIntervals!AV$5-$H12,
 IF(AND($H12 &gt;= TimeIntervals!AV$4,$E12 &lt;= TimeIntervals!AV$5),$E12-$H12,0)
 ))))))/$F12</f>
        <v>0</v>
      </c>
      <c r="HP12" s="3">
        <f>IF(OR($F12&gt;=7,$G12&lt;8),0,
 IF($H12 &gt; TimeIntervals!AW$5,0,
 IF($E12 &lt; TimeIntervals!AW$4,0,
 IF(AND($H12 &lt; TimeIntervals!AW$4,$E12 &gt; TimeIntervals!AW$5),TimeIntervals!AW$6,
 IF(AND($H12 &lt; TimeIntervals!AW$4,$E12 &lt;= TimeIntervals!AW$5),$E12-TimeIntervals!AW$4,
 IF(AND($H12 &gt;= TimeIntervals!AW$4,$E12 &gt; TimeIntervals!AW$5),TimeIntervals!AW$5-$H12,
 IF(AND($H12 &gt;= TimeIntervals!AW$4,$E12 &lt;= TimeIntervals!AW$5),$E12-$H12,0)
 ))))))/$F12</f>
        <v>0</v>
      </c>
      <c r="HQ12" s="3">
        <f>IF(OR($F12&gt;=7,$G12&lt;8),0,
 IF($H12 &gt; TimeIntervals!AX$5,0,
 IF($E12 &lt; TimeIntervals!AX$4,0,
 IF(AND($H12 &lt; TimeIntervals!AX$4,$E12 &gt; TimeIntervals!AX$5),TimeIntervals!AX$6,
 IF(AND($H12 &lt; TimeIntervals!AX$4,$E12 &lt;= TimeIntervals!AX$5),$E12-TimeIntervals!AX$4,
 IF(AND($H12 &gt;= TimeIntervals!AX$4,$E12 &gt; TimeIntervals!AX$5),TimeIntervals!AX$5-$H12,
 IF(AND($H12 &gt;= TimeIntervals!AX$4,$E12 &lt;= TimeIntervals!AX$5),$E12-$H12,0)
 ))))))/$F12</f>
        <v>0</v>
      </c>
      <c r="HR12" s="3">
        <f>IF(OR($F12&gt;=7,$G12&lt;8),0,
 IF($H12 &gt; TimeIntervals!AY$5,0,
 IF($E12 &lt; TimeIntervals!AY$4,0,
 IF(AND($H12 &lt; TimeIntervals!AY$4,$E12 &gt; TimeIntervals!AY$5),TimeIntervals!AY$6,
 IF(AND($H12 &lt; TimeIntervals!AY$4,$E12 &lt;= TimeIntervals!AY$5),$E12-TimeIntervals!AY$4,
 IF(AND($H12 &gt;= TimeIntervals!AY$4,$E12 &gt; TimeIntervals!AY$5),TimeIntervals!AY$5-$H12,
 IF(AND($H12 &gt;= TimeIntervals!AY$4,$E12 &lt;= TimeIntervals!AY$5),$E12-$H12,0)
 ))))))/$F12</f>
        <v>0</v>
      </c>
      <c r="HS12" s="3">
        <f>IF(OR($F12&gt;=7,$G12&lt;8),0,
 IF($H12 &gt; TimeIntervals!AZ$5,0,
 IF($E12 &lt; TimeIntervals!AZ$4,0,
 IF(AND($H12 &lt; TimeIntervals!AZ$4,$E12 &gt; TimeIntervals!AZ$5),TimeIntervals!AZ$6,
 IF(AND($H12 &lt; TimeIntervals!AZ$4,$E12 &lt;= TimeIntervals!AZ$5),$E12-TimeIntervals!AZ$4,
 IF(AND($H12 &gt;= TimeIntervals!AZ$4,$E12 &gt; TimeIntervals!AZ$5),TimeIntervals!AZ$5-$H12,
 IF(AND($H12 &gt;= TimeIntervals!AZ$4,$E12 &lt;= TimeIntervals!AZ$5),$E12-$H12,0)
 ))))))/$F12</f>
        <v>0</v>
      </c>
      <c r="HT12" s="3">
        <f>IF(OR($F12&gt;=7,$G12&lt;8),0,
 IF($H12 &gt; TimeIntervals!BA$5,0,
 IF($E12 &lt; TimeIntervals!BA$4,0,
 IF(AND($H12 &lt; TimeIntervals!BA$4,$E12 &gt; TimeIntervals!BA$5),TimeIntervals!BA$6,
 IF(AND($H12 &lt; TimeIntervals!BA$4,$E12 &lt;= TimeIntervals!BA$5),$E12-TimeIntervals!BA$4,
 IF(AND($H12 &gt;= TimeIntervals!BA$4,$E12 &gt; TimeIntervals!BA$5),TimeIntervals!BA$5-$H12,
 IF(AND($H12 &gt;= TimeIntervals!BA$4,$E12 &lt;= TimeIntervals!BA$5),$E12-$H12,0)
 ))))))/$F12</f>
        <v>0</v>
      </c>
      <c r="HU12" s="3">
        <f>IF(OR($F12&gt;=7,$G12&lt;8),0,
 IF($H12 &gt; TimeIntervals!BB$5,0,
 IF($E12 &lt; TimeIntervals!BB$4,0,
 IF(AND($H12 &lt; TimeIntervals!BB$4,$E12 &gt; TimeIntervals!BB$5),TimeIntervals!BB$6,
 IF(AND($H12 &lt; TimeIntervals!BB$4,$E12 &lt;= TimeIntervals!BB$5),$E12-TimeIntervals!BB$4,
 IF(AND($H12 &gt;= TimeIntervals!BB$4,$E12 &gt; TimeIntervals!BB$5),TimeIntervals!BB$5-$H12,
 IF(AND($H12 &gt;= TimeIntervals!BB$4,$E12 &lt;= TimeIntervals!BB$5),$E12-$H12,0)
 ))))))/$F12</f>
        <v>0</v>
      </c>
      <c r="HV12" s="3">
        <f>IF(OR($F12&gt;=7,$G12&lt;8),0,
 IF($H12 &gt; TimeIntervals!BC$5,0,
 IF($E12 &lt; TimeIntervals!BC$4,0,
 IF(AND($H12 &lt; TimeIntervals!BC$4,$E12 &gt; TimeIntervals!BC$5),TimeIntervals!BC$6,
 IF(AND($H12 &lt; TimeIntervals!BC$4,$E12 &lt;= TimeIntervals!BC$5),$E12-TimeIntervals!BC$4,
 IF(AND($H12 &gt;= TimeIntervals!BC$4,$E12 &gt; TimeIntervals!BC$5),TimeIntervals!BC$5-$H12,
 IF(AND($H12 &gt;= TimeIntervals!BC$4,$E12 &lt;= TimeIntervals!BC$5),$E12-$H12,0)
 ))))))/$F12</f>
        <v>0</v>
      </c>
      <c r="HW12" s="3">
        <f>IF(OR($F12&gt;=7,$G12&lt;8),0,
 IF($H12 &gt; TimeIntervals!BD$5,0,
 IF($E12 &lt; TimeIntervals!BD$4,0,
 IF(AND($H12 &lt; TimeIntervals!BD$4,$E12 &gt; TimeIntervals!BD$5),TimeIntervals!BD$6,
 IF(AND($H12 &lt; TimeIntervals!BD$4,$E12 &lt;= TimeIntervals!BD$5),$E12-TimeIntervals!BD$4,
 IF(AND($H12 &gt;= TimeIntervals!BD$4,$E12 &gt; TimeIntervals!BD$5),TimeIntervals!BD$5-$H12,
 IF(AND($H12 &gt;= TimeIntervals!BD$4,$E12 &lt;= TimeIntervals!BD$5),$E12-$H12,0)
 ))))))/$F12</f>
        <v>0</v>
      </c>
      <c r="HX12" s="3">
        <f>IF(OR($F12&gt;=7,$G12&lt;8),0,
 IF($H12 &gt; TimeIntervals!BE$5,0,
 IF($E12 &lt; TimeIntervals!BE$4,0,
 IF(AND($H12 &lt; TimeIntervals!BE$4,$E12 &gt; TimeIntervals!BE$5),TimeIntervals!BE$6,
 IF(AND($H12 &lt; TimeIntervals!BE$4,$E12 &lt;= TimeIntervals!BE$5),$E12-TimeIntervals!BE$4,
 IF(AND($H12 &gt;= TimeIntervals!BE$4,$E12 &gt; TimeIntervals!BE$5),TimeIntervals!BE$5-$H12,
 IF(AND($H12 &gt;= TimeIntervals!BE$4,$E12 &lt;= TimeIntervals!BE$5),$E12-$H12,0)
 ))))))/$F12</f>
        <v>0</v>
      </c>
      <c r="HY12" s="3">
        <f>IF(OR($F12&gt;=7,$G12&lt;8),0,
 IF($H12 &gt; TimeIntervals!BF$5,0,
 IF($E12 &lt; TimeIntervals!BF$4,0,
 IF(AND($H12 &lt; TimeIntervals!BF$4,$E12 &gt; TimeIntervals!BF$5),TimeIntervals!BF$6,
 IF(AND($H12 &lt; TimeIntervals!BF$4,$E12 &lt;= TimeIntervals!BF$5),$E12-TimeIntervals!BF$4,
 IF(AND($H12 &gt;= TimeIntervals!BF$4,$E12 &gt; TimeIntervals!BF$5),TimeIntervals!BF$5-$H12,
 IF(AND($H12 &gt;= TimeIntervals!BF$4,$E12 &lt;= TimeIntervals!BF$5),$E12-$H12,0)
 ))))))/$F12</f>
        <v>0</v>
      </c>
      <c r="HZ12" s="3">
        <f>IF(OR($F12&gt;=7,$G12&lt;8),0,
 IF($H12 &gt; TimeIntervals!BG$5,0,
 IF($E12 &lt; TimeIntervals!BG$4,0,
 IF(AND($H12 &lt; TimeIntervals!BG$4,$E12 &gt; TimeIntervals!BG$5),TimeIntervals!BG$6,
 IF(AND($H12 &lt; TimeIntervals!BG$4,$E12 &lt;= TimeIntervals!BG$5),$E12-TimeIntervals!BG$4,
 IF(AND($H12 &gt;= TimeIntervals!BG$4,$E12 &gt; TimeIntervals!BG$5),TimeIntervals!BG$5-$H12,
 IF(AND($H12 &gt;= TimeIntervals!BG$4,$E12 &lt;= TimeIntervals!BG$5),$E12-$H12,0)
 ))))))/$F12</f>
        <v>0</v>
      </c>
      <c r="IA12" s="3">
        <f>IF(OR($F12&gt;=7,$G12&lt;8),0,
 IF($H12 &gt; TimeIntervals!BH$5,0,
 IF($E12 &lt; TimeIntervals!BH$4,0,
 IF(AND($H12 &lt; TimeIntervals!BH$4,$E12 &gt; TimeIntervals!BH$5),TimeIntervals!BH$6,
 IF(AND($H12 &lt; TimeIntervals!BH$4,$E12 &lt;= TimeIntervals!BH$5),$E12-TimeIntervals!BH$4,
 IF(AND($H12 &gt;= TimeIntervals!BH$4,$E12 &gt; TimeIntervals!BH$5),TimeIntervals!BH$5-$H12,
 IF(AND($H12 &gt;= TimeIntervals!BH$4,$E12 &lt;= TimeIntervals!BH$5),$E12-$H12,0)
 ))))))/$F12</f>
        <v>0</v>
      </c>
      <c r="IB12" s="3">
        <f>IF(OR($F12&gt;=7,$G12&lt;8),0,
 IF($H12 &gt; TimeIntervals!BI$5,0,
 IF($E12 &lt; TimeIntervals!BI$4,0,
 IF(AND($H12 &lt; TimeIntervals!BI$4,$E12 &gt; TimeIntervals!BI$5),TimeIntervals!BI$6,
 IF(AND($H12 &lt; TimeIntervals!BI$4,$E12 &lt;= TimeIntervals!BI$5),$E12-TimeIntervals!BI$4,
 IF(AND($H12 &gt;= TimeIntervals!BI$4,$E12 &gt; TimeIntervals!BI$5),TimeIntervals!BI$5-$H12,
 IF(AND($H12 &gt;= TimeIntervals!BI$4,$E12 &lt;= TimeIntervals!BI$5),$E12-$H12,0)
 ))))))/$F12</f>
        <v>0</v>
      </c>
      <c r="IC12" s="3">
        <f>IF(OR($F12&gt;=7,$G12&lt;8),0,
 IF($H12 &gt; TimeIntervals!BJ$5,0,
 IF($E12 &lt; TimeIntervals!BJ$4,0,
 IF(AND($H12 &lt; TimeIntervals!BJ$4,$E12 &gt; TimeIntervals!BJ$5),TimeIntervals!BJ$6,
 IF(AND($H12 &lt; TimeIntervals!BJ$4,$E12 &lt;= TimeIntervals!BJ$5),$E12-TimeIntervals!BJ$4,
 IF(AND($H12 &gt;= TimeIntervals!BJ$4,$E12 &gt; TimeIntervals!BJ$5),TimeIntervals!BJ$5-$H12,
 IF(AND($H12 &gt;= TimeIntervals!BJ$4,$E12 &lt;= TimeIntervals!BJ$5),$E12-$H12,0)
 ))))))/$F12</f>
        <v>0</v>
      </c>
      <c r="ID12" s="3">
        <f>IF(OR($F12&gt;=7,$G12&lt;8),0,
 IF($H12 &gt; TimeIntervals!BK$5,0,
 IF($E12 &lt; TimeIntervals!BK$4,0,
 IF(AND($H12 &lt; TimeIntervals!BK$4,$E12 &gt; TimeIntervals!BK$5),TimeIntervals!BK$6,
 IF(AND($H12 &lt; TimeIntervals!BK$4,$E12 &lt;= TimeIntervals!BK$5),$E12-TimeIntervals!BK$4,
 IF(AND($H12 &gt;= TimeIntervals!BK$4,$E12 &gt; TimeIntervals!BK$5),TimeIntervals!BK$5-$H12,
 IF(AND($H12 &gt;= TimeIntervals!BK$4,$E12 &lt;= TimeIntervals!BK$5),$E12-$H12,0)
 ))))))/$F12</f>
        <v>0</v>
      </c>
      <c r="IE12" s="3">
        <f>IF(OR($F12&gt;=7,$G12&lt;8),0,
 IF($H12 &gt; TimeIntervals!BL$5,0,
 IF($E12 &lt; TimeIntervals!BL$4,0,
 IF(AND($H12 &lt; TimeIntervals!BL$4,$E12 &gt; TimeIntervals!BL$5),TimeIntervals!BL$6,
 IF(AND($H12 &lt; TimeIntervals!BL$4,$E12 &lt;= TimeIntervals!BL$5),$E12-TimeIntervals!BL$4,
 IF(AND($H12 &gt;= TimeIntervals!BL$4,$E12 &gt; TimeIntervals!BL$5),TimeIntervals!BL$5-$H12,
 IF(AND($H12 &gt;= TimeIntervals!BL$4,$E12 &lt;= TimeIntervals!BL$5),$E12-$H12,0)
 ))))))/$F12</f>
        <v>0</v>
      </c>
      <c r="IF12" s="3">
        <f>IF(OR($F12&gt;=7,$G12&lt;8),0,
 IF($H12 &gt; TimeIntervals!BM$5,0,
 IF($E12 &lt; TimeIntervals!BM$4,0,
 IF(AND($H12 &lt; TimeIntervals!BM$4,$E12 &gt; TimeIntervals!BM$5),TimeIntervals!BM$6,
 IF(AND($H12 &lt; TimeIntervals!BM$4,$E12 &lt;= TimeIntervals!BM$5),$E12-TimeIntervals!BM$4,
 IF(AND($H12 &gt;= TimeIntervals!BM$4,$E12 &gt; TimeIntervals!BM$5),TimeIntervals!BM$5-$H12,
 IF(AND($H12 &gt;= TimeIntervals!BM$4,$E12 &lt;= TimeIntervals!BM$5),$E12-$H12,0)
 ))))))/$F12</f>
        <v>0</v>
      </c>
      <c r="IG12" s="3">
        <f>IF(OR($F12&gt;=7,$G12&lt;8),0,
 IF($H12 &gt; TimeIntervals!BN$5,0,
 IF($E12 &lt; TimeIntervals!BN$4,0,
 IF(AND($H12 &lt; TimeIntervals!BN$4,$E12 &gt; TimeIntervals!BN$5),TimeIntervals!BN$6,
 IF(AND($H12 &lt; TimeIntervals!BN$4,$E12 &lt;= TimeIntervals!BN$5),$E12-TimeIntervals!BN$4,
 IF(AND($H12 &gt;= TimeIntervals!BN$4,$E12 &gt; TimeIntervals!BN$5),TimeIntervals!BN$5-$H12,
 IF(AND($H12 &gt;= TimeIntervals!BN$4,$E12 &lt;= TimeIntervals!BN$5),$E12-$H12,0)
 ))))))/$F12</f>
        <v>0</v>
      </c>
      <c r="IH12" s="3">
        <f>IF(OR($F12&gt;=7,$G12&lt;8),0,
 IF($H12 &gt; TimeIntervals!BO$5,0,
 IF($E12 &lt; TimeIntervals!BO$4,0,
 IF(AND($H12 &lt; TimeIntervals!BO$4,$E12 &gt; TimeIntervals!BO$5),TimeIntervals!BO$6,
 IF(AND($H12 &lt; TimeIntervals!BO$4,$E12 &lt;= TimeIntervals!BO$5),$E12-TimeIntervals!BO$4,
 IF(AND($H12 &gt;= TimeIntervals!BO$4,$E12 &gt; TimeIntervals!BO$5),TimeIntervals!BO$5-$H12,
 IF(AND($H12 &gt;= TimeIntervals!BO$4,$E12 &lt;= TimeIntervals!BO$5),$E12-$H12,0)
 ))))))/$F12</f>
        <v>0</v>
      </c>
      <c r="II12" s="3">
        <f>IF(OR($F12&gt;=7,$G12&lt;8),0,
 IF($H12 &gt; TimeIntervals!BP$5,0,
 IF($E12 &lt; TimeIntervals!BP$4,0,
 IF(AND($H12 &lt; TimeIntervals!BP$4,$E12 &gt; TimeIntervals!BP$5),TimeIntervals!BP$6,
 IF(AND($H12 &lt; TimeIntervals!BP$4,$E12 &lt;= TimeIntervals!BP$5),$E12-TimeIntervals!BP$4,
 IF(AND($H12 &gt;= TimeIntervals!BP$4,$E12 &gt; TimeIntervals!BP$5),TimeIntervals!BP$5-$H12,
 IF(AND($H12 &gt;= TimeIntervals!BP$4,$E12 &lt;= TimeIntervals!BP$5),$E12-$H12,0)
 ))))))/$F12</f>
        <v>0</v>
      </c>
      <c r="IJ12" s="3">
        <f>IF(OR($F12&gt;=7,$G12&lt;8),0,
 IF($H12 &gt; TimeIntervals!BQ$5,0,
 IF($E12 &lt; TimeIntervals!BQ$4,0,
 IF(AND($H12 &lt; TimeIntervals!BQ$4,$E12 &gt; TimeIntervals!BQ$5),TimeIntervals!BQ$6,
 IF(AND($H12 &lt; TimeIntervals!BQ$4,$E12 &lt;= TimeIntervals!BQ$5),$E12-TimeIntervals!BQ$4,
 IF(AND($H12 &gt;= TimeIntervals!BQ$4,$E12 &gt; TimeIntervals!BQ$5),TimeIntervals!BQ$5-$H12,
 IF(AND($H12 &gt;= TimeIntervals!BQ$4,$E12 &lt;= TimeIntervals!BQ$5),$E12-$H12,0)
 ))))))/$F12</f>
        <v>0</v>
      </c>
      <c r="IK12" s="3">
        <f>IF(OR($F12&gt;=7,$G12&lt;8),0,
 IF($H12 &gt; TimeIntervals!BR$5,0,
 IF($E12 &lt; TimeIntervals!BR$4,0,
 IF(AND($H12 &lt; TimeIntervals!BR$4,$E12 &gt; TimeIntervals!BR$5),TimeIntervals!BR$6,
 IF(AND($H12 &lt; TimeIntervals!BR$4,$E12 &lt;= TimeIntervals!BR$5),$E12-TimeIntervals!BR$4,
 IF(AND($H12 &gt;= TimeIntervals!BR$4,$E12 &gt; TimeIntervals!BR$5),TimeIntervals!BR$5-$H12,
 IF(AND($H12 &gt;= TimeIntervals!BR$4,$E12 &lt;= TimeIntervals!BR$5),$E12-$H12,0)
 ))))))/$F12</f>
        <v>0</v>
      </c>
      <c r="IL12" s="3">
        <f>IF(OR($F12&gt;=7,$G12&lt;8),0,
 IF($H12 &gt; TimeIntervals!BS$5,0,
 IF($E12 &lt; TimeIntervals!BS$4,0,
 IF(AND($H12 &lt; TimeIntervals!BS$4,$E12 &gt; TimeIntervals!BS$5),TimeIntervals!BS$6,
 IF(AND($H12 &lt; TimeIntervals!BS$4,$E12 &lt;= TimeIntervals!BS$5),$E12-TimeIntervals!BS$4,
 IF(AND($H12 &gt;= TimeIntervals!BS$4,$E12 &gt; TimeIntervals!BS$5),TimeIntervals!BS$5-$H12,
 IF(AND($H12 &gt;= TimeIntervals!BS$4,$E12 &lt;= TimeIntervals!BS$5),$E12-$H12,0)
 ))))))/$F12</f>
        <v>0</v>
      </c>
      <c r="IM12" s="3">
        <f>IF(OR($F12&gt;=7,$G12&lt;8),0,
 IF($H12 &gt; TimeIntervals!BT$5,0,
 IF($E12 &lt; TimeIntervals!BT$4,0,
 IF(AND($H12 &lt; TimeIntervals!BT$4,$E12 &gt; TimeIntervals!BT$5),TimeIntervals!BT$6,
 IF(AND($H12 &lt; TimeIntervals!BT$4,$E12 &lt;= TimeIntervals!BT$5),$E12-TimeIntervals!BT$4,
 IF(AND($H12 &gt;= TimeIntervals!BT$4,$E12 &gt; TimeIntervals!BT$5),TimeIntervals!BT$5-$H12,
 IF(AND($H12 &gt;= TimeIntervals!BT$4,$E12 &lt;= TimeIntervals!BT$5),$E12-$H12,0)
 ))))))/$F12</f>
        <v>0</v>
      </c>
      <c r="IN12" s="3">
        <f>IF(OR($F12&gt;=7,$G12&lt;8),0,
 IF($H12 &gt; TimeIntervals!BU$5,0,
 IF($E12 &lt; TimeIntervals!BU$4,0,
 IF(AND($H12 &lt; TimeIntervals!BU$4,$E12 &gt; TimeIntervals!BU$5),TimeIntervals!BU$6,
 IF(AND($H12 &lt; TimeIntervals!BU$4,$E12 &lt;= TimeIntervals!BU$5),$E12-TimeIntervals!BU$4,
 IF(AND($H12 &gt;= TimeIntervals!BU$4,$E12 &gt; TimeIntervals!BU$5),TimeIntervals!BU$5-$H12,
 IF(AND($H12 &gt;= TimeIntervals!BU$4,$E12 &lt;= TimeIntervals!BU$5),$E12-$H12,0)
 ))))))/$F12</f>
        <v>0</v>
      </c>
      <c r="IO12" s="3">
        <f>IF(OR($F12&gt;=7,$G12&lt;8),0,
 IF($H12 &gt; TimeIntervals!BV$5,0,
 IF($E12 &lt; TimeIntervals!BV$4,0,
 IF(AND($H12 &lt; TimeIntervals!BV$4,$E12 &gt; TimeIntervals!BV$5),TimeIntervals!BV$6,
 IF(AND($H12 &lt; TimeIntervals!BV$4,$E12 &lt;= TimeIntervals!BV$5),$E12-TimeIntervals!BV$4,
 IF(AND($H12 &gt;= TimeIntervals!BV$4,$E12 &gt; TimeIntervals!BV$5),TimeIntervals!BV$5-$H12,
 IF(AND($H12 &gt;= TimeIntervals!BV$4,$E12 &lt;= TimeIntervals!BV$5),$E12-$H12,0)
 ))))))/$F12</f>
        <v>0</v>
      </c>
      <c r="IP12" s="3">
        <f>IF(OR($F12&gt;=7,$G12&lt;8),0,
 IF($H12 &gt; TimeIntervals!BW$5,0,
 IF($E12 &lt; TimeIntervals!BW$4,0,
 IF(AND($H12 &lt; TimeIntervals!BW$4,$E12 &gt; TimeIntervals!BW$5),TimeIntervals!BW$6,
 IF(AND($H12 &lt; TimeIntervals!BW$4,$E12 &lt;= TimeIntervals!BW$5),$E12-TimeIntervals!BW$4,
 IF(AND($H12 &gt;= TimeIntervals!BW$4,$E12 &gt; TimeIntervals!BW$5),TimeIntervals!BW$5-$H12,
 IF(AND($H12 &gt;= TimeIntervals!BW$4,$E12 &lt;= TimeIntervals!BW$5),$E12-$H12,0)
 ))))))/$F12</f>
        <v>0</v>
      </c>
      <c r="IQ12" s="3">
        <f>IF(OR($F12&gt;=7,$G12&lt;8),0,
 IF($H12 &gt; TimeIntervals!BX$5,0,
 IF($E12 &lt; TimeIntervals!BX$4,0,
 IF(AND($H12 &lt; TimeIntervals!BX$4,$E12 &gt; TimeIntervals!BX$5),TimeIntervals!BX$6,
 IF(AND($H12 &lt; TimeIntervals!BX$4,$E12 &lt;= TimeIntervals!BX$5),$E12-TimeIntervals!BX$4,
 IF(AND($H12 &gt;= TimeIntervals!BX$4,$E12 &gt; TimeIntervals!BX$5),TimeIntervals!BX$5-$H12,
 IF(AND($H12 &gt;= TimeIntervals!BX$4,$E12 &lt;= TimeIntervals!BX$5),$E12-$H12,0)
 ))))))/$F12</f>
        <v>0</v>
      </c>
      <c r="IR12" s="3">
        <f>IF(OR($F12&gt;=7,$G12&lt;8),0,
 IF($H12 &gt; TimeIntervals!BY$5,0,
 IF($E12 &lt; TimeIntervals!BY$4,0,
 IF(AND($H12 &lt; TimeIntervals!BY$4,$E12 &gt; TimeIntervals!BY$5),TimeIntervals!BY$6,
 IF(AND($H12 &lt; TimeIntervals!BY$4,$E12 &lt;= TimeIntervals!BY$5),$E12-TimeIntervals!BY$4,
 IF(AND($H12 &gt;= TimeIntervals!BY$4,$E12 &gt; TimeIntervals!BY$5),TimeIntervals!BY$5-$H12,
 IF(AND($H12 &gt;= TimeIntervals!BY$4,$E12 &lt;= TimeIntervals!BY$5),$E12-$H12,0)
 ))))))/$F12</f>
        <v>0</v>
      </c>
      <c r="IS12" s="3">
        <f>IF(OR($F12&gt;=7,$G12&lt;8),0,
 IF($H12 &gt; TimeIntervals!BZ$5,0,
 IF($E12 &lt; TimeIntervals!BZ$4,0,
 IF(AND($H12 &lt; TimeIntervals!BZ$4,$E12 &gt; TimeIntervals!BZ$5),TimeIntervals!BZ$6,
 IF(AND($H12 &lt; TimeIntervals!BZ$4,$E12 &lt;= TimeIntervals!BZ$5),$E12-TimeIntervals!BZ$4,
 IF(AND($H12 &gt;= TimeIntervals!BZ$4,$E12 &gt; TimeIntervals!BZ$5),TimeIntervals!BZ$5-$H12,
 IF(AND($H12 &gt;= TimeIntervals!BZ$4,$E12 &lt;= TimeIntervals!BZ$5),$E12-$H12,0)
 ))))))/$F12</f>
        <v>0</v>
      </c>
      <c r="IT12" s="3">
        <f>IF(OR($F12&gt;=7,$G12&lt;8),0,
 IF($H12 &gt; TimeIntervals!CA$5,0,
 IF($E12 &lt; TimeIntervals!CA$4,0,
 IF(AND($H12 &lt; TimeIntervals!CA$4,$E12 &gt; TimeIntervals!CA$5),TimeIntervals!CA$6,
 IF(AND($H12 &lt; TimeIntervals!CA$4,$E12 &lt;= TimeIntervals!CA$5),$E12-TimeIntervals!CA$4,
 IF(AND($H12 &gt;= TimeIntervals!CA$4,$E12 &gt; TimeIntervals!CA$5),TimeIntervals!CA$5-$H12,
 IF(AND($H12 &gt;= TimeIntervals!CA$4,$E12 &lt;= TimeIntervals!CA$5),$E12-$H12,0)
 ))))))/$F12</f>
        <v>0</v>
      </c>
      <c r="IU12" s="3">
        <f>IF(OR($F12&gt;=7,$G12&lt;8),0,
 IF($H12 &gt; TimeIntervals!CB$5,0,
 IF($E12 &lt; TimeIntervals!CB$4,0,
 IF(AND($H12 &lt; TimeIntervals!CB$4,$E12 &gt; TimeIntervals!CB$5),TimeIntervals!CB$6,
 IF(AND($H12 &lt; TimeIntervals!CB$4,$E12 &lt;= TimeIntervals!CB$5),$E12-TimeIntervals!CB$4,
 IF(AND($H12 &gt;= TimeIntervals!CB$4,$E12 &gt; TimeIntervals!CB$5),TimeIntervals!CB$5-$H12,
 IF(AND($H12 &gt;= TimeIntervals!CB$4,$E12 &lt;= TimeIntervals!CB$5),$E12-$H12,0)
 ))))))/$F12</f>
        <v>0</v>
      </c>
      <c r="IV12" s="3">
        <f>IF(OR($F12&gt;=7,$G12&lt;8),0,
 IF($H12 &gt; TimeIntervals!CC$5,0,
 IF($E12 &lt; TimeIntervals!CC$4,0,
 IF(AND($H12 &lt; TimeIntervals!CC$4,$E12 &gt; TimeIntervals!CC$5),TimeIntervals!CC$6,
 IF(AND($H12 &lt; TimeIntervals!CC$4,$E12 &lt;= TimeIntervals!CC$5),$E12-TimeIntervals!CC$4,
 IF(AND($H12 &gt;= TimeIntervals!CC$4,$E12 &gt; TimeIntervals!CC$5),TimeIntervals!CC$5-$H12,
 IF(AND($H12 &gt;= TimeIntervals!CC$4,$E12 &lt;= TimeIntervals!CC$5),$E12-$H12,0)
 ))))))/$F12</f>
        <v>0</v>
      </c>
      <c r="IW12" s="3">
        <f>IF(OR($F12&gt;=7,$G12&lt;8),0,
 IF($H12 &gt; TimeIntervals!CD$5,0,
 IF($E12 &lt; TimeIntervals!CD$4,0,
 IF(AND($H12 &lt; TimeIntervals!CD$4,$E12 &gt; TimeIntervals!CD$5),TimeIntervals!CD$6,
 IF(AND($H12 &lt; TimeIntervals!CD$4,$E12 &lt;= TimeIntervals!CD$5),$E12-TimeIntervals!CD$4,
 IF(AND($H12 &gt;= TimeIntervals!CD$4,$E12 &gt; TimeIntervals!CD$5),TimeIntervals!CD$5-$H12,
 IF(AND($H12 &gt;= TimeIntervals!CD$4,$E12 &lt;= TimeIntervals!CD$5),$E12-$H12,0)
 ))))))/$F12</f>
        <v>0</v>
      </c>
      <c r="IX12" s="3">
        <f>IF(OR($F12&gt;=7,$G12&lt;8),0,
 IF($H12 &gt; TimeIntervals!CE$5,0,
 IF($E12 &lt; TimeIntervals!CE$4,0,
 IF(AND($H12 &lt; TimeIntervals!CE$4,$E12 &gt; TimeIntervals!CE$5),TimeIntervals!CE$6,
 IF(AND($H12 &lt; TimeIntervals!CE$4,$E12 &lt;= TimeIntervals!CE$5),$E12-TimeIntervals!CE$4,
 IF(AND($H12 &gt;= TimeIntervals!CE$4,$E12 &gt; TimeIntervals!CE$5),TimeIntervals!CE$5-$H12,
 IF(AND($H12 &gt;= TimeIntervals!CE$4,$E12 &lt;= TimeIntervals!CE$5),$E12-$H12,0)
 ))))))/$F12</f>
        <v>0</v>
      </c>
      <c r="IY12" s="3">
        <f>IF(OR($F12&gt;=7,$G12&lt;8),0,
 IF($H12 &gt; TimeIntervals!CF$5,0,
 IF($E12 &lt; TimeIntervals!CF$4,0,
 IF(AND($H12 &lt; TimeIntervals!CF$4,$E12 &gt; TimeIntervals!CF$5),TimeIntervals!CF$6,
 IF(AND($H12 &lt; TimeIntervals!CF$4,$E12 &lt;= TimeIntervals!CF$5),$E12-TimeIntervals!CF$4,
 IF(AND($H12 &gt;= TimeIntervals!CF$4,$E12 &gt; TimeIntervals!CF$5),TimeIntervals!CF$5-$H12,
 IF(AND($H12 &gt;= TimeIntervals!CF$4,$E12 &lt;= TimeIntervals!CF$5),$E12-$H12,0)
 ))))))/$F12</f>
        <v>0</v>
      </c>
      <c r="IZ12" s="3">
        <f>IF(OR($F12&gt;=7,$G12&lt;8),0,
 IF($H12 &gt; TimeIntervals!CG$5,0,
 IF($E12 &lt; TimeIntervals!CG$4,0,
 IF(AND($H12 &lt; TimeIntervals!CG$4,$E12 &gt; TimeIntervals!CG$5),TimeIntervals!CG$6,
 IF(AND($H12 &lt; TimeIntervals!CG$4,$E12 &lt;= TimeIntervals!CG$5),$E12-TimeIntervals!CG$4,
 IF(AND($H12 &gt;= TimeIntervals!CG$4,$E12 &gt; TimeIntervals!CG$5),TimeIntervals!CG$5-$H12,
 IF(AND($H12 &gt;= TimeIntervals!CG$4,$E12 &lt;= TimeIntervals!CG$5),$E12-$H12,0)
 ))))))/$F12</f>
        <v>0</v>
      </c>
      <c r="JA12" s="3">
        <f>IF(OR($F12&gt;=7,$G12&lt;8),0,
 IF($H12 &gt; TimeIntervals!CH$5,0,
 IF($E12 &lt; TimeIntervals!CH$4,0,
 IF(AND($H12 &lt; TimeIntervals!CH$4,$E12 &gt; TimeIntervals!CH$5),TimeIntervals!CH$6,
 IF(AND($H12 &lt; TimeIntervals!CH$4,$E12 &lt;= TimeIntervals!CH$5),$E12-TimeIntervals!CH$4,
 IF(AND($H12 &gt;= TimeIntervals!CH$4,$E12 &gt; TimeIntervals!CH$5),TimeIntervals!CH$5-$H12,
 IF(AND($H12 &gt;= TimeIntervals!CH$4,$E12 &lt;= TimeIntervals!CH$5),$E12-$H12,0)
 ))))))/$F12</f>
        <v>0</v>
      </c>
      <c r="JB12" s="3">
        <f>IF(OR($F12&gt;=7,$G12&lt;8),0,
 IF($H12 &gt; TimeIntervals!CI$5,0,
 IF($E12 &lt; TimeIntervals!CI$4,0,
 IF(AND($H12 &lt; TimeIntervals!CI$4,$E12 &gt; TimeIntervals!CI$5),TimeIntervals!CI$6,
 IF(AND($H12 &lt; TimeIntervals!CI$4,$E12 &lt;= TimeIntervals!CI$5),$E12-TimeIntervals!CI$4,
 IF(AND($H12 &gt;= TimeIntervals!CI$4,$E12 &gt; TimeIntervals!CI$5),TimeIntervals!CI$5-$H12,
 IF(AND($H12 &gt;= TimeIntervals!CI$4,$E12 &lt;= TimeIntervals!CI$5),$E12-$H12,0)
 ))))))/$F12</f>
        <v>0</v>
      </c>
      <c r="JC12" s="3">
        <f>IF(OR($F12&gt;=7,$G12&lt;8),0,
 IF($H12 &gt; TimeIntervals!CJ$5,0,
 IF($E12 &lt; TimeIntervals!CJ$4,0,
 IF(AND($H12 &lt; TimeIntervals!CJ$4,$E12 &gt; TimeIntervals!CJ$5),TimeIntervals!CJ$6,
 IF(AND($H12 &lt; TimeIntervals!CJ$4,$E12 &lt;= TimeIntervals!CJ$5),$E12-TimeIntervals!CJ$4,
 IF(AND($H12 &gt;= TimeIntervals!CJ$4,$E12 &gt; TimeIntervals!CJ$5),TimeIntervals!CJ$5-$H12,
 IF(AND($H12 &gt;= TimeIntervals!CJ$4,$E12 &lt;= TimeIntervals!CJ$5),$E12-$H12,0)
 ))))))/$F12</f>
        <v>0</v>
      </c>
      <c r="JD12" s="3">
        <f>IF(OR($F12&gt;=7,$G12&lt;8),0,
 IF($H12 &gt; TimeIntervals!CK$5,0,
 IF($E12 &lt; TimeIntervals!CK$4,0,
 IF(AND($H12 &lt; TimeIntervals!CK$4,$E12 &gt; TimeIntervals!CK$5),TimeIntervals!CK$6,
 IF(AND($H12 &lt; TimeIntervals!CK$4,$E12 &lt;= TimeIntervals!CK$5),$E12-TimeIntervals!CK$4,
 IF(AND($H12 &gt;= TimeIntervals!CK$4,$E12 &gt; TimeIntervals!CK$5),TimeIntervals!CK$5-$H12,
 IF(AND($H12 &gt;= TimeIntervals!CK$4,$E12 &lt;= TimeIntervals!CK$5),$E12-$H12,0)
 ))))))/$F12</f>
        <v>0</v>
      </c>
      <c r="JE12" s="3">
        <f>IF(OR($F12&gt;=7,$G12&lt;8),0,
 IF($H12 &gt; TimeIntervals!CL$5,0,
 IF($E12 &lt; TimeIntervals!CL$4,0,
 IF(AND($H12 &lt; TimeIntervals!CL$4,$E12 &gt; TimeIntervals!CL$5),TimeIntervals!CL$6,
 IF(AND($H12 &lt; TimeIntervals!CL$4,$E12 &lt;= TimeIntervals!CL$5),$E12-TimeIntervals!CL$4,
 IF(AND($H12 &gt;= TimeIntervals!CL$4,$E12 &gt; TimeIntervals!CL$5),TimeIntervals!CL$5-$H12,
 IF(AND($H12 &gt;= TimeIntervals!CL$4,$E12 &lt;= TimeIntervals!CL$5),$E12-$H12,0)
 ))))))/$F12</f>
        <v>0</v>
      </c>
      <c r="JF12" s="3">
        <f>IF(OR($F12&gt;=7,$G12&lt;8),0,
 IF($H12 &gt; TimeIntervals!CM$5,0,
 IF($E12 &lt; TimeIntervals!CM$4,0,
 IF(AND($H12 &lt; TimeIntervals!CM$4,$E12 &gt; TimeIntervals!CM$5),TimeIntervals!CM$6,
 IF(AND($H12 &lt; TimeIntervals!CM$4,$E12 &lt;= TimeIntervals!CM$5),$E12-TimeIntervals!CM$4,
 IF(AND($H12 &gt;= TimeIntervals!CM$4,$E12 &gt; TimeIntervals!CM$5),TimeIntervals!CM$5-$H12,
 IF(AND($H12 &gt;= TimeIntervals!CM$4,$E12 &lt;= TimeIntervals!CM$5),$E12-$H12,0)
 ))))))/$F12</f>
        <v>0</v>
      </c>
      <c r="JG12" s="3">
        <f>IF(OR($F12&gt;=7,$G12&lt;8),0,
 IF($H12 &gt; TimeIntervals!CN$5,0,
 IF($E12 &lt; TimeIntervals!CN$4,0,
 IF(AND($H12 &lt; TimeIntervals!CN$4,$E12 &gt; TimeIntervals!CN$5),TimeIntervals!CN$6,
 IF(AND($H12 &lt; TimeIntervals!CN$4,$E12 &lt;= TimeIntervals!CN$5),$E12-TimeIntervals!CN$4,
 IF(AND($H12 &gt;= TimeIntervals!CN$4,$E12 &gt; TimeIntervals!CN$5),TimeIntervals!CN$5-$H12,
 IF(AND($H12 &gt;= TimeIntervals!CN$4,$E12 &lt;= TimeIntervals!CN$5),$E12-$H12,0)
 ))))))/$F12</f>
        <v>0</v>
      </c>
      <c r="JH12" s="3">
        <f>IF(OR($F12&gt;=7,$G12&lt;8),0,
 IF($H12 &gt; TimeIntervals!CO$5,0,
 IF($E12 &lt; TimeIntervals!CO$4,0,
 IF(AND($H12 &lt; TimeIntervals!CO$4,$E12 &gt; TimeIntervals!CO$5),TimeIntervals!CO$6,
 IF(AND($H12 &lt; TimeIntervals!CO$4,$E12 &lt;= TimeIntervals!CO$5),$E12-TimeIntervals!CO$4,
 IF(AND($H12 &gt;= TimeIntervals!CO$4,$E12 &gt; TimeIntervals!CO$5),TimeIntervals!CO$5-$H12,
 IF(AND($H12 &gt;= TimeIntervals!CO$4,$E12 &lt;= TimeIntervals!CO$5),$E12-$H12,0)
 ))))))/$F12</f>
        <v>0</v>
      </c>
      <c r="JI12" s="3">
        <f>IF(OR($F12&gt;=7,$G12&lt;8),0,
 IF($H12 &gt; TimeIntervals!CP$5,0,
 IF($E12 &lt; TimeIntervals!CP$4,0,
 IF(AND($H12 &lt; TimeIntervals!CP$4,$E12 &gt; TimeIntervals!CP$5),TimeIntervals!CP$6,
 IF(AND($H12 &lt; TimeIntervals!CP$4,$E12 &lt;= TimeIntervals!CP$5),$E12-TimeIntervals!CP$4,
 IF(AND($H12 &gt;= TimeIntervals!CP$4,$E12 &gt; TimeIntervals!CP$5),TimeIntervals!CP$5-$H12,
 IF(AND($H12 &gt;= TimeIntervals!CP$4,$E12 &lt;= TimeIntervals!CP$5),$E12-$H12,0)
 ))))))/$F12</f>
        <v>0</v>
      </c>
      <c r="JJ12" s="3">
        <f>IF(OR($F12&gt;=7,$G12&lt;8),0,
 IF($H12 &gt; TimeIntervals!CQ$5,0,
 IF($E12 &lt; TimeIntervals!CQ$4,0,
 IF(AND($H12 &lt; TimeIntervals!CQ$4,$E12 &gt; TimeIntervals!CQ$5),TimeIntervals!CQ$6,
 IF(AND($H12 &lt; TimeIntervals!CQ$4,$E12 &lt;= TimeIntervals!CQ$5),$E12-TimeIntervals!CQ$4,
 IF(AND($H12 &gt;= TimeIntervals!CQ$4,$E12 &gt; TimeIntervals!CQ$5),TimeIntervals!CQ$5-$H12,
 IF(AND($H12 &gt;= TimeIntervals!CQ$4,$E12 &lt;= TimeIntervals!CQ$5),$E12-$H12,0)
 ))))))/$F12</f>
        <v>0</v>
      </c>
      <c r="JK12" s="3">
        <f>IF(OR($F12&gt;=7,$G12&lt;8),0,
 IF($H12 &gt; TimeIntervals!CR$5,0,
 IF($E12 &lt; TimeIntervals!CR$4,0,
 IF(AND($H12 &lt; TimeIntervals!CR$4,$E12 &gt; TimeIntervals!CR$5),TimeIntervals!CR$6,
 IF(AND($H12 &lt; TimeIntervals!CR$4,$E12 &lt;= TimeIntervals!CR$5),$E12-TimeIntervals!CR$4,
 IF(AND($H12 &gt;= TimeIntervals!CR$4,$E12 &gt; TimeIntervals!CR$5),TimeIntervals!CR$5-$H12,
 IF(AND($H12 &gt;= TimeIntervals!CR$4,$E12 &lt;= TimeIntervals!CR$5),$E12-$H12,0)
 ))))))/$F12</f>
        <v>0</v>
      </c>
      <c r="JL12" s="3">
        <f>IF(OR($F12&gt;=7,$G12&lt;8),0,
 IF($H12 &gt; TimeIntervals!CS$5,0,
 IF($E12 &lt; TimeIntervals!CS$4,0,
 IF(AND($H12 &lt; TimeIntervals!CS$4,$E12 &gt; TimeIntervals!CS$5),TimeIntervals!CS$6,
 IF(AND($H12 &lt; TimeIntervals!CS$4,$E12 &lt;= TimeIntervals!CS$5),$E12-TimeIntervals!CS$4,
 IF(AND($H12 &gt;= TimeIntervals!CS$4,$E12 &gt; TimeIntervals!CS$5),TimeIntervals!CS$5-$H12,
 IF(AND($H12 &gt;= TimeIntervals!CS$4,$E12 &lt;= TimeIntervals!CS$5),$E12-$H12,0)
 ))))))/$F12</f>
        <v>0</v>
      </c>
      <c r="JM12" s="3">
        <f>IF(OR($F12&gt;=7,$G12&lt;8),0,
 IF($H12 &gt; TimeIntervals!CT$5,0,
 IF($E12 &lt; TimeIntervals!CT$4,0,
 IF(AND($H12 &lt; TimeIntervals!CT$4,$E12 &gt; TimeIntervals!CT$5),TimeIntervals!CT$6,
 IF(AND($H12 &lt; TimeIntervals!CT$4,$E12 &lt;= TimeIntervals!CT$5),$E12-TimeIntervals!CT$4,
 IF(AND($H12 &gt;= TimeIntervals!CT$4,$E12 &gt; TimeIntervals!CT$5),TimeIntervals!CT$5-$H12,
 IF(AND($H12 &gt;= TimeIntervals!CT$4,$E12 &lt;= TimeIntervals!CT$5),$E12-$H12,0)
 ))))))/$F12</f>
        <v>0</v>
      </c>
      <c r="JN12" s="3">
        <f>IF(OR($F12&gt;=7,$G12&lt;8),0,
 IF($H12 &gt; TimeIntervals!CU$5,0,
 IF($E12 &lt; TimeIntervals!CU$4,0,
 IF(AND($H12 &lt; TimeIntervals!CU$4,$E12 &gt; TimeIntervals!CU$5),TimeIntervals!CU$6,
 IF(AND($H12 &lt; TimeIntervals!CU$4,$E12 &lt;= TimeIntervals!CU$5),$E12-TimeIntervals!CU$4,
 IF(AND($H12 &gt;= TimeIntervals!CU$4,$E12 &gt; TimeIntervals!CU$5),TimeIntervals!CU$5-$H12,
 IF(AND($H12 &gt;= TimeIntervals!CU$4,$E12 &lt;= TimeIntervals!CU$5),$E12-$H12,0)
 ))))))/$F12</f>
        <v>0</v>
      </c>
      <c r="JO12" s="3">
        <f>IF(OR($F12&gt;=7,$G12&lt;8),0,
 IF($H12 &gt; TimeIntervals!CV$5,0,
 IF($E12 &lt; TimeIntervals!CV$4,0,
 IF(AND($H12 &lt; TimeIntervals!CV$4,$E12 &gt; TimeIntervals!CV$5),TimeIntervals!CV$6,
 IF(AND($H12 &lt; TimeIntervals!CV$4,$E12 &lt;= TimeIntervals!CV$5),$E12-TimeIntervals!CV$4,
 IF(AND($H12 &gt;= TimeIntervals!CV$4,$E12 &gt; TimeIntervals!CV$5),TimeIntervals!CV$5-$H12,
 IF(AND($H12 &gt;= TimeIntervals!CV$4,$E12 &lt;= TimeIntervals!CV$5),$E12-$H12,0)
 ))))))/$F12</f>
        <v>0</v>
      </c>
      <c r="JP12" s="3">
        <f>IF(OR($F12&gt;=7,$G12&lt;8),0,
 IF($H12 &gt; TimeIntervals!CW$5,0,
 IF($E12 &lt; TimeIntervals!CW$4,0,
 IF(AND($H12 &lt; TimeIntervals!CW$4,$E12 &gt; TimeIntervals!CW$5),TimeIntervals!CW$6,
 IF(AND($H12 &lt; TimeIntervals!CW$4,$E12 &lt;= TimeIntervals!CW$5),$E12-TimeIntervals!CW$4,
 IF(AND($H12 &gt;= TimeIntervals!CW$4,$E12 &gt; TimeIntervals!CW$5),TimeIntervals!CW$5-$H12,
 IF(AND($H12 &gt;= TimeIntervals!CW$4,$E12 &lt;= TimeIntervals!CW$5),$E12-$H12,0)
 ))))))/$F12</f>
        <v>0</v>
      </c>
      <c r="JQ12" s="3">
        <f>IF(OR($F12&gt;=7,$G12&lt;8),0,
 IF($H12 &gt; TimeIntervals!CX$5,0,
 IF($E12 &lt; TimeIntervals!CX$4,0,
 IF(AND($H12 &lt; TimeIntervals!CX$4,$E12 &gt; TimeIntervals!CX$5),TimeIntervals!CX$6,
 IF(AND($H12 &lt; TimeIntervals!CX$4,$E12 &lt;= TimeIntervals!CX$5),$E12-TimeIntervals!CX$4,
 IF(AND($H12 &gt;= TimeIntervals!CX$4,$E12 &gt; TimeIntervals!CX$5),TimeIntervals!CX$5-$H12,
 IF(AND($H12 &gt;= TimeIntervals!CX$4,$E12 &lt;= TimeIntervals!CX$5),$E12-$H12,0)
 ))))))/$F12</f>
        <v>0</v>
      </c>
      <c r="JR12" s="3">
        <f>IF(OR($F12&gt;=7,$G12&lt;8),0,
 IF($H12 &gt; TimeIntervals!CY$5,0,
 IF($E12 &lt; TimeIntervals!CY$4,0,
 IF(AND($H12 &lt; TimeIntervals!CY$4,$E12 &gt; TimeIntervals!CY$5),TimeIntervals!CY$6,
 IF(AND($H12 &lt; TimeIntervals!CY$4,$E12 &lt;= TimeIntervals!CY$5),$E12-TimeIntervals!CY$4,
 IF(AND($H12 &gt;= TimeIntervals!CY$4,$E12 &gt; TimeIntervals!CY$5),TimeIntervals!CY$5-$H12,
 IF(AND($H12 &gt;= TimeIntervals!CY$4,$E12 &lt;= TimeIntervals!CY$5),$E12-$H12,0)
 ))))))/$F12</f>
        <v>0</v>
      </c>
      <c r="JS12" s="3">
        <f>IF(OR($F12&gt;=7,$G12&lt;8),0,
 IF($H12 &gt; TimeIntervals!CZ$5,0,
 IF($E12 &lt; TimeIntervals!CZ$4,0,
 IF(AND($H12 &lt; TimeIntervals!CZ$4,$E12 &gt; TimeIntervals!CZ$5),TimeIntervals!CZ$6,
 IF(AND($H12 &lt; TimeIntervals!CZ$4,$E12 &lt;= TimeIntervals!CZ$5),$E12-TimeIntervals!CZ$4,
 IF(AND($H12 &gt;= TimeIntervals!CZ$4,$E12 &gt; TimeIntervals!CZ$5),TimeIntervals!CZ$5-$H12,
 IF(AND($H12 &gt;= TimeIntervals!CZ$4,$E12 &lt;= TimeIntervals!CZ$5),$E12-$H12,0)
 ))))))/$F12</f>
        <v>0</v>
      </c>
      <c r="JT12" s="3">
        <f>IF(OR($F12&gt;=7,$G12&lt;8),0,
 IF($H12 &gt; TimeIntervals!DA$5,0,
 IF($E12 &lt; TimeIntervals!DA$4,0,
 IF(AND($H12 &lt; TimeIntervals!DA$4,$E12 &gt; TimeIntervals!DA$5),TimeIntervals!DA$6,
 IF(AND($H12 &lt; TimeIntervals!DA$4,$E12 &lt;= TimeIntervals!DA$5),$E12-TimeIntervals!DA$4,
 IF(AND($H12 &gt;= TimeIntervals!DA$4,$E12 &gt; TimeIntervals!DA$5),TimeIntervals!DA$5-$H12,
 IF(AND($H12 &gt;= TimeIntervals!DA$4,$E12 &lt;= TimeIntervals!DA$5),$E12-$H12,0)
 ))))))/$F12</f>
        <v>0</v>
      </c>
      <c r="JU12" s="3">
        <f>IF(OR($F12&gt;=7,$G12&lt;8),0,
 IF($H12 &gt; TimeIntervals!DB$5,0,
 IF($E12 &lt; TimeIntervals!DB$4,0,
 IF(AND($H12 &lt; TimeIntervals!DB$4,$E12 &gt; TimeIntervals!DB$5),TimeIntervals!DB$6,
 IF(AND($H12 &lt; TimeIntervals!DB$4,$E12 &lt;= TimeIntervals!DB$5),$E12-TimeIntervals!DB$4,
 IF(AND($H12 &gt;= TimeIntervals!DB$4,$E12 &gt; TimeIntervals!DB$5),TimeIntervals!DB$5-$H12,
 IF(AND($H12 &gt;= TimeIntervals!DB$4,$E12 &lt;= TimeIntervals!DB$5),$E12-$H12,0)
 ))))))/$F12</f>
        <v>0</v>
      </c>
      <c r="JV12" s="3">
        <f>IF(OR($F12&gt;=7,$G12&lt;8),0,
 IF($H12 &gt; TimeIntervals!DC$5,0,
 IF($E12 &lt; TimeIntervals!DC$4,0,
 IF(AND($H12 &lt; TimeIntervals!DC$4,$E12 &gt; TimeIntervals!DC$5),TimeIntervals!DC$6,
 IF(AND($H12 &lt; TimeIntervals!DC$4,$E12 &lt;= TimeIntervals!DC$5),$E12-TimeIntervals!DC$4,
 IF(AND($H12 &gt;= TimeIntervals!DC$4,$E12 &gt; TimeIntervals!DC$5),TimeIntervals!DC$5-$H12,
 IF(AND($H12 &gt;= TimeIntervals!DC$4,$E12 &lt;= TimeIntervals!DC$5),$E12-$H12,0)
 ))))))/$F12</f>
        <v>0</v>
      </c>
      <c r="JW12" s="3">
        <f>IF(OR($F12&gt;=7,$G12&lt;8),0,
 IF($H12 &gt; TimeIntervals!DD$5,0,
 IF($E12 &lt; TimeIntervals!DD$4,0,
 IF(AND($H12 &lt; TimeIntervals!DD$4,$E12 &gt; TimeIntervals!DD$5),TimeIntervals!DD$6,
 IF(AND($H12 &lt; TimeIntervals!DD$4,$E12 &lt;= TimeIntervals!DD$5),$E12-TimeIntervals!DD$4,
 IF(AND($H12 &gt;= TimeIntervals!DD$4,$E12 &gt; TimeIntervals!DD$5),TimeIntervals!DD$5-$H12,
 IF(AND($H12 &gt;= TimeIntervals!DD$4,$E12 &lt;= TimeIntervals!DD$5),$E12-$H12,0)
 ))))))/$F12</f>
        <v>0</v>
      </c>
      <c r="JX12" s="3">
        <f>IF(OR($F12&gt;=7,$G12&lt;8),0,
 IF($H12 &gt; TimeIntervals!DE$5,0,
 IF($E12 &lt; TimeIntervals!DE$4,0,
 IF(AND($H12 &lt; TimeIntervals!DE$4,$E12 &gt; TimeIntervals!DE$5),TimeIntervals!DE$6,
 IF(AND($H12 &lt; TimeIntervals!DE$4,$E12 &lt;= TimeIntervals!DE$5),$E12-TimeIntervals!DE$4,
 IF(AND($H12 &gt;= TimeIntervals!DE$4,$E12 &gt; TimeIntervals!DE$5),TimeIntervals!DE$5-$H12,
 IF(AND($H12 &gt;= TimeIntervals!DE$4,$E12 &lt;= TimeIntervals!DE$5),$E12-$H12,0)
 ))))))/$F12</f>
        <v>0</v>
      </c>
      <c r="JY12" s="3">
        <f>IF(OR($F12&gt;=7,$G12&lt;8),0,
 IF($H12 &gt; TimeIntervals!DF$5,0,
 IF($E12 &lt; TimeIntervals!DF$4,0,
 IF(AND($H12 &lt; TimeIntervals!DF$4,$E12 &gt; TimeIntervals!DF$5),TimeIntervals!DF$6,
 IF(AND($H12 &lt; TimeIntervals!DF$4,$E12 &lt;= TimeIntervals!DF$5),$E12-TimeIntervals!DF$4,
 IF(AND($H12 &gt;= TimeIntervals!DF$4,$E12 &gt; TimeIntervals!DF$5),TimeIntervals!DF$5-$H12,
 IF(AND($H12 &gt;= TimeIntervals!DF$4,$E12 &lt;= TimeIntervals!DF$5),$E12-$H12,0)
 ))))))/$F12</f>
        <v>0</v>
      </c>
      <c r="JZ12" s="3">
        <f>IF(OR($F12&gt;=7,$G12&lt;8),0,
 IF($H12 &gt; TimeIntervals!DG$5,0,
 IF($E12 &lt; TimeIntervals!DG$4,0,
 IF(AND($H12 &lt; TimeIntervals!DG$4,$E12 &gt; TimeIntervals!DG$5),TimeIntervals!DG$6,
 IF(AND($H12 &lt; TimeIntervals!DG$4,$E12 &lt;= TimeIntervals!DG$5),$E12-TimeIntervals!DG$4,
 IF(AND($H12 &gt;= TimeIntervals!DG$4,$E12 &gt; TimeIntervals!DG$5),TimeIntervals!DG$5-$H12,
 IF(AND($H12 &gt;= TimeIntervals!DG$4,$E12 &lt;= TimeIntervals!DG$5),$E12-$H12,0)
 ))))))/$F12</f>
        <v>0</v>
      </c>
      <c r="KA12" s="3">
        <f>IF(OR($F12&gt;=7,$G12&lt;8),0,
 IF($H12 &gt; TimeIntervals!DH$5,0,
 IF($E12 &lt; TimeIntervals!DH$4,0,
 IF(AND($H12 &lt; TimeIntervals!DH$4,$E12 &gt; TimeIntervals!DH$5),TimeIntervals!DH$6,
 IF(AND($H12 &lt; TimeIntervals!DH$4,$E12 &lt;= TimeIntervals!DH$5),$E12-TimeIntervals!DH$4,
 IF(AND($H12 &gt;= TimeIntervals!DH$4,$E12 &gt; TimeIntervals!DH$5),TimeIntervals!DH$5-$H12,
 IF(AND($H12 &gt;= TimeIntervals!DH$4,$E12 &lt;= TimeIntervals!DH$5),$E12-$H12,0)
 ))))))/$F12</f>
        <v>0</v>
      </c>
      <c r="KB12" s="3">
        <f>IF(OR($F12&gt;=7,$G12&lt;8),0,
 IF($H12 &gt; TimeIntervals!DI$5,0,
 IF($E12 &lt; TimeIntervals!DI$4,0,
 IF(AND($H12 &lt; TimeIntervals!DI$4,$E12 &gt; TimeIntervals!DI$5),TimeIntervals!DI$6,
 IF(AND($H12 &lt; TimeIntervals!DI$4,$E12 &lt;= TimeIntervals!DI$5),$E12-TimeIntervals!DI$4,
 IF(AND($H12 &gt;= TimeIntervals!DI$4,$E12 &gt; TimeIntervals!DI$5),TimeIntervals!DI$5-$H12,
 IF(AND($H12 &gt;= TimeIntervals!DI$4,$E12 &lt;= TimeIntervals!DI$5),$E12-$H12,0)
 ))))))/$F12</f>
        <v>0</v>
      </c>
      <c r="KC12" s="3">
        <f>IF(OR($F12&gt;=7,$G12&lt;8),0,
 IF($H12 &gt; TimeIntervals!DJ$5,0,
 IF($E12 &lt; TimeIntervals!DJ$4,0,
 IF(AND($H12 &lt; TimeIntervals!DJ$4,$E12 &gt; TimeIntervals!DJ$5),TimeIntervals!DJ$6,
 IF(AND($H12 &lt; TimeIntervals!DJ$4,$E12 &lt;= TimeIntervals!DJ$5),$E12-TimeIntervals!DJ$4,
 IF(AND($H12 &gt;= TimeIntervals!DJ$4,$E12 &gt; TimeIntervals!DJ$5),TimeIntervals!DJ$5-$H12,
 IF(AND($H12 &gt;= TimeIntervals!DJ$4,$E12 &lt;= TimeIntervals!DJ$5),$E12-$H12,0)
 ))))))/$F12</f>
        <v>0</v>
      </c>
      <c r="KD12" s="3">
        <f>IF(OR($F12&gt;=7,$G12&lt;8),0,
 IF($H12 &gt; TimeIntervals!DK$5,0,
 IF($E12 &lt; TimeIntervals!DK$4,0,
 IF(AND($H12 &lt; TimeIntervals!DK$4,$E12 &gt; TimeIntervals!DK$5),TimeIntervals!DK$6,
 IF(AND($H12 &lt; TimeIntervals!DK$4,$E12 &lt;= TimeIntervals!DK$5),$E12-TimeIntervals!DK$4,
 IF(AND($H12 &gt;= TimeIntervals!DK$4,$E12 &gt; TimeIntervals!DK$5),TimeIntervals!DK$5-$H12,
 IF(AND($H12 &gt;= TimeIntervals!DK$4,$E12 &lt;= TimeIntervals!DK$5),$E12-$H12,0)
 ))))))/$F12</f>
        <v>0</v>
      </c>
      <c r="KE12" s="3">
        <f>IF(OR($F12&gt;=7,$G12&lt;8),0,
 IF($H12 &gt; TimeIntervals!DL$5,0,
 IF($E12 &lt; TimeIntervals!DL$4,0,
 IF(AND($H12 &lt; TimeIntervals!DL$4,$E12 &gt; TimeIntervals!DL$5),TimeIntervals!DL$6,
 IF(AND($H12 &lt; TimeIntervals!DL$4,$E12 &lt;= TimeIntervals!DL$5),$E12-TimeIntervals!DL$4,
 IF(AND($H12 &gt;= TimeIntervals!DL$4,$E12 &gt; TimeIntervals!DL$5),TimeIntervals!DL$5-$H12,
 IF(AND($H12 &gt;= TimeIntervals!DL$4,$E12 &lt;= TimeIntervals!DL$5),$E12-$H12,0)
 ))))))/$F12</f>
        <v>0</v>
      </c>
      <c r="KF12" s="3">
        <f>IF(OR($F12&gt;=7,$G12&lt;8),0,
 IF($H12 &gt; TimeIntervals!DM$5,0,
 IF($E12 &lt; TimeIntervals!DM$4,0,
 IF(AND($H12 &lt; TimeIntervals!DM$4,$E12 &gt; TimeIntervals!DM$5),TimeIntervals!DM$6,
 IF(AND($H12 &lt; TimeIntervals!DM$4,$E12 &lt;= TimeIntervals!DM$5),$E12-TimeIntervals!DM$4,
 IF(AND($H12 &gt;= TimeIntervals!DM$4,$E12 &gt; TimeIntervals!DM$5),TimeIntervals!DM$5-$H12,
 IF(AND($H12 &gt;= TimeIntervals!DM$4,$E12 &lt;= TimeIntervals!DM$5),$E12-$H12,0)
 ))))))/$F12</f>
        <v>0</v>
      </c>
      <c r="KG12" s="3">
        <f>IF(OR($F12&gt;=7,$G12&lt;8),0,
 IF($H12 &gt; TimeIntervals!DN$5,0,
 IF($E12 &lt; TimeIntervals!DN$4,0,
 IF(AND($H12 &lt; TimeIntervals!DN$4,$E12 &gt; TimeIntervals!DN$5),TimeIntervals!DN$6,
 IF(AND($H12 &lt; TimeIntervals!DN$4,$E12 &lt;= TimeIntervals!DN$5),$E12-TimeIntervals!DN$4,
 IF(AND($H12 &gt;= TimeIntervals!DN$4,$E12 &gt; TimeIntervals!DN$5),TimeIntervals!DN$5-$H12,
 IF(AND($H12 &gt;= TimeIntervals!DN$4,$E12 &lt;= TimeIntervals!DN$5),$E12-$H12,0)
 ))))))/$F12</f>
        <v>0</v>
      </c>
      <c r="KH12" s="3">
        <f>IF(OR($F12&gt;=7,$G12&lt;8),0,
 IF($H12 &gt; TimeIntervals!DO$5,0,
 IF($E12 &lt; TimeIntervals!DO$4,0,
 IF(AND($H12 &lt; TimeIntervals!DO$4,$E12 &gt; TimeIntervals!DO$5),TimeIntervals!DO$6,
 IF(AND($H12 &lt; TimeIntervals!DO$4,$E12 &lt;= TimeIntervals!DO$5),$E12-TimeIntervals!DO$4,
 IF(AND($H12 &gt;= TimeIntervals!DO$4,$E12 &gt; TimeIntervals!DO$5),TimeIntervals!DO$5-$H12,
 IF(AND($H12 &gt;= TimeIntervals!DO$4,$E12 &lt;= TimeIntervals!DO$5),$E12-$H12,0)
 ))))))/$F12</f>
        <v>0</v>
      </c>
      <c r="KI12" s="3">
        <f>IF(OR($F12&gt;=7,$G12&lt;8),0,
 IF($H12 &gt; TimeIntervals!DP$5,0,
 IF($E12 &lt; TimeIntervals!DP$4,0,
 IF(AND($H12 &lt; TimeIntervals!DP$4,$E12 &gt; TimeIntervals!DP$5),TimeIntervals!DP$6,
 IF(AND($H12 &lt; TimeIntervals!DP$4,$E12 &lt;= TimeIntervals!DP$5),$E12-TimeIntervals!DP$4,
 IF(AND($H12 &gt;= TimeIntervals!DP$4,$E12 &gt; TimeIntervals!DP$5),TimeIntervals!DP$5-$H12,
 IF(AND($H12 &gt;= TimeIntervals!DP$4,$E12 &lt;= TimeIntervals!DP$5),$E12-$H12,0)
 ))))))/$F12</f>
        <v>0</v>
      </c>
      <c r="KJ12" s="3">
        <f>IF(OR($F12&gt;=7,$G12&lt;8),0,
 IF($H12 &gt; TimeIntervals!DQ$5,0,
 IF($E12 &lt; TimeIntervals!DQ$4,0,
 IF(AND($H12 &lt; TimeIntervals!DQ$4,$E12 &gt; TimeIntervals!DQ$5),TimeIntervals!DQ$6,
 IF(AND($H12 &lt; TimeIntervals!DQ$4,$E12 &lt;= TimeIntervals!DQ$5),$E12-TimeIntervals!DQ$4,
 IF(AND($H12 &gt;= TimeIntervals!DQ$4,$E12 &gt; TimeIntervals!DQ$5),TimeIntervals!DQ$5-$H12,
 IF(AND($H12 &gt;= TimeIntervals!DQ$4,$E12 &lt;= TimeIntervals!DQ$5),$E12-$H12,0)
 ))))))/$F12</f>
        <v>0</v>
      </c>
      <c r="KK12" s="3">
        <f>IF(OR($F12&gt;=7,$G12&lt;8),0,
 IF($H12 &gt; TimeIntervals!DR$5,0,
 IF($E12 &lt; TimeIntervals!DR$4,0,
 IF(AND($H12 &lt; TimeIntervals!DR$4,$E12 &gt; TimeIntervals!DR$5),TimeIntervals!DR$6,
 IF(AND($H12 &lt; TimeIntervals!DR$4,$E12 &lt;= TimeIntervals!DR$5),$E12-TimeIntervals!DR$4,
 IF(AND($H12 &gt;= TimeIntervals!DR$4,$E12 &gt; TimeIntervals!DR$5),TimeIntervals!DR$5-$H12,
 IF(AND($H12 &gt;= TimeIntervals!DR$4,$E12 &lt;= TimeIntervals!DR$5),$E12-$H12,0)
 ))))))/$F12</f>
        <v>0</v>
      </c>
      <c r="KL12" s="3">
        <f>IF(OR($F12&gt;=7,$G12&lt;8),0,
 IF($H12 &gt; TimeIntervals!DS$5,0,
 IF($E12 &lt; TimeIntervals!DS$4,0,
 IF(AND($H12 &lt; TimeIntervals!DS$4,$E12 &gt; TimeIntervals!DS$5),TimeIntervals!DS$6,
 IF(AND($H12 &lt; TimeIntervals!DS$4,$E12 &lt;= TimeIntervals!DS$5),$E12-TimeIntervals!DS$4,
 IF(AND($H12 &gt;= TimeIntervals!DS$4,$E12 &gt; TimeIntervals!DS$5),TimeIntervals!DS$5-$H12,
 IF(AND($H12 &gt;= TimeIntervals!DS$4,$E12 &lt;= TimeIntervals!DS$5),$E12-$H12,0)
 ))))))/$F12</f>
        <v>0</v>
      </c>
      <c r="KM12" s="3">
        <f>IF(OR($F12&gt;=7,$G12&lt;8),0,
 IF($H12 &gt; TimeIntervals!DT$5,0,
 IF($E12 &lt; TimeIntervals!DT$4,0,
 IF(AND($H12 &lt; TimeIntervals!DT$4,$E12 &gt; TimeIntervals!DT$5),TimeIntervals!DT$6,
 IF(AND($H12 &lt; TimeIntervals!DT$4,$E12 &lt;= TimeIntervals!DT$5),$E12-TimeIntervals!DT$4,
 IF(AND($H12 &gt;= TimeIntervals!DT$4,$E12 &gt; TimeIntervals!DT$5),TimeIntervals!DT$5-$H12,
 IF(AND($H12 &gt;= TimeIntervals!DT$4,$E12 &lt;= TimeIntervals!DT$5),$E12-$H12,0)
 ))))))/$F12</f>
        <v>0</v>
      </c>
      <c r="KN12" s="3">
        <f>IF(OR($F12&gt;=7,$G12&lt;8),0,
 IF($H12 &gt; TimeIntervals!DU$5,0,
 IF($E12 &lt; TimeIntervals!DU$4,0,
 IF(AND($H12 &lt; TimeIntervals!DU$4,$E12 &gt; TimeIntervals!DU$5),TimeIntervals!DU$6,
 IF(AND($H12 &lt; TimeIntervals!DU$4,$E12 &lt;= TimeIntervals!DU$5),$E12-TimeIntervals!DU$4,
 IF(AND($H12 &gt;= TimeIntervals!DU$4,$E12 &gt; TimeIntervals!DU$5),TimeIntervals!DU$5-$H12,
 IF(AND($H12 &gt;= TimeIntervals!DU$4,$E12 &lt;= TimeIntervals!DU$5),$E12-$H12,0)
 ))))))/$F12</f>
        <v>0</v>
      </c>
      <c r="KO12" s="3">
        <f>IF(OR($F12&gt;=7,$G12&lt;8),0,
 IF($H12 &gt; TimeIntervals!DV$5,0,
 IF($E12 &lt; TimeIntervals!DV$4,0,
 IF(AND($H12 &lt; TimeIntervals!DV$4,$E12 &gt; TimeIntervals!DV$5),TimeIntervals!DV$6,
 IF(AND($H12 &lt; TimeIntervals!DV$4,$E12 &lt;= TimeIntervals!DV$5),$E12-TimeIntervals!DV$4,
 IF(AND($H12 &gt;= TimeIntervals!DV$4,$E12 &gt; TimeIntervals!DV$5),TimeIntervals!DV$5-$H12,
 IF(AND($H12 &gt;= TimeIntervals!DV$4,$E12 &lt;= TimeIntervals!DV$5),$E12-$H12,0)
 ))))))/$F12</f>
        <v>0</v>
      </c>
      <c r="KP12" s="3">
        <f>IF(OR($F12&gt;=7,$G12&lt;8),0,
 IF($H12 &gt; TimeIntervals!DW$5,0,
 IF($E12 &lt; TimeIntervals!DW$4,0,
 IF(AND($H12 &lt; TimeIntervals!DW$4,$E12 &gt; TimeIntervals!DW$5),TimeIntervals!DW$6,
 IF(AND($H12 &lt; TimeIntervals!DW$4,$E12 &lt;= TimeIntervals!DW$5),$E12-TimeIntervals!DW$4,
 IF(AND($H12 &gt;= TimeIntervals!DW$4,$E12 &gt; TimeIntervals!DW$5),TimeIntervals!DW$5-$H12,
 IF(AND($H12 &gt;= TimeIntervals!DW$4,$E12 &lt;= TimeIntervals!DW$5),$E12-$H12,0)
 ))))))/$F12</f>
        <v>0</v>
      </c>
      <c r="KQ12" s="3">
        <f>IF(OR($F12&gt;=7,$G12&lt;8),0,
 IF($H12 &gt; TimeIntervals!DX$5,0,
 IF($E12 &lt; TimeIntervals!DX$4,0,
 IF(AND($H12 &lt; TimeIntervals!DX$4,$E12 &gt; TimeIntervals!DX$5),TimeIntervals!DX$6,
 IF(AND($H12 &lt; TimeIntervals!DX$4,$E12 &lt;= TimeIntervals!DX$5),$E12-TimeIntervals!DX$4,
 IF(AND($H12 &gt;= TimeIntervals!DX$4,$E12 &gt; TimeIntervals!DX$5),TimeIntervals!DX$5-$H12,
 IF(AND($H12 &gt;= TimeIntervals!DX$4,$E12 &lt;= TimeIntervals!DX$5),$E12-$H12,0)
 ))))))/$F12</f>
        <v>0</v>
      </c>
      <c r="KR12" s="3">
        <f>IF(OR($F12&gt;=7,$G12&lt;8),0,
 IF($H12 &gt; TimeIntervals!DY$5,0,
 IF($E12 &lt; TimeIntervals!DY$4,0,
 IF(AND($H12 &lt; TimeIntervals!DY$4,$E12 &gt; TimeIntervals!DY$5),TimeIntervals!DY$6,
 IF(AND($H12 &lt; TimeIntervals!DY$4,$E12 &lt;= TimeIntervals!DY$5),$E12-TimeIntervals!DY$4,
 IF(AND($H12 &gt;= TimeIntervals!DY$4,$E12 &gt; TimeIntervals!DY$5),TimeIntervals!DY$5-$H12,
 IF(AND($H12 &gt;= TimeIntervals!DY$4,$E12 &lt;= TimeIntervals!DY$5),$E12-$H12,0)
 ))))))/$F12</f>
        <v>0</v>
      </c>
      <c r="KS12" s="3">
        <f>IF(OR($F12&gt;=7,$G12&lt;8),0,
 IF($H12 &gt; TimeIntervals!DZ$5,0,
 IF($E12 &lt; TimeIntervals!DZ$4,0,
 IF(AND($H12 &lt; TimeIntervals!DZ$4,$E12 &gt; TimeIntervals!DZ$5),TimeIntervals!DZ$6,
 IF(AND($H12 &lt; TimeIntervals!DZ$4,$E12 &lt;= TimeIntervals!DZ$5),$E12-TimeIntervals!DZ$4,
 IF(AND($H12 &gt;= TimeIntervals!DZ$4,$E12 &gt; TimeIntervals!DZ$5),TimeIntervals!DZ$5-$H12,
 IF(AND($H12 &gt;= TimeIntervals!DZ$4,$E12 &lt;= TimeIntervals!DZ$5),$E12-$H12,0)
 ))))))/$F12</f>
        <v>0</v>
      </c>
      <c r="KT12" s="3">
        <f>IF(OR($F12&gt;=7,$G12&lt;8),0,
 IF($H12 &gt; TimeIntervals!EA$5,0,
 IF($E12 &lt; TimeIntervals!EA$4,0,
 IF(AND($H12 &lt; TimeIntervals!EA$4,$E12 &gt; TimeIntervals!EA$5),TimeIntervals!EA$6,
 IF(AND($H12 &lt; TimeIntervals!EA$4,$E12 &lt;= TimeIntervals!EA$5),$E12-TimeIntervals!EA$4,
 IF(AND($H12 &gt;= TimeIntervals!EA$4,$E12 &gt; TimeIntervals!EA$5),TimeIntervals!EA$5-$H12,
 IF(AND($H12 &gt;= TimeIntervals!EA$4,$E12 &lt;= TimeIntervals!EA$5),$E12-$H12,0)
 ))))))/$F12</f>
        <v>0</v>
      </c>
      <c r="KU12" s="3">
        <f>IF(OR($F12&gt;=7,$G12&lt;8),0,
 IF($H12 &gt; TimeIntervals!EB$5,0,
 IF($E12 &lt; TimeIntervals!EB$4,0,
 IF(AND($H12 &lt; TimeIntervals!EB$4,$E12 &gt; TimeIntervals!EB$5),TimeIntervals!EB$6,
 IF(AND($H12 &lt; TimeIntervals!EB$4,$E12 &lt;= TimeIntervals!EB$5),$E12-TimeIntervals!EB$4,
 IF(AND($H12 &gt;= TimeIntervals!EB$4,$E12 &gt; TimeIntervals!EB$5),TimeIntervals!EB$5-$H12,
 IF(AND($H12 &gt;= TimeIntervals!EB$4,$E12 &lt;= TimeIntervals!EB$5),$E12-$H12,0)
 ))))))/$F12</f>
        <v>0</v>
      </c>
      <c r="KV12" s="3">
        <f>IF(OR($F12&gt;=7,$G12&lt;8),0,
 IF($H12 &gt; TimeIntervals!EC$5,0,
 IF($E12 &lt; TimeIntervals!EC$4,0,
 IF(AND($H12 &lt; TimeIntervals!EC$4,$E12 &gt; TimeIntervals!EC$5),TimeIntervals!EC$6,
 IF(AND($H12 &lt; TimeIntervals!EC$4,$E12 &lt;= TimeIntervals!EC$5),$E12-TimeIntervals!EC$4,
 IF(AND($H12 &gt;= TimeIntervals!EC$4,$E12 &gt; TimeIntervals!EC$5),TimeIntervals!EC$5-$H12,
 IF(AND($H12 &gt;= TimeIntervals!EC$4,$E12 &lt;= TimeIntervals!EC$5),$E12-$H12,0)
 ))))))/$F12</f>
        <v>0</v>
      </c>
      <c r="KW12" s="3">
        <f>IF(OR($F12&gt;=7,$G12&lt;8),0,
 IF($H12 &gt; TimeIntervals!ED$5,0,
 IF($E12 &lt; TimeIntervals!ED$4,0,
 IF(AND($H12 &lt; TimeIntervals!ED$4,$E12 &gt; TimeIntervals!ED$5),TimeIntervals!ED$6,
 IF(AND($H12 &lt; TimeIntervals!ED$4,$E12 &lt;= TimeIntervals!ED$5),$E12-TimeIntervals!ED$4,
 IF(AND($H12 &gt;= TimeIntervals!ED$4,$E12 &gt; TimeIntervals!ED$5),TimeIntervals!ED$5-$H12,
 IF(AND($H12 &gt;= TimeIntervals!ED$4,$E12 &lt;= TimeIntervals!ED$5),$E12-$H12,0)
 ))))))/$F12</f>
        <v>0</v>
      </c>
      <c r="KX12" s="3">
        <f>IF(OR($F12&gt;=7,$G12&lt;8),0,
 IF($H12 &gt; TimeIntervals!EE$5,0,
 IF($E12 &lt; TimeIntervals!EE$4,0,
 IF(AND($H12 &lt; TimeIntervals!EE$4,$E12 &gt; TimeIntervals!EE$5),TimeIntervals!EE$6,
 IF(AND($H12 &lt; TimeIntervals!EE$4,$E12 &lt;= TimeIntervals!EE$5),$E12-TimeIntervals!EE$4,
 IF(AND($H12 &gt;= TimeIntervals!EE$4,$E12 &gt; TimeIntervals!EE$5),TimeIntervals!EE$5-$H12,
 IF(AND($H12 &gt;= TimeIntervals!EE$4,$E12 &lt;= TimeIntervals!EE$5),$E12-$H12,0)
 ))))))/$F12</f>
        <v>0</v>
      </c>
      <c r="KY12" s="3">
        <f>IF(OR($F12&gt;=7,$G12&lt;8),0,
 IF($H12 &gt; TimeIntervals!EF$5,0,
 IF($E12 &lt; TimeIntervals!EF$4,0,
 IF(AND($H12 &lt; TimeIntervals!EF$4,$E12 &gt; TimeIntervals!EF$5),TimeIntervals!EF$6,
 IF(AND($H12 &lt; TimeIntervals!EF$4,$E12 &lt;= TimeIntervals!EF$5),$E12-TimeIntervals!EF$4,
 IF(AND($H12 &gt;= TimeIntervals!EF$4,$E12 &gt; TimeIntervals!EF$5),TimeIntervals!EF$5-$H12,
 IF(AND($H12 &gt;= TimeIntervals!EF$4,$E12 &lt;= TimeIntervals!EF$5),$E12-$H12,0)
 ))))))/$F12</f>
        <v>0</v>
      </c>
      <c r="KZ12" s="3">
        <f>IF(OR($F12&gt;=7,$G12&lt;8),0,
 IF($H12 &gt; TimeIntervals!EG$5,0,
 IF($E12 &lt; TimeIntervals!EG$4,0,
 IF(AND($H12 &lt; TimeIntervals!EG$4,$E12 &gt; TimeIntervals!EG$5),TimeIntervals!EG$6,
 IF(AND($H12 &lt; TimeIntervals!EG$4,$E12 &lt;= TimeIntervals!EG$5),$E12-TimeIntervals!EG$4,
 IF(AND($H12 &gt;= TimeIntervals!EG$4,$E12 &gt; TimeIntervals!EG$5),TimeIntervals!EG$5-$H12,
 IF(AND($H12 &gt;= TimeIntervals!EG$4,$E12 &lt;= TimeIntervals!EG$5),$E12-$H12,0)
 ))))))/$F12</f>
        <v>0</v>
      </c>
      <c r="LA12" s="3">
        <f>IF(OR($F12&gt;=7,$G12&lt;8),0,
 IF($H12 &gt; TimeIntervals!EH$5,0,
 IF($E12 &lt; TimeIntervals!EH$4,0,
 IF(AND($H12 &lt; TimeIntervals!EH$4,$E12 &gt; TimeIntervals!EH$5),TimeIntervals!EH$6,
 IF(AND($H12 &lt; TimeIntervals!EH$4,$E12 &lt;= TimeIntervals!EH$5),$E12-TimeIntervals!EH$4,
 IF(AND($H12 &gt;= TimeIntervals!EH$4,$E12 &gt; TimeIntervals!EH$5),TimeIntervals!EH$5-$H12,
 IF(AND($H12 &gt;= TimeIntervals!EH$4,$E12 &lt;= TimeIntervals!EH$5),$E12-$H12,0)
 ))))))/$F12</f>
        <v>0</v>
      </c>
      <c r="LB12" s="3">
        <f>IF(OR($F12&gt;=7,$G12&lt;8),0,
 IF($H12 &gt; TimeIntervals!EI$5,0,
 IF($E12 &lt; TimeIntervals!EI$4,0,
 IF(AND($H12 &lt; TimeIntervals!EI$4,$E12 &gt; TimeIntervals!EI$5),TimeIntervals!EI$6,
 IF(AND($H12 &lt; TimeIntervals!EI$4,$E12 &lt;= TimeIntervals!EI$5),$E12-TimeIntervals!EI$4,
 IF(AND($H12 &gt;= TimeIntervals!EI$4,$E12 &gt; TimeIntervals!EI$5),TimeIntervals!EI$5-$H12,
 IF(AND($H12 &gt;= TimeIntervals!EI$4,$E12 &lt;= TimeIntervals!EI$5),$E12-$H12,0)
 ))))))/$F12</f>
        <v>0</v>
      </c>
      <c r="LC12" s="3">
        <f>IF(OR($F12&gt;=7,$G12&lt;8),0,
 IF($H12 &gt; TimeIntervals!EJ$5,0,
 IF($E12 &lt; TimeIntervals!EJ$4,0,
 IF(AND($H12 &lt; TimeIntervals!EJ$4,$E12 &gt; TimeIntervals!EJ$5),TimeIntervals!EJ$6,
 IF(AND($H12 &lt; TimeIntervals!EJ$4,$E12 &lt;= TimeIntervals!EJ$5),$E12-TimeIntervals!EJ$4,
 IF(AND($H12 &gt;= TimeIntervals!EJ$4,$E12 &gt; TimeIntervals!EJ$5),TimeIntervals!EJ$5-$H12,
 IF(AND($H12 &gt;= TimeIntervals!EJ$4,$E12 &lt;= TimeIntervals!EJ$5),$E12-$H12,0)
 ))))))/$F12</f>
        <v>0</v>
      </c>
      <c r="LD12" s="3">
        <f>IF(OR($F12&gt;=7,$G12&lt;8),0,
 IF($H12 &gt; TimeIntervals!EK$5,0,
 IF($E12 &lt; TimeIntervals!EK$4,0,
 IF(AND($H12 &lt; TimeIntervals!EK$4,$E12 &gt; TimeIntervals!EK$5),TimeIntervals!EK$6,
 IF(AND($H12 &lt; TimeIntervals!EK$4,$E12 &lt;= TimeIntervals!EK$5),$E12-TimeIntervals!EK$4,
 IF(AND($H12 &gt;= TimeIntervals!EK$4,$E12 &gt; TimeIntervals!EK$5),TimeIntervals!EK$5-$H12,
 IF(AND($H12 &gt;= TimeIntervals!EK$4,$E12 &lt;= TimeIntervals!EK$5),$E12-$H12,0)
 ))))))/$F12</f>
        <v>0</v>
      </c>
      <c r="LE12" s="3">
        <f>IF(OR($F12&gt;=7,$G12&lt;8),0,
 IF($H12 &gt; TimeIntervals!EL$5,0,
 IF($E12 &lt; TimeIntervals!EL$4,0,
 IF(AND($H12 &lt; TimeIntervals!EL$4,$E12 &gt; TimeIntervals!EL$5),TimeIntervals!EL$6,
 IF(AND($H12 &lt; TimeIntervals!EL$4,$E12 &lt;= TimeIntervals!EL$5),$E12-TimeIntervals!EL$4,
 IF(AND($H12 &gt;= TimeIntervals!EL$4,$E12 &gt; TimeIntervals!EL$5),TimeIntervals!EL$5-$H12,
 IF(AND($H12 &gt;= TimeIntervals!EL$4,$E12 &lt;= TimeIntervals!EL$5),$E12-$H12,0)
 ))))))/$F12</f>
        <v>0</v>
      </c>
      <c r="LF12" s="3">
        <f>IF(OR($F12&gt;=7,$G12&lt;8),0,
 IF($H12 &gt; TimeIntervals!EM$5,0,
 IF($E12 &lt; TimeIntervals!EM$4,0,
 IF(AND($H12 &lt; TimeIntervals!EM$4,$E12 &gt; TimeIntervals!EM$5),TimeIntervals!EM$6,
 IF(AND($H12 &lt; TimeIntervals!EM$4,$E12 &lt;= TimeIntervals!EM$5),$E12-TimeIntervals!EM$4,
 IF(AND($H12 &gt;= TimeIntervals!EM$4,$E12 &gt; TimeIntervals!EM$5),TimeIntervals!EM$5-$H12,
 IF(AND($H12 &gt;= TimeIntervals!EM$4,$E12 &lt;= TimeIntervals!EM$5),$E12-$H12,0)
 ))))))/$F12</f>
        <v>0</v>
      </c>
      <c r="LG12" s="3">
        <f>IF(OR($F12&gt;=7,$G12&lt;8),0,
 IF($H12 &gt; TimeIntervals!EN$5,0,
 IF($E12 &lt; TimeIntervals!EN$4,0,
 IF(AND($H12 &lt; TimeIntervals!EN$4,$E12 &gt; TimeIntervals!EN$5),TimeIntervals!EN$6,
 IF(AND($H12 &lt; TimeIntervals!EN$4,$E12 &lt;= TimeIntervals!EN$5),$E12-TimeIntervals!EN$4,
 IF(AND($H12 &gt;= TimeIntervals!EN$4,$E12 &gt; TimeIntervals!EN$5),TimeIntervals!EN$5-$H12,
 IF(AND($H12 &gt;= TimeIntervals!EN$4,$E12 &lt;= TimeIntervals!EN$5),$E12-$H12,0)
 ))))))/$F12</f>
        <v>0</v>
      </c>
      <c r="LH12" s="3">
        <f>IF(OR($F12&gt;=7,$G12&lt;8),0,
 IF($H12 &gt; TimeIntervals!EO$5,0,
 IF($E12 &lt; TimeIntervals!EO$4,0,
 IF(AND($H12 &lt; TimeIntervals!EO$4,$E12 &gt; TimeIntervals!EO$5),TimeIntervals!EO$6,
 IF(AND($H12 &lt; TimeIntervals!EO$4,$E12 &lt;= TimeIntervals!EO$5),$E12-TimeIntervals!EO$4,
 IF(AND($H12 &gt;= TimeIntervals!EO$4,$E12 &gt; TimeIntervals!EO$5),TimeIntervals!EO$5-$H12,
 IF(AND($H12 &gt;= TimeIntervals!EO$4,$E12 &lt;= TimeIntervals!EO$5),$E12-$H12,0)
 ))))))/$F12</f>
        <v>0</v>
      </c>
      <c r="LI12" s="3">
        <f>IF(OR($F12&gt;=7,$G12&lt;8),0,
 IF($H12 &gt; TimeIntervals!EP$5,0,
 IF($E12 &lt; TimeIntervals!EP$4,0,
 IF(AND($H12 &lt; TimeIntervals!EP$4,$E12 &gt; TimeIntervals!EP$5),TimeIntervals!EP$6,
 IF(AND($H12 &lt; TimeIntervals!EP$4,$E12 &lt;= TimeIntervals!EP$5),$E12-TimeIntervals!EP$4,
 IF(AND($H12 &gt;= TimeIntervals!EP$4,$E12 &gt; TimeIntervals!EP$5),TimeIntervals!EP$5-$H12,
 IF(AND($H12 &gt;= TimeIntervals!EP$4,$E12 &lt;= TimeIntervals!EP$5),$E12-$H12,0)
 ))))))/$F12</f>
        <v>0</v>
      </c>
      <c r="LJ12" s="3">
        <f>IF(OR($F12&gt;=7,$G12&lt;8),0,
 IF($H12 &gt; TimeIntervals!EQ$5,0,
 IF($E12 &lt; TimeIntervals!EQ$4,0,
 IF(AND($H12 &lt; TimeIntervals!EQ$4,$E12 &gt; TimeIntervals!EQ$5),TimeIntervals!EQ$6,
 IF(AND($H12 &lt; TimeIntervals!EQ$4,$E12 &lt;= TimeIntervals!EQ$5),$E12-TimeIntervals!EQ$4,
 IF(AND($H12 &gt;= TimeIntervals!EQ$4,$E12 &gt; TimeIntervals!EQ$5),TimeIntervals!EQ$5-$H12,
 IF(AND($H12 &gt;= TimeIntervals!EQ$4,$E12 &lt;= TimeIntervals!EQ$5),$E12-$H12,0)
 ))))))/$F12</f>
        <v>0</v>
      </c>
      <c r="LK12" s="3">
        <f>IF(OR($F12&gt;=7,$G12&lt;8),0,
 IF($H12 &gt; TimeIntervals!ER$5,0,
 IF($E12 &lt; TimeIntervals!ER$4,0,
 IF(AND($H12 &lt; TimeIntervals!ER$4,$E12 &gt; TimeIntervals!ER$5),TimeIntervals!ER$6,
 IF(AND($H12 &lt; TimeIntervals!ER$4,$E12 &lt;= TimeIntervals!ER$5),$E12-TimeIntervals!ER$4,
 IF(AND($H12 &gt;= TimeIntervals!ER$4,$E12 &gt; TimeIntervals!ER$5),TimeIntervals!ER$5-$H12,
 IF(AND($H12 &gt;= TimeIntervals!ER$4,$E12 &lt;= TimeIntervals!ER$5),$E12-$H12,0)
 ))))))/$F12</f>
        <v>0</v>
      </c>
      <c r="LL12" s="3">
        <f>IF(OR($F12&gt;=7,$G12&lt;8),0,
 IF($H12 &gt; TimeIntervals!ES$5,0,
 IF($E12 &lt; TimeIntervals!ES$4,0,
 IF(AND($H12 &lt; TimeIntervals!ES$4,$E12 &gt; TimeIntervals!ES$5),TimeIntervals!ES$6,
 IF(AND($H12 &lt; TimeIntervals!ES$4,$E12 &lt;= TimeIntervals!ES$5),$E12-TimeIntervals!ES$4,
 IF(AND($H12 &gt;= TimeIntervals!ES$4,$E12 &gt; TimeIntervals!ES$5),TimeIntervals!ES$5-$H12,
 IF(AND($H12 &gt;= TimeIntervals!ES$4,$E12 &lt;= TimeIntervals!ES$5),$E12-$H12,0)
 ))))))/$F12</f>
        <v>0</v>
      </c>
      <c r="LM12" s="3">
        <f>IF(OR($F12&gt;=7,$G12&lt;8),0,
 IF($H12 &gt; TimeIntervals!ET$5,0,
 IF($E12 &lt; TimeIntervals!ET$4,0,
 IF(AND($H12 &lt; TimeIntervals!ET$4,$E12 &gt; TimeIntervals!ET$5),TimeIntervals!ET$6,
 IF(AND($H12 &lt; TimeIntervals!ET$4,$E12 &lt;= TimeIntervals!ET$5),$E12-TimeIntervals!ET$4,
 IF(AND($H12 &gt;= TimeIntervals!ET$4,$E12 &gt; TimeIntervals!ET$5),TimeIntervals!ET$5-$H12,
 IF(AND($H12 &gt;= TimeIntervals!ET$4,$E12 &lt;= TimeIntervals!ET$5),$E12-$H12,0)
 ))))))/$F12</f>
        <v>0</v>
      </c>
      <c r="LN12" s="3">
        <f>IF(OR($F12&gt;=7,$G12&lt;8),0,
 IF($H12 &gt; TimeIntervals!EU$5,0,
 IF($E12 &lt; TimeIntervals!EU$4,0,
 IF(AND($H12 &lt; TimeIntervals!EU$4,$E12 &gt; TimeIntervals!EU$5),TimeIntervals!EU$6,
 IF(AND($H12 &lt; TimeIntervals!EU$4,$E12 &lt;= TimeIntervals!EU$5),$E12-TimeIntervals!EU$4,
 IF(AND($H12 &gt;= TimeIntervals!EU$4,$E12 &gt; TimeIntervals!EU$5),TimeIntervals!EU$5-$H12,
 IF(AND($H12 &gt;= TimeIntervals!EU$4,$E12 &lt;= TimeIntervals!EU$5),$E12-$H12,0)
 ))))))/$F12</f>
        <v>0</v>
      </c>
      <c r="LO12" s="3">
        <f>IF(OR($F12&gt;=7,$G12&lt;8),0,
 IF($H12 &gt; TimeIntervals!EV$5,0,
 IF($E12 &lt; TimeIntervals!EV$4,0,
 IF(AND($H12 &lt; TimeIntervals!EV$4,$E12 &gt; TimeIntervals!EV$5),TimeIntervals!EV$6,
 IF(AND($H12 &lt; TimeIntervals!EV$4,$E12 &lt;= TimeIntervals!EV$5),$E12-TimeIntervals!EV$4,
 IF(AND($H12 &gt;= TimeIntervals!EV$4,$E12 &gt; TimeIntervals!EV$5),TimeIntervals!EV$5-$H12,
 IF(AND($H12 &gt;= TimeIntervals!EV$4,$E12 &lt;= TimeIntervals!EV$5),$E12-$H12,0)
 ))))))/$F12</f>
        <v>0</v>
      </c>
      <c r="LP12" s="3">
        <f>IF(OR($F12&gt;=7,$G12&lt;8),0,
 IF($H12 &gt; TimeIntervals!EW$5,0,
 IF($E12 &lt; TimeIntervals!EW$4,0,
 IF(AND($H12 &lt; TimeIntervals!EW$4,$E12 &gt; TimeIntervals!EW$5),TimeIntervals!EW$6,
 IF(AND($H12 &lt; TimeIntervals!EW$4,$E12 &lt;= TimeIntervals!EW$5),$E12-TimeIntervals!EW$4,
 IF(AND($H12 &gt;= TimeIntervals!EW$4,$E12 &gt; TimeIntervals!EW$5),TimeIntervals!EW$5-$H12,
 IF(AND($H12 &gt;= TimeIntervals!EW$4,$E12 &lt;= TimeIntervals!EW$5),$E12-$H12,0)
 ))))))/$F12</f>
        <v>0</v>
      </c>
      <c r="LQ12" s="3">
        <f>IF(OR($F12&gt;=7,$G12&lt;8),0,
 IF($H12 &gt; TimeIntervals!EX$5,0,
 IF($E12 &lt; TimeIntervals!EX$4,0,
 IF(AND($H12 &lt; TimeIntervals!EX$4,$E12 &gt; TimeIntervals!EX$5),TimeIntervals!EX$6,
 IF(AND($H12 &lt; TimeIntervals!EX$4,$E12 &lt;= TimeIntervals!EX$5),$E12-TimeIntervals!EX$4,
 IF(AND($H12 &gt;= TimeIntervals!EX$4,$E12 &gt; TimeIntervals!EX$5),TimeIntervals!EX$5-$H12,
 IF(AND($H12 &gt;= TimeIntervals!EX$4,$E12 &lt;= TimeIntervals!EX$5),$E12-$H12,0)
 ))))))/$F12</f>
        <v>0</v>
      </c>
      <c r="LR12" s="3">
        <f>IF(OR($F12&gt;=7,$G12&lt;8),0,
 IF($H12 &gt; TimeIntervals!EY$5,0,
 IF($E12 &lt; TimeIntervals!EY$4,0,
 IF(AND($H12 &lt; TimeIntervals!EY$4,$E12 &gt; TimeIntervals!EY$5),TimeIntervals!EY$6,
 IF(AND($H12 &lt; TimeIntervals!EY$4,$E12 &lt;= TimeIntervals!EY$5),$E12-TimeIntervals!EY$4,
 IF(AND($H12 &gt;= TimeIntervals!EY$4,$E12 &gt; TimeIntervals!EY$5),TimeIntervals!EY$5-$H12,
 IF(AND($H12 &gt;= TimeIntervals!EY$4,$E12 &lt;= TimeIntervals!EY$5),$E12-$H12,0)
 ))))))/$F12</f>
        <v>0</v>
      </c>
      <c r="LS12" s="3">
        <f>IF(OR($F12&gt;=7,$G12&lt;8),0,
 IF($H12 &gt; TimeIntervals!EZ$5,0,
 IF($E12 &lt; TimeIntervals!EZ$4,0,
 IF(AND($H12 &lt; TimeIntervals!EZ$4,$E12 &gt; TimeIntervals!EZ$5),TimeIntervals!EZ$6,
 IF(AND($H12 &lt; TimeIntervals!EZ$4,$E12 &lt;= TimeIntervals!EZ$5),$E12-TimeIntervals!EZ$4,
 IF(AND($H12 &gt;= TimeIntervals!EZ$4,$E12 &gt; TimeIntervals!EZ$5),TimeIntervals!EZ$5-$H12,
 IF(AND($H12 &gt;= TimeIntervals!EZ$4,$E12 &lt;= TimeIntervals!EZ$5),$E12-$H12,0)
 ))))))/$F12</f>
        <v>0</v>
      </c>
      <c r="LT12" s="3">
        <f>IF(OR($F12&gt;=7,$G12&lt;8),0,
 IF($H12 &gt; TimeIntervals!FA$5,0,
 IF($E12 &lt; TimeIntervals!FA$4,0,
 IF(AND($H12 &lt; TimeIntervals!FA$4,$E12 &gt; TimeIntervals!FA$5),TimeIntervals!FA$6,
 IF(AND($H12 &lt; TimeIntervals!FA$4,$E12 &lt;= TimeIntervals!FA$5),$E12-TimeIntervals!FA$4,
 IF(AND($H12 &gt;= TimeIntervals!FA$4,$E12 &gt; TimeIntervals!FA$5),TimeIntervals!FA$5-$H12,
 IF(AND($H12 &gt;= TimeIntervals!FA$4,$E12 &lt;= TimeIntervals!FA$5),$E12-$H12,0)
 ))))))/$F12</f>
        <v>0</v>
      </c>
      <c r="LU12" s="3">
        <f>IF(OR($F12&gt;=7,$G12&lt;8),0,
 IF($H12 &gt; TimeIntervals!FB$5,0,
 IF($E12 &lt; TimeIntervals!FB$4,0,
 IF(AND($H12 &lt; TimeIntervals!FB$4,$E12 &gt; TimeIntervals!FB$5),TimeIntervals!FB$6,
 IF(AND($H12 &lt; TimeIntervals!FB$4,$E12 &lt;= TimeIntervals!FB$5),$E12-TimeIntervals!FB$4,
 IF(AND($H12 &gt;= TimeIntervals!FB$4,$E12 &gt; TimeIntervals!FB$5),TimeIntervals!FB$5-$H12,
 IF(AND($H12 &gt;= TimeIntervals!FB$4,$E12 &lt;= TimeIntervals!FB$5),$E12-$H12,0)
 ))))))/$F12</f>
        <v>0</v>
      </c>
      <c r="LV12" s="3">
        <f>IF(OR($F12&gt;=7,$G12&lt;8),0,
 IF($H12 &gt; TimeIntervals!FC$5,0,
 IF($E12 &lt; TimeIntervals!FC$4,0,
 IF(AND($H12 &lt; TimeIntervals!FC$4,$E12 &gt; TimeIntervals!FC$5),TimeIntervals!FC$6,
 IF(AND($H12 &lt; TimeIntervals!FC$4,$E12 &lt;= TimeIntervals!FC$5),$E12-TimeIntervals!FC$4,
 IF(AND($H12 &gt;= TimeIntervals!FC$4,$E12 &gt; TimeIntervals!FC$5),TimeIntervals!FC$5-$H12,
 IF(AND($H12 &gt;= TimeIntervals!FC$4,$E12 &lt;= TimeIntervals!FC$5),$E12-$H12,0)
 ))))))/$F12</f>
        <v>0</v>
      </c>
      <c r="LW12" s="3">
        <f>IF(OR($F12&gt;=7,$G12&lt;8),0,
 IF($H12 &gt; TimeIntervals!FD$5,0,
 IF($E12 &lt; TimeIntervals!FD$4,0,
 IF(AND($H12 &lt; TimeIntervals!FD$4,$E12 &gt; TimeIntervals!FD$5),TimeIntervals!FD$6,
 IF(AND($H12 &lt; TimeIntervals!FD$4,$E12 &lt;= TimeIntervals!FD$5),$E12-TimeIntervals!FD$4,
 IF(AND($H12 &gt;= TimeIntervals!FD$4,$E12 &gt; TimeIntervals!FD$5),TimeIntervals!FD$5-$H12,
 IF(AND($H12 &gt;= TimeIntervals!FD$4,$E12 &lt;= TimeIntervals!FD$5),$E12-$H12,0)
 ))))))/$F12</f>
        <v>0</v>
      </c>
      <c r="LX12" s="3">
        <f>IF(OR($F12&gt;=7,$G12&lt;8),0,
 IF($H12 &gt; TimeIntervals!FE$5,0,
 IF($E12 &lt; TimeIntervals!FE$4,0,
 IF(AND($H12 &lt; TimeIntervals!FE$4,$E12 &gt; TimeIntervals!FE$5),TimeIntervals!FE$6,
 IF(AND($H12 &lt; TimeIntervals!FE$4,$E12 &lt;= TimeIntervals!FE$5),$E12-TimeIntervals!FE$4,
 IF(AND($H12 &gt;= TimeIntervals!FE$4,$E12 &gt; TimeIntervals!FE$5),TimeIntervals!FE$5-$H12,
 IF(AND($H12 &gt;= TimeIntervals!FE$4,$E12 &lt;= TimeIntervals!FE$5),$E12-$H12,0)
 ))))))/$F12</f>
        <v>0</v>
      </c>
      <c r="LY12" s="3">
        <f>IF(OR($F12&gt;=7,$G12&lt;8),0,
 IF($H12 &gt; TimeIntervals!FF$5,0,
 IF($E12 &lt; TimeIntervals!FF$4,0,
 IF(AND($H12 &lt; TimeIntervals!FF$4,$E12 &gt; TimeIntervals!FF$5),TimeIntervals!FF$6,
 IF(AND($H12 &lt; TimeIntervals!FF$4,$E12 &lt;= TimeIntervals!FF$5),$E12-TimeIntervals!FF$4,
 IF(AND($H12 &gt;= TimeIntervals!FF$4,$E12 &gt; TimeIntervals!FF$5),TimeIntervals!FF$5-$H12,
 IF(AND($H12 &gt;= TimeIntervals!FF$4,$E12 &lt;= TimeIntervals!FF$5),$E12-$H12,0)
 ))))))/$F12</f>
        <v>0</v>
      </c>
      <c r="LZ12" s="3">
        <f>IF(OR($F12&gt;=7,$G12&lt;8),0,
 IF($H12 &gt; TimeIntervals!FG$5,0,
 IF($E12 &lt; TimeIntervals!FG$4,0,
 IF(AND($H12 &lt; TimeIntervals!FG$4,$E12 &gt; TimeIntervals!FG$5),TimeIntervals!FG$6,
 IF(AND($H12 &lt; TimeIntervals!FG$4,$E12 &lt;= TimeIntervals!FG$5),$E12-TimeIntervals!FG$4,
 IF(AND($H12 &gt;= TimeIntervals!FG$4,$E12 &gt; TimeIntervals!FG$5),TimeIntervals!FG$5-$H12,
 IF(AND($H12 &gt;= TimeIntervals!FG$4,$E12 &lt;= TimeIntervals!FG$5),$E12-$H12,0)
 ))))))/$F12</f>
        <v>0</v>
      </c>
      <c r="MA12" s="3">
        <f>IF(OR($F12&gt;=7,$G12&lt;8),0,
 IF($H12 &gt; TimeIntervals!FH$5,0,
 IF($E12 &lt; TimeIntervals!FH$4,0,
 IF(AND($H12 &lt; TimeIntervals!FH$4,$E12 &gt; TimeIntervals!FH$5),TimeIntervals!FH$6,
 IF(AND($H12 &lt; TimeIntervals!FH$4,$E12 &lt;= TimeIntervals!FH$5),$E12-TimeIntervals!FH$4,
 IF(AND($H12 &gt;= TimeIntervals!FH$4,$E12 &gt; TimeIntervals!FH$5),TimeIntervals!FH$5-$H12,
 IF(AND($H12 &gt;= TimeIntervals!FH$4,$E12 &lt;= TimeIntervals!FH$5),$E12-$H12,0)
 ))))))/$F12</f>
        <v>0</v>
      </c>
      <c r="MB12" s="3">
        <f>IF(OR($F12&gt;=7,$G12&lt;8),0,
 IF($H12 &gt; TimeIntervals!FI$5,0,
 IF($E12 &lt; TimeIntervals!FI$4,0,
 IF(AND($H12 &lt; TimeIntervals!FI$4,$E12 &gt; TimeIntervals!FI$5),TimeIntervals!FI$6,
 IF(AND($H12 &lt; TimeIntervals!FI$4,$E12 &lt;= TimeIntervals!FI$5),$E12-TimeIntervals!FI$4,
 IF(AND($H12 &gt;= TimeIntervals!FI$4,$E12 &gt; TimeIntervals!FI$5),TimeIntervals!FI$5-$H12,
 IF(AND($H12 &gt;= TimeIntervals!FI$4,$E12 &lt;= TimeIntervals!FI$5),$E12-$H12,0)
 ))))))/$F12</f>
        <v>0</v>
      </c>
      <c r="MC12" s="3">
        <f>IF(OR($F12&gt;=7,$G12&lt;8),0,
 IF($H12 &gt; TimeIntervals!FJ$5,0,
 IF($E12 &lt; TimeIntervals!FJ$4,0,
 IF(AND($H12 &lt; TimeIntervals!FJ$4,$E12 &gt; TimeIntervals!FJ$5),TimeIntervals!FJ$6,
 IF(AND($H12 &lt; TimeIntervals!FJ$4,$E12 &lt;= TimeIntervals!FJ$5),$E12-TimeIntervals!FJ$4,
 IF(AND($H12 &gt;= TimeIntervals!FJ$4,$E12 &gt; TimeIntervals!FJ$5),TimeIntervals!FJ$5-$H12,
 IF(AND($H12 &gt;= TimeIntervals!FJ$4,$E12 &lt;= TimeIntervals!FJ$5),$E12-$H12,0)
 ))))))/$F12</f>
        <v>0</v>
      </c>
      <c r="MD12" s="3">
        <f>IF(OR($F12&gt;=7,$G12&lt;8),0,
 IF($H12 &gt; TimeIntervals!FK$5,0,
 IF($E12 &lt; TimeIntervals!FK$4,0,
 IF(AND($H12 &lt; TimeIntervals!FK$4,$E12 &gt; TimeIntervals!FK$5),TimeIntervals!FK$6,
 IF(AND($H12 &lt; TimeIntervals!FK$4,$E12 &lt;= TimeIntervals!FK$5),$E12-TimeIntervals!FK$4,
 IF(AND($H12 &gt;= TimeIntervals!FK$4,$E12 &gt; TimeIntervals!FK$5),TimeIntervals!FK$5-$H12,
 IF(AND($H12 &gt;= TimeIntervals!FK$4,$E12 &lt;= TimeIntervals!FK$5),$E12-$H12,0)
 ))))))/$F12</f>
        <v>0</v>
      </c>
      <c r="ME12" s="3">
        <f>IF(OR($F12&gt;=7,$G12&lt;8),0,
 IF($H12 &gt; TimeIntervals!FL$5,0,
 IF($E12 &lt; TimeIntervals!FL$4,0,
 IF(AND($H12 &lt; TimeIntervals!FL$4,$E12 &gt; TimeIntervals!FL$5),TimeIntervals!FL$6,
 IF(AND($H12 &lt; TimeIntervals!FL$4,$E12 &lt;= TimeIntervals!FL$5),$E12-TimeIntervals!FL$4,
 IF(AND($H12 &gt;= TimeIntervals!FL$4,$E12 &gt; TimeIntervals!FL$5),TimeIntervals!FL$5-$H12,
 IF(AND($H12 &gt;= TimeIntervals!FL$4,$E12 &lt;= TimeIntervals!FL$5),$E12-$H12,0)
 ))))))/$F12</f>
        <v>0</v>
      </c>
      <c r="MF12" s="3">
        <f>IF(OR($F12&gt;=7,$G12&lt;8),0,
 IF($H12 &gt; TimeIntervals!FM$5,0,
 IF($E12 &lt; TimeIntervals!FM$4,0,
 IF(AND($H12 &lt; TimeIntervals!FM$4,$E12 &gt; TimeIntervals!FM$5),TimeIntervals!FM$6,
 IF(AND($H12 &lt; TimeIntervals!FM$4,$E12 &lt;= TimeIntervals!FM$5),$E12-TimeIntervals!FM$4,
 IF(AND($H12 &gt;= TimeIntervals!FM$4,$E12 &gt; TimeIntervals!FM$5),TimeIntervals!FM$5-$H12,
 IF(AND($H12 &gt;= TimeIntervals!FM$4,$E12 &lt;= TimeIntervals!FM$5),$E12-$H12,0)
 ))))))/$F12</f>
        <v>0</v>
      </c>
      <c r="MG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OriginalData</vt:lpstr>
      <vt:lpstr>NiceTables_Graphs</vt:lpstr>
      <vt:lpstr>TimeIntervals</vt:lpstr>
      <vt:lpstr>DataConstructed</vt:lpstr>
      <vt:lpstr>DataSum</vt:lpstr>
    </vt:vector>
  </TitlesOfParts>
  <Company>City of Troy, 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Andrew.Wheeler</dc:creator>
  <cp:lastModifiedBy>Wheeler, Andrew</cp:lastModifiedBy>
  <dcterms:created xsi:type="dcterms:W3CDTF">2013-10-17T15:15:25Z</dcterms:created>
  <dcterms:modified xsi:type="dcterms:W3CDTF">2018-09-03T17:56:29Z</dcterms:modified>
</cp:coreProperties>
</file>