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mework #02" sheetId="1" state="visible" r:id="rId3"/>
  </sheets>
  <externalReferences>
    <externalReference r:id="rId4"/>
  </externalReferences>
  <definedNames>
    <definedName function="false" hidden="false" name="Delinquent_Payments" vbProcedure="false">#REF!</definedName>
    <definedName function="false" hidden="false" name="Lookup" vbProcedure="false">'[1]vlookup.A'!$B$6:$C$9</definedName>
    <definedName function="false" hidden="true" name="RiskAfterRecalcMacro" vbProcedure="false">""</definedName>
    <definedName function="false" hidden="true" name="RiskAfterSimMacro" vbProcedure="false">""</definedName>
    <definedName function="false" hidden="true" name="RiskBeforeRecalcMacro" vbProcedure="false">""</definedName>
    <definedName function="false" hidden="true" name="RiskBeforeSimMacro" vbProcedure="false">""</definedName>
    <definedName function="false" hidden="true" name="RiskCollectDistributionSamples" vbProcedure="false">0</definedName>
    <definedName function="false" hidden="true" name="RiskFixedSeed" vbProcedure="false">1</definedName>
    <definedName function="false" hidden="true" name="RiskHasSettings" vbProcedure="false">5</definedName>
    <definedName function="false" hidden="true" name="RiskMinimizeOnStart" vbProcedure="false">FALSE()</definedName>
    <definedName function="false" hidden="true" name="RiskMonitorConvergence" vbProcedure="false">FALSE()</definedName>
    <definedName function="false" hidden="true" name="RiskMultipleCPUSupportEnabled" vbProcedure="false">TRUE()</definedName>
    <definedName function="false" hidden="true" name="RiskNumIterations" vbProcedure="false">5000</definedName>
    <definedName function="false" hidden="true" name="RiskNumSimulations" vbProcedure="false">1</definedName>
    <definedName function="false" hidden="true" name="RiskPauseOnError" vbProcedure="false">FALSE()</definedName>
    <definedName function="false" hidden="true" name="RiskRunAfterRecalcMacro" vbProcedure="false">FALSE()</definedName>
    <definedName function="false" hidden="true" name="RiskRunAfterSimMacro" vbProcedure="false">FALSE()</definedName>
    <definedName function="false" hidden="true" name="RiskRunBeforeRecalcMacro" vbProcedure="false">FALSE()</definedName>
    <definedName function="false" hidden="true" name="RiskRunBeforeSimMacro" vbProcedure="false">FALSE()</definedName>
    <definedName function="false" hidden="true" name="RiskSamplingType" vbProcedure="false">3</definedName>
    <definedName function="false" hidden="true" name="RiskStandardRecalc" vbProcedure="false">2</definedName>
    <definedName function="false" hidden="true" name="RiskUpdateDisplay" vbProcedure="false">TRUE()</definedName>
    <definedName function="false" hidden="true" name="RiskUseDifferentSeedForEachSim" vbProcedure="false">FALSE()</definedName>
    <definedName function="false" hidden="true" name="RiskUseFixedSeed" vbProcedure="false">FALSE()</definedName>
    <definedName function="false" hidden="true" name="RiskUseMultipleCPUs" vbProcedure="false">TRUE()</definedName>
    <definedName function="false" hidden="true" name="_AtRisk_SimSetting_AutomaticallyGenerateReports" vbProcedure="false">FALSE()</definedName>
    <definedName function="false" hidden="true" name="_AtRisk_SimSetting_AutomaticResultsDisplayMode" vbProcedure="false">0</definedName>
    <definedName function="false" hidden="true" name="_AtRisk_SimSetting_ConvergenceConfidenceLevel" vbProcedure="false">0.95</definedName>
    <definedName function="false" hidden="true" name="_AtRisk_SimSetting_ConvergencePercentileToTest" vbProcedure="false">0.9</definedName>
    <definedName function="false" hidden="true" name="_AtRisk_SimSetting_ConvergencePerformMeanTest" vbProcedure="false">TRUE()</definedName>
    <definedName function="false" hidden="true" name="_AtRisk_SimSetting_ConvergencePerformPercentileTest" vbProcedure="false">FALSE()</definedName>
    <definedName function="false" hidden="true" name="_AtRisk_SimSetting_ConvergencePerformStdDeviationTest" vbProcedure="false">FALSE()</definedName>
    <definedName function="false" hidden="true" name="_AtRisk_SimSetting_ConvergenceTestAllOutputs" vbProcedure="false">TRUE()</definedName>
    <definedName function="false" hidden="true" name="_AtRisk_SimSetting_ConvergenceTestingPeriod" vbProcedure="false">100</definedName>
    <definedName function="false" hidden="true" name="_AtRisk_SimSetting_ConvergenceTolerance" vbProcedure="false">0.03</definedName>
    <definedName function="false" hidden="true" name="_AtRisk_SimSetting_LiveUpdate" vbProcedure="false">TRUE()</definedName>
    <definedName function="false" hidden="true" name="_AtRisk_SimSetting_LiveUpdatePeriod" vbProcedure="false">-1</definedName>
    <definedName function="false" hidden="true" name="_AtRisk_SimSetting_RandomNumberGenerator" vbProcedure="false">0</definedName>
    <definedName function="false" hidden="true" name="_AtRisk_SimSetting_ReportsList" vbProcedure="false">0</definedName>
    <definedName function="false" hidden="true" name="_AtRisk_SimSetting_SimNameCount" vbProcedure="false">0</definedName>
    <definedName function="false" hidden="true" name="_AtRisk_SimSetting_SmartSensitivityAnalysisEnabled" vbProcedure="false">TRUE()</definedName>
    <definedName function="false" hidden="true" name="_AtRisk_SimSetting_StatisticFunctionUpdating" vbProcedure="false">1</definedName>
    <definedName function="false" hidden="true" name="_AtRisk_SimSetting_StdRecalcBehavior" vbProcedure="false">1</definedName>
    <definedName function="false" hidden="true" name="_AtRisk_SimSetting_StdRecalcWithoutRiskStatic" vbProcedure="false">0</definedName>
    <definedName function="false" hidden="true" name="_AtRisk_SimSetting_StdRecalcWithoutRiskStaticPercentile" vbProcedure="false">0.5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<sst xmlns="http://schemas.openxmlformats.org/spreadsheetml/2006/main" count="69" uniqueCount="46">
  <si>
    <r>
      <rPr>
        <b val="true"/>
        <sz val="11"/>
        <color theme="8" tint="0.3999"/>
        <rFont val="Calibri Light"/>
        <family val="1"/>
        <charset val="1"/>
      </rPr>
      <t xml:space="preserve">Question 1 (15%)</t>
    </r>
    <r>
      <rPr>
        <b val="true"/>
        <sz val="11"/>
        <color theme="8" tint="0.3999"/>
        <rFont val="Noto Sans CJK SC"/>
        <family val="2"/>
      </rPr>
      <t xml:space="preserve">：</t>
    </r>
  </si>
  <si>
    <t xml:space="preserve">Copy the Formula in Cell B11 to Quarter 2 (Cell C11) and Quarter 3 (Cell D11). Please keep the tax rate (4%) as the same using the absolute reference.  </t>
  </si>
  <si>
    <t xml:space="preserve">Tax rate:</t>
  </si>
  <si>
    <t xml:space="preserve">Quarter 1</t>
  </si>
  <si>
    <t xml:space="preserve">Quarter 2</t>
  </si>
  <si>
    <t xml:space="preserve">Quarter 3</t>
  </si>
  <si>
    <t xml:space="preserve">March</t>
  </si>
  <si>
    <t xml:space="preserve">April</t>
  </si>
  <si>
    <t xml:space="preserve">May</t>
  </si>
  <si>
    <t xml:space="preserve">Tax:</t>
  </si>
  <si>
    <t xml:space="preserve">Question 2 (30%):</t>
  </si>
  <si>
    <t xml:space="preserve">Write a function in each of Cells B24:B27 to calculate the sum, average, minimum value, and maximum value of sales.  </t>
  </si>
  <si>
    <t xml:space="preserve">Use a formula to return today's date.</t>
  </si>
  <si>
    <t xml:space="preserve">Sales</t>
  </si>
  <si>
    <t xml:space="preserve">June</t>
  </si>
  <si>
    <t xml:space="preserve">July</t>
  </si>
  <si>
    <t xml:space="preserve">August</t>
  </si>
  <si>
    <t xml:space="preserve">Sum:</t>
  </si>
  <si>
    <t xml:space="preserve">Average:</t>
  </si>
  <si>
    <t xml:space="preserve">Min:</t>
  </si>
  <si>
    <t xml:space="preserve">Max:</t>
  </si>
  <si>
    <t xml:space="preserve">Today's date: </t>
  </si>
  <si>
    <t xml:space="preserve">Question 3 (30%):</t>
  </si>
  <si>
    <t xml:space="preserve">Sales ($ millions)</t>
  </si>
  <si>
    <t xml:space="preserve">3a.</t>
  </si>
  <si>
    <t xml:space="preserve">Write a function in Cell C38 that compares the sales in Quarters 1 and 2, and returns the text "Q1 is better than 2" or "Q2 is better than Q1". </t>
  </si>
  <si>
    <t xml:space="preserve">3b</t>
  </si>
  <si>
    <t xml:space="preserve">The company sets the goal for the sales team: to have at least one quarter of sales exceeding $600 million. If the sales team meets the goal, use the formula to return "Quota met", otherwise "Quota not met"</t>
  </si>
  <si>
    <t xml:space="preserve">3c</t>
  </si>
  <si>
    <t xml:space="preserve">Use a fomula to achieve: If Q1 sales are greater, return the difference between Q2 and Q1 (Q2-Q1). If Q1 sales are less, return the increase.</t>
  </si>
  <si>
    <t xml:space="preserve">    </t>
  </si>
  <si>
    <t xml:space="preserve">Quarter 4</t>
  </si>
  <si>
    <t xml:space="preserve">Which quarter did better? </t>
  </si>
  <si>
    <t xml:space="preserve">Met $600M Q goal? </t>
  </si>
  <si>
    <t xml:space="preserve">Q1 vs. Q2: </t>
  </si>
  <si>
    <t xml:space="preserve">Question 4 (25%):</t>
  </si>
  <si>
    <t xml:space="preserve">Write a fomula to return the total sales of Item X/Size S?</t>
  </si>
  <si>
    <t xml:space="preserve">Item</t>
  </si>
  <si>
    <t xml:space="preserve">Size</t>
  </si>
  <si>
    <t xml:space="preserve">Total</t>
  </si>
  <si>
    <t xml:space="preserve">X</t>
  </si>
  <si>
    <t xml:space="preserve">S</t>
  </si>
  <si>
    <t xml:space="preserve">Y</t>
  </si>
  <si>
    <t xml:space="preserve">M</t>
  </si>
  <si>
    <t xml:space="preserve">Z</t>
  </si>
  <si>
    <t xml:space="preserve">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</si>
</sst>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\$* #,##0.00_);_(\$* \(#,##0.00\);_(\$* \-??_);_(@_)"/>
    <numFmt numFmtId="166" formatCode="0%"/>
    <numFmt numFmtId="167" formatCode="\$#,##0_);[RED]&quot;($&quot;#,##0\)"/>
    <numFmt numFmtId="168" formatCode="_(\$* #,##0_);_(\$* \(#,##0\);_(\$* \-??_);_(@_)"/>
    <numFmt numFmtId="169" formatCode="m/d/yy;@"/>
    <numFmt numFmtId="170" formatCode="General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11"/>
      <name val="Calibri Light"/>
      <family val="1"/>
      <charset val="1"/>
    </font>
    <font>
      <b val="true"/>
      <sz val="11"/>
      <color theme="8" tint="0.3999"/>
      <name val="Calibri Light"/>
      <family val="1"/>
      <charset val="1"/>
    </font>
    <font>
      <b val="true"/>
      <sz val="11"/>
      <color theme="8" tint="0.3999"/>
      <name val="Noto Sans CJK SC"/>
      <family val="2"/>
    </font>
    <font>
      <b val="true"/>
      <sz val="11"/>
      <name val="Calibri Light"/>
      <family val="2"/>
      <charset val="1"/>
    </font>
    <font>
      <b val="true"/>
      <sz val="11"/>
      <name val="Calibri Light"/>
      <family val="1"/>
      <charset val="1"/>
    </font>
    <font>
      <b val="true"/>
      <sz val="11"/>
      <color rgb="FFFF0000"/>
      <name val="Calibri Light"/>
      <family val="1"/>
      <charset val="1"/>
    </font>
    <font>
      <b val="true"/>
      <sz val="11"/>
      <color rgb="FF666699"/>
      <name val="Calibri Light"/>
      <family val="1"/>
      <charset val="1"/>
    </font>
    <font>
      <b val="true"/>
      <sz val="11"/>
      <color rgb="FF000000"/>
      <name val="Calibri Light"/>
      <family val="2"/>
      <charset val="1"/>
    </font>
    <font>
      <sz val="11"/>
      <color rgb="FF000000"/>
      <name val="Calibri Light"/>
      <family val="1"/>
      <charset val="1"/>
    </font>
    <font>
      <b val="true"/>
      <sz val="11"/>
      <color rgb="FF008080"/>
      <name val="Calibri Light"/>
      <family val="1"/>
      <charset val="1"/>
    </font>
    <font>
      <b val="true"/>
      <sz val="11"/>
      <color theme="0"/>
      <name val="Calibri Light"/>
      <family val="1"/>
      <charset val="1"/>
    </font>
    <font>
      <b val="true"/>
      <sz val="12.8"/>
      <color theme="0"/>
      <name val="Segoe UI"/>
      <family val="2"/>
      <charset val="1"/>
    </font>
    <font>
      <sz val="11"/>
      <color rgb="FF1E1E1E"/>
      <name val="Calibri Light"/>
      <family val="1"/>
      <charset val="1"/>
    </font>
    <font>
      <sz val="12.8"/>
      <color rgb="FF1E1E1E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999"/>
        <bgColor rgb="FFEDEDED"/>
      </patternFill>
    </fill>
    <fill>
      <patternFill patternType="solid">
        <fgColor rgb="FFC0C0C0"/>
        <bgColor rgb="FF9DC3E6"/>
      </patternFill>
    </fill>
    <fill>
      <patternFill patternType="solid">
        <fgColor rgb="FFFFFFCC"/>
        <bgColor rgb="FFF4F4F4"/>
      </patternFill>
    </fill>
    <fill>
      <patternFill patternType="solid">
        <fgColor theme="6" tint="0.7999"/>
        <bgColor rgb="FFF4F4F4"/>
      </patternFill>
    </fill>
    <fill>
      <patternFill patternType="solid">
        <fgColor rgb="FFCCFFCC"/>
        <bgColor rgb="FFEDEDED"/>
      </patternFill>
    </fill>
    <fill>
      <patternFill patternType="solid">
        <fgColor theme="3" tint="0.3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4F4F4"/>
        <bgColor rgb="FFEDEDED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8" fillId="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3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4F4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E:/&#24037;&#20316;&#21488;/Excel/Qiang/Lecture%2004/L4_Functions%20(ins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lookup.A"/>
      <sheetName val="vlookup.B"/>
      <sheetName val="vb_sol"/>
      <sheetName val="Hlookup"/>
      <sheetName val="VLOOKUP"/>
      <sheetName val="COUNTIF"/>
      <sheetName val="Index"/>
      <sheetName val="Match"/>
      <sheetName val="INDEX MATCH"/>
      <sheetName val="Sumif"/>
      <sheetName val="Sumproduct"/>
      <sheetName val="TRIM"/>
      <sheetName val="INDEX MATCH (B)"/>
      <sheetName val="Homework #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26" activeCellId="0" sqref="I26"/>
    </sheetView>
  </sheetViews>
  <sheetFormatPr defaultColWidth="8.890625" defaultRowHeight="14.25" zeroHeight="false" outlineLevelRow="0" outlineLevelCol="0"/>
  <cols>
    <col collapsed="false" customWidth="true" hidden="false" outlineLevel="0" max="1" min="1" style="1" width="19.33"/>
    <col collapsed="false" customWidth="true" hidden="false" outlineLevel="0" max="2" min="2" style="1" width="10.22"/>
    <col collapsed="false" customWidth="true" hidden="false" outlineLevel="0" max="3" min="3" style="1" width="10"/>
    <col collapsed="false" customWidth="true" hidden="false" outlineLevel="0" max="4" min="4" style="1" width="11.55"/>
    <col collapsed="false" customWidth="false" hidden="false" outlineLevel="0" max="8" min="5" style="1" width="8.89"/>
    <col collapsed="false" customWidth="true" hidden="false" outlineLevel="0" max="9" min="9" style="1" width="12.45"/>
    <col collapsed="false" customWidth="false" hidden="false" outlineLevel="0" max="16384" min="10" style="1" width="8.89"/>
  </cols>
  <sheetData>
    <row r="1" customFormat="false" ht="16.5" hidden="false" customHeight="true" outlineLevel="0" collapsed="false"/>
    <row r="2" customFormat="false" ht="16.5" hidden="false" customHeight="true" outlineLevel="0" collapsed="false">
      <c r="A2" s="2" t="s">
        <v>0</v>
      </c>
      <c r="B2" s="3" t="s">
        <v>1</v>
      </c>
    </row>
    <row r="3" customFormat="false" ht="16.5" hidden="false" customHeight="true" outlineLevel="0" collapsed="false"/>
    <row r="4" customFormat="false" ht="16.5" hidden="false" customHeight="true" outlineLevel="0" collapsed="false"/>
    <row r="5" customFormat="false" ht="16.5" hidden="false" customHeight="true" outlineLevel="0" collapsed="false">
      <c r="A5" s="4" t="s">
        <v>2</v>
      </c>
      <c r="B5" s="5" t="n">
        <v>0.04</v>
      </c>
    </row>
    <row r="6" customFormat="false" ht="16.5" hidden="false" customHeight="true" outlineLevel="0" collapsed="false"/>
    <row r="7" customFormat="false" ht="16.5" hidden="false" customHeight="true" outlineLevel="0" collapsed="false">
      <c r="B7" s="6" t="s">
        <v>3</v>
      </c>
      <c r="C7" s="6" t="s">
        <v>4</v>
      </c>
      <c r="D7" s="6" t="s">
        <v>5</v>
      </c>
    </row>
    <row r="8" customFormat="false" ht="16.5" hidden="false" customHeight="true" outlineLevel="0" collapsed="false">
      <c r="A8" s="7" t="s">
        <v>6</v>
      </c>
      <c r="B8" s="8" t="n">
        <v>500</v>
      </c>
      <c r="C8" s="8" t="n">
        <v>250</v>
      </c>
      <c r="D8" s="8" t="n">
        <v>35</v>
      </c>
    </row>
    <row r="9" customFormat="false" ht="16.5" hidden="false" customHeight="true" outlineLevel="0" collapsed="false">
      <c r="A9" s="7" t="s">
        <v>7</v>
      </c>
      <c r="B9" s="8" t="n">
        <v>300</v>
      </c>
      <c r="C9" s="8" t="n">
        <v>120</v>
      </c>
      <c r="D9" s="8" t="n">
        <v>45</v>
      </c>
    </row>
    <row r="10" customFormat="false" ht="16.5" hidden="false" customHeight="true" outlineLevel="0" collapsed="false">
      <c r="A10" s="7" t="s">
        <v>8</v>
      </c>
      <c r="B10" s="9" t="n">
        <v>100</v>
      </c>
      <c r="C10" s="9" t="n">
        <v>95</v>
      </c>
      <c r="D10" s="9" t="n">
        <v>55</v>
      </c>
    </row>
    <row r="11" customFormat="false" ht="16.5" hidden="false" customHeight="true" outlineLevel="0" collapsed="false">
      <c r="A11" s="7" t="s">
        <v>9</v>
      </c>
      <c r="B11" s="10" t="n">
        <f aca="false">SUM(B8:B10)*$B$5</f>
        <v>36</v>
      </c>
      <c r="C11" s="10" t="n">
        <f aca="false">SUM(C8:C10)*$B$5</f>
        <v>18.6</v>
      </c>
      <c r="D11" s="10" t="n">
        <f aca="false">SUM(D8:D10)*$B$5</f>
        <v>5.4</v>
      </c>
    </row>
    <row r="12" customFormat="false" ht="16.5" hidden="false" customHeight="true" outlineLevel="0" collapsed="false"/>
    <row r="13" customFormat="false" ht="16.5" hidden="false" customHeight="true" outlineLevel="0" collapsed="false"/>
    <row r="14" customFormat="false" ht="16.5" hidden="false" customHeight="true" outlineLevel="0" collapsed="false">
      <c r="A14" s="2" t="s">
        <v>10</v>
      </c>
      <c r="B14" s="3" t="s">
        <v>11</v>
      </c>
    </row>
    <row r="15" customFormat="false" ht="16.5" hidden="false" customHeight="true" outlineLevel="0" collapsed="false">
      <c r="A15" s="7"/>
      <c r="B15" s="3" t="s">
        <v>12</v>
      </c>
    </row>
    <row r="16" customFormat="false" ht="16.5" hidden="false" customHeight="true" outlineLevel="0" collapsed="false">
      <c r="A16" s="7"/>
    </row>
    <row r="17" customFormat="false" ht="16.5" hidden="false" customHeight="true" outlineLevel="0" collapsed="false"/>
    <row r="18" customFormat="false" ht="16.5" hidden="false" customHeight="true" outlineLevel="0" collapsed="false">
      <c r="A18" s="11"/>
      <c r="B18" s="12" t="s">
        <v>13</v>
      </c>
    </row>
    <row r="19" customFormat="false" ht="16.5" hidden="false" customHeight="true" outlineLevel="0" collapsed="false">
      <c r="A19" s="13" t="s">
        <v>8</v>
      </c>
      <c r="B19" s="14" t="n">
        <v>235</v>
      </c>
    </row>
    <row r="20" customFormat="false" ht="16.5" hidden="false" customHeight="true" outlineLevel="0" collapsed="false">
      <c r="A20" s="13" t="s">
        <v>14</v>
      </c>
      <c r="B20" s="15" t="n">
        <v>544</v>
      </c>
    </row>
    <row r="21" customFormat="false" ht="16.5" hidden="false" customHeight="true" outlineLevel="0" collapsed="false">
      <c r="A21" s="13" t="s">
        <v>15</v>
      </c>
      <c r="B21" s="15" t="n">
        <v>829</v>
      </c>
    </row>
    <row r="22" customFormat="false" ht="16.5" hidden="false" customHeight="true" outlineLevel="0" collapsed="false">
      <c r="A22" s="16" t="s">
        <v>16</v>
      </c>
      <c r="B22" s="17" t="n">
        <v>610</v>
      </c>
    </row>
    <row r="23" customFormat="false" ht="16.5" hidden="false" customHeight="true" outlineLevel="0" collapsed="false"/>
    <row r="24" customFormat="false" ht="16.5" hidden="false" customHeight="true" outlineLevel="0" collapsed="false">
      <c r="A24" s="7" t="s">
        <v>17</v>
      </c>
      <c r="B24" s="18" t="n">
        <f aca="false">SUM(B19:B22)</f>
        <v>2218</v>
      </c>
    </row>
    <row r="25" customFormat="false" ht="16.5" hidden="false" customHeight="true" outlineLevel="0" collapsed="false">
      <c r="A25" s="7" t="s">
        <v>18</v>
      </c>
      <c r="B25" s="19" t="n">
        <f aca="false">AVERAGE(B19:B22)</f>
        <v>554.5</v>
      </c>
    </row>
    <row r="26" customFormat="false" ht="16.5" hidden="false" customHeight="true" outlineLevel="0" collapsed="false">
      <c r="A26" s="7" t="s">
        <v>19</v>
      </c>
      <c r="B26" s="18" t="n">
        <f aca="false">MIN(B19:B22)</f>
        <v>235</v>
      </c>
    </row>
    <row r="27" customFormat="false" ht="16.5" hidden="false" customHeight="true" outlineLevel="0" collapsed="false">
      <c r="A27" s="7" t="s">
        <v>20</v>
      </c>
      <c r="B27" s="18" t="n">
        <f aca="false">MAX(B19:B22)</f>
        <v>829</v>
      </c>
    </row>
    <row r="28" customFormat="false" ht="16.5" hidden="false" customHeight="true" outlineLevel="0" collapsed="false">
      <c r="A28" s="7" t="s">
        <v>21</v>
      </c>
      <c r="B28" s="20" t="n">
        <f aca="true">TODAY()</f>
        <v>45332</v>
      </c>
    </row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>
      <c r="G31" s="2" t="s">
        <v>22</v>
      </c>
    </row>
    <row r="32" customFormat="false" ht="16.5" hidden="false" customHeight="true" outlineLevel="0" collapsed="false">
      <c r="C32" s="4" t="s">
        <v>23</v>
      </c>
      <c r="G32" s="3" t="s">
        <v>24</v>
      </c>
      <c r="H32" s="21" t="s">
        <v>25</v>
      </c>
    </row>
    <row r="33" customFormat="false" ht="16.5" hidden="false" customHeight="true" outlineLevel="0" collapsed="false">
      <c r="B33" s="4" t="s">
        <v>3</v>
      </c>
      <c r="C33" s="1" t="n">
        <v>500</v>
      </c>
      <c r="G33" s="3" t="s">
        <v>26</v>
      </c>
      <c r="H33" s="21" t="s">
        <v>27</v>
      </c>
    </row>
    <row r="34" customFormat="false" ht="16.5" hidden="false" customHeight="true" outlineLevel="0" collapsed="false">
      <c r="B34" s="4" t="s">
        <v>4</v>
      </c>
      <c r="C34" s="1" t="n">
        <v>350</v>
      </c>
      <c r="G34" s="3" t="s">
        <v>28</v>
      </c>
      <c r="H34" s="21" t="s">
        <v>29</v>
      </c>
    </row>
    <row r="35" customFormat="false" ht="16.5" hidden="false" customHeight="true" outlineLevel="0" collapsed="false">
      <c r="B35" s="4" t="s">
        <v>5</v>
      </c>
      <c r="C35" s="1" t="n">
        <v>495</v>
      </c>
      <c r="H35" s="22" t="s">
        <v>30</v>
      </c>
    </row>
    <row r="36" customFormat="false" ht="16.5" hidden="false" customHeight="true" outlineLevel="0" collapsed="false">
      <c r="B36" s="4" t="s">
        <v>31</v>
      </c>
      <c r="C36" s="1" t="n">
        <v>620</v>
      </c>
    </row>
    <row r="37" customFormat="false" ht="16.5" hidden="false" customHeight="true" outlineLevel="0" collapsed="false"/>
    <row r="38" customFormat="false" ht="16.5" hidden="false" customHeight="true" outlineLevel="0" collapsed="false">
      <c r="B38" s="7" t="s">
        <v>32</v>
      </c>
      <c r="C38" s="23" t="str">
        <f aca="false">IF(C33&gt;C34,"Q1 is better than 2", "Q2 is better than Q1")</f>
        <v>Q1 is better than 2</v>
      </c>
    </row>
    <row r="39" customFormat="false" ht="16.5" hidden="false" customHeight="true" outlineLevel="0" collapsed="false"/>
    <row r="40" customFormat="false" ht="16.5" hidden="false" customHeight="true" outlineLevel="0" collapsed="false">
      <c r="B40" s="7" t="s">
        <v>33</v>
      </c>
      <c r="C40" s="23" t="str">
        <f aca="false">IF(COUNTIF(C33:C36,"&gt;600")&gt;0, "Quota met", "Quota not met")</f>
        <v>Quota met</v>
      </c>
    </row>
    <row r="41" customFormat="false" ht="16.5" hidden="false" customHeight="true" outlineLevel="0" collapsed="false"/>
    <row r="42" customFormat="false" ht="16.5" hidden="false" customHeight="true" outlineLevel="0" collapsed="false">
      <c r="B42" s="7" t="s">
        <v>34</v>
      </c>
      <c r="C42" s="23" t="n">
        <f aca="false">ABS(C33-C34)</f>
        <v>150</v>
      </c>
    </row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>
      <c r="G45" s="2" t="s">
        <v>35</v>
      </c>
    </row>
    <row r="46" customFormat="false" ht="16.5" hidden="false" customHeight="true" outlineLevel="0" collapsed="false">
      <c r="G46" s="3" t="s">
        <v>36</v>
      </c>
    </row>
    <row r="47" customFormat="false" ht="16.5" hidden="false" customHeight="true" outlineLevel="0" collapsed="false"/>
    <row r="48" customFormat="false" ht="16.5" hidden="false" customHeight="true" outlineLevel="0" collapsed="false">
      <c r="A48" s="24" t="s">
        <v>37</v>
      </c>
      <c r="B48" s="24" t="s">
        <v>38</v>
      </c>
      <c r="C48" s="24" t="s">
        <v>13</v>
      </c>
      <c r="G48" s="25" t="s">
        <v>37</v>
      </c>
      <c r="H48" s="25" t="s">
        <v>38</v>
      </c>
      <c r="I48" s="25" t="s">
        <v>39</v>
      </c>
    </row>
    <row r="49" customFormat="false" ht="16.5" hidden="false" customHeight="true" outlineLevel="0" collapsed="false">
      <c r="A49" s="26" t="s">
        <v>40</v>
      </c>
      <c r="B49" s="26" t="s">
        <v>41</v>
      </c>
      <c r="C49" s="26" t="n">
        <v>45</v>
      </c>
      <c r="G49" s="27" t="s">
        <v>40</v>
      </c>
      <c r="H49" s="27" t="s">
        <v>41</v>
      </c>
      <c r="I49" s="28" t="n">
        <f aca="false">SUM(C49,C53,C56)</f>
        <v>98</v>
      </c>
    </row>
    <row r="50" customFormat="false" ht="16.5" hidden="false" customHeight="true" outlineLevel="0" collapsed="false">
      <c r="A50" s="29" t="s">
        <v>42</v>
      </c>
      <c r="B50" s="29" t="s">
        <v>43</v>
      </c>
      <c r="C50" s="29" t="n">
        <v>21</v>
      </c>
    </row>
    <row r="51" customFormat="false" ht="16.5" hidden="false" customHeight="true" outlineLevel="0" collapsed="false">
      <c r="A51" s="29" t="s">
        <v>44</v>
      </c>
      <c r="B51" s="29" t="s">
        <v>45</v>
      </c>
      <c r="C51" s="29" t="n">
        <v>26</v>
      </c>
    </row>
    <row r="52" customFormat="false" ht="16.5" hidden="false" customHeight="true" outlineLevel="0" collapsed="false">
      <c r="A52" s="29" t="s">
        <v>40</v>
      </c>
      <c r="B52" s="29" t="s">
        <v>45</v>
      </c>
      <c r="C52" s="29" t="n">
        <v>18</v>
      </c>
    </row>
    <row r="53" customFormat="false" ht="16.5" hidden="false" customHeight="true" outlineLevel="0" collapsed="false">
      <c r="A53" s="26" t="s">
        <v>40</v>
      </c>
      <c r="B53" s="26" t="s">
        <v>41</v>
      </c>
      <c r="C53" s="26" t="n">
        <v>40</v>
      </c>
    </row>
    <row r="54" customFormat="false" ht="16.5" hidden="false" customHeight="true" outlineLevel="0" collapsed="false">
      <c r="A54" s="29" t="s">
        <v>42</v>
      </c>
      <c r="B54" s="29" t="s">
        <v>43</v>
      </c>
      <c r="C54" s="29" t="n">
        <v>30</v>
      </c>
    </row>
    <row r="55" customFormat="false" ht="16.5" hidden="false" customHeight="true" outlineLevel="0" collapsed="false">
      <c r="A55" s="29" t="s">
        <v>44</v>
      </c>
      <c r="B55" s="29" t="s">
        <v>45</v>
      </c>
      <c r="C55" s="29" t="n">
        <v>41</v>
      </c>
    </row>
    <row r="56" customFormat="false" ht="16.5" hidden="false" customHeight="true" outlineLevel="0" collapsed="false">
      <c r="A56" s="26" t="s">
        <v>40</v>
      </c>
      <c r="B56" s="26" t="s">
        <v>41</v>
      </c>
      <c r="C56" s="26" t="n">
        <v>13</v>
      </c>
    </row>
    <row r="57" customFormat="false" ht="16.5" hidden="false" customHeight="true" outlineLevel="0" collapsed="false">
      <c r="A57" s="29" t="s">
        <v>42</v>
      </c>
      <c r="B57" s="29" t="s">
        <v>43</v>
      </c>
      <c r="C57" s="29" t="n">
        <v>24</v>
      </c>
    </row>
    <row r="58" customFormat="false" ht="16.5" hidden="false" customHeight="true" outlineLevel="0" collapsed="false">
      <c r="A58" s="30" t="s">
        <v>44</v>
      </c>
      <c r="B58" s="30" t="s">
        <v>41</v>
      </c>
      <c r="C58" s="30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2022-03-28T21:43:47Z</dcterms:created>
  <dc:creator>Leefred</dc:creator>
  <dc:description/>
  <dc:language>en-US</dc:language>
  <cp:lastModifiedBy/>
  <dcterms:modified xsi:type="dcterms:W3CDTF">2024-02-10T13:09:40Z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