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284" windowHeight="8280" firstSheet="1" activeTab="1"/>
  </bookViews>
  <sheets>
    <sheet name="bike_buyers" sheetId="1" r:id="rId1"/>
    <sheet name="Dashboard" sheetId="3" r:id="rId2"/>
    <sheet name="working_sheet" sheetId="7" r:id="rId3"/>
    <sheet name="pivot table" sheetId="8" r:id="rId4"/>
  </sheets>
  <definedNames>
    <definedName name="_xlnm._FilterDatabase" localSheetId="0" hidden="1">bike_buyers!$A$1:$M$1027</definedName>
    <definedName name="_xlnm._FilterDatabase" localSheetId="2" hidden="1">working_sheet!$A$1:$N$1001</definedName>
    <definedName name="Slicer_Marital_Status">#N/A</definedName>
    <definedName name="Slicer_Region">#N/A</definedName>
    <definedName name="Slicer_Educat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<sst xmlns="http://schemas.openxmlformats.org/spreadsheetml/2006/main" count="16274" uniqueCount="51">
  <si>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</si>
  <si>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</si>
  <si>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</si>
  <si>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</si>
  <si>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</si>
  <si>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</si>
  <si>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</si>
  <si>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</si>
  <si>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</si>
  <si>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</si>
  <si>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</si>
  <si>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</si>
  <si>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</si>
  <si>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</si>
  <si>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</si>
  <si>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</si>
  <si>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</si>
  <si>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</si>
  <si>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</si>
  <si>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</si>
  <si>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</si>
  <si>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</si>
  <si>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</si>
  <si>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</si>
  <si>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</si>
  <si>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</si>
  <si>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</si>
  <si>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</si>
  <si>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</si>
  <si>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</si>
  <si>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</si>
  <si>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</si>
  <si>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</si>
  <si>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</si>
  <si>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</si>
  <si>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</si>
  <si>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 Sales Dashboard</t>
  </si>
  <si>
    <t>Age Brackets</t>
  </si>
  <si>
    <t>Married</t>
  </si>
  <si>
    <t>Female</t>
  </si>
  <si>
    <t>Male</t>
  </si>
  <si>
    <t>Single</t>
  </si>
  <si>
    <t>High Singlechool</t>
  </si>
  <si>
    <t>Partial High Singlechool</t>
  </si>
  <si>
    <t>More than 10 Miles</t>
  </si>
  <si>
    <t>Sum of Income</t>
  </si>
  <si>
    <t>Grand Total</t>
  </si>
  <si>
    <t>Count of Purchased Bike</t>
  </si>
  <si>
    <t>Old (55+ years old)</t>
  </si>
  <si>
    <t>Middlle Age (31-54 years old)</t>
  </si>
  <si>
    <t>Adolescent(0-30 years old)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</si>
</sst>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-[$$-409]* #,##0_ ;_-[$$-409]* \-#,##0\ ;_-[$$-409]* &quot;-&quot;??_ ;_-@_ "/>
    <numFmt numFmtId="177" formatCode="&quot;$&quot;#,##0.00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176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Avg  Per Income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General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General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84259154"/>
        <c:axId val="17606180"/>
      </c:barChart>
      <c:catAx>
        <c:axId val="5842591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Gender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06180"/>
        <c:crosses val="autoZero"/>
        <c:auto val="1"/>
        <c:lblAlgn val="ctr"/>
        <c:lblOffset val="100"/>
        <c:noMultiLvlLbl val="0"/>
      </c:catAx>
      <c:valAx>
        <c:axId val="17606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Income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591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724584720669"/>
          <c:y val="0.7652805913490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9a3a73-9662-4615-8b98-bca732d0620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Customer Commute</a:t>
            </a:r>
            <a:endParaRPr lang="en-PH" altLang="en-US"/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H" altLang="en-US"/>
          </a:p>
        </c:rich>
      </c:tx>
      <c:layout>
        <c:manualLayout>
          <c:xMode val="edge"/>
          <c:yMode val="edge"/>
          <c:x val="0.391696750902527"/>
          <c:y val="0.09567710535085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6313288823952"/>
          <c:y val="0.228909199935952"/>
          <c:w val="0.570175438596491"/>
          <c:h val="0.32887067590689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78</c:v>
                </c:pt>
                <c:pt idx="1">
                  <c:v>116</c:v>
                </c:pt>
                <c:pt idx="2">
                  <c:v>67</c:v>
                </c:pt>
                <c:pt idx="3">
                  <c:v>92</c:v>
                </c:pt>
                <c:pt idx="4">
                  <c:v>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33</c:v>
                </c:pt>
                <c:pt idx="1">
                  <c:v>76</c:v>
                </c:pt>
                <c:pt idx="2">
                  <c:v>95</c:v>
                </c:pt>
                <c:pt idx="3">
                  <c:v>77</c:v>
                </c:pt>
                <c:pt idx="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2044886"/>
        <c:axId val="155585229"/>
      </c:lineChart>
      <c:catAx>
        <c:axId val="2920448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Commute Distance</a:t>
                </a:r>
                <a:endParaRPr lang="en-PH" altLang="en-US"/>
              </a:p>
            </c:rich>
          </c:tx>
          <c:layout>
            <c:manualLayout>
              <c:xMode val="edge"/>
              <c:yMode val="edge"/>
              <c:x val="0.428014975506736"/>
              <c:y val="0.7789091215420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585229"/>
        <c:crosses val="autoZero"/>
        <c:auto val="1"/>
        <c:lblAlgn val="ctr"/>
        <c:lblOffset val="100"/>
        <c:noMultiLvlLbl val="0"/>
      </c:catAx>
      <c:valAx>
        <c:axId val="155585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Number of Customer</a:t>
                </a:r>
                <a:endParaRPr lang="en-PH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0448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799803297024"/>
          <c:y val="0.72681201244011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db65e11-01fa-459a-8a68-7f6fc86073c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 table!PivotTable8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Customer Age Brackets</a:t>
            </a:r>
            <a:endParaRPr lang="en-PH" altLang="en-US"/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223174746798"/>
          <c:y val="0.194278361058676"/>
          <c:w val="0.683298153034301"/>
          <c:h val="0.30976168851476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Old (55+ years old)</c:v>
                </c:pt>
                <c:pt idx="1">
                  <c:v>Middlle Age (31-54 years old)</c:v>
                </c:pt>
                <c:pt idx="2">
                  <c:v>Adolescent(0-30 years old)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Old (55+ years old)</c:v>
                </c:pt>
                <c:pt idx="1">
                  <c:v>Middlle Age (31-54 years old)</c:v>
                </c:pt>
                <c:pt idx="2">
                  <c:v>Adolescent(0-30 years old)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48882"/>
        <c:axId val="618635187"/>
      </c:lineChart>
      <c:catAx>
        <c:axId val="4922488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Age Bracket</a:t>
                </a:r>
                <a:endParaRPr lang="en-PH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H" altLang="en-US"/>
              </a:p>
            </c:rich>
          </c:tx>
          <c:layout>
            <c:manualLayout>
              <c:xMode val="edge"/>
              <c:yMode val="edge"/>
              <c:x val="0.447282610965794"/>
              <c:y val="0.82882502723313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635187"/>
        <c:crosses val="autoZero"/>
        <c:auto val="1"/>
        <c:lblAlgn val="ctr"/>
        <c:lblOffset val="100"/>
        <c:noMultiLvlLbl val="0"/>
      </c:catAx>
      <c:valAx>
        <c:axId val="618635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2488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539121114684"/>
          <c:y val="0.819506966773848"/>
          <c:w val="0.246302250803859"/>
          <c:h val="0.14126473740621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ecb8d7d-8908-4408-84fc-838a8115ee1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Avg  Per Income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General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General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84259154"/>
        <c:axId val="17606180"/>
      </c:barChart>
      <c:catAx>
        <c:axId val="5842591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Gender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06180"/>
        <c:crosses val="autoZero"/>
        <c:auto val="1"/>
        <c:lblAlgn val="ctr"/>
        <c:lblOffset val="100"/>
        <c:noMultiLvlLbl val="0"/>
      </c:catAx>
      <c:valAx>
        <c:axId val="17606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Income</a:t>
                </a: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591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671238296189"/>
          <c:y val="0.7485674994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9d286c-85b6-4114-b245-ff7bb3d76c0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Customer Commute</a:t>
            </a:r>
            <a:endParaRPr lang="en-PH" altLang="en-US"/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H" altLang="en-US"/>
          </a:p>
        </c:rich>
      </c:tx>
      <c:layout>
        <c:manualLayout>
          <c:xMode val="edge"/>
          <c:yMode val="edge"/>
          <c:x val="0.391696750902527"/>
          <c:y val="0.09567710535085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6313288823952"/>
          <c:y val="0.228909199935952"/>
          <c:w val="0.570175438596491"/>
          <c:h val="0.32887067590689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78</c:v>
                </c:pt>
                <c:pt idx="1">
                  <c:v>116</c:v>
                </c:pt>
                <c:pt idx="2">
                  <c:v>67</c:v>
                </c:pt>
                <c:pt idx="3">
                  <c:v>92</c:v>
                </c:pt>
                <c:pt idx="4">
                  <c:v>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33</c:v>
                </c:pt>
                <c:pt idx="1">
                  <c:v>76</c:v>
                </c:pt>
                <c:pt idx="2">
                  <c:v>95</c:v>
                </c:pt>
                <c:pt idx="3">
                  <c:v>77</c:v>
                </c:pt>
                <c:pt idx="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2044886"/>
        <c:axId val="155585229"/>
      </c:lineChart>
      <c:catAx>
        <c:axId val="2920448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Commute Distance</a:t>
                </a:r>
                <a:endParaRPr lang="en-PH" altLang="en-US"/>
              </a:p>
            </c:rich>
          </c:tx>
          <c:layout>
            <c:manualLayout>
              <c:xMode val="edge"/>
              <c:yMode val="edge"/>
              <c:x val="0.428014975506736"/>
              <c:y val="0.7789091215420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585229"/>
        <c:crosses val="autoZero"/>
        <c:auto val="1"/>
        <c:lblAlgn val="ctr"/>
        <c:lblOffset val="100"/>
        <c:noMultiLvlLbl val="0"/>
      </c:catAx>
      <c:valAx>
        <c:axId val="155585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Number of Customer</a:t>
                </a:r>
                <a:endParaRPr lang="en-PH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H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0448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824474044566"/>
          <c:y val="0.7125055138950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e5497b1-a1ef-4858-aa4b-5c4f7768178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 table!PivotTable8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Customer Age Brackets</a:t>
            </a:r>
            <a:endParaRPr lang="en-PH" altLang="en-US"/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8223174746798"/>
          <c:y val="0.194278361058676"/>
          <c:w val="0.683298153034301"/>
          <c:h val="0.30976168851476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Old (55+ years old)</c:v>
                </c:pt>
                <c:pt idx="1">
                  <c:v>Middlle Age (31-54 years old)</c:v>
                </c:pt>
                <c:pt idx="2">
                  <c:v>Adolescent(0-30 years old)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table'!$A$45:$A$48</c:f>
              <c:strCache>
                <c:ptCount val="3"/>
                <c:pt idx="0">
                  <c:v>Old (55+ years old)</c:v>
                </c:pt>
                <c:pt idx="1">
                  <c:v>Middlle Age (31-54 years old)</c:v>
                </c:pt>
                <c:pt idx="2">
                  <c:v>Adolescent(0-30 years old)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48882"/>
        <c:axId val="618635187"/>
      </c:lineChart>
      <c:catAx>
        <c:axId val="4922488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altLang="en-US"/>
                  <a:t>Age Bracket</a:t>
                </a:r>
                <a:endParaRPr lang="en-PH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H" altLang="en-US"/>
              </a:p>
            </c:rich>
          </c:tx>
          <c:layout>
            <c:manualLayout>
              <c:xMode val="edge"/>
              <c:yMode val="edge"/>
              <c:x val="0.447282610965794"/>
              <c:y val="0.82882502723313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635187"/>
        <c:crosses val="autoZero"/>
        <c:auto val="1"/>
        <c:lblAlgn val="ctr"/>
        <c:lblOffset val="100"/>
        <c:noMultiLvlLbl val="0"/>
      </c:catAx>
      <c:valAx>
        <c:axId val="618635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2488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939313984169"/>
          <c:y val="0.7510311640696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ed4daa-2967-4776-af06-dfb2346d8cf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Buyers.xlsx]pivot table!PivotTable9</c:name>
    <c:fmtId val="0"/>
  </c:pivotSource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08469747443406"/>
          <c:y val="0.140242674856959"/>
          <c:w val="0.702474335351408"/>
          <c:h val="0.64419787527508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table'!$A$63:$A$116</c:f>
              <c:strCache>
                <c:ptCount val="53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table'!$B$63:$B$116</c:f>
              <c:numCache>
                <c:formatCode>General</c:formatCode>
                <c:ptCount val="53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5</c:v>
                </c:pt>
                <c:pt idx="8">
                  <c:v>13</c:v>
                </c:pt>
                <c:pt idx="9">
                  <c:v>13</c:v>
                </c:pt>
                <c:pt idx="10">
                  <c:v>4</c:v>
                </c:pt>
                <c:pt idx="11">
                  <c:v>2</c:v>
                </c:pt>
                <c:pt idx="12">
                  <c:v>8</c:v>
                </c:pt>
                <c:pt idx="13">
                  <c:v>15</c:v>
                </c:pt>
                <c:pt idx="14">
                  <c:v>12</c:v>
                </c:pt>
                <c:pt idx="15">
                  <c:v>11</c:v>
                </c:pt>
                <c:pt idx="16">
                  <c:v>23</c:v>
                </c:pt>
                <c:pt idx="17">
                  <c:v>17</c:v>
                </c:pt>
                <c:pt idx="18">
                  <c:v>19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7</c:v>
                </c:pt>
                <c:pt idx="23">
                  <c:v>4</c:v>
                </c:pt>
                <c:pt idx="24">
                  <c:v>8</c:v>
                </c:pt>
                <c:pt idx="25">
                  <c:v>10</c:v>
                </c:pt>
                <c:pt idx="26">
                  <c:v>24</c:v>
                </c:pt>
                <c:pt idx="27">
                  <c:v>13</c:v>
                </c:pt>
                <c:pt idx="28">
                  <c:v>22</c:v>
                </c:pt>
                <c:pt idx="29">
                  <c:v>17</c:v>
                </c:pt>
                <c:pt idx="30">
                  <c:v>15</c:v>
                </c:pt>
                <c:pt idx="31">
                  <c:v>18</c:v>
                </c:pt>
                <c:pt idx="32">
                  <c:v>12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table'!$A$63:$A$116</c:f>
              <c:strCache>
                <c:ptCount val="53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table'!$C$63:$C$116</c:f>
              <c:numCache>
                <c:formatCode>General</c:formatCode>
                <c:ptCount val="53"/>
                <c:pt idx="0">
                  <c:v>20</c:v>
                </c:pt>
                <c:pt idx="1">
                  <c:v>13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14</c:v>
                </c:pt>
                <c:pt idx="19">
                  <c:v>13</c:v>
                </c:pt>
                <c:pt idx="20">
                  <c:v>19</c:v>
                </c:pt>
                <c:pt idx="21">
                  <c:v>22</c:v>
                </c:pt>
                <c:pt idx="22">
                  <c:v>30</c:v>
                </c:pt>
                <c:pt idx="23">
                  <c:v>28</c:v>
                </c:pt>
                <c:pt idx="24">
                  <c:v>29</c:v>
                </c:pt>
                <c:pt idx="25">
                  <c:v>12</c:v>
                </c:pt>
                <c:pt idx="26">
                  <c:v>18</c:v>
                </c:pt>
                <c:pt idx="27">
                  <c:v>15</c:v>
                </c:pt>
                <c:pt idx="28">
                  <c:v>12</c:v>
                </c:pt>
                <c:pt idx="29">
                  <c:v>19</c:v>
                </c:pt>
                <c:pt idx="30">
                  <c:v>12</c:v>
                </c:pt>
                <c:pt idx="31">
                  <c:v>13</c:v>
                </c:pt>
                <c:pt idx="32">
                  <c:v>15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8302"/>
        <c:axId val="440113529"/>
      </c:lineChart>
      <c:catAx>
        <c:axId val="3974783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113529"/>
        <c:crosses val="autoZero"/>
        <c:auto val="1"/>
        <c:lblAlgn val="ctr"/>
        <c:lblOffset val="100"/>
        <c:noMultiLvlLbl val="0"/>
      </c:catAx>
      <c:valAx>
        <c:axId val="4401135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4783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114662181105"/>
          <c:y val="0.8397891850201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d942373-3ae6-4264-834b-ed1da93317e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41910</xdr:colOff>
      <xdr:row>5</xdr:row>
      <xdr:rowOff>43815</xdr:rowOff>
    </xdr:from>
    <xdr:to>
      <xdr:col>9</xdr:col>
      <xdr:colOff>247650</xdr:colOff>
      <xdr:row>21</xdr:row>
      <xdr:rowOff>109220</xdr:rowOff>
    </xdr:to>
    <xdr:graphicFrame>
      <xdr:nvGraphicFramePr>
        <xdr:cNvPr id="2" name="Chart 1"/>
        <xdr:cNvGraphicFramePr/>
      </xdr:nvGraphicFramePr>
      <xdr:xfrm>
        <a:off x="1870710" y="958215"/>
        <a:ext cx="3863340" cy="2991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</xdr:colOff>
      <xdr:row>21</xdr:row>
      <xdr:rowOff>165735</xdr:rowOff>
    </xdr:from>
    <xdr:to>
      <xdr:col>13</xdr:col>
      <xdr:colOff>0</xdr:colOff>
      <xdr:row>33</xdr:row>
      <xdr:rowOff>33655</xdr:rowOff>
    </xdr:to>
    <xdr:graphicFrame>
      <xdr:nvGraphicFramePr>
        <xdr:cNvPr id="3" name="Chart 2"/>
        <xdr:cNvGraphicFramePr/>
      </xdr:nvGraphicFramePr>
      <xdr:xfrm>
        <a:off x="1877060" y="4006215"/>
        <a:ext cx="6863080" cy="206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297180</xdr:colOff>
      <xdr:row>5</xdr:row>
      <xdr:rowOff>43180</xdr:rowOff>
    </xdr:from>
    <xdr:to>
      <xdr:col>12</xdr:col>
      <xdr:colOff>1420495</xdr:colOff>
      <xdr:row>21</xdr:row>
      <xdr:rowOff>107315</xdr:rowOff>
    </xdr:to>
    <xdr:graphicFrame>
      <xdr:nvGraphicFramePr>
        <xdr:cNvPr id="5" name="Chart 4"/>
        <xdr:cNvGraphicFramePr/>
      </xdr:nvGraphicFramePr>
      <xdr:xfrm>
        <a:off x="5783580" y="957580"/>
        <a:ext cx="2952115" cy="299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5</xdr:row>
      <xdr:rowOff>49530</xdr:rowOff>
    </xdr:from>
    <xdr:to>
      <xdr:col>3</xdr:col>
      <xdr:colOff>9525</xdr:colOff>
      <xdr:row>12</xdr:row>
      <xdr:rowOff>90170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963930"/>
              <a:ext cx="1830705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34925</xdr:colOff>
      <xdr:row>12</xdr:row>
      <xdr:rowOff>157480</xdr:rowOff>
    </xdr:from>
    <xdr:to>
      <xdr:col>3</xdr:col>
      <xdr:colOff>0</xdr:colOff>
      <xdr:row>19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5" y="2352040"/>
              <a:ext cx="1793875" cy="126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19685</xdr:colOff>
      <xdr:row>20</xdr:row>
      <xdr:rowOff>30480</xdr:rowOff>
    </xdr:from>
    <xdr:to>
      <xdr:col>2</xdr:col>
      <xdr:colOff>603250</xdr:colOff>
      <xdr:row>33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5" y="3688080"/>
              <a:ext cx="1802765" cy="2383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34925</xdr:colOff>
      <xdr:row>3</xdr:row>
      <xdr:rowOff>74930</xdr:rowOff>
    </xdr:from>
    <xdr:to>
      <xdr:col>12</xdr:col>
      <xdr:colOff>593725</xdr:colOff>
      <xdr:row>18</xdr:row>
      <xdr:rowOff>74930</xdr:rowOff>
    </xdr:to>
    <xdr:graphicFrame>
      <xdr:nvGraphicFramePr>
        <xdr:cNvPr id="2" name="Chart 1"/>
        <xdr:cNvGraphicFramePr/>
      </xdr:nvGraphicFramePr>
      <xdr:xfrm>
        <a:off x="5490845" y="623570"/>
        <a:ext cx="49250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</xdr:colOff>
      <xdr:row>22</xdr:row>
      <xdr:rowOff>9525</xdr:rowOff>
    </xdr:from>
    <xdr:to>
      <xdr:col>13</xdr:col>
      <xdr:colOff>446405</xdr:colOff>
      <xdr:row>37</xdr:row>
      <xdr:rowOff>115570</xdr:rowOff>
    </xdr:to>
    <xdr:graphicFrame>
      <xdr:nvGraphicFramePr>
        <xdr:cNvPr id="3" name="Chart 2"/>
        <xdr:cNvGraphicFramePr/>
      </xdr:nvGraphicFramePr>
      <xdr:xfrm>
        <a:off x="5488940" y="4032885"/>
        <a:ext cx="5389245" cy="284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</xdr:colOff>
      <xdr:row>40</xdr:row>
      <xdr:rowOff>71755</xdr:rowOff>
    </xdr:from>
    <xdr:to>
      <xdr:col>13</xdr:col>
      <xdr:colOff>109855</xdr:colOff>
      <xdr:row>61</xdr:row>
      <xdr:rowOff>8255</xdr:rowOff>
    </xdr:to>
    <xdr:graphicFrame>
      <xdr:nvGraphicFramePr>
        <xdr:cNvPr id="4" name="Chart 3"/>
        <xdr:cNvGraphicFramePr/>
      </xdr:nvGraphicFramePr>
      <xdr:xfrm>
        <a:off x="5458460" y="7386955"/>
        <a:ext cx="5083175" cy="3776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23495</xdr:colOff>
      <xdr:row>62</xdr:row>
      <xdr:rowOff>19685</xdr:rowOff>
    </xdr:from>
    <xdr:to>
      <xdr:col>23</xdr:col>
      <xdr:colOff>442595</xdr:colOff>
      <xdr:row>102</xdr:row>
      <xdr:rowOff>15240</xdr:rowOff>
    </xdr:to>
    <xdr:graphicFrame>
      <xdr:nvGraphicFramePr>
        <xdr:cNvPr id="5" name="Chart 4"/>
        <xdr:cNvGraphicFramePr/>
      </xdr:nvGraphicFramePr>
      <xdr:xfrm>
        <a:off x="5479415" y="11358245"/>
        <a:ext cx="11490960" cy="7310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20.787662037" refreshedBy="alfre" recordCount="1000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inglechool"/>
        <s v="Partial High Single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7">
        <s v="Middlle Age (31-54 years old)"/>
        <s v="Old (55+ years old)"/>
        <s v="Adolescent(0-30 years old)"/>
        <s v="Middlle Age" u="1"/>
        <s v="Old" u="1"/>
        <s v="Adolescent (0-31 years old)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D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h="1" m="1" x="6"/>
        <item h="1" m="1" x="3"/>
        <item h="1" m="1" x="4"/>
        <item h="1" x="0"/>
        <item h="1" x="1"/>
        <item h="1" m="1" x="5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3:D3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descending" showAll="0">
      <items count="6">
        <item x="4"/>
        <item x="2"/>
        <item x="1"/>
        <item x="3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h="1" m="1" x="6"/>
        <item h="1" m="1" x="5"/>
        <item x="2"/>
        <item h="1" m="1" x="3"/>
        <item h="1" x="0"/>
        <item h="1" m="1" x="4"/>
        <item h="1"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3:D4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descending" multipleItemSelectionAllowed="1" showAll="0">
      <items count="8">
        <item x="1"/>
        <item m="1" x="4"/>
        <item x="0"/>
        <item m="1" x="3"/>
        <item x="2"/>
        <item m="1" x="5"/>
        <item m="1" x="6"/>
        <item t="default"/>
      </items>
    </pivotField>
    <pivotField axis="axisCol" dataField="1" compact="0" multipleItemSelectionAllowe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1:D11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15"/>
        <item x="28"/>
        <item x="38"/>
        <item x="5"/>
        <item x="36"/>
        <item x="31"/>
        <item x="39"/>
        <item x="9"/>
        <item x="10"/>
        <item x="16"/>
        <item x="42"/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h="1" m="1" x="6"/>
        <item h="1" m="1" x="5"/>
        <item x="2"/>
        <item h="1" m="1" x="3"/>
        <item h="1" x="0"/>
        <item h="1" m="1" x="4"/>
        <item h="1"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8" name="PivotTable6"/>
    <pivotTable tabId="8" name="PivotTable7"/>
    <pivotTable tabId="8" name="PivotTable8"/>
    <pivotTable tabId="8" name="PivotTable9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8" name="PivotTable6"/>
    <pivotTable tabId="8" name="PivotTable7"/>
    <pivotTable tabId="8" name="PivotTable8"/>
    <pivotTable tabId="8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8" name="PivotTable6"/>
    <pivotTable tabId="8" name="PivotTable7"/>
    <pivotTable tabId="8" name="PivotTable8"/>
    <pivotTable tabId="8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185" workbookViewId="0">
      <selection activeCell="G1" sqref="G$1:G$1048576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xmlns:etc="http://www.wps.cn/officeDocument/2017/etCustomData" ref="A1:M1027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showGridLines="0" tabSelected="1" zoomScale="65" zoomScaleNormal="65" workbookViewId="0">
      <selection activeCell="A1" sqref="A1:M5"/>
    </sheetView>
  </sheetViews>
  <sheetFormatPr defaultColWidth="8.88888888888889" defaultRowHeight="14.4" outlineLevelRow="4"/>
  <cols>
    <col min="13" max="13" width="20.7777777777778" customWidth="1"/>
  </cols>
  <sheetData>
    <row r="1" spans="1:13">
      <c r="A1" s="3" t="s">
        <v>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</sheetData>
  <mergeCells count="1">
    <mergeCell ref="A1:M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117" zoomScaleNormal="117" topLeftCell="B49" workbookViewId="0">
      <selection activeCell="P12" sqref="P12"/>
    </sheetView>
  </sheetViews>
  <sheetFormatPr defaultColWidth="8.88888888888889" defaultRowHeight="14.4"/>
  <cols>
    <col min="6" max="6" width="19.8518518518519" customWidth="1"/>
    <col min="7" max="7" width="17.2777777777778" customWidth="1"/>
    <col min="10" max="10" width="10.6388888888889" customWidth="1"/>
    <col min="11" max="11" width="13.2037037037037" customWidth="1"/>
    <col min="13" max="13" width="26.5833333333333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IF(L2&gt;=55,"Old (55+ years old)",IF(L2&gt;=31,"Middlle Age (31-54 years old)",IF(L2&lt;31,"Adolescent(0-30 years old)","Invalid")))</f>
        <v>Middlle Age (31-54 years old)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IF(L3&gt;=55,"Old (55+ years old)",IF(L3&gt;=31,"Middlle Age (31-54 years old)",IF(L3&lt;31,"Adolescent(0-30 years old)","Invalid")))</f>
        <v>Middlle Age (31-54 years old)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(55+ years old)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Middlle Age (31-54 years old)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Middlle Age (31-54 years old)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Middlle Age (31-54 years old)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1">
        <v>160000</v>
      </c>
      <c r="E8">
        <v>2</v>
      </c>
      <c r="F8" t="s">
        <v>42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Middlle Age (31-54 years old)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Middlle Age (31-54 years old)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1">
        <v>20000</v>
      </c>
      <c r="E10">
        <v>2</v>
      </c>
      <c r="F10" t="s">
        <v>43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(55+ years old)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Middlle Age (31-54 years old)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42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Middlle Age (31-54 years old)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44</v>
      </c>
      <c r="K13" t="s">
        <v>27</v>
      </c>
      <c r="L13">
        <v>36</v>
      </c>
      <c r="M13" t="str">
        <f t="shared" si="0"/>
        <v>Middlle Age (31-54 years old)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(55+ years old)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Middlle Age (31-54 years old)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Middlle Age (31-54 years old)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1">
        <v>10000</v>
      </c>
      <c r="E17">
        <v>2</v>
      </c>
      <c r="F17" t="s">
        <v>42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Middlle Age (31-54 years old)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(55+ years old)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Middlle Age (31-54 years old)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Middlle Age (31-54 years old)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1">
        <v>20000</v>
      </c>
      <c r="E21">
        <v>2</v>
      </c>
      <c r="F21" t="s">
        <v>43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(55+ years old)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Middlle Age (31-54 years old)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44</v>
      </c>
      <c r="K23" t="s">
        <v>27</v>
      </c>
      <c r="L23">
        <v>35</v>
      </c>
      <c r="M23" t="str">
        <f t="shared" si="0"/>
        <v>Middlle Age (31-54 years old)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Middlle Age (31-54 years old)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42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(55+ years old)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Middlle Age (31-54 years old)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(55+ years old)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Adolescent(0-30 years old)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Middlle Age (31-54 years old)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Middlle Age (31-54 years old)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1">
        <v>20000</v>
      </c>
      <c r="E31">
        <v>0</v>
      </c>
      <c r="F31" t="s">
        <v>43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Middlle Age (31-54 years old)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(55+ years old)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Adolescent(0-30 years old)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1">
        <v>20000</v>
      </c>
      <c r="E34">
        <v>0</v>
      </c>
      <c r="F34" t="s">
        <v>42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Middlle Age (31-54 years old)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1">
        <v>80000</v>
      </c>
      <c r="E35">
        <v>2</v>
      </c>
      <c r="F35" t="s">
        <v>42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Middlle Age (31-54 years old)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(55+ years old)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1">
        <v>10000</v>
      </c>
      <c r="E37">
        <v>5</v>
      </c>
      <c r="F37" t="s">
        <v>43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Middlle Age (31-54 years old)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Middlle Age (31-54 years old)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Adolescent(0-30 years old)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1">
        <v>20000</v>
      </c>
      <c r="E40">
        <v>0</v>
      </c>
      <c r="F40" t="s">
        <v>42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Adolescent(0-30 years old)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1">
        <v>10000</v>
      </c>
      <c r="E41">
        <v>4</v>
      </c>
      <c r="F41" t="s">
        <v>43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Middlle Age (31-54 years old)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Middlle Age (31-54 years old)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(55+ years old)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Middlle Age (31-54 years old)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Middlle Age (31-54 years old)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42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Middlle Age (31-54 years old)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(55+ years old)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Middlle Age (31-54 years old)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Middlle Age (31-54 years old)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Middlle Age (31-54 years old)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Middlle Age (31-54 years old)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Adolescent(0-30 years old)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44</v>
      </c>
      <c r="K53" t="s">
        <v>27</v>
      </c>
      <c r="L53">
        <v>35</v>
      </c>
      <c r="M53" t="str">
        <f t="shared" si="0"/>
        <v>Middlle Age (31-54 years old)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(55+ years old)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1">
        <v>90000</v>
      </c>
      <c r="E55">
        <v>4</v>
      </c>
      <c r="F55" t="s">
        <v>42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(55+ years old)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Middlle Age (31-54 years old)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1">
        <v>80000</v>
      </c>
      <c r="E57">
        <v>4</v>
      </c>
      <c r="F57" t="s">
        <v>42</v>
      </c>
      <c r="G57" t="s">
        <v>23</v>
      </c>
      <c r="H57" t="s">
        <v>17</v>
      </c>
      <c r="I57">
        <v>2</v>
      </c>
      <c r="J57" t="s">
        <v>44</v>
      </c>
      <c r="K57" t="s">
        <v>19</v>
      </c>
      <c r="L57">
        <v>54</v>
      </c>
      <c r="M57" t="str">
        <f t="shared" si="0"/>
        <v>Middlle Age (31-54 years old)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Middlle Age (31-54 years old)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(55+ years old)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Middlle Age (31-54 years old)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Middlle Age (31-54 years old)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1">
        <v>10000</v>
      </c>
      <c r="E62">
        <v>1</v>
      </c>
      <c r="F62" t="s">
        <v>42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Middlle Age (31-54 years old)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1">
        <v>10000</v>
      </c>
      <c r="E63">
        <v>2</v>
      </c>
      <c r="F63" t="s">
        <v>42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Middlle Age (31-54 years old)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Middlle Age (31-54 years old)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44</v>
      </c>
      <c r="K65" t="s">
        <v>27</v>
      </c>
      <c r="L65">
        <v>41</v>
      </c>
      <c r="M65" t="str">
        <f t="shared" si="0"/>
        <v>Middlle Age (31-54 years old)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Middlle Age (31-54 years old)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IF(L67&gt;=55,"Old (55+ years old)",IF(L67&gt;=31,"Middlle Age (31-54 years old)",IF(L67&lt;31,"Adolescent(0-30 years old)","Invalid")))</f>
        <v>Old (55+ years old)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Middlle Age (31-54 years old)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1">
        <v>30000</v>
      </c>
      <c r="E69">
        <v>0</v>
      </c>
      <c r="F69" t="s">
        <v>42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Middlle Age (31-54 years old)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1">
        <v>20000</v>
      </c>
      <c r="E70">
        <v>4</v>
      </c>
      <c r="F70" t="s">
        <v>42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Middlle Age (31-54 years old)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43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Adolescent(0-30 years old)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1">
        <v>120000</v>
      </c>
      <c r="E72">
        <v>0</v>
      </c>
      <c r="F72" t="s">
        <v>43</v>
      </c>
      <c r="G72" t="s">
        <v>23</v>
      </c>
      <c r="H72" t="s">
        <v>17</v>
      </c>
      <c r="I72">
        <v>4</v>
      </c>
      <c r="J72" t="s">
        <v>44</v>
      </c>
      <c r="K72" t="s">
        <v>27</v>
      </c>
      <c r="L72">
        <v>36</v>
      </c>
      <c r="M72" t="str">
        <f t="shared" si="1"/>
        <v>Middlle Age (31-54 years old)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1">
        <v>10000</v>
      </c>
      <c r="E73">
        <v>0</v>
      </c>
      <c r="F73" t="s">
        <v>43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Middlle Age (31-54 years old)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42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Middlle Age (31-54 years old)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Middlle Age (31-54 years old)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42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(55+ years old)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1">
        <v>130000</v>
      </c>
      <c r="E77">
        <v>4</v>
      </c>
      <c r="F77" t="s">
        <v>42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Middlle Age (31-54 years old)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1">
        <v>20000</v>
      </c>
      <c r="E78">
        <v>0</v>
      </c>
      <c r="F78" t="s">
        <v>43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Adolescent(0-30 years old)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44</v>
      </c>
      <c r="K79" t="s">
        <v>27</v>
      </c>
      <c r="L79">
        <v>29</v>
      </c>
      <c r="M79" t="str">
        <f t="shared" si="1"/>
        <v>Adolescent(0-30 years old)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1">
        <v>80000</v>
      </c>
      <c r="E80">
        <v>2</v>
      </c>
      <c r="F80" t="s">
        <v>42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Middlle Age (31-54 years old)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(55+ years old)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Middlle Age (31-54 years old)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1">
        <v>10000</v>
      </c>
      <c r="E83">
        <v>4</v>
      </c>
      <c r="F83" t="s">
        <v>43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Middlle Age (31-54 years old)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Middlle Age (31-54 years old)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1">
        <v>20000</v>
      </c>
      <c r="E85">
        <v>0</v>
      </c>
      <c r="F85" t="s">
        <v>42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Adolescent(0-30 years old)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Middlle Age (31-54 years old)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Adolescent(0-30 years old)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Middlle Age (31-54 years old)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Middlle Age (31-54 years old)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Adolescent(0-30 years old)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1">
        <v>20000</v>
      </c>
      <c r="E91">
        <v>1</v>
      </c>
      <c r="F91" t="s">
        <v>42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Middlle Age (31-54 years old)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Adolescent(0-30 years old)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Adolescent(0-30 years old)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Middlle Age (31-54 years old)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Middlle Age (31-54 years old)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1">
        <v>30000</v>
      </c>
      <c r="E96">
        <v>3</v>
      </c>
      <c r="F96" t="s">
        <v>42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(55+ years old)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44</v>
      </c>
      <c r="K97" t="s">
        <v>19</v>
      </c>
      <c r="L97">
        <v>62</v>
      </c>
      <c r="M97" t="str">
        <f t="shared" si="1"/>
        <v>Old (55+ years old)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Middlle Age (31-54 years old)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Middlle Age (31-54 years old)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Adolescent(0-30 years old)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42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Middlle Age (31-54 years old)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1">
        <v>10000</v>
      </c>
      <c r="E102">
        <v>2</v>
      </c>
      <c r="F102" t="s">
        <v>42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Middlle Age (31-54 years old)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Middlle Age (31-54 years old)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Middlle Age (31-54 years old)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Middlle Age (31-54 years old)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1">
        <v>70000</v>
      </c>
      <c r="E106">
        <v>2</v>
      </c>
      <c r="F106" t="s">
        <v>42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Middlle Age (31-54 years old)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Adolescent(0-30 years old)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Middlle Age (31-54 years old)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Middlle Age (31-54 years old)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Middlle Age (31-54 years old)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Middlle Age (31-54 years old)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Middlle Age (31-54 years old)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Middlle Age (31-54 years old)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Middlle Age (31-54 years old)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Middlle Age (31-54 years old)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Adolescent(0-30 years old)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Adolescent(0-30 years old)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Middlle Age (31-54 years old)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1">
        <v>20000</v>
      </c>
      <c r="E119">
        <v>0</v>
      </c>
      <c r="F119" t="s">
        <v>42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Middlle Age (31-54 years old)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(55+ years old)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Adolescent(0-30 years old)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(55+ years old)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1">
        <v>150000</v>
      </c>
      <c r="E123">
        <v>2</v>
      </c>
      <c r="F123" t="s">
        <v>42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Middlle Age (31-54 years old)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44</v>
      </c>
      <c r="K124" t="s">
        <v>27</v>
      </c>
      <c r="L124">
        <v>31</v>
      </c>
      <c r="M124" t="str">
        <f t="shared" si="1"/>
        <v>Middlle Age (31-54 years old)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(55+ years old)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Middlle Age (31-54 years old)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Middlle Age (31-54 years old)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Middlle Age (31-54 years old)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Middlle Age (31-54 years old)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Middlle Age (31-54 years old)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1">
        <v>10000</v>
      </c>
      <c r="E131">
        <v>3</v>
      </c>
      <c r="F131" t="s">
        <v>42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IF(L131&gt;=55,"Old (55+ years old)",IF(L131&gt;=31,"Middlle Age (31-54 years old)",IF(L131&lt;31,"Adolescent(0-30 years old)","Invalid")))</f>
        <v>Middlle Age (31-54 years old)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Middlle Age (31-54 years old)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1">
        <v>90000</v>
      </c>
      <c r="E133">
        <v>4</v>
      </c>
      <c r="F133" t="s">
        <v>42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(55+ years old)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Middlle Age (31-54 years old)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(55+ years old)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Middlle Age (31-54 years old)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Middlle Age (31-54 years old)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1">
        <v>10000</v>
      </c>
      <c r="E138">
        <v>1</v>
      </c>
      <c r="F138" t="s">
        <v>42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Middlle Age (31-54 years old)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1">
        <v>20000</v>
      </c>
      <c r="E139">
        <v>2</v>
      </c>
      <c r="F139" t="s">
        <v>42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Middlle Age (31-54 years old)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43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(55+ years old)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(55+ years old)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Middlle Age (31-54 years old)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Adolescent(0-30 years old)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Middlle Age (31-54 years old)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44</v>
      </c>
      <c r="K145" t="s">
        <v>27</v>
      </c>
      <c r="L145">
        <v>32</v>
      </c>
      <c r="M145" t="str">
        <f t="shared" si="2"/>
        <v>Middlle Age (31-54 years old)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Middlle Age (31-54 years old)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Middlle Age (31-54 years old)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Middlle Age (31-54 years old)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Middlle Age (31-54 years old)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1">
        <v>20000</v>
      </c>
      <c r="E150">
        <v>4</v>
      </c>
      <c r="F150" t="s">
        <v>42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(55+ years old)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Adolescent(0-30 years old)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Middlle Age (31-54 years old)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Middlle Age (31-54 years old)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1">
        <v>20000</v>
      </c>
      <c r="E154">
        <v>0</v>
      </c>
      <c r="F154" t="s">
        <v>43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Middlle Age (31-54 years old)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Middlle Age (31-54 years old)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Middlle Age (31-54 years old)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1">
        <v>10000</v>
      </c>
      <c r="E157">
        <v>4</v>
      </c>
      <c r="F157" t="s">
        <v>43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Middlle Age (31-54 years old)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(55+ years old)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Middlle Age (31-54 years old)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Middlle Age (31-54 years old)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Middlle Age (31-54 years old)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Middlle Age (31-54 years old)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42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Middlle Age (31-54 years old)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Middlle Age (31-54 years old)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Middlle Age (31-54 years old)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Adolescent(0-30 years old)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Adolescent(0-30 years old)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Middlle Age (31-54 years old)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1">
        <v>100000</v>
      </c>
      <c r="E169">
        <v>0</v>
      </c>
      <c r="F169" t="s">
        <v>42</v>
      </c>
      <c r="G169" t="s">
        <v>31</v>
      </c>
      <c r="H169" t="s">
        <v>17</v>
      </c>
      <c r="I169">
        <v>3</v>
      </c>
      <c r="J169" t="s">
        <v>44</v>
      </c>
      <c r="K169" t="s">
        <v>27</v>
      </c>
      <c r="L169">
        <v>35</v>
      </c>
      <c r="M169" t="str">
        <f t="shared" si="2"/>
        <v>Middlle Age (31-54 years old)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Middlle Age (31-54 years old)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Middlle Age (31-54 years old)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(55+ years old)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(55+ years old)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1">
        <v>10000</v>
      </c>
      <c r="E174">
        <v>0</v>
      </c>
      <c r="F174" t="s">
        <v>43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Middlle Age (31-54 years old)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Adolescent(0-30 years old)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Middlle Age (31-54 years old)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Middlle Age (31-54 years old)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Adolescent(0-30 years old)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Middlle Age (31-54 years old)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44</v>
      </c>
      <c r="K180" t="s">
        <v>19</v>
      </c>
      <c r="L180">
        <v>55</v>
      </c>
      <c r="M180" t="str">
        <f t="shared" si="2"/>
        <v>Old (55+ years old)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Middlle Age (31-54 years old)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Middlle Age (31-54 years old)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(55+ years old)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42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Middlle Age (31-54 years old)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(55+ years old)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42</v>
      </c>
      <c r="G186" t="s">
        <v>31</v>
      </c>
      <c r="H186" t="s">
        <v>20</v>
      </c>
      <c r="I186">
        <v>4</v>
      </c>
      <c r="J186" t="s">
        <v>44</v>
      </c>
      <c r="K186" t="s">
        <v>19</v>
      </c>
      <c r="L186">
        <v>58</v>
      </c>
      <c r="M186" t="str">
        <f t="shared" si="2"/>
        <v>Old (55+ years old)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Middlle Age (31-54 years old)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42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(55+ years old)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44</v>
      </c>
      <c r="K189" t="s">
        <v>19</v>
      </c>
      <c r="L189">
        <v>59</v>
      </c>
      <c r="M189" t="str">
        <f t="shared" si="2"/>
        <v>Old (55+ years old)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44</v>
      </c>
      <c r="K190" t="s">
        <v>27</v>
      </c>
      <c r="L190">
        <v>32</v>
      </c>
      <c r="M190" t="str">
        <f t="shared" si="2"/>
        <v>Middlle Age (31-54 years old)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Middlle Age (31-54 years old)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1">
        <v>30000</v>
      </c>
      <c r="E192">
        <v>3</v>
      </c>
      <c r="F192" t="s">
        <v>42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(55+ years old)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1">
        <v>90000</v>
      </c>
      <c r="E193">
        <v>2</v>
      </c>
      <c r="F193" t="s">
        <v>42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Middlle Age (31-54 years old)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44</v>
      </c>
      <c r="K194" t="s">
        <v>19</v>
      </c>
      <c r="L194">
        <v>62</v>
      </c>
      <c r="M194" t="str">
        <f t="shared" si="2"/>
        <v>Old (55+ years old)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44</v>
      </c>
      <c r="K195" t="s">
        <v>27</v>
      </c>
      <c r="L195">
        <v>41</v>
      </c>
      <c r="M195" t="str">
        <f t="shared" ref="M195:M258" si="3">IF(L195&gt;=55,"Old (55+ years old)",IF(L195&gt;=31,"Middlle Age (31-54 years old)",IF(L195&lt;31,"Adolescent(0-30 years old)","Invalid")))</f>
        <v>Middlle Age (31-54 years old)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1">
        <v>10000</v>
      </c>
      <c r="E196">
        <v>0</v>
      </c>
      <c r="F196" t="s">
        <v>43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Middlle Age (31-54 years old)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Adolescent(0-30 years old)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Middlle Age (31-54 years old)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(55+ years old)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Middlle Age (31-54 years old)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44</v>
      </c>
      <c r="K201" t="s">
        <v>27</v>
      </c>
      <c r="L201">
        <v>33</v>
      </c>
      <c r="M201" t="str">
        <f t="shared" si="3"/>
        <v>Middlle Age (31-54 years old)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Middlle Age (31-54 years old)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1">
        <v>10000</v>
      </c>
      <c r="E203">
        <v>1</v>
      </c>
      <c r="F203" t="s">
        <v>42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Adolescent(0-30 years old)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Middlle Age (31-54 years old)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Middlle Age (31-54 years old)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1">
        <v>90000</v>
      </c>
      <c r="E206">
        <v>3</v>
      </c>
      <c r="F206" t="s">
        <v>42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Middlle Age (31-54 years old)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Middlle Age (31-54 years old)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44</v>
      </c>
      <c r="K208" t="s">
        <v>19</v>
      </c>
      <c r="L208">
        <v>62</v>
      </c>
      <c r="M208" t="str">
        <f t="shared" si="3"/>
        <v>Old (55+ years old)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1">
        <v>20000</v>
      </c>
      <c r="E209">
        <v>0</v>
      </c>
      <c r="F209" t="s">
        <v>43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Adolescent(0-30 years old)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Middlle Age (31-54 years old)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Middlle Age (31-54 years old)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Middlle Age (31-54 years old)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Middlle Age (31-54 years old)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Adolescent(0-30 years old)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44</v>
      </c>
      <c r="K215" t="s">
        <v>27</v>
      </c>
      <c r="L215">
        <v>31</v>
      </c>
      <c r="M215" t="str">
        <f t="shared" si="3"/>
        <v>Middlle Age (31-54 years old)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(55+ years old)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Middlle Age (31-54 years old)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1">
        <v>20000</v>
      </c>
      <c r="E218">
        <v>2</v>
      </c>
      <c r="F218" t="s">
        <v>43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Middlle Age (31-54 years old)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1">
        <v>20000</v>
      </c>
      <c r="E219">
        <v>0</v>
      </c>
      <c r="F219" t="s">
        <v>43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Adolescent(0-30 years old)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Middlle Age (31-54 years old)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Adolescent(0-30 years old)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Middlle Age (31-54 years old)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1">
        <v>10000</v>
      </c>
      <c r="E223">
        <v>0</v>
      </c>
      <c r="F223" t="s">
        <v>43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Middlle Age (31-54 years old)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Middlle Age (31-54 years old)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44</v>
      </c>
      <c r="K225" t="s">
        <v>27</v>
      </c>
      <c r="L225">
        <v>39</v>
      </c>
      <c r="M225" t="str">
        <f t="shared" si="3"/>
        <v>Middlle Age (31-54 years old)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(55+ years old)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Middlle Age (31-54 years old)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1">
        <v>20000</v>
      </c>
      <c r="E228">
        <v>3</v>
      </c>
      <c r="F228" t="s">
        <v>42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Middlle Age (31-54 years old)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1">
        <v>10000</v>
      </c>
      <c r="E229">
        <v>3</v>
      </c>
      <c r="F229" t="s">
        <v>43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Middlle Age (31-54 years old)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Middlle Age (31-54 years old)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1">
        <v>80000</v>
      </c>
      <c r="E231">
        <v>5</v>
      </c>
      <c r="F231" t="s">
        <v>42</v>
      </c>
      <c r="G231" t="s">
        <v>31</v>
      </c>
      <c r="H231" t="s">
        <v>17</v>
      </c>
      <c r="I231">
        <v>3</v>
      </c>
      <c r="J231" t="s">
        <v>44</v>
      </c>
      <c r="K231" t="s">
        <v>19</v>
      </c>
      <c r="L231">
        <v>57</v>
      </c>
      <c r="M231" t="str">
        <f t="shared" si="3"/>
        <v>Old (55+ years old)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44</v>
      </c>
      <c r="K232" t="s">
        <v>19</v>
      </c>
      <c r="L232">
        <v>56</v>
      </c>
      <c r="M232" t="str">
        <f t="shared" si="3"/>
        <v>Old (55+ years old)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Middlle Age (31-54 years old)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Middlle Age (31-54 years old)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Adolescent(0-30 years old)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44</v>
      </c>
      <c r="K236" t="s">
        <v>27</v>
      </c>
      <c r="L236">
        <v>35</v>
      </c>
      <c r="M236" t="str">
        <f t="shared" si="3"/>
        <v>Middlle Age (31-54 years old)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(55+ years old)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Middlle Age (31-54 years old)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Adolescent(0-30 years old)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Middlle Age (31-54 years old)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1">
        <v>30000</v>
      </c>
      <c r="E241">
        <v>0</v>
      </c>
      <c r="F241" t="s">
        <v>42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Middlle Age (31-54 years old)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Middlle Age (31-54 years old)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Adolescent(0-30 years old)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Middlle Age (31-54 years old)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1">
        <v>20000</v>
      </c>
      <c r="E245">
        <v>0</v>
      </c>
      <c r="F245" t="s">
        <v>42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Adolescent(0-30 years old)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44</v>
      </c>
      <c r="K246" t="s">
        <v>19</v>
      </c>
      <c r="L246">
        <v>52</v>
      </c>
      <c r="M246" t="str">
        <f t="shared" si="3"/>
        <v>Middlle Age (31-54 years old)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Middlle Age (31-54 years old)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Middlle Age (31-54 years old)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42</v>
      </c>
      <c r="G249" t="s">
        <v>31</v>
      </c>
      <c r="H249" t="s">
        <v>17</v>
      </c>
      <c r="I249">
        <v>4</v>
      </c>
      <c r="J249" t="s">
        <v>44</v>
      </c>
      <c r="K249" t="s">
        <v>27</v>
      </c>
      <c r="L249">
        <v>34</v>
      </c>
      <c r="M249" t="str">
        <f t="shared" si="3"/>
        <v>Middlle Age (31-54 years old)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42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(55+ years old)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Middlle Age (31-54 years old)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(55+ years old)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1">
        <v>130000</v>
      </c>
      <c r="E253">
        <v>4</v>
      </c>
      <c r="F253" t="s">
        <v>42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(55+ years old)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Middlle Age (31-54 years old)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1">
        <v>100000</v>
      </c>
      <c r="E255">
        <v>3</v>
      </c>
      <c r="F255" t="s">
        <v>43</v>
      </c>
      <c r="G255" t="s">
        <v>23</v>
      </c>
      <c r="H255" t="s">
        <v>17</v>
      </c>
      <c r="I255">
        <v>0</v>
      </c>
      <c r="J255" t="s">
        <v>44</v>
      </c>
      <c r="K255" t="s">
        <v>19</v>
      </c>
      <c r="L255">
        <v>59</v>
      </c>
      <c r="M255" t="str">
        <f t="shared" si="3"/>
        <v>Old (55+ years old)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1">
        <v>20000</v>
      </c>
      <c r="E256">
        <v>2</v>
      </c>
      <c r="F256" t="s">
        <v>43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(55+ years old)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Middlle Age (31-54 years old)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Middlle Age (31-54 years old)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IF(L259&gt;=55,"Old (55+ years old)",IF(L259&gt;=31,"Middlle Age (31-54 years old)",IF(L259&lt;31,"Adolescent(0-30 years old)","Invalid")))</f>
        <v>Middlle Age (31-54 years old)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44</v>
      </c>
      <c r="K260" t="s">
        <v>19</v>
      </c>
      <c r="L260">
        <v>56</v>
      </c>
      <c r="M260" t="str">
        <f t="shared" si="4"/>
        <v>Old (55+ years old)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Middlle Age (31-54 years old)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Middlle Age (31-54 years old)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Middlle Age (31-54 years old)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Middlle Age (31-54 years old)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44</v>
      </c>
      <c r="K265" t="s">
        <v>27</v>
      </c>
      <c r="L265">
        <v>39</v>
      </c>
      <c r="M265" t="str">
        <f t="shared" si="4"/>
        <v>Middlle Age (31-54 years old)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Middlle Age (31-54 years old)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Middlle Age (31-54 years old)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1">
        <v>20000</v>
      </c>
      <c r="E268">
        <v>5</v>
      </c>
      <c r="F268" t="s">
        <v>42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Adolescent(0-30 years old)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Middlle Age (31-54 years old)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Middlle Age (31-54 years old)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Middlle Age (31-54 years old)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Middlle Age (31-54 years old)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1">
        <v>20000</v>
      </c>
      <c r="E273">
        <v>0</v>
      </c>
      <c r="F273" t="s">
        <v>42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Adolescent(0-30 years old)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1">
        <v>10000</v>
      </c>
      <c r="E274">
        <v>4</v>
      </c>
      <c r="F274" t="s">
        <v>43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Middlle Age (31-54 years old)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1">
        <v>20000</v>
      </c>
      <c r="E275">
        <v>0</v>
      </c>
      <c r="F275" t="s">
        <v>42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Adolescent(0-30 years old)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Middlle Age (31-54 years old)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Middlle Age (31-54 years old)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Middlle Age (31-54 years old)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42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Middlle Age (31-54 years old)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1">
        <v>100000</v>
      </c>
      <c r="E280">
        <v>0</v>
      </c>
      <c r="F280" t="s">
        <v>42</v>
      </c>
      <c r="G280" t="s">
        <v>31</v>
      </c>
      <c r="H280" t="s">
        <v>17</v>
      </c>
      <c r="I280">
        <v>3</v>
      </c>
      <c r="J280" t="s">
        <v>44</v>
      </c>
      <c r="K280" t="s">
        <v>27</v>
      </c>
      <c r="L280">
        <v>35</v>
      </c>
      <c r="M280" t="str">
        <f t="shared" si="4"/>
        <v>Middlle Age (31-54 years old)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Middlle Age (31-54 years old)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1">
        <v>10000</v>
      </c>
      <c r="E282">
        <v>3</v>
      </c>
      <c r="F282" t="s">
        <v>43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Middlle Age (31-54 years old)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Middlle Age (31-54 years old)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1">
        <v>10000</v>
      </c>
      <c r="E284">
        <v>0</v>
      </c>
      <c r="F284" t="s">
        <v>43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Middlle Age (31-54 years old)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Middlle Age (31-54 years old)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Middlle Age (31-54 years old)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Middlle Age (31-54 years old)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Middlle Age (31-54 years old)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Middlle Age (31-54 years old)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Middlle Age (31-54 years old)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1">
        <v>30000</v>
      </c>
      <c r="E291">
        <v>3</v>
      </c>
      <c r="F291" t="s">
        <v>42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Middlle Age (31-54 years old)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Middlle Age (31-54 years old)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Middlle Age (31-54 years old)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Middlle Age (31-54 years old)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1">
        <v>10000</v>
      </c>
      <c r="E295">
        <v>1</v>
      </c>
      <c r="F295" t="s">
        <v>42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Middlle Age (31-54 years old)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Middlle Age (31-54 years old)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44</v>
      </c>
      <c r="K297" t="s">
        <v>27</v>
      </c>
      <c r="L297">
        <v>32</v>
      </c>
      <c r="M297" t="str">
        <f t="shared" si="4"/>
        <v>Middlle Age (31-54 years old)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Middlle Age (31-54 years old)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Middlle Age (31-54 years old)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42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Middlle Age (31-54 years old)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(55+ years old)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1">
        <v>10000</v>
      </c>
      <c r="E302">
        <v>5</v>
      </c>
      <c r="F302" t="s">
        <v>42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(55+ years old)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Adolescent(0-30 years old)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(55+ years old)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Middlle Age (31-54 years old)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Middlle Age (31-54 years old)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1">
        <v>10000</v>
      </c>
      <c r="E307">
        <v>2</v>
      </c>
      <c r="F307" t="s">
        <v>43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(55+ years old)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Middlle Age (31-54 years old)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(55+ years old)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Middlle Age (31-54 years old)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Middlle Age (31-54 years old)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Middlle Age (31-54 years old)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Middlle Age (31-54 years old)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1">
        <v>20000</v>
      </c>
      <c r="E314">
        <v>4</v>
      </c>
      <c r="F314" t="s">
        <v>42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(55+ years old)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1">
        <v>40000</v>
      </c>
      <c r="E315">
        <v>3</v>
      </c>
      <c r="F315" t="s">
        <v>43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Middlle Age (31-54 years old)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Middlle Age (31-54 years old)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Middlle Age (31-54 years old)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(55+ years old)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Middlle Age (31-54 years old)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44</v>
      </c>
      <c r="K320" t="s">
        <v>19</v>
      </c>
      <c r="L320">
        <v>54</v>
      </c>
      <c r="M320" t="str">
        <f t="shared" si="4"/>
        <v>Middlle Age (31-54 years old)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Middlle Age (31-54 years old)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Middlle Age (31-54 years old)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IF(L323&gt;=55,"Old (55+ years old)",IF(L323&gt;=31,"Middlle Age (31-54 years old)",IF(L323&lt;31,"Adolescent(0-30 years old)","Invalid")))</f>
        <v>Middlle Age (31-54 years old)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1">
        <v>10000</v>
      </c>
      <c r="E324">
        <v>4</v>
      </c>
      <c r="F324" t="s">
        <v>43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Middlle Age (31-54 years old)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Middlle Age (31-54 years old)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Middlle Age (31-54 years old)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Middlle Age (31-54 years old)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Adolescent(0-30 years old)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Middlle Age (31-54 years old)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Middlle Age (31-54 years old)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43</v>
      </c>
      <c r="G331" t="s">
        <v>16</v>
      </c>
      <c r="H331" t="s">
        <v>17</v>
      </c>
      <c r="I331">
        <v>2</v>
      </c>
      <c r="J331" t="s">
        <v>44</v>
      </c>
      <c r="K331" t="s">
        <v>19</v>
      </c>
      <c r="L331">
        <v>59</v>
      </c>
      <c r="M331" t="str">
        <f t="shared" si="5"/>
        <v>Old (55+ years old)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44</v>
      </c>
      <c r="K332" t="s">
        <v>27</v>
      </c>
      <c r="L332">
        <v>32</v>
      </c>
      <c r="M332" t="str">
        <f t="shared" si="5"/>
        <v>Middlle Age (31-54 years old)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1">
        <v>10000</v>
      </c>
      <c r="E333">
        <v>0</v>
      </c>
      <c r="F333" t="s">
        <v>43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Adolescent(0-30 years old)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1">
        <v>20000</v>
      </c>
      <c r="E334">
        <v>0</v>
      </c>
      <c r="F334" t="s">
        <v>43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Middlle Age (31-54 years old)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1">
        <v>130000</v>
      </c>
      <c r="E335">
        <v>3</v>
      </c>
      <c r="F335" t="s">
        <v>42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Middlle Age (31-54 years old)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Middlle Age (31-54 years old)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Middlle Age (31-54 years old)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1">
        <v>20000</v>
      </c>
      <c r="E338">
        <v>0</v>
      </c>
      <c r="F338" t="s">
        <v>43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Middlle Age (31-54 years old)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1">
        <v>10000</v>
      </c>
      <c r="E339">
        <v>0</v>
      </c>
      <c r="F339" t="s">
        <v>43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Middlle Age (31-54 years old)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1">
        <v>120000</v>
      </c>
      <c r="E340">
        <v>3</v>
      </c>
      <c r="F340" t="s">
        <v>42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Middlle Age (31-54 years old)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(55+ years old)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Adolescent(0-30 years old)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1">
        <v>30000</v>
      </c>
      <c r="E343">
        <v>0</v>
      </c>
      <c r="F343" t="s">
        <v>42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Middlle Age (31-54 years old)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1">
        <v>10000</v>
      </c>
      <c r="E344">
        <v>0</v>
      </c>
      <c r="F344" t="s">
        <v>43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Middlle Age (31-54 years old)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1">
        <v>30000</v>
      </c>
      <c r="E345">
        <v>0</v>
      </c>
      <c r="F345" t="s">
        <v>42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Middlle Age (31-54 years old)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Middlle Age (31-54 years old)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Middlle Age (31-54 years old)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Middlle Age (31-54 years old)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Middlle Age (31-54 years old)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1">
        <v>20000</v>
      </c>
      <c r="E350">
        <v>2</v>
      </c>
      <c r="F350" t="s">
        <v>42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Middlle Age (31-54 years old)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Adolescent(0-30 years old)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Adolescent(0-30 years old)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1">
        <v>10000</v>
      </c>
      <c r="E353">
        <v>3</v>
      </c>
      <c r="F353" t="s">
        <v>42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Middlle Age (31-54 years old)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Middlle Age (31-54 years old)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Middlle Age (31-54 years old)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Middlle Age (31-54 years old)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44</v>
      </c>
      <c r="K357" t="s">
        <v>27</v>
      </c>
      <c r="L357">
        <v>32</v>
      </c>
      <c r="M357" t="str">
        <f t="shared" si="5"/>
        <v>Middlle Age (31-54 years old)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42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Middlle Age (31-54 years old)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1">
        <v>10000</v>
      </c>
      <c r="E359">
        <v>0</v>
      </c>
      <c r="F359" t="s">
        <v>43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Middlle Age (31-54 years old)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1">
        <v>90000</v>
      </c>
      <c r="E360">
        <v>4</v>
      </c>
      <c r="F360" t="s">
        <v>42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(55+ years old)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44</v>
      </c>
      <c r="K361" t="s">
        <v>27</v>
      </c>
      <c r="L361">
        <v>30</v>
      </c>
      <c r="M361" t="str">
        <f t="shared" si="5"/>
        <v>Adolescent(0-30 years old)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Middlle Age (31-54 years old)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Adolescent(0-30 years old)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Middlle Age (31-54 years old)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(55+ years old)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1">
        <v>10000</v>
      </c>
      <c r="E366">
        <v>2</v>
      </c>
      <c r="F366" t="s">
        <v>42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Middlle Age (31-54 years old)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Middlle Age (31-54 years old)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Middlle Age (31-54 years old)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Middlle Age (31-54 years old)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(55+ years old)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Middlle Age (31-54 years old)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44</v>
      </c>
      <c r="K372" t="s">
        <v>27</v>
      </c>
      <c r="L372">
        <v>46</v>
      </c>
      <c r="M372" t="str">
        <f t="shared" si="5"/>
        <v>Middlle Age (31-54 years old)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Middlle Age (31-54 years old)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Middlle Age (31-54 years old)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1">
        <v>20000</v>
      </c>
      <c r="E375">
        <v>0</v>
      </c>
      <c r="F375" t="s">
        <v>42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Adolescent(0-30 years old)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Middlle Age (31-54 years old)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(55+ years old)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(55+ years old)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Middlle Age (31-54 years old)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(55+ years old)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Middlle Age (31-54 years old)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44</v>
      </c>
      <c r="K382" t="s">
        <v>27</v>
      </c>
      <c r="L382">
        <v>30</v>
      </c>
      <c r="M382" t="str">
        <f t="shared" si="5"/>
        <v>Adolescent(0-30 years old)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(55+ years old)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44</v>
      </c>
      <c r="K384" t="s">
        <v>19</v>
      </c>
      <c r="L384">
        <v>53</v>
      </c>
      <c r="M384" t="str">
        <f t="shared" si="5"/>
        <v>Middlle Age (31-54 years old)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Middlle Age (31-54 years old)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Adolescent(0-30 years old)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IF(L387&gt;=55,"Old (55+ years old)",IF(L387&gt;=31,"Middlle Age (31-54 years old)",IF(L387&lt;31,"Adolescent(0-30 years old)","Invalid")))</f>
        <v>Middlle Age (31-54 years old)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1">
        <v>120000</v>
      </c>
      <c r="E388">
        <v>0</v>
      </c>
      <c r="F388" t="s">
        <v>43</v>
      </c>
      <c r="G388" t="s">
        <v>23</v>
      </c>
      <c r="H388" t="s">
        <v>17</v>
      </c>
      <c r="I388">
        <v>4</v>
      </c>
      <c r="J388" t="s">
        <v>44</v>
      </c>
      <c r="K388" t="s">
        <v>27</v>
      </c>
      <c r="L388">
        <v>34</v>
      </c>
      <c r="M388" t="str">
        <f t="shared" si="6"/>
        <v>Middlle Age (31-54 years old)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1">
        <v>20000</v>
      </c>
      <c r="E389">
        <v>0</v>
      </c>
      <c r="F389" t="s">
        <v>43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Middlle Age (31-54 years old)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(55+ years old)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Middlle Age (31-54 years old)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Middlle Age (31-54 years old)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Middlle Age (31-54 years old)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Middlle Age (31-54 years old)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43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Middlle Age (31-54 years old)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Middlle Age (31-54 years old)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Middlle Age (31-54 years old)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Middlle Age (31-54 years old)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43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(55+ years old)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Middlle Age (31-54 years old)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Middlle Age (31-54 years old)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44</v>
      </c>
      <c r="K402" t="s">
        <v>19</v>
      </c>
      <c r="L402">
        <v>53</v>
      </c>
      <c r="M402" t="str">
        <f t="shared" si="6"/>
        <v>Middlle Age (31-54 years old)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(55+ years old)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Middlle Age (31-54 years old)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Middlle Age (31-54 years old)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1">
        <v>30000</v>
      </c>
      <c r="E406">
        <v>3</v>
      </c>
      <c r="F406" t="s">
        <v>42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Middlle Age (31-54 years old)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Middlle Age (31-54 years old)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Middlle Age (31-54 years old)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Middlle Age (31-54 years old)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Middlle Age (31-54 years old)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Middlle Age (31-54 years old)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Middlle Age (31-54 years old)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Middlle Age (31-54 years old)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Middlle Age (31-54 years old)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(55+ years old)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Middlle Age (31-54 years old)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Middlle Age (31-54 years old)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Middlle Age (31-54 years old)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(55+ years old)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Middlle Age (31-54 years old)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Middlle Age (31-54 years old)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44</v>
      </c>
      <c r="K422" t="s">
        <v>19</v>
      </c>
      <c r="L422">
        <v>59</v>
      </c>
      <c r="M422" t="str">
        <f t="shared" si="6"/>
        <v>Old (55+ years old)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Middlle Age (31-54 years old)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44</v>
      </c>
      <c r="K424" t="s">
        <v>27</v>
      </c>
      <c r="L424">
        <v>32</v>
      </c>
      <c r="M424" t="str">
        <f t="shared" si="6"/>
        <v>Middlle Age (31-54 years old)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1">
        <v>30000</v>
      </c>
      <c r="E425">
        <v>0</v>
      </c>
      <c r="F425" t="s">
        <v>42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Middlle Age (31-54 years old)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1">
        <v>10000</v>
      </c>
      <c r="E426">
        <v>3</v>
      </c>
      <c r="F426" t="s">
        <v>43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Middlle Age (31-54 years old)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(55+ years old)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Adolescent(0-30 years old)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Middlle Age (31-54 years old)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Middlle Age (31-54 years old)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Middlle Age (31-54 years old)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1">
        <v>30000</v>
      </c>
      <c r="E432">
        <v>3</v>
      </c>
      <c r="F432" t="s">
        <v>42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(55+ years old)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Adolescent(0-30 years old)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42</v>
      </c>
      <c r="G434" t="s">
        <v>31</v>
      </c>
      <c r="H434" t="s">
        <v>17</v>
      </c>
      <c r="I434">
        <v>3</v>
      </c>
      <c r="J434" t="s">
        <v>44</v>
      </c>
      <c r="K434" t="s">
        <v>27</v>
      </c>
      <c r="L434">
        <v>34</v>
      </c>
      <c r="M434" t="str">
        <f t="shared" si="6"/>
        <v>Middlle Age (31-54 years old)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Adolescent(0-30 years old)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42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Middlle Age (31-54 years old)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(55+ years old)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42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Middlle Age (31-54 years old)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Adolescent(0-30 years old)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Middlle Age (31-54 years old)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Middlle Age (31-54 years old)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44</v>
      </c>
      <c r="K442" t="s">
        <v>27</v>
      </c>
      <c r="L442">
        <v>34</v>
      </c>
      <c r="M442" t="str">
        <f t="shared" si="6"/>
        <v>Middlle Age (31-54 years old)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Middlle Age (31-54 years old)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Middlle Age (31-54 years old)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Middlle Age (31-54 years old)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1">
        <v>30000</v>
      </c>
      <c r="E446">
        <v>0</v>
      </c>
      <c r="F446" t="s">
        <v>42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Middlle Age (31-54 years old)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Middlle Age (31-54 years old)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44</v>
      </c>
      <c r="K448" t="s">
        <v>27</v>
      </c>
      <c r="L448">
        <v>48</v>
      </c>
      <c r="M448" t="str">
        <f t="shared" si="6"/>
        <v>Middlle Age (31-54 years old)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Middlle Age (31-54 years old)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Middlle Age (31-54 years old)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IF(L451&gt;=55,"Old (55+ years old)",IF(L451&gt;=31,"Middlle Age (31-54 years old)",IF(L451&lt;31,"Adolescent(0-30 years old)","Invalid")))</f>
        <v>Middlle Age (31-54 years old)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1">
        <v>10000</v>
      </c>
      <c r="E452">
        <v>2</v>
      </c>
      <c r="F452" t="s">
        <v>42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Middlle Age (31-54 years old)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Middlle Age (31-54 years old)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(55+ years old)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Middlle Age (31-54 years old)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1">
        <v>30000</v>
      </c>
      <c r="E456">
        <v>0</v>
      </c>
      <c r="F456" t="s">
        <v>42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Middlle Age (31-54 years old)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Middlle Age (31-54 years old)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1">
        <v>120000</v>
      </c>
      <c r="E458">
        <v>3</v>
      </c>
      <c r="F458" t="s">
        <v>42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Middlle Age (31-54 years old)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(55+ years old)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1">
        <v>120000</v>
      </c>
      <c r="E460">
        <v>0</v>
      </c>
      <c r="F460" t="s">
        <v>43</v>
      </c>
      <c r="G460" t="s">
        <v>23</v>
      </c>
      <c r="H460" t="s">
        <v>17</v>
      </c>
      <c r="I460">
        <v>4</v>
      </c>
      <c r="J460" t="s">
        <v>44</v>
      </c>
      <c r="K460" t="s">
        <v>27</v>
      </c>
      <c r="L460">
        <v>32</v>
      </c>
      <c r="M460" t="str">
        <f t="shared" si="7"/>
        <v>Middlle Age (31-54 years old)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44</v>
      </c>
      <c r="K461" t="s">
        <v>27</v>
      </c>
      <c r="L461">
        <v>33</v>
      </c>
      <c r="M461" t="str">
        <f t="shared" si="7"/>
        <v>Middlle Age (31-54 years old)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1">
        <v>20000</v>
      </c>
      <c r="E462">
        <v>0</v>
      </c>
      <c r="F462" t="s">
        <v>43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Middlle Age (31-54 years old)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Middlle Age (31-54 years old)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Middlle Age (31-54 years old)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1">
        <v>20000</v>
      </c>
      <c r="E465">
        <v>2</v>
      </c>
      <c r="F465" t="s">
        <v>42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Middlle Age (31-54 years old)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Middlle Age (31-54 years old)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(55+ years old)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Middlle Age (31-54 years old)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Middlle Age (31-54 years old)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Middlle Age (31-54 years old)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(55+ years old)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1">
        <v>30000</v>
      </c>
      <c r="E472">
        <v>0</v>
      </c>
      <c r="F472" t="s">
        <v>42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Adolescent(0-30 years old)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Middlle Age (31-54 years old)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Middlle Age (31-54 years old)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Middlle Age (31-54 years old)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Middlle Age (31-54 years old)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1">
        <v>20000</v>
      </c>
      <c r="E477">
        <v>4</v>
      </c>
      <c r="F477" t="s">
        <v>42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(55+ years old)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Middlle Age (31-54 years old)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1">
        <v>70000</v>
      </c>
      <c r="E479">
        <v>2</v>
      </c>
      <c r="F479" t="s">
        <v>42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Middlle Age (31-54 years old)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Middlle Age (31-54 years old)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Middlle Age (31-54 years old)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Middlle Age (31-54 years old)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Middlle Age (31-54 years old)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Middlle Age (31-54 years old)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(55+ years old)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Middlle Age (31-54 years old)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Middlle Age (31-54 years old)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43</v>
      </c>
      <c r="G488" t="s">
        <v>16</v>
      </c>
      <c r="H488" t="s">
        <v>17</v>
      </c>
      <c r="I488">
        <v>4</v>
      </c>
      <c r="J488" t="s">
        <v>44</v>
      </c>
      <c r="K488" t="s">
        <v>19</v>
      </c>
      <c r="L488">
        <v>58</v>
      </c>
      <c r="M488" t="str">
        <f t="shared" si="7"/>
        <v>Old (55+ years old)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Middlle Age (31-54 years old)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1">
        <v>10000</v>
      </c>
      <c r="E490">
        <v>0</v>
      </c>
      <c r="F490" t="s">
        <v>43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Middlle Age (31-54 years old)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1">
        <v>20000</v>
      </c>
      <c r="E491">
        <v>0</v>
      </c>
      <c r="F491" t="s">
        <v>43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Middlle Age (31-54 years old)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Middlle Age (31-54 years old)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1">
        <v>70000</v>
      </c>
      <c r="E493">
        <v>2</v>
      </c>
      <c r="F493" t="s">
        <v>43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Middlle Age (31-54 years old)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Middlle Age (31-54 years old)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44</v>
      </c>
      <c r="K495" t="s">
        <v>35</v>
      </c>
      <c r="L495">
        <v>60</v>
      </c>
      <c r="M495" t="str">
        <f t="shared" si="7"/>
        <v>Old (55+ years old)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1">
        <v>70000</v>
      </c>
      <c r="E496">
        <v>4</v>
      </c>
      <c r="F496" t="s">
        <v>42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Middlle Age (31-54 years old)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44</v>
      </c>
      <c r="K497" t="s">
        <v>35</v>
      </c>
      <c r="L497">
        <v>56</v>
      </c>
      <c r="M497" t="str">
        <f t="shared" si="7"/>
        <v>Old (55+ years old)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Middlle Age (31-54 years old)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Middlle Age (31-54 years old)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Middlle Age (31-54 years old)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1">
        <v>40000</v>
      </c>
      <c r="E501">
        <v>0</v>
      </c>
      <c r="F501" t="s">
        <v>42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Middlle Age (31-54 years old)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Middlle Age (31-54 years old)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Middlle Age (31-54 years old)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Adolescent(0-30 years old)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Middlle Age (31-54 years old)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Middlle Age (31-54 years old)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Middlle Age (31-54 years old)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Middlle Age (31-54 years old)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Middlle Age (31-54 years old)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Adolescent(0-30 years old)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Middlle Age (31-54 years old)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Middlle Age (31-54 years old)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(55+ years old)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Middlle Age (31-54 years old)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44</v>
      </c>
      <c r="K515" t="s">
        <v>35</v>
      </c>
      <c r="L515">
        <v>61</v>
      </c>
      <c r="M515" t="str">
        <f t="shared" ref="M515:M578" si="8">IF(L515&gt;=55,"Old (55+ years old)",IF(L515&gt;=31,"Middlle Age (31-54 years old)",IF(L515&lt;31,"Adolescent(0-30 years old)","Invalid")))</f>
        <v>Old (55+ years old)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Middlle Age (31-54 years old)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Middlle Age (31-54 years old)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42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Middlle Age (31-54 years old)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Middlle Age (31-54 years old)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Middlle Age (31-54 years old)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(55+ years old)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Middlle Age (31-54 years old)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1">
        <v>40000</v>
      </c>
      <c r="E523">
        <v>4</v>
      </c>
      <c r="F523" t="s">
        <v>42</v>
      </c>
      <c r="G523" t="s">
        <v>23</v>
      </c>
      <c r="H523" t="s">
        <v>17</v>
      </c>
      <c r="I523">
        <v>2</v>
      </c>
      <c r="J523" t="s">
        <v>44</v>
      </c>
      <c r="K523" t="s">
        <v>35</v>
      </c>
      <c r="L523">
        <v>62</v>
      </c>
      <c r="M523" t="str">
        <f t="shared" si="8"/>
        <v>Old (55+ years old)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Middlle Age (31-54 years old)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Middlle Age (31-54 years old)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(55+ years old)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44</v>
      </c>
      <c r="K527" t="s">
        <v>35</v>
      </c>
      <c r="L527">
        <v>59</v>
      </c>
      <c r="M527" t="str">
        <f t="shared" si="8"/>
        <v>Old (55+ years old)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Middlle Age (31-54 years old)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Middlle Age (31-54 years old)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Adolescent(0-30 years old)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44</v>
      </c>
      <c r="K531" t="s">
        <v>35</v>
      </c>
      <c r="L531">
        <v>57</v>
      </c>
      <c r="M531" t="str">
        <f t="shared" si="8"/>
        <v>Old (55+ years old)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Adolescent(0-30 years old)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1">
        <v>30000</v>
      </c>
      <c r="E533">
        <v>0</v>
      </c>
      <c r="F533" t="s">
        <v>43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Adolescent(0-30 years old)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Middlle Age (31-54 years old)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44</v>
      </c>
      <c r="K535" t="s">
        <v>35</v>
      </c>
      <c r="L535">
        <v>66</v>
      </c>
      <c r="M535" t="str">
        <f t="shared" si="8"/>
        <v>Old (55+ years old)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1">
        <v>40000</v>
      </c>
      <c r="E536">
        <v>4</v>
      </c>
      <c r="F536" t="s">
        <v>42</v>
      </c>
      <c r="G536" t="s">
        <v>23</v>
      </c>
      <c r="H536" t="s">
        <v>17</v>
      </c>
      <c r="I536">
        <v>2</v>
      </c>
      <c r="J536" t="s">
        <v>44</v>
      </c>
      <c r="K536" t="s">
        <v>35</v>
      </c>
      <c r="L536">
        <v>64</v>
      </c>
      <c r="M536" t="str">
        <f t="shared" si="8"/>
        <v>Old (55+ years old)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44</v>
      </c>
      <c r="K537" t="s">
        <v>35</v>
      </c>
      <c r="L537">
        <v>41</v>
      </c>
      <c r="M537" t="str">
        <f t="shared" si="8"/>
        <v>Middlle Age (31-54 years old)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Middlle Age (31-54 years old)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Middlle Age (31-54 years old)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Middlle Age (31-54 years old)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Middlle Age (31-54 years old)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Middlle Age (31-54 years old)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Middlle Age (31-54 years old)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1">
        <v>40000</v>
      </c>
      <c r="E544">
        <v>0</v>
      </c>
      <c r="F544" t="s">
        <v>42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Adolescent(0-30 years old)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42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Middlle Age (31-54 years old)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Middlle Age (31-54 years old)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Adolescent(0-30 years old)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Middlle Age (31-54 years old)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1">
        <v>60000</v>
      </c>
      <c r="E549">
        <v>2</v>
      </c>
      <c r="F549" t="s">
        <v>42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(55+ years old)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Middlle Age (31-54 years old)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Middlle Age (31-54 years old)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Middlle Age (31-54 years old)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44</v>
      </c>
      <c r="K553" t="s">
        <v>35</v>
      </c>
      <c r="L553">
        <v>63</v>
      </c>
      <c r="M553" t="str">
        <f t="shared" si="8"/>
        <v>Old (55+ years old)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1">
        <v>60000</v>
      </c>
      <c r="E554">
        <v>3</v>
      </c>
      <c r="F554" t="s">
        <v>42</v>
      </c>
      <c r="G554" t="s">
        <v>23</v>
      </c>
      <c r="H554" t="s">
        <v>17</v>
      </c>
      <c r="I554">
        <v>2</v>
      </c>
      <c r="J554" t="s">
        <v>44</v>
      </c>
      <c r="K554" t="s">
        <v>35</v>
      </c>
      <c r="L554">
        <v>54</v>
      </c>
      <c r="M554" t="str">
        <f t="shared" si="8"/>
        <v>Middlle Age (31-54 years old)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(55+ years old)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Middlle Age (31-54 years old)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Middlle Age (31-54 years old)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Middlle Age (31-54 years old)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Middlle Age (31-54 years old)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Middlle Age (31-54 years old)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44</v>
      </c>
      <c r="K561" t="s">
        <v>35</v>
      </c>
      <c r="L561">
        <v>58</v>
      </c>
      <c r="M561" t="str">
        <f t="shared" si="8"/>
        <v>Old (55+ years old)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Middlle Age (31-54 years old)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43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Middlle Age (31-54 years old)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Middlle Age (31-54 years old)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Adolescent(0-30 years old)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Adolescent(0-30 years old)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Middlle Age (31-54 years old)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(55+ years old)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Middlle Age (31-54 years old)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Middlle Age (31-54 years old)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44</v>
      </c>
      <c r="K571" t="s">
        <v>35</v>
      </c>
      <c r="L571">
        <v>69</v>
      </c>
      <c r="M571" t="str">
        <f t="shared" si="8"/>
        <v>Old (55+ years old)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1">
        <v>70000</v>
      </c>
      <c r="E572">
        <v>3</v>
      </c>
      <c r="F572" t="s">
        <v>43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Middlle Age (31-54 years old)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1">
        <v>40000</v>
      </c>
      <c r="E573">
        <v>2</v>
      </c>
      <c r="F573" t="s">
        <v>43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(55+ years old)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1">
        <v>30000</v>
      </c>
      <c r="E574">
        <v>0</v>
      </c>
      <c r="F574" t="s">
        <v>42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Adolescent(0-30 years old)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(55+ years old)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Middlle Age (31-54 years old)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44</v>
      </c>
      <c r="K577" t="s">
        <v>35</v>
      </c>
      <c r="L577">
        <v>56</v>
      </c>
      <c r="M577" t="str">
        <f t="shared" si="8"/>
        <v>Old (55+ years old)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1">
        <v>40000</v>
      </c>
      <c r="E578">
        <v>0</v>
      </c>
      <c r="F578" t="s">
        <v>42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Middlle Age (31-54 years old)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IF(L579&gt;=55,"Old (55+ years old)",IF(L579&gt;=31,"Middlle Age (31-54 years old)",IF(L579&lt;31,"Adolescent(0-30 years old)","Invalid")))</f>
        <v>Middlle Age (31-54 years old)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(55+ years old)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Middlle Age (31-54 years old)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44</v>
      </c>
      <c r="K582" t="s">
        <v>35</v>
      </c>
      <c r="L582">
        <v>69</v>
      </c>
      <c r="M582" t="str">
        <f t="shared" si="9"/>
        <v>Old (55+ years old)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Adolescent(0-30 years old)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Middlle Age (31-54 years old)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44</v>
      </c>
      <c r="K585" t="s">
        <v>35</v>
      </c>
      <c r="L585">
        <v>66</v>
      </c>
      <c r="M585" t="str">
        <f t="shared" si="9"/>
        <v>Old (55+ years old)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Middlle Age (31-54 years old)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Middlle Age (31-54 years old)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1">
        <v>60000</v>
      </c>
      <c r="E588">
        <v>2</v>
      </c>
      <c r="F588" t="s">
        <v>42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Middlle Age (31-54 years old)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Middlle Age (31-54 years old)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42</v>
      </c>
      <c r="G590" t="s">
        <v>23</v>
      </c>
      <c r="H590" t="s">
        <v>17</v>
      </c>
      <c r="I590">
        <v>1</v>
      </c>
      <c r="J590" t="s">
        <v>44</v>
      </c>
      <c r="K590" t="s">
        <v>35</v>
      </c>
      <c r="L590">
        <v>51</v>
      </c>
      <c r="M590" t="str">
        <f t="shared" si="9"/>
        <v>Middlle Age (31-54 years old)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44</v>
      </c>
      <c r="K591" t="s">
        <v>35</v>
      </c>
      <c r="L591">
        <v>57</v>
      </c>
      <c r="M591" t="str">
        <f t="shared" si="9"/>
        <v>Old (55+ years old)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Middlle Age (31-54 years old)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1">
        <v>40000</v>
      </c>
      <c r="E593">
        <v>4</v>
      </c>
      <c r="F593" t="s">
        <v>42</v>
      </c>
      <c r="G593" t="s">
        <v>23</v>
      </c>
      <c r="H593" t="s">
        <v>20</v>
      </c>
      <c r="I593">
        <v>2</v>
      </c>
      <c r="J593" t="s">
        <v>44</v>
      </c>
      <c r="K593" t="s">
        <v>35</v>
      </c>
      <c r="L593">
        <v>61</v>
      </c>
      <c r="M593" t="str">
        <f t="shared" si="9"/>
        <v>Old (55+ years old)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Middlle Age (31-54 years old)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Middlle Age (31-54 years old)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(55+ years old)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1">
        <v>20000</v>
      </c>
      <c r="E597">
        <v>3</v>
      </c>
      <c r="F597" t="s">
        <v>42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(55+ years old)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Middlle Age (31-54 years old)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1">
        <v>40000</v>
      </c>
      <c r="E599">
        <v>2</v>
      </c>
      <c r="F599" t="s">
        <v>42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(55+ years old)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Middlle Age (31-54 years old)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(55+ years old)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1">
        <v>30000</v>
      </c>
      <c r="E602">
        <v>2</v>
      </c>
      <c r="F602" t="s">
        <v>42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Middlle Age (31-54 years old)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Middlle Age (31-54 years old)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1">
        <v>60000</v>
      </c>
      <c r="E604">
        <v>2</v>
      </c>
      <c r="F604" t="s">
        <v>43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Middlle Age (31-54 years old)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Middlle Age (31-54 years old)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1">
        <v>40000</v>
      </c>
      <c r="E606">
        <v>0</v>
      </c>
      <c r="F606" t="s">
        <v>42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Adolescent(0-30 years old)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1">
        <v>70000</v>
      </c>
      <c r="E607">
        <v>3</v>
      </c>
      <c r="F607" t="s">
        <v>42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Middlle Age (31-54 years old)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Middlle Age (31-54 years old)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44</v>
      </c>
      <c r="K609" t="s">
        <v>35</v>
      </c>
      <c r="L609">
        <v>46</v>
      </c>
      <c r="M609" t="str">
        <f t="shared" si="9"/>
        <v>Middlle Age (31-54 years old)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1">
        <v>60000</v>
      </c>
      <c r="E610">
        <v>3</v>
      </c>
      <c r="F610" t="s">
        <v>43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Middlle Age (31-54 years old)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Middlle Age (31-54 years old)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Middlle Age (31-54 years old)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Middlle Age (31-54 years old)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1">
        <v>30000</v>
      </c>
      <c r="E614">
        <v>0</v>
      </c>
      <c r="F614" t="s">
        <v>43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Adolescent(0-30 years old)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Middlle Age (31-54 years old)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Middlle Age (31-54 years old)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Middlle Age (31-54 years old)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Middlle Age (31-54 years old)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1">
        <v>40000</v>
      </c>
      <c r="E619">
        <v>4</v>
      </c>
      <c r="F619" t="s">
        <v>42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Middlle Age (31-54 years old)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1">
        <v>20000</v>
      </c>
      <c r="E620">
        <v>3</v>
      </c>
      <c r="F620" t="s">
        <v>43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Middlle Age (31-54 years old)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1">
        <v>40000</v>
      </c>
      <c r="E621">
        <v>0</v>
      </c>
      <c r="F621" t="s">
        <v>42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Adolescent(0-30 years old)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Middlle Age (31-54 years old)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(55+ years old)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Middlle Age (31-54 years old)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(55+ years old)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Adolescent(0-30 years old)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(55+ years old)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Adolescent(0-30 years old)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(55+ years old)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Middlle Age (31-54 years old)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Middlle Age (31-54 years old)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1">
        <v>40000</v>
      </c>
      <c r="E632">
        <v>0</v>
      </c>
      <c r="F632" t="s">
        <v>42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Adolescent(0-30 years old)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Middlle Age (31-54 years old)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Middlle Age (31-54 years old)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Middlle Age (31-54 years old)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(55+ years old)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1">
        <v>30000</v>
      </c>
      <c r="E637">
        <v>2</v>
      </c>
      <c r="F637" t="s">
        <v>42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Middlle Age (31-54 years old)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Middlle Age (31-54 years old)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1">
        <v>40000</v>
      </c>
      <c r="E639">
        <v>0</v>
      </c>
      <c r="F639" t="s">
        <v>42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Adolescent(0-30 years old)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(55+ years old)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(55+ years old)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(55+ years old)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44</v>
      </c>
      <c r="K643" t="s">
        <v>35</v>
      </c>
      <c r="L643">
        <v>64</v>
      </c>
      <c r="M643" t="str">
        <f t="shared" ref="M643:M706" si="10">IF(L643&gt;=55,"Old (55+ years old)",IF(L643&gt;=31,"Middlle Age (31-54 years old)",IF(L643&lt;31,"Adolescent(0-30 years old)","Invalid")))</f>
        <v>Old (55+ years old)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Middlle Age (31-54 years old)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Middlle Age (31-54 years old)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44</v>
      </c>
      <c r="K646" t="s">
        <v>35</v>
      </c>
      <c r="L646">
        <v>41</v>
      </c>
      <c r="M646" t="str">
        <f t="shared" si="10"/>
        <v>Middlle Age (31-54 years old)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Middlle Age (31-54 years old)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Middlle Age (31-54 years old)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1">
        <v>40000</v>
      </c>
      <c r="E649">
        <v>0</v>
      </c>
      <c r="F649" t="s">
        <v>42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Middlle Age (31-54 years old)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(55+ years old)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Middlle Age (31-54 years old)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44</v>
      </c>
      <c r="K652" t="s">
        <v>35</v>
      </c>
      <c r="L652">
        <v>67</v>
      </c>
      <c r="M652" t="str">
        <f t="shared" si="10"/>
        <v>Old (55+ years old)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Middlle Age (31-54 years old)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Middlle Age (31-54 years old)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1">
        <v>30000</v>
      </c>
      <c r="E655">
        <v>0</v>
      </c>
      <c r="F655" t="s">
        <v>42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Middlle Age (31-54 years old)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1">
        <v>40000</v>
      </c>
      <c r="E656">
        <v>0</v>
      </c>
      <c r="F656" t="s">
        <v>42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Middlle Age (31-54 years old)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Middlle Age (31-54 years old)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1">
        <v>60000</v>
      </c>
      <c r="E658">
        <v>2</v>
      </c>
      <c r="F658" t="s">
        <v>42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Middlle Age (31-54 years old)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Middlle Age (31-54 years old)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Middlle Age (31-54 years old)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44</v>
      </c>
      <c r="K661" t="s">
        <v>35</v>
      </c>
      <c r="L661">
        <v>63</v>
      </c>
      <c r="M661" t="str">
        <f t="shared" si="10"/>
        <v>Old (55+ years old)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Middlle Age (31-54 years old)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1">
        <v>40000</v>
      </c>
      <c r="E663">
        <v>0</v>
      </c>
      <c r="F663" t="s">
        <v>42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Adolescent(0-30 years old)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Middlle Age (31-54 years old)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Middlle Age (31-54 years old)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Middlle Age (31-54 years old)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Middlle Age (31-54 years old)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Middlle Age (31-54 years old)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42</v>
      </c>
      <c r="G669" t="s">
        <v>23</v>
      </c>
      <c r="H669" t="s">
        <v>20</v>
      </c>
      <c r="I669">
        <v>2</v>
      </c>
      <c r="J669" t="s">
        <v>44</v>
      </c>
      <c r="K669" t="s">
        <v>35</v>
      </c>
      <c r="L669">
        <v>61</v>
      </c>
      <c r="M669" t="str">
        <f t="shared" si="10"/>
        <v>Old (55+ years old)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Middlle Age (31-54 years old)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42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Middlle Age (31-54 years old)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44</v>
      </c>
      <c r="K672" t="s">
        <v>35</v>
      </c>
      <c r="L672">
        <v>59</v>
      </c>
      <c r="M672" t="str">
        <f t="shared" si="10"/>
        <v>Old (55+ years old)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Middlle Age (31-54 years old)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1">
        <v>40000</v>
      </c>
      <c r="E674">
        <v>0</v>
      </c>
      <c r="F674" t="s">
        <v>42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Adolescent(0-30 years old)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Middlle Age (31-54 years old)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42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Middlle Age (31-54 years old)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Middlle Age (31-54 years old)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Middlle Age (31-54 years old)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Middlle Age (31-54 years old)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(55+ years old)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44</v>
      </c>
      <c r="K681" t="s">
        <v>35</v>
      </c>
      <c r="L681">
        <v>60</v>
      </c>
      <c r="M681" t="str">
        <f t="shared" si="10"/>
        <v>Old (55+ years old)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Middlle Age (31-54 years old)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Middlle Age (31-54 years old)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1">
        <v>20000</v>
      </c>
      <c r="E684">
        <v>3</v>
      </c>
      <c r="F684" t="s">
        <v>43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Middlle Age (31-54 years old)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Middlle Age (31-54 years old)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Middlle Age (31-54 years old)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Middlle Age (31-54 years old)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Middlle Age (31-54 years old)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Adolescent(0-30 years old)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Adolescent(0-30 years old)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1">
        <v>30000</v>
      </c>
      <c r="E691">
        <v>0</v>
      </c>
      <c r="F691" t="s">
        <v>42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Adolescent(0-30 years old)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Middlle Age (31-54 years old)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Middlle Age (31-54 years old)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Middlle Age (31-54 years old)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Middlle Age (31-54 years old)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Middlle Age (31-54 years old)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Middlle Age (31-54 years old)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Adolescent(0-30 years old)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43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Adolescent(0-30 years old)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1">
        <v>20000</v>
      </c>
      <c r="E700">
        <v>2</v>
      </c>
      <c r="F700" t="s">
        <v>43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Middlle Age (31-54 years old)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Middlle Age (31-54 years old)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(55+ years old)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1">
        <v>30000</v>
      </c>
      <c r="E703">
        <v>0</v>
      </c>
      <c r="F703" t="s">
        <v>42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Adolescent(0-30 years old)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1">
        <v>120000</v>
      </c>
      <c r="E704">
        <v>1</v>
      </c>
      <c r="F704" t="s">
        <v>42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Middlle Age (31-54 years old)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Middlle Age (31-54 years old)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Middlle Age (31-54 years old)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44</v>
      </c>
      <c r="K707" t="s">
        <v>35</v>
      </c>
      <c r="L707">
        <v>59</v>
      </c>
      <c r="M707" t="str">
        <f t="shared" ref="M707:M770" si="11">IF(L707&gt;=55,"Old (55+ years old)",IF(L707&gt;=31,"Middlle Age (31-54 years old)",IF(L707&lt;31,"Adolescent(0-30 years old)","Invalid")))</f>
        <v>Old (55+ years old)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Middlle Age (31-54 years old)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Middlle Age (31-54 years old)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44</v>
      </c>
      <c r="K710" t="s">
        <v>35</v>
      </c>
      <c r="L710">
        <v>60</v>
      </c>
      <c r="M710" t="str">
        <f t="shared" si="11"/>
        <v>Old (55+ years old)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44</v>
      </c>
      <c r="K711" t="s">
        <v>35</v>
      </c>
      <c r="L711">
        <v>59</v>
      </c>
      <c r="M711" t="str">
        <f t="shared" si="11"/>
        <v>Old (55+ years old)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1">
        <v>60000</v>
      </c>
      <c r="E712">
        <v>0</v>
      </c>
      <c r="F712" t="s">
        <v>42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Middlle Age (31-54 years old)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44</v>
      </c>
      <c r="K713" t="s">
        <v>35</v>
      </c>
      <c r="L713">
        <v>58</v>
      </c>
      <c r="M713" t="str">
        <f t="shared" si="11"/>
        <v>Old (55+ years old)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42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(55+ years old)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Middlle Age (31-54 years old)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1">
        <v>40000</v>
      </c>
      <c r="E716">
        <v>0</v>
      </c>
      <c r="F716" t="s">
        <v>42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Adolescent(0-30 years old)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Middlle Age (31-54 years old)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Middlle Age (31-54 years old)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Middlle Age (31-54 years old)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Middlle Age (31-54 years old)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Middlle Age (31-54 years old)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1">
        <v>40000</v>
      </c>
      <c r="E722">
        <v>5</v>
      </c>
      <c r="F722" t="s">
        <v>42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(55+ years old)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Middlle Age (31-54 years old)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Middlle Age (31-54 years old)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1">
        <v>80000</v>
      </c>
      <c r="E725">
        <v>2</v>
      </c>
      <c r="F725" t="s">
        <v>43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Middlle Age (31-54 years old)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1">
        <v>30000</v>
      </c>
      <c r="E726">
        <v>2</v>
      </c>
      <c r="F726" t="s">
        <v>42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Middlle Age (31-54 years old)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Middlle Age (31-54 years old)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1">
        <v>20000</v>
      </c>
      <c r="E728">
        <v>2</v>
      </c>
      <c r="F728" t="s">
        <v>42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Middlle Age (31-54 years old)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Middlle Age (31-54 years old)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1">
        <v>40000</v>
      </c>
      <c r="E730">
        <v>0</v>
      </c>
      <c r="F730" t="s">
        <v>42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Adolescent(0-30 years old)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Middlle Age (31-54 years old)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Middlle Age (31-54 years old)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1">
        <v>60000</v>
      </c>
      <c r="E733">
        <v>2</v>
      </c>
      <c r="F733" t="s">
        <v>42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Middlle Age (31-54 years old)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Middlle Age (31-54 years old)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Middlle Age (31-54 years old)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Middlle Age (31-54 years old)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Adolescent(0-30 years old)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1">
        <v>40000</v>
      </c>
      <c r="E738">
        <v>0</v>
      </c>
      <c r="F738" t="s">
        <v>42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Middlle Age (31-54 years old)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1">
        <v>70000</v>
      </c>
      <c r="E739">
        <v>2</v>
      </c>
      <c r="F739" t="s">
        <v>43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Middlle Age (31-54 years old)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Middlle Age (31-54 years old)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44</v>
      </c>
      <c r="K741" t="s">
        <v>35</v>
      </c>
      <c r="L741">
        <v>55</v>
      </c>
      <c r="M741" t="str">
        <f t="shared" si="11"/>
        <v>Old (55+ years old)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Adolescent(0-30 years old)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Middlle Age (31-54 years old)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1">
        <v>30000</v>
      </c>
      <c r="E744">
        <v>0</v>
      </c>
      <c r="F744" t="s">
        <v>42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Adolescent(0-30 years old)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Middlle Age (31-54 years old)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44</v>
      </c>
      <c r="K746" t="s">
        <v>35</v>
      </c>
      <c r="L746">
        <v>56</v>
      </c>
      <c r="M746" t="str">
        <f t="shared" si="11"/>
        <v>Old (55+ years old)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Middlle Age (31-54 years old)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44</v>
      </c>
      <c r="K748" t="s">
        <v>35</v>
      </c>
      <c r="L748">
        <v>56</v>
      </c>
      <c r="M748" t="str">
        <f t="shared" si="11"/>
        <v>Old (55+ years old)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Middlle Age (31-54 years old)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(55+ years old)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(55+ years old)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1">
        <v>30000</v>
      </c>
      <c r="E752">
        <v>2</v>
      </c>
      <c r="F752" t="s">
        <v>42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Middlle Age (31-54 years old)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Middlle Age (31-54 years old)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Middlle Age (31-54 years old)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Adolescent(0-30 years old)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42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(55+ years old)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1">
        <v>60000</v>
      </c>
      <c r="E757">
        <v>3</v>
      </c>
      <c r="F757" t="s">
        <v>42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Middlle Age (31-54 years old)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Middlle Age (31-54 years old)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1">
        <v>30000</v>
      </c>
      <c r="E759">
        <v>1</v>
      </c>
      <c r="F759" t="s">
        <v>42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Middlle Age (31-54 years old)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Middlle Age (31-54 years old)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Middlle Age (31-54 years old)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1">
        <v>20000</v>
      </c>
      <c r="E762">
        <v>3</v>
      </c>
      <c r="F762" t="s">
        <v>43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Middlle Age (31-54 years old)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44</v>
      </c>
      <c r="K763" t="s">
        <v>35</v>
      </c>
      <c r="L763">
        <v>59</v>
      </c>
      <c r="M763" t="str">
        <f t="shared" si="11"/>
        <v>Old (55+ years old)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Middlle Age (31-54 years old)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Middlle Age (31-54 years old)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Adolescent(0-30 years old)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Middlle Age (31-54 years old)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44</v>
      </c>
      <c r="K768" t="s">
        <v>35</v>
      </c>
      <c r="L768">
        <v>42</v>
      </c>
      <c r="M768" t="str">
        <f t="shared" si="11"/>
        <v>Middlle Age (31-54 years old)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(55+ years old)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42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Middlle Age (31-54 years old)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IF(L771&gt;=55,"Old (55+ years old)",IF(L771&gt;=31,"Middlle Age (31-54 years old)",IF(L771&lt;31,"Adolescent(0-30 years old)","Invalid")))</f>
        <v>Middlle Age (31-54 years old)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(55+ years old)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Middlle Age (31-54 years old)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Middlle Age (31-54 years old)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Middlle Age (31-54 years old)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Middlle Age (31-54 years old)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1">
        <v>70000</v>
      </c>
      <c r="E777">
        <v>2</v>
      </c>
      <c r="F777" t="s">
        <v>43</v>
      </c>
      <c r="G777" t="s">
        <v>16</v>
      </c>
      <c r="H777" t="s">
        <v>17</v>
      </c>
      <c r="I777">
        <v>2</v>
      </c>
      <c r="J777" t="s">
        <v>44</v>
      </c>
      <c r="K777" t="s">
        <v>35</v>
      </c>
      <c r="L777">
        <v>54</v>
      </c>
      <c r="M777" t="str">
        <f t="shared" si="12"/>
        <v>Middlle Age (31-54 years old)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(55+ years old)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1">
        <v>40000</v>
      </c>
      <c r="E779">
        <v>0</v>
      </c>
      <c r="F779" t="s">
        <v>42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Adolescent(0-30 years old)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Middlle Age (31-54 years old)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Middlle Age (31-54 years old)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44</v>
      </c>
      <c r="K782" t="s">
        <v>35</v>
      </c>
      <c r="L782">
        <v>55</v>
      </c>
      <c r="M782" t="str">
        <f t="shared" si="12"/>
        <v>Old (55+ years old)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Middlle Age (31-54 years old)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Middlle Age (31-54 years old)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Middlle Age (31-54 years old)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1">
        <v>10000</v>
      </c>
      <c r="E786">
        <v>2</v>
      </c>
      <c r="F786" t="s">
        <v>42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Middlle Age (31-54 years old)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1">
        <v>40000</v>
      </c>
      <c r="E787">
        <v>0</v>
      </c>
      <c r="F787" t="s">
        <v>42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Adolescent(0-30 years old)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Middlle Age (31-54 years old)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(55+ years old)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1">
        <v>20000</v>
      </c>
      <c r="E790">
        <v>2</v>
      </c>
      <c r="F790" t="s">
        <v>43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Middlle Age (31-54 years old)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1">
        <v>60000</v>
      </c>
      <c r="E791">
        <v>2</v>
      </c>
      <c r="F791" t="s">
        <v>42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Middlle Age (31-54 years old)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1">
        <v>80000</v>
      </c>
      <c r="E792">
        <v>2</v>
      </c>
      <c r="F792" t="s">
        <v>43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Middlle Age (31-54 years old)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1">
        <v>40000</v>
      </c>
      <c r="E793">
        <v>0</v>
      </c>
      <c r="F793" t="s">
        <v>42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Adolescent(0-30 years old)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1">
        <v>30000</v>
      </c>
      <c r="E794">
        <v>1</v>
      </c>
      <c r="F794" t="s">
        <v>42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Middlle Age (31-54 years old)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1">
        <v>30000</v>
      </c>
      <c r="E795">
        <v>1</v>
      </c>
      <c r="F795" t="s">
        <v>42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Middlle Age (31-54 years old)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(55+ years old)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1">
        <v>60000</v>
      </c>
      <c r="E797">
        <v>2</v>
      </c>
      <c r="F797" t="s">
        <v>42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Middlle Age (31-54 years old)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(55+ years old)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Adolescent(0-30 years old)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1">
        <v>30000</v>
      </c>
      <c r="E800">
        <v>0</v>
      </c>
      <c r="F800" t="s">
        <v>42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Adolescent(0-30 years old)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Middlle Age (31-54 years old)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Middlle Age (31-54 years old)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(55+ years old)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Adolescent(0-30 years old)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1">
        <v>40000</v>
      </c>
      <c r="E805">
        <v>0</v>
      </c>
      <c r="F805" t="s">
        <v>42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Adolescent(0-30 years old)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1">
        <v>40000</v>
      </c>
      <c r="E806">
        <v>0</v>
      </c>
      <c r="F806" t="s">
        <v>42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Adolescent(0-30 years old)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1">
        <v>40000</v>
      </c>
      <c r="E807">
        <v>0</v>
      </c>
      <c r="F807" t="s">
        <v>42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Middlle Age (31-54 years old)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42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Middlle Age (31-54 years old)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Middlle Age (31-54 years old)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1">
        <v>30000</v>
      </c>
      <c r="E810">
        <v>2</v>
      </c>
      <c r="F810" t="s">
        <v>42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Middlle Age (31-54 years old)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42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(55+ years old)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Middlle Age (31-54 years old)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Middlle Age (31-54 years old)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44</v>
      </c>
      <c r="K814" t="s">
        <v>35</v>
      </c>
      <c r="L814">
        <v>61</v>
      </c>
      <c r="M814" t="str">
        <f t="shared" si="12"/>
        <v>Old (55+ years old)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42</v>
      </c>
      <c r="G815" t="s">
        <v>23</v>
      </c>
      <c r="H815" t="s">
        <v>17</v>
      </c>
      <c r="I815">
        <v>2</v>
      </c>
      <c r="J815" t="s">
        <v>44</v>
      </c>
      <c r="K815" t="s">
        <v>35</v>
      </c>
      <c r="L815">
        <v>53</v>
      </c>
      <c r="M815" t="str">
        <f t="shared" si="12"/>
        <v>Middlle Age (31-54 years old)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(55+ years old)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Adolescent(0-30 years old)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Middlle Age (31-54 years old)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Middlle Age (31-54 years old)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Adolescent(0-30 years old)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1">
        <v>40000</v>
      </c>
      <c r="E821">
        <v>0</v>
      </c>
      <c r="F821" t="s">
        <v>42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Adolescent(0-30 years old)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Middlle Age (31-54 years old)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Middlle Age (31-54 years old)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1">
        <v>30000</v>
      </c>
      <c r="E824">
        <v>0</v>
      </c>
      <c r="F824" t="s">
        <v>42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Middlle Age (31-54 years old)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1">
        <v>70000</v>
      </c>
      <c r="E825">
        <v>4</v>
      </c>
      <c r="F825" t="s">
        <v>42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Middlle Age (31-54 years old)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Middlle Age (31-54 years old)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1">
        <v>70000</v>
      </c>
      <c r="E827">
        <v>3</v>
      </c>
      <c r="F827" t="s">
        <v>42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Middlle Age (31-54 years old)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Middlle Age (31-54 years old)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Middlle Age (31-54 years old)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1">
        <v>40000</v>
      </c>
      <c r="E830">
        <v>0</v>
      </c>
      <c r="F830" t="s">
        <v>43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Adolescent(0-30 years old)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(55+ years old)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1">
        <v>60000</v>
      </c>
      <c r="E832">
        <v>2</v>
      </c>
      <c r="F832" t="s">
        <v>42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Middlle Age (31-54 years old)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Middlle Age (31-54 years old)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Middlle Age (31-54 years old)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IF(L835&gt;=55,"Old (55+ years old)",IF(L835&gt;=31,"Middlle Age (31-54 years old)",IF(L835&lt;31,"Adolescent(0-30 years old)","Invalid")))</f>
        <v>Middlle Age (31-54 years old)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1">
        <v>70000</v>
      </c>
      <c r="E836">
        <v>2</v>
      </c>
      <c r="F836" t="s">
        <v>43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Middlle Age (31-54 years old)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Middlle Age (31-54 years old)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Adolescent(0-30 years old)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Middlle Age (31-54 years old)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Middlle Age (31-54 years old)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Middlle Age (31-54 years old)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44</v>
      </c>
      <c r="K842" t="s">
        <v>35</v>
      </c>
      <c r="L842">
        <v>53</v>
      </c>
      <c r="M842" t="str">
        <f t="shared" si="13"/>
        <v>Middlle Age (31-54 years old)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(55+ years old)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Middlle Age (31-54 years old)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1">
        <v>80000</v>
      </c>
      <c r="E845">
        <v>2</v>
      </c>
      <c r="F845" t="s">
        <v>43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Middlle Age (31-54 years old)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42</v>
      </c>
      <c r="G846" t="s">
        <v>23</v>
      </c>
      <c r="H846" t="s">
        <v>17</v>
      </c>
      <c r="I846">
        <v>2</v>
      </c>
      <c r="J846" t="s">
        <v>44</v>
      </c>
      <c r="K846" t="s">
        <v>35</v>
      </c>
      <c r="L846">
        <v>60</v>
      </c>
      <c r="M846" t="str">
        <f t="shared" si="13"/>
        <v>Old (55+ years old)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1">
        <v>20000</v>
      </c>
      <c r="E847">
        <v>3</v>
      </c>
      <c r="F847" t="s">
        <v>43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Middlle Age (31-54 years old)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(55+ years old)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1">
        <v>40000</v>
      </c>
      <c r="E849">
        <v>0</v>
      </c>
      <c r="F849" t="s">
        <v>43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Adolescent(0-30 years old)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Middlle Age (31-54 years old)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42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(55+ years old)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(55+ years old)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Middlle Age (31-54 years old)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Middlle Age (31-54 years old)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Middlle Age (31-54 years old)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Middlle Age (31-54 years old)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Middlle Age (31-54 years old)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Adolescent(0-30 years old)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Middlle Age (31-54 years old)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Middlle Age (31-54 years old)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1">
        <v>30000</v>
      </c>
      <c r="E861">
        <v>2</v>
      </c>
      <c r="F861" t="s">
        <v>42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Middlle Age (31-54 years old)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Middlle Age (31-54 years old)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42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Middlle Age (31-54 years old)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Middlle Age (31-54 years old)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Middlle Age (31-54 years old)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1">
        <v>40000</v>
      </c>
      <c r="E866">
        <v>0</v>
      </c>
      <c r="F866" t="s">
        <v>42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Middlle Age (31-54 years old)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Middlle Age (31-54 years old)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1">
        <v>60000</v>
      </c>
      <c r="E868">
        <v>2</v>
      </c>
      <c r="F868" t="s">
        <v>42</v>
      </c>
      <c r="G868" t="s">
        <v>23</v>
      </c>
      <c r="H868" t="s">
        <v>17</v>
      </c>
      <c r="I868">
        <v>2</v>
      </c>
      <c r="J868" t="s">
        <v>44</v>
      </c>
      <c r="K868" t="s">
        <v>35</v>
      </c>
      <c r="L868">
        <v>55</v>
      </c>
      <c r="M868" t="str">
        <f t="shared" si="13"/>
        <v>Old (55+ years old)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Middlle Age (31-54 years old)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1">
        <v>30000</v>
      </c>
      <c r="E870">
        <v>5</v>
      </c>
      <c r="F870" t="s">
        <v>43</v>
      </c>
      <c r="G870" t="s">
        <v>16</v>
      </c>
      <c r="H870" t="s">
        <v>17</v>
      </c>
      <c r="I870">
        <v>3</v>
      </c>
      <c r="J870" t="s">
        <v>44</v>
      </c>
      <c r="K870" t="s">
        <v>35</v>
      </c>
      <c r="L870">
        <v>60</v>
      </c>
      <c r="M870" t="str">
        <f t="shared" si="13"/>
        <v>Old (55+ years old)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Middlle Age (31-54 years old)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Middlle Age (31-54 years old)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1">
        <v>60000</v>
      </c>
      <c r="E873">
        <v>2</v>
      </c>
      <c r="F873" t="s">
        <v>42</v>
      </c>
      <c r="G873" t="s">
        <v>23</v>
      </c>
      <c r="H873" t="s">
        <v>17</v>
      </c>
      <c r="I873">
        <v>2</v>
      </c>
      <c r="J873" t="s">
        <v>44</v>
      </c>
      <c r="K873" t="s">
        <v>35</v>
      </c>
      <c r="L873">
        <v>55</v>
      </c>
      <c r="M873" t="str">
        <f t="shared" si="13"/>
        <v>Old (55+ years old)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Middlle Age (31-54 years old)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Middlle Age (31-54 years old)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Middlle Age (31-54 years old)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Middlle Age (31-54 years old)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1">
        <v>30000</v>
      </c>
      <c r="E878">
        <v>0</v>
      </c>
      <c r="F878" t="s">
        <v>43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Adolescent(0-30 years old)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(55+ years old)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(55+ years old)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1">
        <v>90000</v>
      </c>
      <c r="E881">
        <v>4</v>
      </c>
      <c r="F881" t="s">
        <v>42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Middlle Age (31-54 years old)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Middlle Age (31-54 years old)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(55+ years old)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Middlle Age (31-54 years old)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Middlle Age (31-54 years old)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(55+ years old)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43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Middlle Age (31-54 years old)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Middlle Age (31-54 years old)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Middlle Age (31-54 years old)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Middlle Age (31-54 years old)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Middlle Age (31-54 years old)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Middlle Age (31-54 years old)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(55+ years old)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Middlle Age (31-54 years old)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Middlle Age (31-54 years old)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Middlle Age (31-54 years old)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(55+ years old)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Middlle Age (31-54 years old)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1">
        <v>30000</v>
      </c>
      <c r="E899">
        <v>0</v>
      </c>
      <c r="F899" t="s">
        <v>43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IF(L899&gt;=55,"Old (55+ years old)",IF(L899&gt;=31,"Middlle Age (31-54 years old)",IF(L899&lt;31,"Adolescent(0-30 years old)","Invalid")))</f>
        <v>Adolescent(0-30 years old)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44</v>
      </c>
      <c r="K900" t="s">
        <v>35</v>
      </c>
      <c r="L900">
        <v>60</v>
      </c>
      <c r="M900" t="str">
        <f t="shared" si="14"/>
        <v>Old (55+ years old)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44</v>
      </c>
      <c r="K901" t="s">
        <v>35</v>
      </c>
      <c r="L901">
        <v>46</v>
      </c>
      <c r="M901" t="str">
        <f t="shared" si="14"/>
        <v>Middlle Age (31-54 years old)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1">
        <v>40000</v>
      </c>
      <c r="E902">
        <v>4</v>
      </c>
      <c r="F902" t="s">
        <v>42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Middlle Age (31-54 years old)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Middlle Age (31-54 years old)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Middlle Age (31-54 years old)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(55+ years old)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Middlle Age (31-54 years old)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Middlle Age (31-54 years old)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Middlle Age (31-54 years old)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44</v>
      </c>
      <c r="K909" t="s">
        <v>35</v>
      </c>
      <c r="L909">
        <v>63</v>
      </c>
      <c r="M909" t="str">
        <f t="shared" si="14"/>
        <v>Old (55+ years old)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Middlle Age (31-54 years old)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Middlle Age (31-54 years old)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1">
        <v>40000</v>
      </c>
      <c r="E912">
        <v>4</v>
      </c>
      <c r="F912" t="s">
        <v>42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Middlle Age (31-54 years old)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(55+ years old)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Middlle Age (31-54 years old)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Middlle Age (31-54 years old)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Middlle Age (31-54 years old)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44</v>
      </c>
      <c r="K917" t="s">
        <v>35</v>
      </c>
      <c r="L917">
        <v>64</v>
      </c>
      <c r="M917" t="str">
        <f t="shared" si="14"/>
        <v>Old (55+ years old)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Middlle Age (31-54 years old)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Middlle Age (31-54 years old)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Middlle Age (31-54 years old)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42</v>
      </c>
      <c r="G921" t="s">
        <v>23</v>
      </c>
      <c r="H921" t="s">
        <v>17</v>
      </c>
      <c r="I921">
        <v>2</v>
      </c>
      <c r="J921" t="s">
        <v>44</v>
      </c>
      <c r="K921" t="s">
        <v>35</v>
      </c>
      <c r="L921">
        <v>61</v>
      </c>
      <c r="M921" t="str">
        <f t="shared" si="14"/>
        <v>Old (55+ years old)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1">
        <v>30000</v>
      </c>
      <c r="E922">
        <v>2</v>
      </c>
      <c r="F922" t="s">
        <v>42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Middlle Age (31-54 years old)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Middlle Age (31-54 years old)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Middlle Age (31-54 years old)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Middlle Age (31-54 years old)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Middlle Age (31-54 years old)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Middlle Age (31-54 years old)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1">
        <v>40000</v>
      </c>
      <c r="E928">
        <v>2</v>
      </c>
      <c r="F928" t="s">
        <v>42</v>
      </c>
      <c r="G928" t="s">
        <v>23</v>
      </c>
      <c r="H928" t="s">
        <v>17</v>
      </c>
      <c r="I928">
        <v>2</v>
      </c>
      <c r="J928" t="s">
        <v>44</v>
      </c>
      <c r="K928" t="s">
        <v>35</v>
      </c>
      <c r="L928">
        <v>57</v>
      </c>
      <c r="M928" t="str">
        <f t="shared" si="14"/>
        <v>Old (55+ years old)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Middlle Age (31-54 years old)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1">
        <v>60000</v>
      </c>
      <c r="E930">
        <v>2</v>
      </c>
      <c r="F930" t="s">
        <v>42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Middlle Age (31-54 years old)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1">
        <v>60000</v>
      </c>
      <c r="E931">
        <v>2</v>
      </c>
      <c r="F931" t="s">
        <v>42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Middlle Age (31-54 years old)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44</v>
      </c>
      <c r="K932" t="s">
        <v>35</v>
      </c>
      <c r="L932">
        <v>47</v>
      </c>
      <c r="M932" t="str">
        <f t="shared" si="14"/>
        <v>Middlle Age (31-54 years old)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Middlle Age (31-54 years old)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1">
        <v>40000</v>
      </c>
      <c r="E934">
        <v>0</v>
      </c>
      <c r="F934" t="s">
        <v>42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Adolescent(0-30 years old)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Adolescent(0-30 years old)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(55+ years old)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Middlle Age (31-54 years old)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(55+ years old)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Middlle Age (31-54 years old)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42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Adolescent(0-30 years old)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1">
        <v>80000</v>
      </c>
      <c r="E941">
        <v>2</v>
      </c>
      <c r="F941" t="s">
        <v>43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Middlle Age (31-54 years old)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Middlle Age (31-54 years old)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Middlle Age (31-54 years old)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Middlle Age (31-54 years old)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Middlle Age (31-54 years old)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Middlle Age (31-54 years old)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Middlle Age (31-54 years old)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(55+ years old)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1">
        <v>90000</v>
      </c>
      <c r="E949">
        <v>4</v>
      </c>
      <c r="F949" t="s">
        <v>42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Middlle Age (31-54 years old)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Middlle Age (31-54 years old)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1">
        <v>70000</v>
      </c>
      <c r="E951">
        <v>2</v>
      </c>
      <c r="F951" t="s">
        <v>43</v>
      </c>
      <c r="G951" t="s">
        <v>16</v>
      </c>
      <c r="H951" t="s">
        <v>17</v>
      </c>
      <c r="I951">
        <v>2</v>
      </c>
      <c r="J951" t="s">
        <v>44</v>
      </c>
      <c r="K951" t="s">
        <v>35</v>
      </c>
      <c r="L951">
        <v>53</v>
      </c>
      <c r="M951" t="str">
        <f t="shared" si="14"/>
        <v>Middlle Age (31-54 years old)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Middlle Age (31-54 years old)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Middlle Age (31-54 years old)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(55+ years old)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Adolescent(0-30 years old)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Middlle Age (31-54 years old)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42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Middlle Age (31-54 years old)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Middlle Age (31-54 years old)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Adolescent(0-30 years old)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Middlle Age (31-54 years old)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Middlle Age (31-54 years old)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Middlle Age (31-54 years old)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IF(L963&gt;=55,"Old (55+ years old)",IF(L963&gt;=31,"Middlle Age (31-54 years old)",IF(L963&lt;31,"Adolescent(0-30 years old)","Invalid")))</f>
        <v>Old (55+ years old)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44</v>
      </c>
      <c r="K964" t="s">
        <v>35</v>
      </c>
      <c r="L964">
        <v>55</v>
      </c>
      <c r="M964" t="str">
        <f t="shared" si="15"/>
        <v>Old (55+ years old)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(55+ years old)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44</v>
      </c>
      <c r="K966" t="s">
        <v>35</v>
      </c>
      <c r="L966">
        <v>56</v>
      </c>
      <c r="M966" t="str">
        <f t="shared" si="15"/>
        <v>Old (55+ years old)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Middlle Age (31-54 years old)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Middlle Age (31-54 years old)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(55+ years old)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1">
        <v>30000</v>
      </c>
      <c r="E970">
        <v>0</v>
      </c>
      <c r="F970" t="s">
        <v>43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Adolescent(0-30 years old)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Middlle Age (31-54 years old)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Middlle Age (31-54 years old)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1">
        <v>60000</v>
      </c>
      <c r="E973">
        <v>2</v>
      </c>
      <c r="F973" t="s">
        <v>43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Middlle Age (31-54 years old)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42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Middlle Age (31-54 years old)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Middlle Age (31-54 years old)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Middlle Age (31-54 years old)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Middlle Age (31-54 years old)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44</v>
      </c>
      <c r="K978" t="s">
        <v>35</v>
      </c>
      <c r="L978">
        <v>66</v>
      </c>
      <c r="M978" t="str">
        <f t="shared" si="15"/>
        <v>Old (55+ years old)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(55+ years old)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Middlle Age (31-54 years old)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1">
        <v>40000</v>
      </c>
      <c r="E981">
        <v>0</v>
      </c>
      <c r="F981" t="s">
        <v>42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Middlle Age (31-54 years old)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44</v>
      </c>
      <c r="K982" t="s">
        <v>35</v>
      </c>
      <c r="L982">
        <v>40</v>
      </c>
      <c r="M982" t="str">
        <f t="shared" si="15"/>
        <v>Middlle Age (31-54 years old)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Middlle Age (31-54 years old)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Middlle Age (31-54 years old)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Middlle Age (31-54 years old)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1">
        <v>60000</v>
      </c>
      <c r="E986">
        <v>2</v>
      </c>
      <c r="F986" t="s">
        <v>42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Middlle Age (31-54 years old)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Middlle Age (31-54 years old)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1">
        <v>40000</v>
      </c>
      <c r="E988">
        <v>5</v>
      </c>
      <c r="F988" t="s">
        <v>42</v>
      </c>
      <c r="G988" t="s">
        <v>23</v>
      </c>
      <c r="H988" t="s">
        <v>17</v>
      </c>
      <c r="I988">
        <v>4</v>
      </c>
      <c r="J988" t="s">
        <v>44</v>
      </c>
      <c r="K988" t="s">
        <v>35</v>
      </c>
      <c r="L988">
        <v>60</v>
      </c>
      <c r="M988" t="str">
        <f t="shared" si="15"/>
        <v>Old (55+ years old)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44</v>
      </c>
      <c r="K989" t="s">
        <v>35</v>
      </c>
      <c r="L989">
        <v>66</v>
      </c>
      <c r="M989" t="str">
        <f t="shared" si="15"/>
        <v>Old (55+ years old)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44</v>
      </c>
      <c r="K990" t="s">
        <v>35</v>
      </c>
      <c r="L990">
        <v>63</v>
      </c>
      <c r="M990" t="str">
        <f t="shared" si="15"/>
        <v>Old (55+ years old)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44</v>
      </c>
      <c r="K991" t="s">
        <v>35</v>
      </c>
      <c r="L991">
        <v>42</v>
      </c>
      <c r="M991" t="str">
        <f t="shared" si="15"/>
        <v>Middlle Age (31-54 years old)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1">
        <v>30000</v>
      </c>
      <c r="E992">
        <v>0</v>
      </c>
      <c r="F992" t="s">
        <v>42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Adolescent(0-30 years old)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Middlle Age (31-54 years old)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Middlle Age (31-54 years old)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Middlle Age (31-54 years old)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Middlle Age (31-54 years old)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1">
        <v>60000</v>
      </c>
      <c r="E997" s="2">
        <v>2</v>
      </c>
      <c r="F997" t="s">
        <v>42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Middlle Age (31-54 years old)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Middlle Age (31-54 years old)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Middlle Age (31-54 years old)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Middlle Age (31-54 years old)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1">
        <v>60000</v>
      </c>
      <c r="E1001">
        <v>3</v>
      </c>
      <c r="F1001" t="s">
        <v>42</v>
      </c>
      <c r="G1001" t="s">
        <v>23</v>
      </c>
      <c r="H1001" t="s">
        <v>17</v>
      </c>
      <c r="I1001">
        <v>2</v>
      </c>
      <c r="J1001" t="s">
        <v>44</v>
      </c>
      <c r="K1001" t="s">
        <v>35</v>
      </c>
      <c r="L1001">
        <v>53</v>
      </c>
      <c r="M1001" t="str">
        <f t="shared" si="15"/>
        <v>Middlle Age (31-54 years old)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116"/>
  <sheetViews>
    <sheetView zoomScale="23" zoomScaleNormal="23" workbookViewId="0">
      <selection activeCell="T20" sqref="T20"/>
    </sheetView>
  </sheetViews>
  <sheetFormatPr defaultColWidth="8.88888888888889" defaultRowHeight="14.4" outlineLevelCol="3"/>
  <cols>
    <col min="1" max="1" width="23.7777777777778"/>
    <col min="2" max="3" width="16.4444444444444"/>
    <col min="4" max="5" width="11.4444444444444"/>
    <col min="6" max="6" width="7.55555555555556"/>
    <col min="7" max="7" width="9.11111111111111"/>
    <col min="8" max="8" width="11.4444444444444"/>
  </cols>
  <sheetData>
    <row r="4" spans="1:2">
      <c r="A4" t="s">
        <v>45</v>
      </c>
      <c r="B4" t="s">
        <v>12</v>
      </c>
    </row>
    <row r="5" spans="1:4">
      <c r="A5" t="s">
        <v>2</v>
      </c>
      <c r="B5" t="s">
        <v>20</v>
      </c>
      <c r="C5" t="s">
        <v>17</v>
      </c>
      <c r="D5" t="s">
        <v>46</v>
      </c>
    </row>
    <row r="6" spans="1:4">
      <c r="A6" t="s">
        <v>39</v>
      </c>
      <c r="B6">
        <v>13360000</v>
      </c>
      <c r="C6">
        <v>13330000</v>
      </c>
      <c r="D6">
        <v>26690000</v>
      </c>
    </row>
    <row r="7" spans="1:4">
      <c r="A7" t="s">
        <v>40</v>
      </c>
      <c r="B7">
        <v>15120000</v>
      </c>
      <c r="C7">
        <v>14550000</v>
      </c>
      <c r="D7">
        <v>29670000</v>
      </c>
    </row>
    <row r="8" spans="1:4">
      <c r="A8" t="s">
        <v>46</v>
      </c>
      <c r="B8">
        <v>28480000</v>
      </c>
      <c r="C8">
        <v>27880000</v>
      </c>
      <c r="D8">
        <v>56360000</v>
      </c>
    </row>
    <row r="23" spans="1:2">
      <c r="A23" t="s">
        <v>47</v>
      </c>
      <c r="B23" t="s">
        <v>12</v>
      </c>
    </row>
    <row r="24" spans="1:4">
      <c r="A24" t="s">
        <v>9</v>
      </c>
      <c r="B24" t="s">
        <v>20</v>
      </c>
      <c r="C24" t="s">
        <v>17</v>
      </c>
      <c r="D24" t="s">
        <v>46</v>
      </c>
    </row>
    <row r="25" spans="1:4">
      <c r="A25" t="s">
        <v>44</v>
      </c>
      <c r="B25">
        <v>78</v>
      </c>
      <c r="C25">
        <v>33</v>
      </c>
      <c r="D25">
        <v>111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24</v>
      </c>
      <c r="B27">
        <v>67</v>
      </c>
      <c r="C27">
        <v>95</v>
      </c>
      <c r="D27">
        <v>162</v>
      </c>
    </row>
    <row r="28" spans="1:4">
      <c r="A28" t="s">
        <v>29</v>
      </c>
      <c r="B28">
        <v>92</v>
      </c>
      <c r="C28">
        <v>77</v>
      </c>
      <c r="D28">
        <v>169</v>
      </c>
    </row>
    <row r="29" spans="1:4">
      <c r="A29" t="s">
        <v>18</v>
      </c>
      <c r="B29">
        <v>166</v>
      </c>
      <c r="C29">
        <v>200</v>
      </c>
      <c r="D29">
        <v>366</v>
      </c>
    </row>
    <row r="30" spans="1:4">
      <c r="A30" t="s">
        <v>46</v>
      </c>
      <c r="B30">
        <v>519</v>
      </c>
      <c r="C30">
        <v>481</v>
      </c>
      <c r="D30">
        <v>1000</v>
      </c>
    </row>
    <row r="43" spans="1:2">
      <c r="A43" t="s">
        <v>47</v>
      </c>
      <c r="B43" t="s">
        <v>12</v>
      </c>
    </row>
    <row r="44" spans="1:4">
      <c r="A44" t="s">
        <v>37</v>
      </c>
      <c r="B44" t="s">
        <v>20</v>
      </c>
      <c r="C44" t="s">
        <v>17</v>
      </c>
      <c r="D44" t="s">
        <v>46</v>
      </c>
    </row>
    <row r="45" spans="1:4">
      <c r="A45" t="s">
        <v>48</v>
      </c>
      <c r="B45">
        <v>130</v>
      </c>
      <c r="C45">
        <v>59</v>
      </c>
      <c r="D45">
        <v>189</v>
      </c>
    </row>
    <row r="46" spans="1:4">
      <c r="A46" t="s">
        <v>49</v>
      </c>
      <c r="B46">
        <v>318</v>
      </c>
      <c r="C46">
        <v>383</v>
      </c>
      <c r="D46">
        <v>701</v>
      </c>
    </row>
    <row r="47" spans="1:4">
      <c r="A47" t="s">
        <v>50</v>
      </c>
      <c r="B47">
        <v>71</v>
      </c>
      <c r="C47">
        <v>39</v>
      </c>
      <c r="D47">
        <v>110</v>
      </c>
    </row>
    <row r="48" spans="1:4">
      <c r="A48" t="s">
        <v>46</v>
      </c>
      <c r="B48">
        <v>519</v>
      </c>
      <c r="C48">
        <v>481</v>
      </c>
      <c r="D48">
        <v>1000</v>
      </c>
    </row>
    <row r="61" spans="1:2">
      <c r="A61" t="s">
        <v>47</v>
      </c>
      <c r="B61" t="s">
        <v>12</v>
      </c>
    </row>
    <row r="62" spans="1:4">
      <c r="A62" t="s">
        <v>11</v>
      </c>
      <c r="B62" t="s">
        <v>20</v>
      </c>
      <c r="C62" t="s">
        <v>17</v>
      </c>
      <c r="D62" t="s">
        <v>46</v>
      </c>
    </row>
    <row r="63" spans="1:4">
      <c r="A63">
        <v>47</v>
      </c>
      <c r="B63">
        <v>19</v>
      </c>
      <c r="C63">
        <v>20</v>
      </c>
      <c r="D63">
        <v>39</v>
      </c>
    </row>
    <row r="64" spans="1:4">
      <c r="A64">
        <v>48</v>
      </c>
      <c r="B64">
        <v>16</v>
      </c>
      <c r="C64">
        <v>13</v>
      </c>
      <c r="D64">
        <v>29</v>
      </c>
    </row>
    <row r="65" spans="1:4">
      <c r="A65">
        <v>49</v>
      </c>
      <c r="B65">
        <v>15</v>
      </c>
      <c r="C65">
        <v>8</v>
      </c>
      <c r="D65">
        <v>23</v>
      </c>
    </row>
    <row r="66" spans="1:4">
      <c r="A66">
        <v>50</v>
      </c>
      <c r="B66">
        <v>12</v>
      </c>
      <c r="C66">
        <v>12</v>
      </c>
      <c r="D66">
        <v>24</v>
      </c>
    </row>
    <row r="67" spans="1:4">
      <c r="A67">
        <v>51</v>
      </c>
      <c r="B67">
        <v>10</v>
      </c>
      <c r="C67">
        <v>12</v>
      </c>
      <c r="D67">
        <v>22</v>
      </c>
    </row>
    <row r="68" spans="1:4">
      <c r="A68">
        <v>52</v>
      </c>
      <c r="B68">
        <v>10</v>
      </c>
      <c r="C68">
        <v>15</v>
      </c>
      <c r="D68">
        <v>25</v>
      </c>
    </row>
    <row r="69" spans="1:4">
      <c r="A69">
        <v>53</v>
      </c>
      <c r="B69">
        <v>11</v>
      </c>
      <c r="C69">
        <v>13</v>
      </c>
      <c r="D69">
        <v>24</v>
      </c>
    </row>
    <row r="70" spans="1:4">
      <c r="A70">
        <v>54</v>
      </c>
      <c r="B70">
        <v>5</v>
      </c>
      <c r="C70">
        <v>11</v>
      </c>
      <c r="D70">
        <v>16</v>
      </c>
    </row>
    <row r="71" spans="1:4">
      <c r="A71">
        <v>55</v>
      </c>
      <c r="B71">
        <v>13</v>
      </c>
      <c r="C71">
        <v>5</v>
      </c>
      <c r="D71">
        <v>18</v>
      </c>
    </row>
    <row r="72" spans="1:4">
      <c r="A72">
        <v>56</v>
      </c>
      <c r="B72">
        <v>13</v>
      </c>
      <c r="C72">
        <v>3</v>
      </c>
      <c r="D72">
        <v>16</v>
      </c>
    </row>
    <row r="73" spans="1:4">
      <c r="A73">
        <v>57</v>
      </c>
      <c r="B73">
        <v>4</v>
      </c>
      <c r="C73">
        <v>4</v>
      </c>
      <c r="D73">
        <v>8</v>
      </c>
    </row>
    <row r="74" spans="1:4">
      <c r="A74">
        <v>25</v>
      </c>
      <c r="B74">
        <v>2</v>
      </c>
      <c r="C74">
        <v>4</v>
      </c>
      <c r="D74">
        <v>6</v>
      </c>
    </row>
    <row r="75" spans="1:4">
      <c r="A75">
        <v>26</v>
      </c>
      <c r="B75">
        <v>8</v>
      </c>
      <c r="C75">
        <v>8</v>
      </c>
      <c r="D75">
        <v>16</v>
      </c>
    </row>
    <row r="76" spans="1:4">
      <c r="A76">
        <v>27</v>
      </c>
      <c r="B76">
        <v>15</v>
      </c>
      <c r="C76">
        <v>8</v>
      </c>
      <c r="D76">
        <v>23</v>
      </c>
    </row>
    <row r="77" spans="1:4">
      <c r="A77">
        <v>28</v>
      </c>
      <c r="B77">
        <v>12</v>
      </c>
      <c r="C77">
        <v>10</v>
      </c>
      <c r="D77">
        <v>22</v>
      </c>
    </row>
    <row r="78" spans="1:4">
      <c r="A78">
        <v>29</v>
      </c>
      <c r="B78">
        <v>11</v>
      </c>
      <c r="C78">
        <v>5</v>
      </c>
      <c r="D78">
        <v>16</v>
      </c>
    </row>
    <row r="79" spans="1:4">
      <c r="A79">
        <v>30</v>
      </c>
      <c r="B79">
        <v>23</v>
      </c>
      <c r="C79">
        <v>4</v>
      </c>
      <c r="D79">
        <v>27</v>
      </c>
    </row>
    <row r="80" spans="1:4">
      <c r="A80">
        <v>31</v>
      </c>
      <c r="B80">
        <v>17</v>
      </c>
      <c r="C80">
        <v>8</v>
      </c>
      <c r="D80">
        <v>25</v>
      </c>
    </row>
    <row r="81" spans="1:4">
      <c r="A81">
        <v>32</v>
      </c>
      <c r="B81">
        <v>19</v>
      </c>
      <c r="C81">
        <v>14</v>
      </c>
      <c r="D81">
        <v>33</v>
      </c>
    </row>
    <row r="82" spans="1:4">
      <c r="A82">
        <v>33</v>
      </c>
      <c r="B82">
        <v>8</v>
      </c>
      <c r="C82">
        <v>13</v>
      </c>
      <c r="D82">
        <v>21</v>
      </c>
    </row>
    <row r="83" spans="1:4">
      <c r="A83">
        <v>34</v>
      </c>
      <c r="B83">
        <v>12</v>
      </c>
      <c r="C83">
        <v>19</v>
      </c>
      <c r="D83">
        <v>31</v>
      </c>
    </row>
    <row r="84" spans="1:4">
      <c r="A84">
        <v>35</v>
      </c>
      <c r="B84">
        <v>14</v>
      </c>
      <c r="C84">
        <v>22</v>
      </c>
      <c r="D84">
        <v>36</v>
      </c>
    </row>
    <row r="85" spans="1:4">
      <c r="A85">
        <v>36</v>
      </c>
      <c r="B85">
        <v>7</v>
      </c>
      <c r="C85">
        <v>30</v>
      </c>
      <c r="D85">
        <v>37</v>
      </c>
    </row>
    <row r="86" spans="1:4">
      <c r="A86">
        <v>37</v>
      </c>
      <c r="B86">
        <v>4</v>
      </c>
      <c r="C86">
        <v>28</v>
      </c>
      <c r="D86">
        <v>32</v>
      </c>
    </row>
    <row r="87" spans="1:4">
      <c r="A87">
        <v>38</v>
      </c>
      <c r="B87">
        <v>8</v>
      </c>
      <c r="C87">
        <v>29</v>
      </c>
      <c r="D87">
        <v>37</v>
      </c>
    </row>
    <row r="88" spans="1:4">
      <c r="A88">
        <v>39</v>
      </c>
      <c r="B88">
        <v>10</v>
      </c>
      <c r="C88">
        <v>12</v>
      </c>
      <c r="D88">
        <v>22</v>
      </c>
    </row>
    <row r="89" spans="1:4">
      <c r="A89">
        <v>40</v>
      </c>
      <c r="B89">
        <v>24</v>
      </c>
      <c r="C89">
        <v>18</v>
      </c>
      <c r="D89">
        <v>42</v>
      </c>
    </row>
    <row r="90" spans="1:4">
      <c r="A90">
        <v>41</v>
      </c>
      <c r="B90">
        <v>13</v>
      </c>
      <c r="C90">
        <v>15</v>
      </c>
      <c r="D90">
        <v>28</v>
      </c>
    </row>
    <row r="91" spans="1:4">
      <c r="A91">
        <v>42</v>
      </c>
      <c r="B91">
        <v>22</v>
      </c>
      <c r="C91">
        <v>12</v>
      </c>
      <c r="D91">
        <v>34</v>
      </c>
    </row>
    <row r="92" spans="1:4">
      <c r="A92">
        <v>43</v>
      </c>
      <c r="B92">
        <v>17</v>
      </c>
      <c r="C92">
        <v>19</v>
      </c>
      <c r="D92">
        <v>36</v>
      </c>
    </row>
    <row r="93" spans="1:4">
      <c r="A93">
        <v>44</v>
      </c>
      <c r="B93">
        <v>15</v>
      </c>
      <c r="C93">
        <v>12</v>
      </c>
      <c r="D93">
        <v>27</v>
      </c>
    </row>
    <row r="94" spans="1:4">
      <c r="A94">
        <v>45</v>
      </c>
      <c r="B94">
        <v>18</v>
      </c>
      <c r="C94">
        <v>13</v>
      </c>
      <c r="D94">
        <v>31</v>
      </c>
    </row>
    <row r="95" spans="1:4">
      <c r="A95">
        <v>46</v>
      </c>
      <c r="B95">
        <v>12</v>
      </c>
      <c r="C95">
        <v>15</v>
      </c>
      <c r="D95">
        <v>27</v>
      </c>
    </row>
    <row r="96" spans="1:4">
      <c r="A96">
        <v>58</v>
      </c>
      <c r="B96">
        <v>8</v>
      </c>
      <c r="C96">
        <v>4</v>
      </c>
      <c r="D96">
        <v>12</v>
      </c>
    </row>
    <row r="97" spans="1:4">
      <c r="A97">
        <v>59</v>
      </c>
      <c r="B97">
        <v>14</v>
      </c>
      <c r="C97">
        <v>6</v>
      </c>
      <c r="D97">
        <v>20</v>
      </c>
    </row>
    <row r="98" spans="1:4">
      <c r="A98">
        <v>60</v>
      </c>
      <c r="B98">
        <v>8</v>
      </c>
      <c r="C98">
        <v>7</v>
      </c>
      <c r="D98">
        <v>15</v>
      </c>
    </row>
    <row r="99" spans="1:4">
      <c r="A99">
        <v>61</v>
      </c>
      <c r="B99">
        <v>5</v>
      </c>
      <c r="C99">
        <v>4</v>
      </c>
      <c r="D99">
        <v>9</v>
      </c>
    </row>
    <row r="100" spans="1:4">
      <c r="A100">
        <v>62</v>
      </c>
      <c r="B100">
        <v>9</v>
      </c>
      <c r="C100">
        <v>4</v>
      </c>
      <c r="D100">
        <v>13</v>
      </c>
    </row>
    <row r="101" spans="1:4">
      <c r="A101">
        <v>63</v>
      </c>
      <c r="B101">
        <v>7</v>
      </c>
      <c r="C101">
        <v>2</v>
      </c>
      <c r="D101">
        <v>9</v>
      </c>
    </row>
    <row r="102" spans="1:4">
      <c r="A102">
        <v>64</v>
      </c>
      <c r="B102">
        <v>7</v>
      </c>
      <c r="C102">
        <v>3</v>
      </c>
      <c r="D102">
        <v>10</v>
      </c>
    </row>
    <row r="103" spans="1:4">
      <c r="A103">
        <v>65</v>
      </c>
      <c r="B103">
        <v>6</v>
      </c>
      <c r="C103">
        <v>3</v>
      </c>
      <c r="D103">
        <v>9</v>
      </c>
    </row>
    <row r="104" spans="1:4">
      <c r="A104">
        <v>66</v>
      </c>
      <c r="B104">
        <v>8</v>
      </c>
      <c r="C104">
        <v>6</v>
      </c>
      <c r="D104">
        <v>14</v>
      </c>
    </row>
    <row r="105" spans="1:4">
      <c r="A105">
        <v>67</v>
      </c>
      <c r="B105">
        <v>8</v>
      </c>
      <c r="C105">
        <v>2</v>
      </c>
      <c r="D105">
        <v>10</v>
      </c>
    </row>
    <row r="106" spans="1:4">
      <c r="A106">
        <v>68</v>
      </c>
      <c r="B106">
        <v>3</v>
      </c>
      <c r="D106">
        <v>3</v>
      </c>
    </row>
    <row r="107" spans="1:4">
      <c r="A107">
        <v>69</v>
      </c>
      <c r="B107">
        <v>8</v>
      </c>
      <c r="D107">
        <v>8</v>
      </c>
    </row>
    <row r="108" spans="1:4">
      <c r="A108">
        <v>70</v>
      </c>
      <c r="B108">
        <v>3</v>
      </c>
      <c r="C108">
        <v>1</v>
      </c>
      <c r="D108">
        <v>4</v>
      </c>
    </row>
    <row r="109" spans="1:4">
      <c r="A109">
        <v>71</v>
      </c>
      <c r="B109">
        <v>1</v>
      </c>
      <c r="D109">
        <v>1</v>
      </c>
    </row>
    <row r="110" spans="1:4">
      <c r="A110">
        <v>72</v>
      </c>
      <c r="C110">
        <v>1</v>
      </c>
      <c r="D110">
        <v>1</v>
      </c>
    </row>
    <row r="111" spans="1:4">
      <c r="A111">
        <v>73</v>
      </c>
      <c r="B111">
        <v>2</v>
      </c>
      <c r="C111">
        <v>2</v>
      </c>
      <c r="D111">
        <v>4</v>
      </c>
    </row>
    <row r="112" spans="1:4">
      <c r="A112">
        <v>74</v>
      </c>
      <c r="C112">
        <v>1</v>
      </c>
      <c r="D112">
        <v>1</v>
      </c>
    </row>
    <row r="113" spans="1:4">
      <c r="A113">
        <v>78</v>
      </c>
      <c r="B113">
        <v>1</v>
      </c>
      <c r="C113">
        <v>1</v>
      </c>
      <c r="D113">
        <v>2</v>
      </c>
    </row>
    <row r="114" spans="1:4">
      <c r="A114">
        <v>80</v>
      </c>
      <c r="B114">
        <v>1</v>
      </c>
      <c r="D114">
        <v>1</v>
      </c>
    </row>
    <row r="115" spans="1:4">
      <c r="A115">
        <v>89</v>
      </c>
      <c r="B115">
        <v>1</v>
      </c>
      <c r="D115">
        <v>1</v>
      </c>
    </row>
    <row r="116" spans="1:4">
      <c r="A116" t="s">
        <v>46</v>
      </c>
      <c r="B116">
        <v>519</v>
      </c>
      <c r="C116">
        <v>481</v>
      </c>
      <c r="D116">
        <v>1000</v>
      </c>
    </row>
  </sheetData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working_sheet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 Yap</cp:lastModifiedBy>
  <dcterms:created xsi:type="dcterms:W3CDTF">2022-03-18T02:50:00Z</dcterms:created>
  <dcterms:modified xsi:type="dcterms:W3CDTF">2025-09-21T03:50:12Z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0311B7B722414F31810BDAEFC6A927F8_13</vt:lpwstr>
  </property>
  <property fmtid="{D5CDD505-2E9C-101B-9397-08002B2CF9AE}" pid="3" name="KSOProductBuildVer">
    <vt:lpwstr>1033-12.2.0.22549</vt:lpwstr>
  </property>
</Properties>
</file>