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payam\Desktop\CS_TASKS\"/>
    </mc:Choice>
  </mc:AlternateContent>
  <xr:revisionPtr revIDLastSave="0" documentId="8_{DF5FA0C2-0A0F-4F70-B9CD-D090352BB74A}" xr6:coauthVersionLast="47" xr6:coauthVersionMax="47" xr10:uidLastSave="{00000000-0000-0000-0000-000000000000}"/>
  <bookViews>
    <workbookView xWindow="25800" yWindow="0" windowWidth="25800" windowHeight="210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28" i="1" l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D4" i="1" s="1"/>
  <c r="L3" i="1"/>
  <c r="K3" i="1"/>
  <c r="J3" i="1"/>
  <c r="G3" i="1"/>
  <c r="D5" i="1" l="1"/>
  <c r="H3" i="1"/>
  <c r="F4" i="1" s="1"/>
  <c r="G4" i="1" l="1"/>
  <c r="H4" i="1"/>
  <c r="F5" i="1" s="1"/>
  <c r="L5" i="1" s="1"/>
  <c r="I4" i="1"/>
  <c r="L4" i="1" s="1"/>
  <c r="I5" i="1"/>
  <c r="J5" i="1" s="1"/>
  <c r="D6" i="1"/>
  <c r="D7" i="1" l="1"/>
  <c r="J4" i="1"/>
  <c r="G5" i="1"/>
  <c r="H5" i="1" s="1"/>
  <c r="I6" i="1" l="1"/>
  <c r="F6" i="1"/>
  <c r="L6" i="1" s="1"/>
  <c r="D8" i="1"/>
  <c r="K4" i="1"/>
  <c r="D9" i="1" l="1"/>
  <c r="G6" i="1"/>
  <c r="H6" i="1" s="1"/>
  <c r="K5" i="1"/>
  <c r="J6" i="1"/>
  <c r="K6" i="1"/>
  <c r="I7" i="1" l="1"/>
  <c r="F7" i="1"/>
  <c r="D10" i="1"/>
  <c r="L7" i="1" l="1"/>
  <c r="D11" i="1"/>
  <c r="H7" i="1"/>
  <c r="G7" i="1"/>
  <c r="J7" i="1"/>
  <c r="K7" i="1" s="1"/>
  <c r="I8" i="1" l="1"/>
  <c r="F8" i="1"/>
  <c r="L8" i="1" s="1"/>
  <c r="D12" i="1"/>
  <c r="G8" i="1" l="1"/>
  <c r="H8" i="1" s="1"/>
  <c r="D13" i="1"/>
  <c r="K8" i="1"/>
  <c r="J8" i="1"/>
  <c r="I9" i="1" l="1"/>
  <c r="F9" i="1"/>
  <c r="L9" i="1" s="1"/>
  <c r="D14" i="1"/>
  <c r="J9" i="1" l="1"/>
  <c r="K9" i="1"/>
  <c r="D15" i="1"/>
  <c r="G9" i="1"/>
  <c r="H9" i="1" s="1"/>
  <c r="F10" i="1" l="1"/>
  <c r="L10" i="1" s="1"/>
  <c r="I10" i="1"/>
  <c r="D16" i="1"/>
  <c r="D17" i="1" l="1"/>
  <c r="K10" i="1"/>
  <c r="J10" i="1"/>
  <c r="G10" i="1"/>
  <c r="H10" i="1" s="1"/>
  <c r="F11" i="1" l="1"/>
  <c r="I11" i="1"/>
  <c r="D18" i="1"/>
  <c r="L11" i="1" l="1"/>
  <c r="D19" i="1"/>
  <c r="J11" i="1"/>
  <c r="K11" i="1" s="1"/>
  <c r="G11" i="1"/>
  <c r="H11" i="1"/>
  <c r="F12" i="1" l="1"/>
  <c r="L12" i="1" s="1"/>
  <c r="I12" i="1"/>
  <c r="D20" i="1"/>
  <c r="K12" i="1" l="1"/>
  <c r="J12" i="1"/>
  <c r="G12" i="1"/>
  <c r="H12" i="1" s="1"/>
  <c r="D21" i="1"/>
  <c r="I13" i="1" l="1"/>
  <c r="F13" i="1"/>
  <c r="L13" i="1" s="1"/>
  <c r="D22" i="1"/>
  <c r="K13" i="1" l="1"/>
  <c r="J13" i="1"/>
  <c r="G13" i="1"/>
  <c r="H13" i="1" s="1"/>
  <c r="D23" i="1"/>
  <c r="I14" i="1" l="1"/>
  <c r="F14" i="1"/>
  <c r="D24" i="1"/>
  <c r="L14" i="1" l="1"/>
  <c r="J14" i="1"/>
  <c r="K14" i="1" s="1"/>
  <c r="H14" i="1"/>
  <c r="G14" i="1"/>
  <c r="D25" i="1"/>
  <c r="D26" i="1" l="1"/>
  <c r="I15" i="1"/>
  <c r="F15" i="1"/>
  <c r="L15" i="1" s="1"/>
  <c r="K15" i="1" l="1"/>
  <c r="J15" i="1"/>
  <c r="D27" i="1"/>
  <c r="G15" i="1"/>
  <c r="H15" i="1" s="1"/>
  <c r="F16" i="1" l="1"/>
  <c r="I16" i="1"/>
  <c r="D28" i="1"/>
  <c r="L16" i="1" l="1"/>
  <c r="J16" i="1"/>
  <c r="K16" i="1" s="1"/>
  <c r="H16" i="1"/>
  <c r="G16" i="1"/>
  <c r="I17" i="1" l="1"/>
  <c r="F17" i="1"/>
  <c r="L17" i="1" s="1"/>
  <c r="G17" i="1" l="1"/>
  <c r="H17" i="1" s="1"/>
  <c r="K17" i="1"/>
  <c r="J17" i="1"/>
  <c r="F18" i="1" l="1"/>
  <c r="I18" i="1"/>
  <c r="L18" i="1" l="1"/>
  <c r="J18" i="1"/>
  <c r="K18" i="1" s="1"/>
  <c r="H18" i="1"/>
  <c r="G18" i="1"/>
  <c r="I19" i="1" l="1"/>
  <c r="F19" i="1"/>
  <c r="L19" i="1" s="1"/>
  <c r="G19" i="1" l="1"/>
  <c r="H19" i="1" s="1"/>
  <c r="K19" i="1"/>
  <c r="J19" i="1"/>
  <c r="F20" i="1" l="1"/>
  <c r="I20" i="1"/>
  <c r="L20" i="1" l="1"/>
  <c r="J20" i="1"/>
  <c r="K20" i="1" s="1"/>
  <c r="H20" i="1"/>
  <c r="G20" i="1"/>
  <c r="I21" i="1" l="1"/>
  <c r="F21" i="1"/>
  <c r="L21" i="1" s="1"/>
  <c r="G21" i="1" l="1"/>
  <c r="H21" i="1" s="1"/>
  <c r="K21" i="1"/>
  <c r="J21" i="1"/>
  <c r="I22" i="1" l="1"/>
  <c r="F22" i="1"/>
  <c r="L22" i="1" s="1"/>
  <c r="G22" i="1" l="1"/>
  <c r="H22" i="1" s="1"/>
  <c r="J22" i="1"/>
  <c r="K22" i="1"/>
  <c r="F23" i="1" l="1"/>
  <c r="I23" i="1"/>
  <c r="L23" i="1" l="1"/>
  <c r="J23" i="1"/>
  <c r="K23" i="1" s="1"/>
  <c r="H23" i="1"/>
  <c r="G23" i="1"/>
  <c r="F24" i="1" l="1"/>
  <c r="L24" i="1" s="1"/>
  <c r="I24" i="1"/>
  <c r="K24" i="1" l="1"/>
  <c r="J24" i="1"/>
  <c r="G24" i="1"/>
  <c r="H24" i="1" s="1"/>
  <c r="I25" i="1" l="1"/>
  <c r="F25" i="1"/>
  <c r="L25" i="1" s="1"/>
  <c r="H25" i="1" l="1"/>
  <c r="G25" i="1"/>
  <c r="J25" i="1"/>
  <c r="K25" i="1" s="1"/>
  <c r="F26" i="1" l="1"/>
  <c r="L26" i="1" s="1"/>
  <c r="I26" i="1"/>
  <c r="K26" i="1" l="1"/>
  <c r="J26" i="1"/>
  <c r="G26" i="1"/>
  <c r="H26" i="1" s="1"/>
  <c r="I27" i="1" l="1"/>
  <c r="F27" i="1"/>
  <c r="L27" i="1" s="1"/>
  <c r="G27" i="1" l="1"/>
  <c r="H27" i="1"/>
  <c r="J27" i="1"/>
  <c r="J29" i="1" s="1"/>
  <c r="F28" i="1" l="1"/>
  <c r="L28" i="1" s="1"/>
  <c r="L29" i="1" s="1"/>
  <c r="I28" i="1"/>
  <c r="K28" i="1" s="1"/>
  <c r="K27" i="1"/>
  <c r="G28" i="1" l="1"/>
  <c r="G29" i="1" s="1"/>
  <c r="H28" i="1" l="1"/>
</calcChain>
</file>

<file path=xl/sharedStrings.xml><?xml version="1.0" encoding="utf-8"?>
<sst xmlns="http://schemas.openxmlformats.org/spreadsheetml/2006/main" count="16" uniqueCount="13">
  <si>
    <t>-</t>
  </si>
  <si>
    <t>Able</t>
  </si>
  <si>
    <t>Baker</t>
  </si>
  <si>
    <t>Customer No.</t>
  </si>
  <si>
    <t>Random Digits
for Arrival</t>
  </si>
  <si>
    <t>Time between
Arrivals</t>
  </si>
  <si>
    <t>Clock Time
of Arrival</t>
  </si>
  <si>
    <t>Random Digits
for Service</t>
  </si>
  <si>
    <t>Time Service
Begins</t>
  </si>
  <si>
    <t>Service
Time</t>
  </si>
  <si>
    <t>Time Service
Ends</t>
  </si>
  <si>
    <t>Time in
Queue</t>
  </si>
  <si>
    <t>Time ServiceBegins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</si>
</sst>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theme="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3" fillId="4" borderId="0" xfId="3"/>
    <xf numFmtId="0" fontId="4" fillId="5" borderId="0" xfId="4"/>
    <xf numFmtId="0" fontId="4" fillId="5" borderId="0" xfId="4" applyAlignment="1">
      <alignment wrapText="1"/>
    </xf>
    <xf numFmtId="0" fontId="4" fillId="5" borderId="0" xfId="4"/>
  </cellXfs>
  <cellStyles count="5">
    <cellStyle name="Accent4" xfId="4" builtinId="41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9"/>
  <sheetViews>
    <sheetView tabSelected="1" zoomScaleNormal="100" workbookViewId="0">
      <selection activeCell="E33" sqref="E33"/>
    </sheetView>
  </sheetViews>
  <sheetFormatPr defaultColWidth="12.5703125" defaultRowHeight="15.75" customHeight="1" x14ac:dyDescent="0.2"/>
  <cols>
    <col min="1" max="1" width="16.140625" customWidth="1"/>
    <col min="2" max="2" width="21.85546875" customWidth="1"/>
    <col min="3" max="3" width="20.7109375" customWidth="1"/>
    <col min="4" max="4" width="21.85546875" customWidth="1"/>
    <col min="5" max="5" width="23.42578125" customWidth="1"/>
    <col min="6" max="6" width="22.28515625" customWidth="1"/>
    <col min="7" max="7" width="17.42578125" customWidth="1"/>
    <col min="8" max="8" width="18.28515625" customWidth="1"/>
    <col min="9" max="9" width="19.42578125" customWidth="1"/>
    <col min="10" max="10" width="16" customWidth="1"/>
    <col min="11" max="11" width="22.7109375" customWidth="1"/>
  </cols>
  <sheetData>
    <row r="1" spans="1:12" ht="14.25" x14ac:dyDescent="0.2">
      <c r="A1" s="1"/>
      <c r="B1" s="1"/>
      <c r="C1" s="2"/>
      <c r="D1" s="2"/>
      <c r="E1" s="1"/>
      <c r="F1" s="5" t="s">
        <v>1</v>
      </c>
      <c r="G1" s="5"/>
      <c r="H1" s="5"/>
      <c r="I1" s="3" t="s">
        <v>2</v>
      </c>
      <c r="J1" s="3"/>
      <c r="K1" s="3"/>
      <c r="L1" s="2"/>
    </row>
    <row r="2" spans="1:12" ht="14.25" x14ac:dyDescent="0.2">
      <c r="A2" s="1" t="s">
        <v>3</v>
      </c>
      <c r="B2" s="1" t="s">
        <v>4</v>
      </c>
      <c r="C2" s="2" t="s">
        <v>5</v>
      </c>
      <c r="D2" s="2" t="s">
        <v>6</v>
      </c>
      <c r="E2" s="1" t="s">
        <v>7</v>
      </c>
      <c r="F2" s="6" t="s">
        <v>12</v>
      </c>
      <c r="G2" s="7" t="s">
        <v>9</v>
      </c>
      <c r="H2" s="7" t="s">
        <v>10</v>
      </c>
      <c r="I2" s="4" t="s">
        <v>8</v>
      </c>
      <c r="J2" s="4" t="s">
        <v>9</v>
      </c>
      <c r="K2" s="4" t="s">
        <v>10</v>
      </c>
      <c r="L2" s="2" t="s">
        <v>11</v>
      </c>
    </row>
    <row r="3" spans="1:12" ht="14.25" x14ac:dyDescent="0.2">
      <c r="A3" s="1">
        <v>1</v>
      </c>
      <c r="B3" s="1" t="s">
        <v>0</v>
      </c>
      <c r="C3" s="2" t="s">
        <v>0</v>
      </c>
      <c r="D3" s="2">
        <v>0</v>
      </c>
      <c r="E3" s="1">
        <v>95</v>
      </c>
      <c r="F3" s="7">
        <v>0</v>
      </c>
      <c r="G3" s="7">
        <f t="shared" ref="G3:G28" si="0">IF($F3="","",IF($E3&lt;=30,2,IF($E3&lt;=58,3,IF($E3&lt;=83,4,5))))</f>
        <v>5</v>
      </c>
      <c r="H3" s="7">
        <f t="shared" ref="H3:H28" si="1">IF($F3="","",$F3+$G3)</f>
        <v>5</v>
      </c>
      <c r="I3" s="4"/>
      <c r="J3" s="4" t="str">
        <f t="shared" ref="J3:J27" si="2">IF($I3="","",IF($E3&lt;=35,3,IF($E3&lt;=60,4,IF($E3&lt;=80,5,6))))</f>
        <v/>
      </c>
      <c r="K3" s="4" t="str">
        <f>IF($I3&gt;0,$I3+$J3,"")</f>
        <v/>
      </c>
      <c r="L3" s="2">
        <f t="shared" ref="L3" si="3">$F3+$I3-$D3</f>
        <v>0</v>
      </c>
    </row>
    <row r="4" spans="1:12" ht="14.25" x14ac:dyDescent="0.2">
      <c r="A4" s="1">
        <v>2</v>
      </c>
      <c r="B4" s="1">
        <v>26</v>
      </c>
      <c r="C4" s="2">
        <f t="shared" ref="C4:C28" si="4">IF($B4&lt;=25,1,IF($B4&lt;=65,2,IF($B4&lt;=85,3,4)))</f>
        <v>2</v>
      </c>
      <c r="D4" s="2">
        <f t="shared" ref="D4:D28" si="5">SUM($D3+$C4)</f>
        <v>2</v>
      </c>
      <c r="E4" s="1">
        <v>21</v>
      </c>
      <c r="F4" s="7" t="str">
        <f>IF($D4&gt;=MAX($H$3:$H3),$D4,IF($D4&gt;=MAX($K$3:$K3),"",IF(MAX($K$3:$K3)&gt;=MAX($H$3:$H3),MAX($H$3:$H3),"")))</f>
        <v/>
      </c>
      <c r="G4" s="7" t="str">
        <f t="shared" si="0"/>
        <v/>
      </c>
      <c r="H4" s="7" t="str">
        <f t="shared" si="1"/>
        <v/>
      </c>
      <c r="I4" s="4">
        <f>IF($D4&gt;=MAX($H$3:$H3),"",IF($D4&gt;=MAX($K$3:$K3),$D4,IF(MAX($H$3:$H3)&gt;MAX($K$3:$K3),MAX($K$3:$K3),"")))</f>
        <v>2</v>
      </c>
      <c r="J4" s="4">
        <f t="shared" si="2"/>
        <v>3</v>
      </c>
      <c r="K4" s="4">
        <f>IF($I4="","",$I4+$J4)</f>
        <v>5</v>
      </c>
      <c r="L4" s="2">
        <f>IF($F4="",$I4-$D4,$F4-$D4)</f>
        <v>0</v>
      </c>
    </row>
    <row r="5" spans="1:12" ht="14.25" x14ac:dyDescent="0.2">
      <c r="A5" s="1">
        <v>3</v>
      </c>
      <c r="B5" s="1">
        <v>98</v>
      </c>
      <c r="C5" s="2">
        <f t="shared" si="4"/>
        <v>4</v>
      </c>
      <c r="D5" s="2">
        <f t="shared" si="5"/>
        <v>6</v>
      </c>
      <c r="E5" s="1">
        <v>51</v>
      </c>
      <c r="F5" s="7">
        <f>IF($D5&gt;=MAX($H$3:$H4),$D5,IF($D5&gt;=MAX($K$3:$K4),"",IF(MAX($K$3:$K4)&gt;=MAX($H$3:$H4),MAX($H$3:$H4),"")))</f>
        <v>6</v>
      </c>
      <c r="G5" s="7">
        <f t="shared" si="0"/>
        <v>3</v>
      </c>
      <c r="H5" s="7">
        <f t="shared" si="1"/>
        <v>9</v>
      </c>
      <c r="I5" s="4" t="str">
        <f>IF($D5&gt;=MAX($H$3:$H4),"",IF($D5&gt;=MAX($K$3:$K4),$D5,IF(MAX($H$3:$H4)&gt;MAX($K$3:$K4),MAX($K$3:$K4),"")))</f>
        <v/>
      </c>
      <c r="J5" s="4" t="str">
        <f t="shared" si="2"/>
        <v/>
      </c>
      <c r="K5" s="4" t="str">
        <f>IF($I6="","",$I6+$J6)</f>
        <v/>
      </c>
      <c r="L5" s="2">
        <f t="shared" ref="L5:L28" si="6">IF($F5="",$I5-$D5,$F5-$D5)</f>
        <v>0</v>
      </c>
    </row>
    <row r="6" spans="1:12" ht="14.25" x14ac:dyDescent="0.2">
      <c r="A6" s="1">
        <v>4</v>
      </c>
      <c r="B6" s="1">
        <v>90</v>
      </c>
      <c r="C6" s="2">
        <f t="shared" si="4"/>
        <v>4</v>
      </c>
      <c r="D6" s="2">
        <f t="shared" si="5"/>
        <v>10</v>
      </c>
      <c r="E6" s="1">
        <v>92</v>
      </c>
      <c r="F6" s="7">
        <f>IF($D6&gt;=MAX($H$3:$H5),$D6,IF($D6&gt;=MAX($K$3:$K4),"",IF(MAX($K$3:$K4)&gt;=MAX($H$3:$H5),MAX($H$3:$H5),"")))</f>
        <v>10</v>
      </c>
      <c r="G6" s="7">
        <f t="shared" si="0"/>
        <v>5</v>
      </c>
      <c r="H6" s="7">
        <f t="shared" si="1"/>
        <v>15</v>
      </c>
      <c r="I6" s="4" t="str">
        <f>IF($D6&gt;=MAX($H$3:$H5),"",IF($D6&gt;=MAX($K$3:$K4),$D6,IF(MAX($H$3:$H5)&gt;MAX($K$3:$K4),MAX($K$3:$K4),"")))</f>
        <v/>
      </c>
      <c r="J6" s="4" t="str">
        <f t="shared" si="2"/>
        <v/>
      </c>
      <c r="K6" s="4" t="str">
        <f t="shared" ref="K6:K28" si="7">IF($I6="","",$I6+$J6)</f>
        <v/>
      </c>
      <c r="L6" s="2">
        <f t="shared" si="6"/>
        <v>0</v>
      </c>
    </row>
    <row r="7" spans="1:12" ht="14.25" x14ac:dyDescent="0.2">
      <c r="A7" s="1">
        <v>5</v>
      </c>
      <c r="B7" s="1">
        <v>26</v>
      </c>
      <c r="C7" s="2">
        <f t="shared" si="4"/>
        <v>2</v>
      </c>
      <c r="D7" s="2">
        <f t="shared" si="5"/>
        <v>12</v>
      </c>
      <c r="E7" s="1">
        <v>89</v>
      </c>
      <c r="F7" s="7" t="str">
        <f>IF($D7&gt;=MAX($H$3:$H6),$D7,IF($D7&gt;=MAX($K$3:$K6),"",IF(MAX($K$3:$K6)&gt;=MAX($H$3:$H6),MAX($H$3:$H6),"")))</f>
        <v/>
      </c>
      <c r="G7" s="7" t="str">
        <f t="shared" si="0"/>
        <v/>
      </c>
      <c r="H7" s="7" t="str">
        <f t="shared" si="1"/>
        <v/>
      </c>
      <c r="I7" s="4">
        <f>IF($D7&gt;=MAX($H$3:$H6),"",IF($D7&gt;=MAX($K$3:$K6),$D7,IF(MAX($H$3:$H6)&gt;MAX($K$3:$K6),MAX($K$3:$K6),"")))</f>
        <v>12</v>
      </c>
      <c r="J7" s="4">
        <f t="shared" si="2"/>
        <v>6</v>
      </c>
      <c r="K7" s="4">
        <f t="shared" si="7"/>
        <v>18</v>
      </c>
      <c r="L7" s="2">
        <f t="shared" si="6"/>
        <v>0</v>
      </c>
    </row>
    <row r="8" spans="1:12" ht="14.25" x14ac:dyDescent="0.2">
      <c r="A8" s="1">
        <v>6</v>
      </c>
      <c r="B8" s="1">
        <v>42</v>
      </c>
      <c r="C8" s="2">
        <f t="shared" si="4"/>
        <v>2</v>
      </c>
      <c r="D8" s="2">
        <f t="shared" si="5"/>
        <v>14</v>
      </c>
      <c r="E8" s="1">
        <v>38</v>
      </c>
      <c r="F8" s="7">
        <f>IF($D8&gt;=MAX($H$3:$H7),$D8,IF($D8&gt;=MAX($K$3:$K7),"",IF(MAX($K$3:$K7)&gt;=MAX($H$3:$H7),MAX($H$3:$H7),"")))</f>
        <v>15</v>
      </c>
      <c r="G8" s="7">
        <f t="shared" si="0"/>
        <v>3</v>
      </c>
      <c r="H8" s="7">
        <f t="shared" si="1"/>
        <v>18</v>
      </c>
      <c r="I8" s="4" t="str">
        <f>IF($D8&gt;=MAX($H$3:$H7),"",IF($D8&gt;=MAX($K$3:$K7),$D8,IF(MAX($H$3:$H7)&gt;MAX($K$3:$K7),MAX($K$3:$K7),"")))</f>
        <v/>
      </c>
      <c r="J8" s="4" t="str">
        <f t="shared" si="2"/>
        <v/>
      </c>
      <c r="K8" s="4" t="str">
        <f t="shared" si="7"/>
        <v/>
      </c>
      <c r="L8" s="2">
        <f t="shared" si="6"/>
        <v>1</v>
      </c>
    </row>
    <row r="9" spans="1:12" ht="14.25" x14ac:dyDescent="0.2">
      <c r="A9" s="1">
        <v>7</v>
      </c>
      <c r="B9" s="1">
        <v>74</v>
      </c>
      <c r="C9" s="2">
        <f t="shared" si="4"/>
        <v>3</v>
      </c>
      <c r="D9" s="2">
        <f t="shared" si="5"/>
        <v>17</v>
      </c>
      <c r="E9" s="1">
        <v>13</v>
      </c>
      <c r="F9" s="7">
        <f>IF($D9&gt;=MAX($H$3:$H8),$D9,IF($D9&gt;=MAX($K$3:$K8),"",IF(MAX($K$3:$K8)&gt;=MAX($H$3:$H8),MAX($H$3:$H8),"")))</f>
        <v>18</v>
      </c>
      <c r="G9" s="7">
        <f t="shared" si="0"/>
        <v>2</v>
      </c>
      <c r="H9" s="7">
        <f t="shared" si="1"/>
        <v>20</v>
      </c>
      <c r="I9" s="4" t="str">
        <f>IF($D9&gt;=MAX($H$3:$H8),"",IF($D9&gt;=MAX($K$3:$K8),$D9,IF(MAX($H$3:$H8)&gt;MAX($K$3:$K8),MAX($K$3:$K8),"")))</f>
        <v/>
      </c>
      <c r="J9" s="4" t="str">
        <f t="shared" si="2"/>
        <v/>
      </c>
      <c r="K9" s="4" t="str">
        <f t="shared" si="7"/>
        <v/>
      </c>
      <c r="L9" s="2">
        <f t="shared" si="6"/>
        <v>1</v>
      </c>
    </row>
    <row r="10" spans="1:12" ht="14.25" x14ac:dyDescent="0.2">
      <c r="A10" s="1">
        <v>8</v>
      </c>
      <c r="B10" s="1">
        <v>80</v>
      </c>
      <c r="C10" s="2">
        <f t="shared" si="4"/>
        <v>3</v>
      </c>
      <c r="D10" s="2">
        <f t="shared" si="5"/>
        <v>20</v>
      </c>
      <c r="E10" s="1">
        <v>61</v>
      </c>
      <c r="F10" s="7">
        <f>IF($D10&gt;=MAX($H$3:$H9),$D10,IF($D10&gt;=MAX($K$3:$K9),"",IF(MAX($K$3:$K9)&gt;=MAX($H$3:$H9),MAX($H$3:$H9),"")))</f>
        <v>20</v>
      </c>
      <c r="G10" s="7">
        <f t="shared" si="0"/>
        <v>4</v>
      </c>
      <c r="H10" s="7">
        <f t="shared" si="1"/>
        <v>24</v>
      </c>
      <c r="I10" s="4" t="str">
        <f>IF($D10&gt;=MAX($H$3:$H9),"",IF($D10&gt;=MAX($K$3:$K9),$D10,IF(MAX($H$3:$H9)&gt;MAX($K$3:$K9),MAX($K$3:$K9),"")))</f>
        <v/>
      </c>
      <c r="J10" s="4" t="str">
        <f t="shared" si="2"/>
        <v/>
      </c>
      <c r="K10" s="4" t="str">
        <f t="shared" si="7"/>
        <v/>
      </c>
      <c r="L10" s="2">
        <f t="shared" si="6"/>
        <v>0</v>
      </c>
    </row>
    <row r="11" spans="1:12" ht="14.25" x14ac:dyDescent="0.2">
      <c r="A11" s="1">
        <v>9</v>
      </c>
      <c r="B11" s="1">
        <v>68</v>
      </c>
      <c r="C11" s="2">
        <f t="shared" si="4"/>
        <v>3</v>
      </c>
      <c r="D11" s="2">
        <f t="shared" si="5"/>
        <v>23</v>
      </c>
      <c r="E11" s="1">
        <v>50</v>
      </c>
      <c r="F11" s="7" t="str">
        <f>IF($D11&gt;=MAX($H$3:$H10),$D11,IF($D11&gt;=MAX($K$3:$K10),"",IF(MAX($K$3:$K10)&gt;=MAX($H$3:$H10),MAX($H$3:$H10),"")))</f>
        <v/>
      </c>
      <c r="G11" s="7" t="str">
        <f t="shared" si="0"/>
        <v/>
      </c>
      <c r="H11" s="7" t="str">
        <f t="shared" si="1"/>
        <v/>
      </c>
      <c r="I11" s="4">
        <f>IF($D11&gt;=MAX($H$3:$H10),"",IF($D11&gt;=MAX($K$3:$K10),$D11,IF(MAX($H$3:$H10)&gt;MAX($K$3:$K10),MAX($K$3:$K10),"")))</f>
        <v>23</v>
      </c>
      <c r="J11" s="4">
        <f t="shared" si="2"/>
        <v>4</v>
      </c>
      <c r="K11" s="4">
        <f t="shared" si="7"/>
        <v>27</v>
      </c>
      <c r="L11" s="2">
        <f t="shared" si="6"/>
        <v>0</v>
      </c>
    </row>
    <row r="12" spans="1:12" ht="14.25" x14ac:dyDescent="0.2">
      <c r="A12" s="1">
        <v>10</v>
      </c>
      <c r="B12" s="1">
        <v>22</v>
      </c>
      <c r="C12" s="2">
        <f t="shared" si="4"/>
        <v>1</v>
      </c>
      <c r="D12" s="2">
        <f t="shared" si="5"/>
        <v>24</v>
      </c>
      <c r="E12" s="1">
        <v>49</v>
      </c>
      <c r="F12" s="7">
        <f>IF($D12&gt;=MAX($H$3:$H11),$D12,IF($D12&gt;=MAX($K$3:$K11),"",IF(MAX($K$3:$K11)&gt;=MAX($H$3:$H11),MAX($H$3:$H11),"")))</f>
        <v>24</v>
      </c>
      <c r="G12" s="7">
        <f t="shared" si="0"/>
        <v>3</v>
      </c>
      <c r="H12" s="7">
        <f t="shared" si="1"/>
        <v>27</v>
      </c>
      <c r="I12" s="4" t="str">
        <f>IF($D12&gt;=MAX($H$3:$H11),"",IF($D12&gt;=MAX($K$3:$K11),$D12,IF(MAX($H$3:$H11)&gt;MAX($K$3:$K11),MAX($K$3:$K11),"")))</f>
        <v/>
      </c>
      <c r="J12" s="4" t="str">
        <f t="shared" si="2"/>
        <v/>
      </c>
      <c r="K12" s="4" t="str">
        <f t="shared" si="7"/>
        <v/>
      </c>
      <c r="L12" s="2">
        <f t="shared" si="6"/>
        <v>0</v>
      </c>
    </row>
    <row r="13" spans="1:12" ht="14.25" x14ac:dyDescent="0.2">
      <c r="A13" s="1">
        <v>11</v>
      </c>
      <c r="B13" s="1">
        <v>48</v>
      </c>
      <c r="C13" s="2">
        <f t="shared" si="4"/>
        <v>2</v>
      </c>
      <c r="D13" s="2">
        <f t="shared" si="5"/>
        <v>26</v>
      </c>
      <c r="E13" s="1">
        <v>39</v>
      </c>
      <c r="F13" s="7">
        <f>IF($D13&gt;=MAX($H$3:$H12),$D13,IF($D13&gt;=MAX($K$3:$K12),"",IF(MAX($K$3:$K12)&gt;=MAX($H$3:$H12),MAX($H$3:$H12),"")))</f>
        <v>27</v>
      </c>
      <c r="G13" s="7">
        <f t="shared" si="0"/>
        <v>3</v>
      </c>
      <c r="H13" s="7">
        <f t="shared" si="1"/>
        <v>30</v>
      </c>
      <c r="I13" s="4" t="str">
        <f>IF($D13&gt;=MAX($H$3:$H12),"",IF($D13&gt;=MAX($K$3:$K12),$D13,IF(MAX($H$3:$H12)&gt;MAX($K$3:$K12),MAX($K$3:$K12),"")))</f>
        <v/>
      </c>
      <c r="J13" s="4" t="str">
        <f t="shared" si="2"/>
        <v/>
      </c>
      <c r="K13" s="4" t="str">
        <f t="shared" si="7"/>
        <v/>
      </c>
      <c r="L13" s="2">
        <f t="shared" si="6"/>
        <v>1</v>
      </c>
    </row>
    <row r="14" spans="1:12" ht="14.25" x14ac:dyDescent="0.2">
      <c r="A14" s="1">
        <v>12</v>
      </c>
      <c r="B14" s="1">
        <v>34</v>
      </c>
      <c r="C14" s="2">
        <f t="shared" si="4"/>
        <v>2</v>
      </c>
      <c r="D14" s="2">
        <f t="shared" si="5"/>
        <v>28</v>
      </c>
      <c r="E14" s="1">
        <v>53</v>
      </c>
      <c r="F14" s="7" t="str">
        <f>IF($D14&gt;=MAX($H$3:$H13),$D14,IF($D14&gt;=MAX($K$3:$K13),"",IF(MAX($K$3:$K13)&gt;=MAX($H$3:$H13),MAX($H$3:$H13),"")))</f>
        <v/>
      </c>
      <c r="G14" s="7" t="str">
        <f t="shared" si="0"/>
        <v/>
      </c>
      <c r="H14" s="7" t="str">
        <f t="shared" si="1"/>
        <v/>
      </c>
      <c r="I14" s="4">
        <f>IF($D14&gt;=MAX($H$3:$H13),"",IF($D14&gt;=MAX($K$3:$K13),$D14,IF(MAX($H$3:$H13)&gt;MAX($K$3:$K13),MAX($K$3:$K13),"")))</f>
        <v>28</v>
      </c>
      <c r="J14" s="4">
        <f t="shared" si="2"/>
        <v>4</v>
      </c>
      <c r="K14" s="4">
        <f t="shared" si="7"/>
        <v>32</v>
      </c>
      <c r="L14" s="2">
        <f t="shared" si="6"/>
        <v>0</v>
      </c>
    </row>
    <row r="15" spans="1:12" ht="14.25" x14ac:dyDescent="0.2">
      <c r="A15" s="1">
        <v>13</v>
      </c>
      <c r="B15" s="1">
        <v>45</v>
      </c>
      <c r="C15" s="2">
        <f t="shared" si="4"/>
        <v>2</v>
      </c>
      <c r="D15" s="2">
        <f t="shared" si="5"/>
        <v>30</v>
      </c>
      <c r="E15" s="1">
        <v>88</v>
      </c>
      <c r="F15" s="7">
        <f>IF($D15&gt;=MAX($H$3:$H14),$D15,IF($D15&gt;=MAX($K$3:$K14),"",IF(MAX($K$3:$K14)&gt;=MAX($H$3:$H14),MAX($H$3:$H14),"")))</f>
        <v>30</v>
      </c>
      <c r="G15" s="7">
        <f t="shared" si="0"/>
        <v>5</v>
      </c>
      <c r="H15" s="7">
        <f t="shared" si="1"/>
        <v>35</v>
      </c>
      <c r="I15" s="4" t="str">
        <f>IF($D15&gt;=MAX($H$3:$H14),"",IF($D15&gt;=MAX($K$3:$K14),$D15,IF(MAX($H$3:$H14)&gt;MAX($K$3:$K14),MAX($K$3:$K14),"")))</f>
        <v/>
      </c>
      <c r="J15" s="4" t="str">
        <f t="shared" si="2"/>
        <v/>
      </c>
      <c r="K15" s="4" t="str">
        <f t="shared" si="7"/>
        <v/>
      </c>
      <c r="L15" s="2">
        <f t="shared" si="6"/>
        <v>0</v>
      </c>
    </row>
    <row r="16" spans="1:12" ht="14.25" x14ac:dyDescent="0.2">
      <c r="A16" s="1">
        <v>14</v>
      </c>
      <c r="B16" s="1">
        <v>24</v>
      </c>
      <c r="C16" s="2">
        <f t="shared" si="4"/>
        <v>1</v>
      </c>
      <c r="D16" s="2">
        <f t="shared" si="5"/>
        <v>31</v>
      </c>
      <c r="E16" s="1">
        <v>1</v>
      </c>
      <c r="F16" s="7" t="str">
        <f>IF($D16&gt;=MAX($H$3:$H15),$D16,IF($D16&gt;=MAX($K$3:$K15),"",IF(MAX($K$3:$K15)&gt;=MAX($H$3:$H15),MAX($H$3:$H15),"")))</f>
        <v/>
      </c>
      <c r="G16" s="7" t="str">
        <f t="shared" si="0"/>
        <v/>
      </c>
      <c r="H16" s="7" t="str">
        <f t="shared" si="1"/>
        <v/>
      </c>
      <c r="I16" s="4">
        <f>IF($D16&gt;=MAX($H$3:$H15),"",IF($D16&gt;=MAX($K$3:$K15),$D16,IF(MAX($H$3:$H15)&gt;MAX($K$3:$K15),MAX($K$3:$K15),"")))</f>
        <v>32</v>
      </c>
      <c r="J16" s="4">
        <f t="shared" si="2"/>
        <v>3</v>
      </c>
      <c r="K16" s="4">
        <f t="shared" si="7"/>
        <v>35</v>
      </c>
      <c r="L16" s="2">
        <f t="shared" si="6"/>
        <v>1</v>
      </c>
    </row>
    <row r="17" spans="1:12" ht="14.25" x14ac:dyDescent="0.2">
      <c r="A17" s="1">
        <v>15</v>
      </c>
      <c r="B17" s="1">
        <v>34</v>
      </c>
      <c r="C17" s="2">
        <f t="shared" si="4"/>
        <v>2</v>
      </c>
      <c r="D17" s="2">
        <f t="shared" si="5"/>
        <v>33</v>
      </c>
      <c r="E17" s="1">
        <v>81</v>
      </c>
      <c r="F17" s="7">
        <f>IF($D17&gt;=MAX($H$3:$H16),$D17,IF($D17&gt;=MAX($K$3:$K16),"",IF(MAX($K$3:$K16)&gt;=MAX($H$3:$H16),MAX($H$3:$H16),"")))</f>
        <v>35</v>
      </c>
      <c r="G17" s="7">
        <f t="shared" si="0"/>
        <v>4</v>
      </c>
      <c r="H17" s="7">
        <f t="shared" si="1"/>
        <v>39</v>
      </c>
      <c r="I17" s="4" t="str">
        <f>IF($D17&gt;=MAX($H$3:$H16),"",IF($D17&gt;=MAX($K$3:$K16),$D17,IF(MAX($H$3:$H16)&gt;MAX($K$3:$K16),MAX($K$3:$K16),"")))</f>
        <v/>
      </c>
      <c r="J17" s="4" t="str">
        <f t="shared" si="2"/>
        <v/>
      </c>
      <c r="K17" s="4" t="str">
        <f t="shared" si="7"/>
        <v/>
      </c>
      <c r="L17" s="2">
        <f t="shared" si="6"/>
        <v>2</v>
      </c>
    </row>
    <row r="18" spans="1:12" ht="14.25" x14ac:dyDescent="0.2">
      <c r="A18" s="1">
        <v>16</v>
      </c>
      <c r="B18" s="1">
        <v>63</v>
      </c>
      <c r="C18" s="2">
        <f t="shared" si="4"/>
        <v>2</v>
      </c>
      <c r="D18" s="2">
        <f t="shared" si="5"/>
        <v>35</v>
      </c>
      <c r="E18" s="1">
        <v>53</v>
      </c>
      <c r="F18" s="7" t="str">
        <f>IF($D18&gt;=MAX($H$3:$H17),$D18,IF($D18&gt;=MAX($K$3:$K17),"",IF(MAX($K$3:$K17)&gt;=MAX($H$3:$H17),MAX($H$3:$H17),"")))</f>
        <v/>
      </c>
      <c r="G18" s="7" t="str">
        <f t="shared" si="0"/>
        <v/>
      </c>
      <c r="H18" s="7" t="str">
        <f t="shared" si="1"/>
        <v/>
      </c>
      <c r="I18" s="4">
        <f>IF($D18&gt;=MAX($H$3:$H17),"",IF($D18&gt;=MAX($K$3:$K17),$D18,IF(MAX($H$3:$H17)&gt;MAX($K$3:$K17),MAX($K$3:$K17),"")))</f>
        <v>35</v>
      </c>
      <c r="J18" s="4">
        <f t="shared" si="2"/>
        <v>4</v>
      </c>
      <c r="K18" s="4">
        <f t="shared" si="7"/>
        <v>39</v>
      </c>
      <c r="L18" s="2">
        <f t="shared" si="6"/>
        <v>0</v>
      </c>
    </row>
    <row r="19" spans="1:12" ht="14.25" x14ac:dyDescent="0.2">
      <c r="A19" s="1">
        <v>17</v>
      </c>
      <c r="B19" s="1">
        <v>38</v>
      </c>
      <c r="C19" s="2">
        <f t="shared" si="4"/>
        <v>2</v>
      </c>
      <c r="D19" s="2">
        <f t="shared" si="5"/>
        <v>37</v>
      </c>
      <c r="E19" s="1">
        <v>81</v>
      </c>
      <c r="F19" s="7">
        <f>IF($D19&gt;=MAX($H$3:$H18),$D19,IF($D19&gt;=MAX($K$3:$K18),"",IF(MAX($K$3:$K18)&gt;=MAX($H$3:$H18),MAX($H$3:$H18),"")))</f>
        <v>39</v>
      </c>
      <c r="G19" s="7">
        <f t="shared" si="0"/>
        <v>4</v>
      </c>
      <c r="H19" s="7">
        <f t="shared" si="1"/>
        <v>43</v>
      </c>
      <c r="I19" s="4" t="str">
        <f>IF($D19&gt;=MAX($H$3:$H18),"",IF($D19&gt;=MAX($K$3:$K18),$D19,IF(MAX($H$3:$H18)&gt;MAX($K$3:$K18),MAX($K$3:$K18),"")))</f>
        <v/>
      </c>
      <c r="J19" s="4" t="str">
        <f t="shared" si="2"/>
        <v/>
      </c>
      <c r="K19" s="4" t="str">
        <f t="shared" si="7"/>
        <v/>
      </c>
      <c r="L19" s="2">
        <f t="shared" si="6"/>
        <v>2</v>
      </c>
    </row>
    <row r="20" spans="1:12" ht="14.25" x14ac:dyDescent="0.2">
      <c r="A20" s="1">
        <v>18</v>
      </c>
      <c r="B20" s="1">
        <v>80</v>
      </c>
      <c r="C20" s="2">
        <f t="shared" si="4"/>
        <v>3</v>
      </c>
      <c r="D20" s="2">
        <f t="shared" si="5"/>
        <v>40</v>
      </c>
      <c r="E20" s="1">
        <v>64</v>
      </c>
      <c r="F20" s="7" t="str">
        <f>IF($D20&gt;=MAX($H$3:$H19),$D20,IF($D20&gt;=MAX($K$3:$K19),"",IF(MAX($K$3:$K19)&gt;=MAX($H$3:$H19),MAX($H$3:$H19),"")))</f>
        <v/>
      </c>
      <c r="G20" s="7" t="str">
        <f t="shared" si="0"/>
        <v/>
      </c>
      <c r="H20" s="7" t="str">
        <f t="shared" si="1"/>
        <v/>
      </c>
      <c r="I20" s="4">
        <f>IF($D20&gt;=MAX($H$3:$H19),"",IF($D20&gt;=MAX($K$3:$K19),$D20,IF(MAX($H$3:$H19)&gt;MAX($K$3:$K19),MAX($K$3:$K19),"")))</f>
        <v>40</v>
      </c>
      <c r="J20" s="4">
        <f t="shared" si="2"/>
        <v>5</v>
      </c>
      <c r="K20" s="4">
        <f t="shared" si="7"/>
        <v>45</v>
      </c>
      <c r="L20" s="2">
        <f t="shared" si="6"/>
        <v>0</v>
      </c>
    </row>
    <row r="21" spans="1:12" ht="14.25" x14ac:dyDescent="0.2">
      <c r="A21" s="1">
        <v>19</v>
      </c>
      <c r="B21" s="1">
        <v>42</v>
      </c>
      <c r="C21" s="2">
        <f t="shared" si="4"/>
        <v>2</v>
      </c>
      <c r="D21" s="2">
        <f t="shared" si="5"/>
        <v>42</v>
      </c>
      <c r="E21" s="1">
        <v>1</v>
      </c>
      <c r="F21" s="7">
        <f>IF($D21&gt;=MAX($H$3:$H20),$D21,IF($D21&gt;=MAX($K$3:$K20),"",IF(MAX($K$3:$K20)&gt;=MAX($H$3:$H20),MAX($H$3:$H20),"")))</f>
        <v>43</v>
      </c>
      <c r="G21" s="7">
        <f t="shared" si="0"/>
        <v>2</v>
      </c>
      <c r="H21" s="7">
        <f t="shared" si="1"/>
        <v>45</v>
      </c>
      <c r="I21" s="4" t="str">
        <f>IF($D21&gt;=MAX($H$3:$H20),"",IF($D21&gt;=MAX($K$3:$K20),$D21,IF(MAX($H$3:$H20)&gt;MAX($K$3:$K20),MAX($K$3:$K20),"")))</f>
        <v/>
      </c>
      <c r="J21" s="4" t="str">
        <f t="shared" si="2"/>
        <v/>
      </c>
      <c r="K21" s="4" t="str">
        <f t="shared" si="7"/>
        <v/>
      </c>
      <c r="L21" s="2">
        <f t="shared" si="6"/>
        <v>1</v>
      </c>
    </row>
    <row r="22" spans="1:12" ht="14.25" x14ac:dyDescent="0.2">
      <c r="A22" s="1">
        <v>20</v>
      </c>
      <c r="B22" s="1">
        <v>56</v>
      </c>
      <c r="C22" s="2">
        <f t="shared" si="4"/>
        <v>2</v>
      </c>
      <c r="D22" s="2">
        <f t="shared" si="5"/>
        <v>44</v>
      </c>
      <c r="E22" s="1">
        <v>67</v>
      </c>
      <c r="F22" s="7">
        <f>IF($D22&gt;=MAX($H$3:$H21),$D22,IF($D22&gt;=MAX($K$3:$K21),"",IF(MAX($K$3:$K21)&gt;=MAX($H$3:$H21),MAX($H$3:$H21),"")))</f>
        <v>45</v>
      </c>
      <c r="G22" s="7">
        <f t="shared" si="0"/>
        <v>4</v>
      </c>
      <c r="H22" s="7">
        <f t="shared" si="1"/>
        <v>49</v>
      </c>
      <c r="I22" s="4" t="str">
        <f>IF($D22&gt;=MAX($H$3:$H21),"",IF($D22&gt;=MAX($K$3:$K21),$D22,IF(MAX($H$3:$H21)&gt;MAX($K$3:$K21),MAX($K$3:$K21),"")))</f>
        <v/>
      </c>
      <c r="J22" s="4" t="str">
        <f t="shared" si="2"/>
        <v/>
      </c>
      <c r="K22" s="4" t="str">
        <f t="shared" si="7"/>
        <v/>
      </c>
      <c r="L22" s="2">
        <f t="shared" si="6"/>
        <v>1</v>
      </c>
    </row>
    <row r="23" spans="1:12" ht="14.25" x14ac:dyDescent="0.2">
      <c r="A23" s="1">
        <v>21</v>
      </c>
      <c r="B23" s="1">
        <v>89</v>
      </c>
      <c r="C23" s="2">
        <f t="shared" si="4"/>
        <v>4</v>
      </c>
      <c r="D23" s="2">
        <f t="shared" si="5"/>
        <v>48</v>
      </c>
      <c r="E23" s="1">
        <v>1</v>
      </c>
      <c r="F23" s="7" t="str">
        <f>IF($D23&gt;=MAX($H$3:$H22),$D23,IF($D23&gt;=MAX($K$3:$K22),"",IF(MAX($K$3:$K22)&gt;=MAX($H$3:$H22),MAX($H$3:$H22),"")))</f>
        <v/>
      </c>
      <c r="G23" s="7" t="str">
        <f t="shared" si="0"/>
        <v/>
      </c>
      <c r="H23" s="7" t="str">
        <f t="shared" si="1"/>
        <v/>
      </c>
      <c r="I23" s="4">
        <f>IF($D23&gt;=MAX($H$3:$H22),"",IF($D23&gt;=MAX($K$3:$K22),$D23,IF(MAX($H$3:$H22)&gt;MAX($K$3:$K22),MAX($K$3:$K22),"")))</f>
        <v>48</v>
      </c>
      <c r="J23" s="4">
        <f t="shared" si="2"/>
        <v>3</v>
      </c>
      <c r="K23" s="4">
        <f t="shared" si="7"/>
        <v>51</v>
      </c>
      <c r="L23" s="2">
        <f t="shared" si="6"/>
        <v>0</v>
      </c>
    </row>
    <row r="24" spans="1:12" ht="14.25" x14ac:dyDescent="0.2">
      <c r="A24" s="1">
        <v>22</v>
      </c>
      <c r="B24" s="1">
        <v>18</v>
      </c>
      <c r="C24" s="2">
        <f t="shared" si="4"/>
        <v>1</v>
      </c>
      <c r="D24" s="2">
        <f t="shared" si="5"/>
        <v>49</v>
      </c>
      <c r="E24" s="1">
        <v>47</v>
      </c>
      <c r="F24" s="7">
        <f>IF($D24&gt;=MAX($H$3:$H23),$D24,IF($D24&gt;=MAX($K$3:$K23),"",IF(MAX($K$3:$K23)&gt;=MAX($H$3:$H23),MAX($H$3:$H23),"")))</f>
        <v>49</v>
      </c>
      <c r="G24" s="7">
        <f t="shared" si="0"/>
        <v>3</v>
      </c>
      <c r="H24" s="7">
        <f t="shared" si="1"/>
        <v>52</v>
      </c>
      <c r="I24" s="4" t="str">
        <f>IF($D24&gt;=MAX($H$3:$H23),"",IF($D24&gt;=MAX($K$3:$K23),$D24,IF(MAX($H$3:$H23)&gt;MAX($K$3:$K23),MAX($K$3:$K23),"")))</f>
        <v/>
      </c>
      <c r="J24" s="4" t="str">
        <f t="shared" si="2"/>
        <v/>
      </c>
      <c r="K24" s="4" t="str">
        <f t="shared" si="7"/>
        <v/>
      </c>
      <c r="L24" s="2">
        <f t="shared" si="6"/>
        <v>0</v>
      </c>
    </row>
    <row r="25" spans="1:12" ht="14.25" x14ac:dyDescent="0.2">
      <c r="A25" s="1">
        <v>23</v>
      </c>
      <c r="B25" s="1">
        <v>51</v>
      </c>
      <c r="C25" s="2">
        <f t="shared" si="4"/>
        <v>2</v>
      </c>
      <c r="D25" s="2">
        <f t="shared" si="5"/>
        <v>51</v>
      </c>
      <c r="E25" s="1">
        <v>75</v>
      </c>
      <c r="F25" s="7" t="str">
        <f>IF($D25&gt;=MAX($H$3:$H24),$D25,IF($D25&gt;=MAX($K$3:$K24),"",IF(MAX($K$3:$K24)&gt;=MAX($H$3:$H24),MAX($H$3:$H24),"")))</f>
        <v/>
      </c>
      <c r="G25" s="7" t="str">
        <f t="shared" si="0"/>
        <v/>
      </c>
      <c r="H25" s="7" t="str">
        <f t="shared" si="1"/>
        <v/>
      </c>
      <c r="I25" s="4">
        <f>IF($D25&gt;=MAX($H$3:$H24),"",IF($D25&gt;=MAX($K$3:$K24),$D25,IF(MAX($H$3:$H24)&gt;MAX($K$3:$K24),MAX($K$3:$K24),"")))</f>
        <v>51</v>
      </c>
      <c r="J25" s="4">
        <f t="shared" si="2"/>
        <v>5</v>
      </c>
      <c r="K25" s="4">
        <f t="shared" si="7"/>
        <v>56</v>
      </c>
      <c r="L25" s="2">
        <f t="shared" si="6"/>
        <v>0</v>
      </c>
    </row>
    <row r="26" spans="1:12" ht="14.25" x14ac:dyDescent="0.2">
      <c r="A26" s="1">
        <v>24</v>
      </c>
      <c r="B26" s="1">
        <v>71</v>
      </c>
      <c r="C26" s="2">
        <f t="shared" si="4"/>
        <v>3</v>
      </c>
      <c r="D26" s="2">
        <f t="shared" si="5"/>
        <v>54</v>
      </c>
      <c r="E26" s="1">
        <v>57</v>
      </c>
      <c r="F26" s="7">
        <f>IF($D26&gt;=MAX($H$3:$H25),$D26,IF($D26&gt;=MAX($K$3:$K25),"",IF(MAX($K$3:$K25)&gt;=MAX($H$3:$H25),MAX($H$3:$H25),"")))</f>
        <v>54</v>
      </c>
      <c r="G26" s="7">
        <f t="shared" si="0"/>
        <v>3</v>
      </c>
      <c r="H26" s="7">
        <f t="shared" si="1"/>
        <v>57</v>
      </c>
      <c r="I26" s="4" t="str">
        <f>IF($D26&gt;=MAX($H$3:$H25),"",IF($D26&gt;=MAX($K$3:$K25),$D26,IF(MAX($H$3:$H25)&gt;MAX($K$3:$K25),MAX($K$3:$K25),"")))</f>
        <v/>
      </c>
      <c r="J26" s="4" t="str">
        <f t="shared" si="2"/>
        <v/>
      </c>
      <c r="K26" s="4" t="str">
        <f t="shared" si="7"/>
        <v/>
      </c>
      <c r="L26" s="2">
        <f t="shared" si="6"/>
        <v>0</v>
      </c>
    </row>
    <row r="27" spans="1:12" ht="14.25" x14ac:dyDescent="0.2">
      <c r="A27" s="1">
        <v>25</v>
      </c>
      <c r="B27" s="1">
        <v>16</v>
      </c>
      <c r="C27" s="2">
        <f t="shared" si="4"/>
        <v>1</v>
      </c>
      <c r="D27" s="2">
        <f t="shared" si="5"/>
        <v>55</v>
      </c>
      <c r="E27" s="1">
        <v>87</v>
      </c>
      <c r="F27" s="7" t="str">
        <f>IF($D27&gt;=MAX($H$3:$H26),$D27,IF($D27&gt;=MAX($K$3:$K26),"",IF(MAX($K$3:$K26)&gt;=MAX($H$3:$H26),MAX($H$3:$H26),"")))</f>
        <v/>
      </c>
      <c r="G27" s="7" t="str">
        <f t="shared" si="0"/>
        <v/>
      </c>
      <c r="H27" s="7" t="str">
        <f t="shared" si="1"/>
        <v/>
      </c>
      <c r="I27" s="4">
        <f>IF($D27&gt;=MAX($H$3:$H26),"",IF($D27&gt;=MAX($K$3:$K26),$D27,IF(MAX($H$3:$H26)&gt;MAX($K$3:$K26),MAX($K$3:$K26),"")))</f>
        <v>56</v>
      </c>
      <c r="J27" s="4">
        <f t="shared" si="2"/>
        <v>6</v>
      </c>
      <c r="K27" s="4">
        <f t="shared" si="7"/>
        <v>62</v>
      </c>
      <c r="L27" s="2">
        <f t="shared" si="6"/>
        <v>1</v>
      </c>
    </row>
    <row r="28" spans="1:12" ht="14.25" x14ac:dyDescent="0.2">
      <c r="A28" s="1">
        <v>26</v>
      </c>
      <c r="B28" s="1">
        <v>92</v>
      </c>
      <c r="C28" s="2">
        <f t="shared" si="4"/>
        <v>4</v>
      </c>
      <c r="D28" s="2">
        <f t="shared" si="5"/>
        <v>59</v>
      </c>
      <c r="E28" s="1">
        <v>47</v>
      </c>
      <c r="F28" s="7">
        <f>IF($D28&gt;=MAX($H$3:$H27),$D28,IF($D28&gt;=MAX($K$3:$K27),"",IF(MAX($K$3:$K27)&gt;=MAX($H$3:$H27),MAX($H$3:$H27),"")))</f>
        <v>59</v>
      </c>
      <c r="G28" s="7">
        <f t="shared" si="0"/>
        <v>3</v>
      </c>
      <c r="H28" s="7">
        <f t="shared" si="1"/>
        <v>62</v>
      </c>
      <c r="I28" s="4" t="str">
        <f>IF($D28&gt;=MAX($H$3:$H27),"",IF($D28&gt;=MAX($K$3:$K27),$D28,IF(MAX($H$3:$H27)&gt;MAX($K$3:$K27),MAX($K$3:$K27),"")))</f>
        <v/>
      </c>
      <c r="J28" s="4"/>
      <c r="K28" s="4" t="str">
        <f t="shared" si="7"/>
        <v/>
      </c>
      <c r="L28" s="2">
        <f t="shared" si="6"/>
        <v>0</v>
      </c>
    </row>
    <row r="29" spans="1:12" ht="12.75" x14ac:dyDescent="0.2">
      <c r="G29">
        <f>SUM(G1:G28)</f>
        <v>56</v>
      </c>
      <c r="J29">
        <f>SUM(J1:J28)</f>
        <v>43</v>
      </c>
      <c r="L29">
        <f>SUM(L1:L28)</f>
        <v>11</v>
      </c>
    </row>
  </sheetData>
  <mergeCells count="2">
    <mergeCell ref="F1:H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payam</dc:creator>
  <cp:lastModifiedBy>payam</cp:lastModifiedBy>
  <dcterms:created xsi:type="dcterms:W3CDTF">2023-07-01T18:14:23Z</dcterms:created>
  <dcterms:modified xsi:type="dcterms:W3CDTF">2023-07-01T18:14:23Z</dcterms:modified>
</cp:coreProperties>
</file>