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elpsautotest\Desktop\Automation\Project\IO\TestCases\"/>
    </mc:Choice>
  </mc:AlternateContent>
  <xr:revisionPtr revIDLastSave="0" documentId="13_ncr:1_{28EAEF40-1AFC-4BBB-8CC7-B504643CAFC7}" xr6:coauthVersionLast="47" xr6:coauthVersionMax="47" xr10:uidLastSave="{00000000-0000-0000-0000-000000000000}"/>
  <bookViews>
    <workbookView xWindow="-120" yWindow="-120" windowWidth="19440" windowHeight="10440" tabRatio="901" activeTab="1" xr2:uid="{00000000-000D-0000-FFFF-FFFF00000000}"/>
  </bookViews>
  <sheets>
    <sheet name="Main" sheetId="61" r:id="rId1"/>
    <sheet name="Sheet2" sheetId="64" r:id="rId2"/>
    <sheet name="TC0" sheetId="60" r:id="rId3"/>
    <sheet name="TC1" sheetId="62" r:id="rId4"/>
    <sheet name="TC2" sheetId="43" r:id="rId5"/>
    <sheet name="TC3" sheetId="44" r:id="rId6"/>
    <sheet name="TC4" sheetId="45" r:id="rId7"/>
    <sheet name="TC5" sheetId="47" r:id="rId8"/>
    <sheet name="TC6 (2)" sheetId="65" state="hidden" r:id="rId9"/>
    <sheet name="TC6" sheetId="49" r:id="rId10"/>
    <sheet name="TC7" sheetId="50" r:id="rId11"/>
    <sheet name="TC8" sheetId="52" r:id="rId12"/>
    <sheet name="TC9" sheetId="53" r:id="rId13"/>
    <sheet name="TC10" sheetId="55" r:id="rId14"/>
    <sheet name="TC11" sheetId="54" r:id="rId15"/>
    <sheet name="TC12" sheetId="56" r:id="rId16"/>
    <sheet name="TC13" sheetId="68" r:id="rId17"/>
    <sheet name="TC15" sheetId="66" r:id="rId18"/>
    <sheet name="Prod" sheetId="58" r:id="rId19"/>
    <sheet name="Sheet1" sheetId="63" r:id="rId20"/>
    <sheet name="Properties" sheetId="27" state="hidden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0" i="64" l="1"/>
  <c r="G52" i="64"/>
  <c r="G46" i="64"/>
  <c r="G36" i="64"/>
  <c r="G27" i="64"/>
  <c r="G20" i="64"/>
  <c r="G12" i="64"/>
  <c r="G4" i="64"/>
  <c r="F65" i="64"/>
  <c r="F64" i="64"/>
  <c r="G64" i="64" l="1"/>
</calcChain>
</file>

<file path=xl/sharedStrings.xml><?xml version="1.0" encoding="utf-8"?>
<sst xmlns="http://schemas.openxmlformats.org/spreadsheetml/2006/main" count="4269" uniqueCount="681">
  <si>
    <t>Description</t>
  </si>
  <si>
    <t>Action</t>
  </si>
  <si>
    <t>TestData</t>
  </si>
  <si>
    <t>Open Browser</t>
  </si>
  <si>
    <t>Open application</t>
  </si>
  <si>
    <t>Browser</t>
  </si>
  <si>
    <t>startBrowser</t>
  </si>
  <si>
    <t>id</t>
  </si>
  <si>
    <t>xpath</t>
  </si>
  <si>
    <t>NA</t>
  </si>
  <si>
    <t>ObjectType</t>
  </si>
  <si>
    <t>LocatorType</t>
  </si>
  <si>
    <t>Locatorvalue</t>
  </si>
  <si>
    <t>TestCase</t>
  </si>
  <si>
    <t>Execute</t>
  </si>
  <si>
    <t>Status</t>
  </si>
  <si>
    <t>TC1</t>
  </si>
  <si>
    <t>TestScript</t>
  </si>
  <si>
    <t>TS001</t>
  </si>
  <si>
    <t>TS002</t>
  </si>
  <si>
    <t>TS003</t>
  </si>
  <si>
    <t>TS004</t>
  </si>
  <si>
    <t>TS009</t>
  </si>
  <si>
    <t>TS011</t>
  </si>
  <si>
    <t>TS016</t>
  </si>
  <si>
    <t>TS017</t>
  </si>
  <si>
    <t>Expected Result</t>
  </si>
  <si>
    <t>Actual Result</t>
  </si>
  <si>
    <t>Verify</t>
  </si>
  <si>
    <t>Test</t>
  </si>
  <si>
    <t xml:space="preserve">url=http://parachute.health.com </t>
  </si>
  <si>
    <t xml:space="preserve">prod= </t>
  </si>
  <si>
    <t>chromepath =F:\\Selenium\\HCHB\Drivers\\chromedriver.exe</t>
  </si>
  <si>
    <t>firefoxpath =F:\\Selenium\\HCHB\Drivers\\geckodriver.exe</t>
  </si>
  <si>
    <t>IEpath =F:\\Selenium\\HCHB\Drivers\\IEDriverServer32bit.exe</t>
  </si>
  <si>
    <t>excelpath=F:\\Selenium\\HCHB\\com.learningautomation.hybird\\ApplicationTestData\\Appdata.xlsx</t>
  </si>
  <si>
    <t>String sheetname = "TC0"</t>
  </si>
  <si>
    <t>Note</t>
  </si>
  <si>
    <t>ID</t>
  </si>
  <si>
    <t>Name</t>
  </si>
  <si>
    <t>Navigate</t>
  </si>
  <si>
    <t>ie</t>
  </si>
  <si>
    <t>Click</t>
  </si>
  <si>
    <t>TS005</t>
  </si>
  <si>
    <t>TS006</t>
  </si>
  <si>
    <t>TS007</t>
  </si>
  <si>
    <t>TS008</t>
  </si>
  <si>
    <t>TS010</t>
  </si>
  <si>
    <t>TS012</t>
  </si>
  <si>
    <t>TS013</t>
  </si>
  <si>
    <t xml:space="preserve"> (//*[text()="Make a Request"])[1]</t>
  </si>
  <si>
    <t xml:space="preserve"> (//*[text()="Email &amp; Collaboration Services"])[1]</t>
  </si>
  <si>
    <t xml:space="preserve"> (//*[text()="Conference Room Delegates"])[1]</t>
  </si>
  <si>
    <t>MtgRM 5PN 12 Team Room</t>
  </si>
  <si>
    <t>Syed Ali</t>
  </si>
  <si>
    <t>Permanent</t>
  </si>
  <si>
    <t>Provide Conference Room Name</t>
  </si>
  <si>
    <t>Raheel Malik</t>
  </si>
  <si>
    <t>Business Justification</t>
  </si>
  <si>
    <t>Regresstion Testing</t>
  </si>
  <si>
    <t xml:space="preserve">Additonal Information </t>
  </si>
  <si>
    <t>Click On Make a Request</t>
  </si>
  <si>
    <t>Click On Email &amp; Collaboration Service</t>
  </si>
  <si>
    <t>Click OnConference Room Delegates</t>
  </si>
  <si>
    <t xml:space="preserve">Requested for Type </t>
  </si>
  <si>
    <t>User Type DropDown</t>
  </si>
  <si>
    <t>Requested for DropDown</t>
  </si>
  <si>
    <t>s2id_autogen1_search</t>
  </si>
  <si>
    <t>s2id_autogen5</t>
  </si>
  <si>
    <t>s2id_autogen4</t>
  </si>
  <si>
    <t>sp_formfield_vnsny_business_justification</t>
  </si>
  <si>
    <t>ITQA Testing</t>
  </si>
  <si>
    <t>sp_formfield_vnsny_additonal_information</t>
  </si>
  <si>
    <t>TS014</t>
  </si>
  <si>
    <t>TS015</t>
  </si>
  <si>
    <t>submit</t>
  </si>
  <si>
    <t>Submit Ticket</t>
  </si>
  <si>
    <t>//img[@alt='Expand state of request']</t>
  </si>
  <si>
    <t>Extract Ticket Info</t>
  </si>
  <si>
    <t>Provide User Name to Add from the delegates</t>
  </si>
  <si>
    <t>OpenApplication</t>
  </si>
  <si>
    <t>Type</t>
  </si>
  <si>
    <t>SingleClick</t>
  </si>
  <si>
    <t>(//span[@class='select2-arrow']//b)[1]</t>
  </si>
  <si>
    <t>(//label[text()='Requested for'])[3]/following::input</t>
  </si>
  <si>
    <t>//div[@class='select2-result-cell'][1]</t>
  </si>
  <si>
    <t>Select Requested For</t>
  </si>
  <si>
    <t>(//span[@class='select2-arrow']//b)[2]</t>
  </si>
  <si>
    <t>Conference Room Delegates</t>
  </si>
  <si>
    <t>TC2</t>
  </si>
  <si>
    <t xml:space="preserve"> (//*[text()="SharePoint Request"])[1]</t>
  </si>
  <si>
    <t>(//span[@class='select2-chosen'])[4]</t>
  </si>
  <si>
    <t>//LI[@role="presentation"][2]/DIV[@role="option"][1]</t>
  </si>
  <si>
    <t>Click On Select SharePoint Site Dropdown</t>
  </si>
  <si>
    <t>TS019</t>
  </si>
  <si>
    <t>Select Select SharePoint Site</t>
  </si>
  <si>
    <t>Click Specify Access Level Dropdown</t>
  </si>
  <si>
    <t>Select Specify Access Level</t>
  </si>
  <si>
    <t>SharePoint Request Type Click</t>
  </si>
  <si>
    <t>//*[@id="s2id_sp_formfield_specify_sharepoint_site_location"]/a</t>
  </si>
  <si>
    <t>//*[@id="select2-chosen-3"]</t>
  </si>
  <si>
    <t>//*[@id="select2-results-3"]/li[2]</t>
  </si>
  <si>
    <t>TS018</t>
  </si>
  <si>
    <t>TC3</t>
  </si>
  <si>
    <t>Distribution List</t>
  </si>
  <si>
    <t>SharePoint Request</t>
  </si>
  <si>
    <t xml:space="preserve"> (//*[text()="Distribution List"])[1]</t>
  </si>
  <si>
    <t>s2id_autogen6</t>
  </si>
  <si>
    <t>ALM_group</t>
  </si>
  <si>
    <t>//input[@id='s2id_autogen2_search']</t>
  </si>
  <si>
    <t>Change DL Name</t>
  </si>
  <si>
    <t>//*[@id='select2-chosen-2']</t>
  </si>
  <si>
    <t>TC4</t>
  </si>
  <si>
    <t>Public Folder Access</t>
  </si>
  <si>
    <t xml:space="preserve"> (//*[text()="Public Folder Access"])[1]</t>
  </si>
  <si>
    <t>//div[@id='s2id_sp_formfield_region']/a[@class='select2-choice select2-default form-control']</t>
  </si>
  <si>
    <t>Select Public Folder</t>
  </si>
  <si>
    <t>Service Location</t>
  </si>
  <si>
    <t>Select access rights</t>
  </si>
  <si>
    <t xml:space="preserve">Type On Select Public Folder field </t>
  </si>
  <si>
    <t>//div[@id='s2id_sp_formfield_select_public_folder']/a[@class='select2-choice select2-default form-control']</t>
  </si>
  <si>
    <t>//span[@id='select2-chosen-2']</t>
  </si>
  <si>
    <t>Type Select access rights</t>
  </si>
  <si>
    <t>//div[@id='select2-drop']/ul[@id='select2-results-2']/li[2]</t>
  </si>
  <si>
    <t>//*[@id='select2-results-5']/li[2]</t>
  </si>
  <si>
    <t>//*[@id='select2-results-6']/li[2]</t>
  </si>
  <si>
    <t>TS020</t>
  </si>
  <si>
    <t>TS021</t>
  </si>
  <si>
    <t>Select Service Location</t>
  </si>
  <si>
    <t>Na</t>
  </si>
  <si>
    <t>TC5</t>
  </si>
  <si>
    <t>Shared Mailbox Request</t>
  </si>
  <si>
    <t>//span[@id='select2-chosen-3']</t>
  </si>
  <si>
    <t>//*[@id='select2-results-3']/li[6]</t>
  </si>
  <si>
    <t>//*[@id="select2-chosen-5"]</t>
  </si>
  <si>
    <t>//*[@id="select2-results-5"]/li[2]</t>
  </si>
  <si>
    <t>What Distribution List changes are required</t>
  </si>
  <si>
    <t>Type What Distribution List changes are required</t>
  </si>
  <si>
    <t>Type Select Distribution List Names</t>
  </si>
  <si>
    <t>//td[@class='wrapper-md text-overflow-ellipsis ng-scope']/a[@class='ng-binding ng-scope']</t>
  </si>
  <si>
    <t>Specify Source File Name</t>
  </si>
  <si>
    <t>sp_formfield_specify_source_file_name</t>
  </si>
  <si>
    <t>sp_formfield_specify_destination_file_name</t>
  </si>
  <si>
    <t>Specify Transfer Frequency</t>
  </si>
  <si>
    <t>Specify Source Location</t>
  </si>
  <si>
    <t>sp_formfield_specify_source_location</t>
  </si>
  <si>
    <t>Specify Destination Location</t>
  </si>
  <si>
    <t>sp_formfield_specify_destination_location</t>
  </si>
  <si>
    <t>Expected Arrival Date and Time</t>
  </si>
  <si>
    <t>sp_formfield_Expected_arraival_date_time</t>
  </si>
  <si>
    <t>Specify Source Business Contact</t>
  </si>
  <si>
    <t>sp_formfield_specify_source_business_contact</t>
  </si>
  <si>
    <t>sp_formfield_sepecify_encryption_details</t>
  </si>
  <si>
    <t>Specify Source Technical Contact</t>
  </si>
  <si>
    <t>sp_formfield_specify_source_technical_contact</t>
  </si>
  <si>
    <t>Specify Mainframe Parameter Name</t>
  </si>
  <si>
    <t>sp_formfield_sepecify_mainframe_parameter_name</t>
  </si>
  <si>
    <t>Specify Destination Technical Contact</t>
  </si>
  <si>
    <t>sp_formfield_specify_destination_technical_contact</t>
  </si>
  <si>
    <t>sp_formfield_sepecify_vnsny_business_contact</t>
  </si>
  <si>
    <t>Date Needed By</t>
  </si>
  <si>
    <t>sp_formfield_date_needed_by</t>
  </si>
  <si>
    <t>Purpose of Transfer</t>
  </si>
  <si>
    <t>sp_formfield_purpose_of_transfer</t>
  </si>
  <si>
    <t>TC6</t>
  </si>
  <si>
    <t>TS022</t>
  </si>
  <si>
    <t>TS023</t>
  </si>
  <si>
    <t>TS024</t>
  </si>
  <si>
    <t>TS025</t>
  </si>
  <si>
    <t>TS026</t>
  </si>
  <si>
    <t>TS027</t>
  </si>
  <si>
    <t>TS028</t>
  </si>
  <si>
    <t>CMGC Part 1.zip</t>
  </si>
  <si>
    <t>SharePoint\ITQA\DAS</t>
  </si>
  <si>
    <t>FTP\DAS\CMGC</t>
  </si>
  <si>
    <t>Ali</t>
  </si>
  <si>
    <t>5/20/2020</t>
  </si>
  <si>
    <t>Unknown</t>
  </si>
  <si>
    <t>Unknown Mainframe Parameter</t>
  </si>
  <si>
    <t>Testing CMGC</t>
  </si>
  <si>
    <t xml:space="preserve"> (//*[text()="File Transfer Protocol (FTP) Request"])[1]</t>
  </si>
  <si>
    <t>sp_formfield_transfer_notification_sent_to</t>
  </si>
  <si>
    <t>Raheel.malik@vnsny.org</t>
  </si>
  <si>
    <t>//div[@id='s2id_sp_formfield_mifi_region']/a[@class='select2-choice select2-default form-control']</t>
  </si>
  <si>
    <t>//*[@id='select2-chosen-3']</t>
  </si>
  <si>
    <t>TS029</t>
  </si>
  <si>
    <t>TS030</t>
  </si>
  <si>
    <t>TS031</t>
  </si>
  <si>
    <t>TC7</t>
  </si>
  <si>
    <t>Type User Type DropDown</t>
  </si>
  <si>
    <t xml:space="preserve"> (//*[text()="Shared Mailbox Request"])[1]</t>
  </si>
  <si>
    <t>//*[@id='select2-chosen-1']</t>
  </si>
  <si>
    <t>What Account is this needed for</t>
  </si>
  <si>
    <t>Select What would you like to do</t>
  </si>
  <si>
    <t>Select What Account is this needed for</t>
  </si>
  <si>
    <t>//*[@id="s2id_sp_formfield_select_the_mailbox"]/a</t>
  </si>
  <si>
    <t>Select The MailBox</t>
  </si>
  <si>
    <t>//*[@id="select2-results-8"]/li[27]</t>
  </si>
  <si>
    <t>New Hire Full Name</t>
  </si>
  <si>
    <t>Start Date</t>
  </si>
  <si>
    <t>Is Software needed</t>
  </si>
  <si>
    <t>Ali Ehraz</t>
  </si>
  <si>
    <t>Request Type</t>
  </si>
  <si>
    <t>Specify User Name or User ID for Selected Application</t>
  </si>
  <si>
    <t>TC8</t>
  </si>
  <si>
    <t>TC9</t>
  </si>
  <si>
    <t>Employee Transfer</t>
  </si>
  <si>
    <t>EMPI</t>
  </si>
  <si>
    <t xml:space="preserve"> (//*[text()="Business Application Services"])[1]</t>
  </si>
  <si>
    <t xml:space="preserve"> (//*[text()="Business Applications"])[1]</t>
  </si>
  <si>
    <t>//*[@id="s2id_sp_formfield_mifi_region"]/a</t>
  </si>
  <si>
    <t>Select Request Type</t>
  </si>
  <si>
    <t>Select  Service Location</t>
  </si>
  <si>
    <t>New Service Location</t>
  </si>
  <si>
    <t>Transfer Date</t>
  </si>
  <si>
    <t xml:space="preserve"> (//*[text()="Personnel Services"])[1]</t>
  </si>
  <si>
    <t xml:space="preserve"> (//*[text()="Employee Transfer"])[1]</t>
  </si>
  <si>
    <t>//*[@id="s2id_sp_formfield_region"]/a</t>
  </si>
  <si>
    <t>New Cost Center or Department</t>
  </si>
  <si>
    <t>//*[@id="s2id_sp_formfield_cost_center_dept"]/a</t>
  </si>
  <si>
    <t>Select New Cost Center or Department</t>
  </si>
  <si>
    <t>//input[@id='sp_formfield_transfer_date']</t>
  </si>
  <si>
    <t>//*[@id='select2-results-2']/li[3]</t>
  </si>
  <si>
    <t>Remove Access for former Dept - Region</t>
  </si>
  <si>
    <t>Select Remove Access for former Dept</t>
  </si>
  <si>
    <t>Is Bussiness Application Access needed</t>
  </si>
  <si>
    <t>Select Is Bussiness Application Access needed</t>
  </si>
  <si>
    <t>//*[@id='select2-results-16']/li[3]</t>
  </si>
  <si>
    <t>Select Is Software Needed</t>
  </si>
  <si>
    <t xml:space="preserve"> (//*[text()="On-Boarding"])[1]</t>
  </si>
  <si>
    <t>Job Profile</t>
  </si>
  <si>
    <t>select2-chosen-1</t>
  </si>
  <si>
    <t>//*[@id='select2-results-1']/li[3]</t>
  </si>
  <si>
    <t xml:space="preserve">Select Non Clinician </t>
  </si>
  <si>
    <t>sp_formfield_nc_start_date</t>
  </si>
  <si>
    <t>//*[@id='select2-chosen-5']</t>
  </si>
  <si>
    <t>//*[@id='select2-results-5']/li[3]</t>
  </si>
  <si>
    <t xml:space="preserve">Service Location </t>
  </si>
  <si>
    <t xml:space="preserve">Select Service Location </t>
  </si>
  <si>
    <t>New hire technology package</t>
  </si>
  <si>
    <t>Select New hire technology package</t>
  </si>
  <si>
    <t>Is Business Application access needed</t>
  </si>
  <si>
    <t>Select Is Business Application access needed</t>
  </si>
  <si>
    <t>Is Software Needed</t>
  </si>
  <si>
    <t>Click On-Boarding</t>
  </si>
  <si>
    <t>Click On Personnel Services</t>
  </si>
  <si>
    <t>//*[@id="s2id_sp_formfield_nc_region"]/a</t>
  </si>
  <si>
    <t>//*[@id="select2-chosen-16"]</t>
  </si>
  <si>
    <t>Select Partners In Care</t>
  </si>
  <si>
    <t>Partners In Care</t>
  </si>
  <si>
    <t>Type New Hire Full Name</t>
  </si>
  <si>
    <t>//*[@id="s2id_sp_formfield_nc_new_hire_full_name"]/a</t>
  </si>
  <si>
    <t>//*[@id="select2-drop"]/div/input</t>
  </si>
  <si>
    <t>//*[@id="select2-chosen-17"]</t>
  </si>
  <si>
    <t>//*[@id='select2-results-17']/li[3]</t>
  </si>
  <si>
    <t>//*[@id="sp_formfield_vnsny_additonal_information"]</t>
  </si>
  <si>
    <t>Additional Information</t>
  </si>
  <si>
    <t>Personnel Services</t>
  </si>
  <si>
    <t>Business Application Services</t>
  </si>
  <si>
    <t>Business Applications</t>
  </si>
  <si>
    <t>Is Telephone Device needed</t>
  </si>
  <si>
    <t>Select  Telephone Device needed</t>
  </si>
  <si>
    <t>What would you like to do</t>
  </si>
  <si>
    <t>On-Boarding</t>
  </si>
  <si>
    <t xml:space="preserve">Specify VNSNY Business Contact </t>
  </si>
  <si>
    <t>Specify Encryption Details</t>
  </si>
  <si>
    <t>Transfer Notification Email to be sent to</t>
  </si>
  <si>
    <t>File Transfer Protocol Request</t>
  </si>
  <si>
    <t>Specify Destination File Name</t>
  </si>
  <si>
    <t>Utility</t>
  </si>
  <si>
    <t>WaitforObject</t>
  </si>
  <si>
    <t>Prod</t>
  </si>
  <si>
    <t>Test Data</t>
  </si>
  <si>
    <t>Scenarios</t>
  </si>
  <si>
    <t>UserName</t>
  </si>
  <si>
    <t>Password</t>
  </si>
  <si>
    <t>-</t>
  </si>
  <si>
    <t>QA</t>
  </si>
  <si>
    <t>Running Env</t>
  </si>
  <si>
    <t>Ticket Info</t>
  </si>
  <si>
    <t>Getting RITM Number</t>
  </si>
  <si>
    <t>Close Browser</t>
  </si>
  <si>
    <t>CloseBrowser</t>
  </si>
  <si>
    <t>TS032</t>
  </si>
  <si>
    <t>TS033</t>
  </si>
  <si>
    <t>TS034</t>
  </si>
  <si>
    <t>TS035</t>
  </si>
  <si>
    <t>Hardware Request</t>
  </si>
  <si>
    <t>TC10</t>
  </si>
  <si>
    <t>//h2[text()='Make a Request']</t>
  </si>
  <si>
    <t>//h3[text()='Hardware Services']</t>
  </si>
  <si>
    <t>Click On Hardware Services</t>
  </si>
  <si>
    <t>//h3[@title='Hardware Request']</t>
  </si>
  <si>
    <t>TypetextEnter</t>
  </si>
  <si>
    <t>Service Loaction</t>
  </si>
  <si>
    <t>//div[@id='s2id_sp_formfield_mifi_requested_for']/a[@class='select2-choice select2-default form-control']</t>
  </si>
  <si>
    <t>Click On Hardware</t>
  </si>
  <si>
    <t>//*[@class='select2-choice form-control']/span[@id='select2-chosen-6']</t>
  </si>
  <si>
    <t>//div[@class='select2-search']/input[@id='s2id_autogen6_search']</t>
  </si>
  <si>
    <t>Standard Laptop</t>
  </si>
  <si>
    <t>SendKey</t>
  </si>
  <si>
    <t>//a[contains(text(),'Hardware Request')]</t>
  </si>
  <si>
    <t>TypeText</t>
  </si>
  <si>
    <t>TC11</t>
  </si>
  <si>
    <t>//h3[contains(.,'Bring Your Own Device (BYOD) Access')]</t>
  </si>
  <si>
    <t>Bring Your Own Device</t>
  </si>
  <si>
    <t>s2id_autogen5_search</t>
  </si>
  <si>
    <t>s2id_autogen2_search</t>
  </si>
  <si>
    <t>ENROLL</t>
  </si>
  <si>
    <t>css</t>
  </si>
  <si>
    <t>#s2id_sp_formfield_enrollment_type b</t>
  </si>
  <si>
    <t>Click On  Enrollment Type</t>
  </si>
  <si>
    <t>Enrollment Type</t>
  </si>
  <si>
    <t>Enrollment  Click</t>
  </si>
  <si>
    <t>//div[@id='s2id_sp_formfield_region']/a/span[2]/b</t>
  </si>
  <si>
    <t>Loaner Hardware</t>
  </si>
  <si>
    <t>TC12</t>
  </si>
  <si>
    <t>//h3[@title='Loaner Hardware']</t>
  </si>
  <si>
    <t xml:space="preserve">User Type </t>
  </si>
  <si>
    <t>Select Returened Date</t>
  </si>
  <si>
    <t>//input[@id='sp_formfield_select_returned_date']</t>
  </si>
  <si>
    <t>2021-03-04</t>
  </si>
  <si>
    <t>//input[@id='sp_formfield_select_received_date']</t>
  </si>
  <si>
    <t>2021-03-08</t>
  </si>
  <si>
    <t>Select Received Date</t>
  </si>
  <si>
    <t>Received Date Type</t>
  </si>
  <si>
    <t>Returened Date Type</t>
  </si>
  <si>
    <t>sp_formfield_reason_for_loaner_equipment</t>
  </si>
  <si>
    <t>sp_formfield_business_justification</t>
  </si>
  <si>
    <t>sp_formfield_additional_information</t>
  </si>
  <si>
    <t>//div[@id='s2id_sp_formfield_hardware_type']/a[@class='select2-choice form-control']/span[@class='select2-arrow']/b</t>
  </si>
  <si>
    <t>Laptop</t>
  </si>
  <si>
    <t>1.8.1</t>
  </si>
  <si>
    <t>Aqif</t>
  </si>
  <si>
    <t>Raheel</t>
  </si>
  <si>
    <t>Automation</t>
  </si>
  <si>
    <t>1.8.2</t>
  </si>
  <si>
    <t>1.8.3</t>
  </si>
  <si>
    <t>Shared Network Drive Access</t>
  </si>
  <si>
    <t>1.8.4</t>
  </si>
  <si>
    <t>Shared Network Drive Folder Creation</t>
  </si>
  <si>
    <t>1.8.5</t>
  </si>
  <si>
    <t>1.8.6</t>
  </si>
  <si>
    <t>Business Application</t>
  </si>
  <si>
    <t>1.8.7</t>
  </si>
  <si>
    <t>Reports</t>
  </si>
  <si>
    <t>1.8.8</t>
  </si>
  <si>
    <t>Video Conference</t>
  </si>
  <si>
    <t>1.8.9</t>
  </si>
  <si>
    <t>1.8.10</t>
  </si>
  <si>
    <t>Ping Chin</t>
  </si>
  <si>
    <t>1.8.11</t>
  </si>
  <si>
    <t>New Smart Phone</t>
  </si>
  <si>
    <t>Raheel/Russell</t>
  </si>
  <si>
    <t>1.8.12</t>
  </si>
  <si>
    <t>Office Phone - Hardware</t>
  </si>
  <si>
    <t>1.8.13</t>
  </si>
  <si>
    <t xml:space="preserve">Automation </t>
  </si>
  <si>
    <t>1.8.14</t>
  </si>
  <si>
    <t>Network Account Extension Request</t>
  </si>
  <si>
    <t>Automation - email testing</t>
  </si>
  <si>
    <t>1.8.15</t>
  </si>
  <si>
    <t>File Transfer Request</t>
  </si>
  <si>
    <t>Automation - Rejected the approval</t>
  </si>
  <si>
    <t>1.8.16</t>
  </si>
  <si>
    <t>E-Fax Inbound Folder Access</t>
  </si>
  <si>
    <t>1.8.17</t>
  </si>
  <si>
    <t>New Fax Number</t>
  </si>
  <si>
    <t>1.8.18</t>
  </si>
  <si>
    <t>Scan Server Access</t>
  </si>
  <si>
    <t>1.8.19</t>
  </si>
  <si>
    <t>1.8.20</t>
  </si>
  <si>
    <t>Secure Site Account Request</t>
  </si>
  <si>
    <t>TC#</t>
  </si>
  <si>
    <t>Test Case Scenario</t>
  </si>
  <si>
    <t>User Type</t>
  </si>
  <si>
    <t>Tester</t>
  </si>
  <si>
    <t>RITM #</t>
  </si>
  <si>
    <t>Task #</t>
  </si>
  <si>
    <t>Approver</t>
  </si>
  <si>
    <t>Comments</t>
  </si>
  <si>
    <t>Request/Asset Management</t>
  </si>
  <si>
    <t>1.1.1</t>
  </si>
  <si>
    <t xml:space="preserve">Open an asset request </t>
  </si>
  <si>
    <t>End User</t>
  </si>
  <si>
    <t>Almas</t>
  </si>
  <si>
    <t>1.1.2</t>
  </si>
  <si>
    <t>Open a non-asset request</t>
  </si>
  <si>
    <t>Decommission Devices</t>
  </si>
  <si>
    <t>1.2.1</t>
  </si>
  <si>
    <t>Ping</t>
  </si>
  <si>
    <t>1.2.2</t>
  </si>
  <si>
    <t>Hardware Deployment SA</t>
  </si>
  <si>
    <t>1.3.1</t>
  </si>
  <si>
    <t>Bilal</t>
  </si>
  <si>
    <t>1.3.2</t>
  </si>
  <si>
    <t>Terminate Employee Asset</t>
  </si>
  <si>
    <t>1.4.1</t>
  </si>
  <si>
    <t>1.4.2</t>
  </si>
  <si>
    <t>Off-Boarding</t>
  </si>
  <si>
    <t>1.5.1</t>
  </si>
  <si>
    <t>1.5.2</t>
  </si>
  <si>
    <t>On-Boarding as Clinician</t>
  </si>
  <si>
    <t>1.6.1</t>
  </si>
  <si>
    <t>1.6.2</t>
  </si>
  <si>
    <t>On-Boarding as Non-Clinician</t>
  </si>
  <si>
    <t>1.7.1</t>
  </si>
  <si>
    <t>1.7.2</t>
  </si>
  <si>
    <t>Non-Asset Requests</t>
  </si>
  <si>
    <t>1.8.21</t>
  </si>
  <si>
    <t>1.8.22</t>
  </si>
  <si>
    <t>Conference Room Set-up</t>
  </si>
  <si>
    <t>1.8.23</t>
  </si>
  <si>
    <t>IT project request</t>
  </si>
  <si>
    <t>1.8.24</t>
  </si>
  <si>
    <t>Employee move</t>
  </si>
  <si>
    <t>1.8.25</t>
  </si>
  <si>
    <t>Software Request</t>
  </si>
  <si>
    <t>1.8.26</t>
  </si>
  <si>
    <t>VPN Access</t>
  </si>
  <si>
    <t>1.8.27</t>
  </si>
  <si>
    <t>Security Group request</t>
  </si>
  <si>
    <t>1.8.28</t>
  </si>
  <si>
    <t>Unblock External Website</t>
  </si>
  <si>
    <t>1.8.29</t>
  </si>
  <si>
    <t>Access to Another Employees Information</t>
  </si>
  <si>
    <t>1.8.30</t>
  </si>
  <si>
    <t>Secure Email Partnership</t>
  </si>
  <si>
    <t>1.8.31</t>
  </si>
  <si>
    <t>Return from leave of absence</t>
  </si>
  <si>
    <t>1.8.32</t>
  </si>
  <si>
    <t>Call center - Finesse</t>
  </si>
  <si>
    <t>1.8.33</t>
  </si>
  <si>
    <t>Call Flow/IVR Request</t>
  </si>
  <si>
    <t>1.8.34</t>
  </si>
  <si>
    <t>Call center - Five9</t>
  </si>
  <si>
    <t>1.8.35</t>
  </si>
  <si>
    <t>Database Request</t>
  </si>
  <si>
    <t>1.8.36</t>
  </si>
  <si>
    <t>Mifi Request</t>
  </si>
  <si>
    <t>1.8.37</t>
  </si>
  <si>
    <t>Mobile Application Request</t>
  </si>
  <si>
    <t>1.8.38</t>
  </si>
  <si>
    <t>Network Changes</t>
  </si>
  <si>
    <t>1.8.39</t>
  </si>
  <si>
    <t>Office Phone - Phone Extension</t>
  </si>
  <si>
    <t>1.8.40</t>
  </si>
  <si>
    <t>Office Phone - Voicemail</t>
  </si>
  <si>
    <t>1.8.41</t>
  </si>
  <si>
    <t>Telecom Jack/Port Activation</t>
  </si>
  <si>
    <t>1.8.42</t>
  </si>
  <si>
    <t>AWS Application Request</t>
  </si>
  <si>
    <t>1.8.43</t>
  </si>
  <si>
    <t>Linux Request</t>
  </si>
  <si>
    <t>Email Approvals</t>
  </si>
  <si>
    <t>1.9.1</t>
  </si>
  <si>
    <t>Manager approval via email</t>
  </si>
  <si>
    <t>Manager</t>
  </si>
  <si>
    <t>1.9.2</t>
  </si>
  <si>
    <t>Delegates approval via email</t>
  </si>
  <si>
    <t>Delegates</t>
  </si>
  <si>
    <t>1.9.3</t>
  </si>
  <si>
    <t>Unknown user approval via email</t>
  </si>
  <si>
    <t>Unknown User</t>
  </si>
  <si>
    <t>1.9.4</t>
  </si>
  <si>
    <t>Reject ticket via email</t>
  </si>
  <si>
    <t>Manager/Delegates</t>
  </si>
  <si>
    <t>Ali /Raheel</t>
  </si>
  <si>
    <t>Change Management</t>
  </si>
  <si>
    <t>Standard</t>
  </si>
  <si>
    <t>Normal</t>
  </si>
  <si>
    <t>Emergency</t>
  </si>
  <si>
    <t xml:space="preserve">Knowledge (As Bryan) </t>
  </si>
  <si>
    <t>Create Knowledge Article</t>
  </si>
  <si>
    <t>ITIL</t>
  </si>
  <si>
    <t>Bryan</t>
  </si>
  <si>
    <t>Update Knowledge Article</t>
  </si>
  <si>
    <t>Remove Article</t>
  </si>
  <si>
    <t xml:space="preserve">Incident Management </t>
  </si>
  <si>
    <t xml:space="preserve">Create a ticket as end user </t>
  </si>
  <si>
    <t>All</t>
  </si>
  <si>
    <t xml:space="preserve">Backend resolve </t>
  </si>
  <si>
    <t>Service Portal - End User Scenrios</t>
  </si>
  <si>
    <t xml:space="preserve">Samsung – HCHB </t>
  </si>
  <si>
    <t>Ali E</t>
  </si>
  <si>
    <t xml:space="preserve">Windows 10 </t>
  </si>
  <si>
    <t xml:space="preserve">Not an VNSNY Device </t>
  </si>
  <si>
    <t>Muhammad/Syed Ali</t>
  </si>
  <si>
    <t>Service Portal - ITIL User Scenrios</t>
  </si>
  <si>
    <t>Key</t>
  </si>
  <si>
    <t xml:space="preserve">Prod Portal Link: </t>
  </si>
  <si>
    <t>https://vnsny.service-now.com/nav_to.do?uri=%2Fhome.do%3F</t>
  </si>
  <si>
    <t xml:space="preserve">Prod End User Link: </t>
  </si>
  <si>
    <t>https://vnsny.service-now.com/</t>
  </si>
  <si>
    <t>Portal Users:</t>
  </si>
  <si>
    <t>Raheel, Bilal, Syed</t>
  </si>
  <si>
    <t>End Users:</t>
  </si>
  <si>
    <t>Ali E, Almas &amp; Aqif</t>
  </si>
  <si>
    <t>Email &amp; Collaboration Services</t>
  </si>
  <si>
    <t>Hardware Services</t>
  </si>
  <si>
    <t>Infrastructure Products &amp; Services</t>
  </si>
  <si>
    <t>Workspace Services</t>
  </si>
  <si>
    <t>Software Services</t>
  </si>
  <si>
    <t>Security Services</t>
  </si>
  <si>
    <t>Network, Voice &amp; Connectivity Services</t>
  </si>
  <si>
    <t>Network, Voice &amp; Connectivity Services  /Infrastructure Products &amp; Services</t>
  </si>
  <si>
    <t>No</t>
  </si>
  <si>
    <t>Chrome</t>
  </si>
  <si>
    <t>https://vnshealth.service-now.com/self_service</t>
  </si>
  <si>
    <t xml:space="preserve"> </t>
  </si>
  <si>
    <t>Click Login</t>
  </si>
  <si>
    <t>https://vnshealthtest.service-now.com/self_service?id=index</t>
  </si>
  <si>
    <t>TC0</t>
  </si>
  <si>
    <t>Login</t>
  </si>
  <si>
    <t>sso_selector_id</t>
  </si>
  <si>
    <t>Type Login ID</t>
  </si>
  <si>
    <t>Aqif_m_con@vnshealth.org</t>
  </si>
  <si>
    <t>//a[contains(text(),'Use external login')]</t>
  </si>
  <si>
    <t>Frame</t>
  </si>
  <si>
    <t>PopupWindows</t>
  </si>
  <si>
    <t>0</t>
  </si>
  <si>
    <t>Select Frame</t>
  </si>
  <si>
    <t>MFA - Type Email Address</t>
  </si>
  <si>
    <t>Typetext</t>
  </si>
  <si>
    <t>//input[@id='i0116']</t>
  </si>
  <si>
    <t>helpsautotest@vnshealth.org</t>
  </si>
  <si>
    <t>MFA - Click Next</t>
  </si>
  <si>
    <t>//input[@id='idSIButton9']</t>
  </si>
  <si>
    <t>MFA - Type Password</t>
  </si>
  <si>
    <t>//*[@id="i0118"]</t>
  </si>
  <si>
    <t>Letmein!@2022!</t>
  </si>
  <si>
    <t>MFA - Click Yes</t>
  </si>
  <si>
    <t>Done</t>
  </si>
  <si>
    <t>Yes</t>
  </si>
  <si>
    <t xml:space="preserve">Automation Testing </t>
  </si>
  <si>
    <t>//button[contains(.,'Order Now')]</t>
  </si>
  <si>
    <t>Submit</t>
  </si>
  <si>
    <t>//button[@class='flex-item btn ng-scope']</t>
  </si>
  <si>
    <t>Extract Information</t>
  </si>
  <si>
    <t>Ticket  Information</t>
  </si>
  <si>
    <t>2FA_Service</t>
  </si>
  <si>
    <t>Access to SharePoint Site</t>
  </si>
  <si>
    <t>//input[@id='s2id_autogen4_search']</t>
  </si>
  <si>
    <t>Type On User Type</t>
  </si>
  <si>
    <t>//*[contains(text(),'SharePoint Request')]</t>
  </si>
  <si>
    <t>//*[contains(text(),'Conference Room Delegates')]</t>
  </si>
  <si>
    <t>Automation Test</t>
  </si>
  <si>
    <t>//input[@id='s2id_autogen6']</t>
  </si>
  <si>
    <t>Automation Testing</t>
  </si>
  <si>
    <t>//*[contains(text(),'Distribution List')]</t>
  </si>
  <si>
    <t>//input[@id='s2id_autogen3_search']</t>
  </si>
  <si>
    <t>//*[contains(text(),'Public Folder Access')]</t>
  </si>
  <si>
    <t>//input[@id='s2id_autogen6_search']</t>
  </si>
  <si>
    <t>//*[contains(text(),'Shared Mailbox Request')]</t>
  </si>
  <si>
    <t>//input[@id='s2id_autogen44_search']</t>
  </si>
  <si>
    <t>//*[contains(text(),'Business Applications')]</t>
  </si>
  <si>
    <t>//input[@id='s2id_autogen46_search']</t>
  </si>
  <si>
    <t>Manhattan - 42nd</t>
  </si>
  <si>
    <t>//span[@id='select2-chosen-4']</t>
  </si>
  <si>
    <t>New</t>
  </si>
  <si>
    <t>//input[@id='s2id_autogen47']</t>
  </si>
  <si>
    <t>//*[@id="s2id_sp_formfield_requested_for"]</t>
  </si>
  <si>
    <t>//input[@id='s2id_autogen48_search']</t>
  </si>
  <si>
    <t>//input[@id='s2id_autogen51_search']</t>
  </si>
  <si>
    <t>//input[@id='s2id_autogen52_search']</t>
  </si>
  <si>
    <t>1101</t>
  </si>
  <si>
    <t>2022-12-14</t>
  </si>
  <si>
    <t>//span[@id='select2-chosen-7']</t>
  </si>
  <si>
    <t>//input[@id='s2id_autogen7_search']</t>
  </si>
  <si>
    <t>//span[@id='select2-chosen-9']</t>
  </si>
  <si>
    <t>//input[@id='s2id_autogen9_search']</t>
  </si>
  <si>
    <t>//span[@id='select2-chosen-8']</t>
  </si>
  <si>
    <t>//input[@id='s2id_autogen8_search']</t>
  </si>
  <si>
    <t>Select Yes</t>
  </si>
  <si>
    <t>Select Business Application</t>
  </si>
  <si>
    <t>TS036</t>
  </si>
  <si>
    <t>Select Software</t>
  </si>
  <si>
    <t>TS038</t>
  </si>
  <si>
    <t>//input[@id='s2id_autogen58_search']</t>
  </si>
  <si>
    <t>DBeaver - EE (Enterprise Edition)</t>
  </si>
  <si>
    <t>Type Dbeaver</t>
  </si>
  <si>
    <t>Apex Lab</t>
  </si>
  <si>
    <t>//div[@id='s2id_sp_formfield_select_software']/a[@class='select2-choice select2-default form-control']</t>
  </si>
  <si>
    <t>s2id_autogen57</t>
  </si>
  <si>
    <t>//*[contains(text(),'Employee Transfer')]</t>
  </si>
  <si>
    <t>2022-12-12</t>
  </si>
  <si>
    <t>na</t>
  </si>
  <si>
    <t>Select Permanet</t>
  </si>
  <si>
    <t>TS037</t>
  </si>
  <si>
    <t>//span[@id='select2-chosen-86']</t>
  </si>
  <si>
    <t>//input[@id='s2id_autogen86_search']</t>
  </si>
  <si>
    <t>//span[@id='select2-chosen-6']</t>
  </si>
  <si>
    <t>TS039</t>
  </si>
  <si>
    <t>TS040</t>
  </si>
  <si>
    <t>Request Type Dropdown</t>
  </si>
  <si>
    <t>Request Type Select New</t>
  </si>
  <si>
    <t>//div[@id='select2-drop-mask']</t>
  </si>
  <si>
    <t>//*[contains(text(),'Bring Your Own Device (BYOD) Access')]</t>
  </si>
  <si>
    <t>//*[contains(text(),'Hardware Request')]</t>
  </si>
  <si>
    <t>//*[contains(text(),'Loaner Hardware')]</t>
  </si>
  <si>
    <t>s2id_autogen4_search</t>
  </si>
  <si>
    <t>//div[@id='s2id_sp_formfield_requested_for']/a[@class='select2-choice select2-default form-control']</t>
  </si>
  <si>
    <t>//a[contains(text(),'Loaner Hardware')]</t>
  </si>
  <si>
    <t>Login ( Ignore this )</t>
  </si>
  <si>
    <t>Failed</t>
  </si>
  <si>
    <t>Auto</t>
  </si>
  <si>
    <t>Secure Site(rep.vnsny.org) Account Request</t>
  </si>
  <si>
    <t>Bring Your Own Device (BYOD) Access</t>
  </si>
  <si>
    <t>SMTO Relay Request</t>
  </si>
  <si>
    <t>Unblock Email/spam Filter Request</t>
  </si>
  <si>
    <t xml:space="preserve">New Smartphone Request </t>
  </si>
  <si>
    <t xml:space="preserve">Office Phone - Hardware </t>
  </si>
  <si>
    <t>Cloud Roles and Permissions Request</t>
  </si>
  <si>
    <t>Duplicate</t>
  </si>
  <si>
    <t>eFax Inbound Folder Access</t>
  </si>
  <si>
    <t>New eFax Number</t>
  </si>
  <si>
    <t>Call Center - Finesse</t>
  </si>
  <si>
    <t>Contact Center - Five9</t>
  </si>
  <si>
    <t>Domain Name System (DNS) Request</t>
  </si>
  <si>
    <t>MiFi Request</t>
  </si>
  <si>
    <t xml:space="preserve">Mobile Application Request </t>
  </si>
  <si>
    <t>Office Phone Request</t>
  </si>
  <si>
    <t>Personal Services</t>
  </si>
  <si>
    <t>Network Account Extension request</t>
  </si>
  <si>
    <t>Return from Leave of Absence (LOA)</t>
  </si>
  <si>
    <t>Access to Another Employee's Information</t>
  </si>
  <si>
    <t>Security Group Request</t>
  </si>
  <si>
    <t>Conference Room Set-Up</t>
  </si>
  <si>
    <t>Employee Move</t>
  </si>
  <si>
    <t>IT Project Services Request</t>
  </si>
  <si>
    <t>Required</t>
  </si>
  <si>
    <t>Stories</t>
  </si>
  <si>
    <t>SN</t>
  </si>
  <si>
    <t>Category</t>
  </si>
  <si>
    <t>Automation Request</t>
  </si>
  <si>
    <t>Stories Done</t>
  </si>
  <si>
    <t>TS041</t>
  </si>
  <si>
    <t>TS042</t>
  </si>
  <si>
    <t>TS043</t>
  </si>
  <si>
    <t xml:space="preserve"> (//*[text()="File Transfer Request"])[1]</t>
  </si>
  <si>
    <t>2022-12-13</t>
  </si>
  <si>
    <t>//div[@id='s2id_sp_formfield_mifi_region']/a/span[2]/b</t>
  </si>
  <si>
    <t>//*[contains(text(),'File Transfer Request')]</t>
  </si>
  <si>
    <t>FTP</t>
  </si>
  <si>
    <t>TC13</t>
  </si>
  <si>
    <t>//h3[text()='Software Services']</t>
  </si>
  <si>
    <t>//h3[@title='Software Request']</t>
  </si>
  <si>
    <t>//*[contains(text(),'Software Request')]</t>
  </si>
  <si>
    <t>//a[contains(text(),'Software Request')]</t>
  </si>
  <si>
    <t xml:space="preserve">Software </t>
  </si>
  <si>
    <t>7zip</t>
  </si>
  <si>
    <t>//div[@class='reference']/div[@id='s2id_sp_formfield_software']</t>
  </si>
  <si>
    <t>TC15</t>
  </si>
  <si>
    <t xml:space="preserve"> (//*[text()="Return from Leave of Absence (LOA)"])[1]</t>
  </si>
  <si>
    <t>Request First Name</t>
  </si>
  <si>
    <t>Requested for Last Name</t>
  </si>
  <si>
    <t>Employee ID</t>
  </si>
  <si>
    <t>sp_formfield_loa_requested_for_first_name</t>
  </si>
  <si>
    <t>sp_formfield_loa_requested_for_last_name</t>
  </si>
  <si>
    <t>sp_formfield_loa_emp_id</t>
  </si>
  <si>
    <t>sp_formfield_loa_emp_contract_number</t>
  </si>
  <si>
    <t>Return Date</t>
  </si>
  <si>
    <t>//*[@id="s2id_sp_formfield_loa_manager_name"]/a</t>
  </si>
  <si>
    <t>Ehraz</t>
  </si>
  <si>
    <t>Ali_e_temp</t>
  </si>
  <si>
    <t>9177778899</t>
  </si>
  <si>
    <t>Manager Name</t>
  </si>
  <si>
    <t>Manager Contact Number</t>
  </si>
  <si>
    <t>//*[@id="select2-chosen-1"]</t>
  </si>
  <si>
    <t>Is this a HCHB user</t>
  </si>
  <si>
    <t>sp_formfield_loa_manager_cnt_num</t>
  </si>
  <si>
    <t>91711223344</t>
  </si>
  <si>
    <t>Employe Contact Number</t>
  </si>
  <si>
    <t>//*[contains(text(),'Return from Leave of Absence (LOA)')]</t>
  </si>
  <si>
    <t>sp_formfield_employee_return_date</t>
  </si>
  <si>
    <t xml:space="preserve">Manager Name Dropdown Select </t>
  </si>
  <si>
    <t>s2id_autogen3_search</t>
  </si>
  <si>
    <t>Id</t>
  </si>
  <si>
    <t>Testing Automation</t>
  </si>
  <si>
    <t xml:space="preserve">Is this a HCHB user Dropdown </t>
  </si>
  <si>
    <t>Typetextenter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</si>
</sst>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name val="Mic Shell Dlg"/>
      <charset val="1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rgb="FF2E2E2E"/>
      <name val="Arial"/>
      <family val="2"/>
    </font>
    <font>
      <sz val="9"/>
      <color rgb="FF222222"/>
      <name val="Consolas"/>
      <family val="3"/>
    </font>
    <font>
      <sz val="11"/>
      <color rgb="FF2E2E2E"/>
      <name val="Arial"/>
      <family val="2"/>
    </font>
    <font>
      <b/>
      <sz val="12"/>
      <color theme="1" tint="0.1499984740745262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 tint="0.14999847407452621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ourier New"/>
      <family val="3"/>
    </font>
    <font>
      <sz val="9"/>
      <color rgb="FF2E2E2E"/>
      <name val="Arial"/>
      <family val="2"/>
    </font>
    <font>
      <sz val="9"/>
      <color theme="0"/>
      <name val="Arial"/>
      <family val="2"/>
    </font>
    <font>
      <b/>
      <sz val="9"/>
      <color theme="0"/>
      <name val="Arial"/>
      <family val="2"/>
    </font>
    <font>
      <sz val="9"/>
      <color rgb="FF202124"/>
      <name val="Consolas"/>
      <family val="3"/>
    </font>
    <font>
      <sz val="11"/>
      <name val="Calibri"/>
      <family val="2"/>
      <scheme val="minor"/>
    </font>
    <font>
      <sz val="11"/>
      <name val="Arial"/>
      <family val="2"/>
    </font>
    <font>
      <b/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0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</fills>
  <borders count="4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ashed">
        <color indexed="64"/>
      </left>
      <right style="dott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4">
    <xf numFmtId="0" fontId="0" fillId="0" borderId="0"/>
    <xf numFmtId="0" fontId="2" fillId="0" borderId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0" applyNumberFormat="0" applyBorder="0" applyAlignment="0" applyProtection="0"/>
    <xf numFmtId="0" fontId="11" fillId="6" borderId="4" applyNumberFormat="0" applyAlignment="0" applyProtection="0"/>
    <xf numFmtId="0" fontId="12" fillId="7" borderId="5" applyNumberFormat="0" applyAlignment="0" applyProtection="0"/>
    <xf numFmtId="0" fontId="13" fillId="7" borderId="4" applyNumberFormat="0" applyAlignment="0" applyProtection="0"/>
    <xf numFmtId="0" fontId="14" fillId="0" borderId="6" applyNumberFormat="0" applyFill="0" applyAlignment="0" applyProtection="0"/>
    <xf numFmtId="0" fontId="15" fillId="8" borderId="7" applyNumberFormat="0" applyAlignment="0" applyProtection="0"/>
    <xf numFmtId="0" fontId="16" fillId="0" borderId="0" applyNumberFormat="0" applyFill="0" applyBorder="0" applyAlignment="0" applyProtection="0"/>
    <xf numFmtId="0" fontId="3" fillId="9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19" fillId="13" borderId="0" applyNumberFormat="0" applyBorder="0" applyAlignment="0" applyProtection="0"/>
    <xf numFmtId="0" fontId="19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19" fillId="17" borderId="0" applyNumberFormat="0" applyBorder="0" applyAlignment="0" applyProtection="0"/>
    <xf numFmtId="0" fontId="19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19" fillId="21" borderId="0" applyNumberFormat="0" applyBorder="0" applyAlignment="0" applyProtection="0"/>
    <xf numFmtId="0" fontId="19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19" fillId="25" borderId="0" applyNumberFormat="0" applyBorder="0" applyAlignment="0" applyProtection="0"/>
    <xf numFmtId="0" fontId="19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19" fillId="29" borderId="0" applyNumberFormat="0" applyBorder="0" applyAlignment="0" applyProtection="0"/>
    <xf numFmtId="0" fontId="19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19" fillId="33" borderId="0" applyNumberFormat="0" applyBorder="0" applyAlignment="0" applyProtection="0"/>
    <xf numFmtId="0" fontId="20" fillId="0" borderId="0" applyNumberFormat="0" applyFill="0" applyBorder="0" applyAlignment="0" applyProtection="0"/>
  </cellStyleXfs>
  <cellXfs count="272">
    <xf numFmtId="0" fontId="0" fillId="0" borderId="0" xfId="0"/>
    <xf numFmtId="0" fontId="0" fillId="0" borderId="0" xfId="0"/>
    <xf numFmtId="0" fontId="1" fillId="2" borderId="0" xfId="0" applyFont="1" applyFill="1"/>
    <xf numFmtId="49" fontId="1" fillId="2" borderId="0" xfId="0" applyNumberFormat="1" applyFont="1" applyFill="1" applyAlignment="1">
      <alignment horizontal="left"/>
    </xf>
    <xf numFmtId="0" fontId="0" fillId="0" borderId="0" xfId="0" applyAlignment="1">
      <alignment horizontal="center" vertical="center"/>
    </xf>
    <xf numFmtId="0" fontId="18" fillId="0" borderId="0" xfId="0" applyFont="1"/>
    <xf numFmtId="0" fontId="15" fillId="30" borderId="10" xfId="39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2" xfId="0" applyFont="1" applyFill="1" applyBorder="1"/>
    <xf numFmtId="0" fontId="1" fillId="2" borderId="12" xfId="0" applyNumberFormat="1" applyFont="1" applyFill="1" applyBorder="1" applyAlignment="1">
      <alignment horizontal="left"/>
    </xf>
    <xf numFmtId="0" fontId="19" fillId="30" borderId="0" xfId="39" applyAlignment="1">
      <alignment horizontal="center"/>
    </xf>
    <xf numFmtId="0" fontId="19" fillId="30" borderId="0" xfId="39"/>
    <xf numFmtId="0" fontId="19" fillId="30" borderId="0" xfId="39" applyAlignment="1">
      <alignment horizontal="left"/>
    </xf>
    <xf numFmtId="0" fontId="13" fillId="7" borderId="4" xfId="12" applyAlignment="1">
      <alignment horizontal="center"/>
    </xf>
    <xf numFmtId="0" fontId="13" fillId="7" borderId="4" xfId="12"/>
    <xf numFmtId="0" fontId="19" fillId="14" borderId="0" xfId="23" applyAlignment="1">
      <alignment horizontal="center"/>
    </xf>
    <xf numFmtId="0" fontId="19" fillId="14" borderId="0" xfId="23"/>
    <xf numFmtId="0" fontId="19" fillId="10" borderId="0" xfId="19" applyAlignment="1">
      <alignment horizontal="center"/>
    </xf>
    <xf numFmtId="0" fontId="19" fillId="10" borderId="0" xfId="19"/>
    <xf numFmtId="0" fontId="13" fillId="7" borderId="4" xfId="12" applyAlignment="1"/>
    <xf numFmtId="0" fontId="19" fillId="26" borderId="0" xfId="35" applyAlignment="1">
      <alignment horizontal="center"/>
    </xf>
    <xf numFmtId="0" fontId="19" fillId="26" borderId="0" xfId="35"/>
    <xf numFmtId="0" fontId="19" fillId="22" borderId="0" xfId="31" applyAlignment="1">
      <alignment horizontal="center"/>
    </xf>
    <xf numFmtId="0" fontId="19" fillId="14" borderId="0" xfId="23" applyAlignment="1">
      <alignment horizontal="left"/>
    </xf>
    <xf numFmtId="0" fontId="15" fillId="8" borderId="7" xfId="14" applyAlignment="1">
      <alignment horizontal="left"/>
    </xf>
    <xf numFmtId="0" fontId="15" fillId="8" borderId="7" xfId="14" applyAlignment="1">
      <alignment horizontal="center"/>
    </xf>
    <xf numFmtId="0" fontId="1" fillId="2" borderId="12" xfId="0" applyNumberFormat="1" applyFont="1" applyFill="1" applyBorder="1" applyAlignment="1"/>
    <xf numFmtId="0" fontId="19" fillId="30" borderId="0" xfId="39" applyAlignment="1"/>
    <xf numFmtId="0" fontId="19" fillId="22" borderId="0" xfId="31" applyAlignment="1"/>
    <xf numFmtId="0" fontId="19" fillId="26" borderId="0" xfId="35" applyAlignment="1"/>
    <xf numFmtId="0" fontId="19" fillId="14" borderId="0" xfId="23" applyAlignment="1"/>
    <xf numFmtId="0" fontId="15" fillId="8" borderId="7" xfId="14" applyAlignment="1"/>
    <xf numFmtId="0" fontId="0" fillId="0" borderId="0" xfId="0" applyAlignment="1"/>
    <xf numFmtId="0" fontId="19" fillId="22" borderId="0" xfId="31" applyAlignment="1">
      <alignment horizontal="left"/>
    </xf>
    <xf numFmtId="0" fontId="19" fillId="26" borderId="0" xfId="35" applyAlignment="1">
      <alignment horizontal="left"/>
    </xf>
    <xf numFmtId="0" fontId="1" fillId="2" borderId="12" xfId="0" applyFont="1" applyFill="1" applyBorder="1" applyAlignment="1"/>
    <xf numFmtId="0" fontId="19" fillId="26" borderId="0" xfId="35" quotePrefix="1" applyAlignment="1"/>
    <xf numFmtId="0" fontId="0" fillId="0" borderId="0" xfId="0"/>
    <xf numFmtId="0" fontId="21" fillId="0" borderId="0" xfId="0" applyFont="1"/>
    <xf numFmtId="0" fontId="0" fillId="0" borderId="0" xfId="0" applyFill="1" applyAlignment="1"/>
    <xf numFmtId="0" fontId="21" fillId="0" borderId="0" xfId="0" applyFont="1" applyAlignment="1">
      <alignment horizontal="center"/>
    </xf>
    <xf numFmtId="14" fontId="13" fillId="7" borderId="4" xfId="12" quotePrefix="1" applyNumberFormat="1" applyAlignment="1"/>
    <xf numFmtId="14" fontId="20" fillId="7" borderId="4" xfId="43" quotePrefix="1" applyNumberFormat="1" applyFill="1" applyBorder="1" applyAlignment="1"/>
    <xf numFmtId="0" fontId="19" fillId="17" borderId="0" xfId="26" applyAlignment="1">
      <alignment horizontal="center"/>
    </xf>
    <xf numFmtId="0" fontId="19" fillId="17" borderId="0" xfId="26" applyAlignment="1">
      <alignment horizontal="left"/>
    </xf>
    <xf numFmtId="0" fontId="19" fillId="17" borderId="0" xfId="26" applyAlignment="1"/>
    <xf numFmtId="0" fontId="19" fillId="18" borderId="0" xfId="27"/>
    <xf numFmtId="0" fontId="19" fillId="18" borderId="0" xfId="27" applyAlignment="1">
      <alignment horizontal="center"/>
    </xf>
    <xf numFmtId="0" fontId="19" fillId="18" borderId="0" xfId="27" applyAlignment="1">
      <alignment horizontal="left"/>
    </xf>
    <xf numFmtId="0" fontId="19" fillId="18" borderId="0" xfId="27" applyAlignment="1"/>
    <xf numFmtId="0" fontId="11" fillId="6" borderId="4" xfId="10"/>
    <xf numFmtId="0" fontId="11" fillId="6" borderId="4" xfId="10" applyAlignment="1">
      <alignment horizontal="center"/>
    </xf>
    <xf numFmtId="0" fontId="11" fillId="6" borderId="4" xfId="10" applyAlignment="1"/>
    <xf numFmtId="0" fontId="0" fillId="34" borderId="0" xfId="0" applyFill="1"/>
    <xf numFmtId="0" fontId="21" fillId="34" borderId="0" xfId="0" applyFont="1" applyFill="1" applyAlignment="1">
      <alignment horizontal="center"/>
    </xf>
    <xf numFmtId="0" fontId="0" fillId="34" borderId="0" xfId="0" applyFill="1" applyAlignment="1">
      <alignment horizontal="center"/>
    </xf>
    <xf numFmtId="0" fontId="0" fillId="34" borderId="0" xfId="0" quotePrefix="1" applyFill="1" applyAlignment="1"/>
    <xf numFmtId="0" fontId="19" fillId="29" borderId="0" xfId="38"/>
    <xf numFmtId="0" fontId="19" fillId="29" borderId="0" xfId="38" applyAlignment="1">
      <alignment horizontal="center"/>
    </xf>
    <xf numFmtId="0" fontId="19" fillId="29" borderId="0" xfId="38" applyAlignment="1"/>
    <xf numFmtId="14" fontId="19" fillId="29" borderId="4" xfId="38" quotePrefix="1" applyNumberFormat="1" applyBorder="1" applyAlignment="1"/>
    <xf numFmtId="0" fontId="13" fillId="7" borderId="4" xfId="12" applyAlignment="1">
      <alignment horizontal="left"/>
    </xf>
    <xf numFmtId="49" fontId="1" fillId="2" borderId="10" xfId="0" applyNumberFormat="1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/>
    <xf numFmtId="0" fontId="1" fillId="2" borderId="14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left"/>
    </xf>
    <xf numFmtId="0" fontId="1" fillId="2" borderId="14" xfId="0" applyNumberFormat="1" applyFont="1" applyFill="1" applyBorder="1" applyAlignment="1"/>
    <xf numFmtId="0" fontId="19" fillId="30" borderId="0" xfId="39" applyBorder="1" applyAlignment="1">
      <alignment horizontal="center"/>
    </xf>
    <xf numFmtId="0" fontId="19" fillId="30" borderId="0" xfId="39" applyBorder="1" applyAlignment="1"/>
    <xf numFmtId="0" fontId="19" fillId="30" borderId="0" xfId="39" applyBorder="1" applyAlignment="1">
      <alignment horizontal="left"/>
    </xf>
    <xf numFmtId="0" fontId="19" fillId="26" borderId="0" xfId="35" applyBorder="1" applyAlignment="1"/>
    <xf numFmtId="0" fontId="19" fillId="26" borderId="0" xfId="35" applyBorder="1" applyAlignment="1">
      <alignment horizontal="center"/>
    </xf>
    <xf numFmtId="0" fontId="19" fillId="26" borderId="0" xfId="35" applyBorder="1" applyAlignment="1">
      <alignment horizontal="left"/>
    </xf>
    <xf numFmtId="0" fontId="19" fillId="26" borderId="0" xfId="35" quotePrefix="1" applyBorder="1" applyAlignment="1"/>
    <xf numFmtId="0" fontId="19" fillId="14" borderId="0" xfId="23" applyBorder="1" applyAlignment="1"/>
    <xf numFmtId="0" fontId="19" fillId="14" borderId="0" xfId="23" applyBorder="1" applyAlignment="1">
      <alignment horizontal="center"/>
    </xf>
    <xf numFmtId="0" fontId="19" fillId="14" borderId="0" xfId="23" quotePrefix="1" applyBorder="1" applyAlignment="1"/>
    <xf numFmtId="0" fontId="19" fillId="14" borderId="0" xfId="23" applyBorder="1"/>
    <xf numFmtId="0" fontId="12" fillId="7" borderId="0" xfId="11" applyBorder="1" applyAlignment="1"/>
    <xf numFmtId="0" fontId="12" fillId="7" borderId="0" xfId="11" applyBorder="1" applyAlignment="1">
      <alignment horizontal="center"/>
    </xf>
    <xf numFmtId="0" fontId="12" fillId="7" borderId="0" xfId="11" applyBorder="1" applyAlignment="1">
      <alignment horizontal="left"/>
    </xf>
    <xf numFmtId="49" fontId="24" fillId="21" borderId="10" xfId="30" applyNumberFormat="1" applyFont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6" fillId="18" borderId="10" xfId="27" applyFont="1" applyBorder="1" applyAlignment="1">
      <alignment horizontal="center" vertical="center"/>
    </xf>
    <xf numFmtId="0" fontId="1" fillId="2" borderId="14" xfId="0" applyNumberFormat="1" applyFont="1" applyFill="1" applyBorder="1" applyAlignment="1">
      <alignment horizontal="left"/>
    </xf>
    <xf numFmtId="0" fontId="19" fillId="30" borderId="16" xfId="39" applyBorder="1" applyAlignment="1">
      <alignment horizontal="center"/>
    </xf>
    <xf numFmtId="0" fontId="19" fillId="30" borderId="16" xfId="39" applyBorder="1" applyAlignment="1"/>
    <xf numFmtId="0" fontId="19" fillId="30" borderId="16" xfId="39" applyBorder="1" applyAlignment="1">
      <alignment horizontal="left"/>
    </xf>
    <xf numFmtId="0" fontId="19" fillId="30" borderId="15" xfId="39" applyBorder="1" applyAlignment="1">
      <alignment horizontal="left"/>
    </xf>
    <xf numFmtId="0" fontId="13" fillId="7" borderId="16" xfId="12" applyBorder="1"/>
    <xf numFmtId="0" fontId="13" fillId="7" borderId="16" xfId="12" applyBorder="1" applyAlignment="1">
      <alignment horizontal="center"/>
    </xf>
    <xf numFmtId="0" fontId="13" fillId="7" borderId="15" xfId="12" applyBorder="1" applyAlignment="1">
      <alignment horizontal="left"/>
    </xf>
    <xf numFmtId="0" fontId="10" fillId="5" borderId="16" xfId="9" applyBorder="1"/>
    <xf numFmtId="0" fontId="10" fillId="5" borderId="16" xfId="9" applyBorder="1" applyAlignment="1">
      <alignment horizontal="center"/>
    </xf>
    <xf numFmtId="14" fontId="10" fillId="5" borderId="15" xfId="9" quotePrefix="1" applyNumberFormat="1" applyBorder="1" applyAlignment="1">
      <alignment horizontal="left"/>
    </xf>
    <xf numFmtId="0" fontId="11" fillId="6" borderId="16" xfId="10" applyBorder="1"/>
    <xf numFmtId="0" fontId="11" fillId="6" borderId="16" xfId="10" applyBorder="1" applyAlignment="1">
      <alignment horizontal="center"/>
    </xf>
    <xf numFmtId="0" fontId="11" fillId="6" borderId="15" xfId="10" applyBorder="1" applyAlignment="1">
      <alignment horizontal="left"/>
    </xf>
    <xf numFmtId="0" fontId="13" fillId="7" borderId="16" xfId="12" applyBorder="1" applyAlignment="1"/>
    <xf numFmtId="0" fontId="23" fillId="0" borderId="16" xfId="0" applyFont="1" applyBorder="1"/>
    <xf numFmtId="0" fontId="21" fillId="0" borderId="16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6" xfId="0" applyFill="1" applyBorder="1" applyAlignment="1">
      <alignment horizontal="left"/>
    </xf>
    <xf numFmtId="0" fontId="0" fillId="0" borderId="15" xfId="0" applyBorder="1" applyAlignment="1">
      <alignment horizontal="left"/>
    </xf>
    <xf numFmtId="0" fontId="0" fillId="0" borderId="16" xfId="0" applyBorder="1"/>
    <xf numFmtId="0" fontId="19" fillId="18" borderId="16" xfId="27" applyBorder="1" applyAlignment="1"/>
    <xf numFmtId="0" fontId="19" fillId="18" borderId="16" xfId="27" applyBorder="1" applyAlignment="1">
      <alignment horizontal="center"/>
    </xf>
    <xf numFmtId="0" fontId="19" fillId="18" borderId="16" xfId="27" applyBorder="1" applyAlignment="1">
      <alignment horizontal="left"/>
    </xf>
    <xf numFmtId="0" fontId="19" fillId="18" borderId="15" xfId="27" applyBorder="1" applyAlignment="1">
      <alignment horizontal="left"/>
    </xf>
    <xf numFmtId="0" fontId="19" fillId="18" borderId="16" xfId="27" applyBorder="1"/>
    <xf numFmtId="14" fontId="19" fillId="18" borderId="15" xfId="27" quotePrefix="1" applyNumberFormat="1" applyBorder="1" applyAlignment="1">
      <alignment horizontal="left"/>
    </xf>
    <xf numFmtId="0" fontId="19" fillId="30" borderId="16" xfId="39" applyBorder="1"/>
    <xf numFmtId="0" fontId="22" fillId="0" borderId="16" xfId="0" applyFont="1" applyBorder="1"/>
    <xf numFmtId="0" fontId="19" fillId="10" borderId="16" xfId="19" applyBorder="1"/>
    <xf numFmtId="0" fontId="19" fillId="10" borderId="16" xfId="19" applyBorder="1" applyAlignment="1">
      <alignment horizontal="center"/>
    </xf>
    <xf numFmtId="14" fontId="19" fillId="10" borderId="15" xfId="19" quotePrefix="1" applyNumberFormat="1" applyBorder="1" applyAlignment="1">
      <alignment horizontal="left"/>
    </xf>
    <xf numFmtId="0" fontId="19" fillId="30" borderId="15" xfId="39" applyBorder="1" applyAlignment="1"/>
    <xf numFmtId="0" fontId="20" fillId="30" borderId="10" xfId="43" applyFill="1" applyBorder="1" applyAlignment="1">
      <alignment horizontal="left" vertical="center"/>
    </xf>
    <xf numFmtId="0" fontId="19" fillId="35" borderId="0" xfId="39" applyFill="1"/>
    <xf numFmtId="0" fontId="19" fillId="35" borderId="0" xfId="39" applyFill="1" applyAlignment="1">
      <alignment horizontal="center"/>
    </xf>
    <xf numFmtId="0" fontId="19" fillId="35" borderId="0" xfId="39" applyFill="1" applyAlignment="1">
      <alignment horizontal="left"/>
    </xf>
    <xf numFmtId="0" fontId="28" fillId="36" borderId="10" xfId="19" applyFont="1" applyFill="1" applyBorder="1" applyAlignment="1">
      <alignment horizontal="left" vertical="center" wrapText="1"/>
    </xf>
    <xf numFmtId="0" fontId="28" fillId="36" borderId="10" xfId="39" applyFont="1" applyFill="1" applyBorder="1" applyAlignment="1">
      <alignment horizontal="center" vertical="center"/>
    </xf>
    <xf numFmtId="0" fontId="19" fillId="10" borderId="17" xfId="19" applyFont="1" applyFill="1" applyBorder="1" applyAlignment="1">
      <alignment horizontal="center"/>
    </xf>
    <xf numFmtId="0" fontId="19" fillId="37" borderId="0" xfId="39" applyFill="1"/>
    <xf numFmtId="0" fontId="19" fillId="37" borderId="0" xfId="39" applyFill="1" applyAlignment="1">
      <alignment horizontal="center"/>
    </xf>
    <xf numFmtId="0" fontId="19" fillId="37" borderId="0" xfId="39" applyFill="1" applyAlignment="1">
      <alignment horizontal="left"/>
    </xf>
    <xf numFmtId="0" fontId="19" fillId="38" borderId="0" xfId="39" applyFill="1"/>
    <xf numFmtId="0" fontId="19" fillId="38" borderId="0" xfId="39" applyFill="1" applyAlignment="1">
      <alignment horizontal="center"/>
    </xf>
    <xf numFmtId="0" fontId="19" fillId="38" borderId="0" xfId="39" applyFill="1" applyAlignment="1">
      <alignment horizontal="left"/>
    </xf>
    <xf numFmtId="14" fontId="19" fillId="35" borderId="0" xfId="39" quotePrefix="1" applyNumberFormat="1" applyFill="1"/>
    <xf numFmtId="0" fontId="0" fillId="0" borderId="15" xfId="0" quotePrefix="1" applyFill="1" applyBorder="1" applyAlignment="1">
      <alignment horizontal="left"/>
    </xf>
    <xf numFmtId="0" fontId="29" fillId="39" borderId="10" xfId="0" applyFont="1" applyFill="1" applyBorder="1" applyAlignment="1">
      <alignment vertical="center" wrapText="1"/>
    </xf>
    <xf numFmtId="0" fontId="29" fillId="39" borderId="10" xfId="0" applyFont="1" applyFill="1" applyBorder="1" applyAlignment="1">
      <alignment horizontal="left" vertical="center" wrapText="1"/>
    </xf>
    <xf numFmtId="0" fontId="29" fillId="39" borderId="10" xfId="0" applyFont="1" applyFill="1" applyBorder="1" applyAlignment="1">
      <alignment horizontal="center" vertical="center" wrapText="1"/>
    </xf>
    <xf numFmtId="0" fontId="29" fillId="40" borderId="10" xfId="0" applyFont="1" applyFill="1" applyBorder="1" applyAlignment="1">
      <alignment horizontal="left" vertical="center" wrapText="1"/>
    </xf>
    <xf numFmtId="0" fontId="30" fillId="40" borderId="10" xfId="0" applyFont="1" applyFill="1" applyBorder="1" applyAlignment="1">
      <alignment horizontal="left" vertical="top" wrapText="1"/>
    </xf>
    <xf numFmtId="0" fontId="30" fillId="40" borderId="10" xfId="0" applyFont="1" applyFill="1" applyBorder="1" applyAlignment="1">
      <alignment horizontal="left" wrapText="1"/>
    </xf>
    <xf numFmtId="0" fontId="30" fillId="40" borderId="10" xfId="0" applyFont="1" applyFill="1" applyBorder="1" applyAlignment="1">
      <alignment horizontal="center" wrapText="1"/>
    </xf>
    <xf numFmtId="0" fontId="30" fillId="40" borderId="10" xfId="0" applyFont="1" applyFill="1" applyBorder="1" applyAlignment="1">
      <alignment wrapText="1"/>
    </xf>
    <xf numFmtId="0" fontId="0" fillId="0" borderId="10" xfId="0" applyBorder="1" applyAlignment="1">
      <alignment horizontal="left"/>
    </xf>
    <xf numFmtId="0" fontId="30" fillId="0" borderId="10" xfId="0" applyFont="1" applyBorder="1" applyAlignment="1">
      <alignment wrapText="1"/>
    </xf>
    <xf numFmtId="0" fontId="30" fillId="0" borderId="10" xfId="0" applyFont="1" applyBorder="1" applyAlignment="1">
      <alignment horizontal="left" vertical="top" wrapText="1"/>
    </xf>
    <xf numFmtId="0" fontId="30" fillId="0" borderId="10" xfId="0" applyFont="1" applyBorder="1" applyAlignment="1">
      <alignment horizontal="left" wrapText="1"/>
    </xf>
    <xf numFmtId="0" fontId="30" fillId="0" borderId="10" xfId="0" applyFont="1" applyBorder="1" applyAlignment="1">
      <alignment horizontal="center" wrapText="1"/>
    </xf>
    <xf numFmtId="9" fontId="30" fillId="0" borderId="10" xfId="0" applyNumberFormat="1" applyFont="1" applyBorder="1" applyAlignment="1">
      <alignment wrapText="1"/>
    </xf>
    <xf numFmtId="0" fontId="30" fillId="0" borderId="10" xfId="0" applyFont="1" applyBorder="1" applyAlignment="1">
      <alignment horizontal="center" vertical="center" wrapText="1"/>
    </xf>
    <xf numFmtId="0" fontId="0" fillId="0" borderId="10" xfId="0" applyBorder="1"/>
    <xf numFmtId="0" fontId="0" fillId="0" borderId="10" xfId="0" applyBorder="1" applyAlignment="1">
      <alignment horizontal="center"/>
    </xf>
    <xf numFmtId="0" fontId="18" fillId="41" borderId="10" xfId="0" applyFont="1" applyFill="1" applyBorder="1"/>
    <xf numFmtId="0" fontId="16" fillId="0" borderId="10" xfId="0" applyFont="1" applyBorder="1" applyAlignment="1">
      <alignment horizontal="center"/>
    </xf>
    <xf numFmtId="0" fontId="0" fillId="0" borderId="10" xfId="0" applyBorder="1" applyAlignment="1">
      <alignment horizontal="center" vertical="center" wrapText="1"/>
    </xf>
    <xf numFmtId="0" fontId="0" fillId="0" borderId="10" xfId="0" applyBorder="1" applyAlignment="1">
      <alignment wrapText="1"/>
    </xf>
    <xf numFmtId="0" fontId="0" fillId="0" borderId="10" xfId="0" applyBorder="1" applyAlignment="1">
      <alignment horizontal="left" wrapText="1"/>
    </xf>
    <xf numFmtId="0" fontId="0" fillId="0" borderId="10" xfId="0" applyBorder="1" applyAlignment="1">
      <alignment horizontal="center" vertical="center"/>
    </xf>
    <xf numFmtId="0" fontId="31" fillId="0" borderId="10" xfId="0" applyFont="1" applyBorder="1" applyAlignment="1">
      <alignment horizontal="left" vertical="top"/>
    </xf>
    <xf numFmtId="0" fontId="0" fillId="0" borderId="10" xfId="0" applyBorder="1" applyAlignment="1">
      <alignment vertical="top"/>
    </xf>
    <xf numFmtId="0" fontId="0" fillId="0" borderId="10" xfId="0" applyBorder="1" applyAlignment="1">
      <alignment horizontal="left" vertical="top"/>
    </xf>
    <xf numFmtId="0" fontId="0" fillId="0" borderId="10" xfId="0" applyBorder="1" applyAlignment="1">
      <alignment vertical="top" wrapText="1"/>
    </xf>
    <xf numFmtId="0" fontId="0" fillId="0" borderId="0" xfId="0" applyAlignment="1">
      <alignment vertical="top"/>
    </xf>
    <xf numFmtId="0" fontId="0" fillId="0" borderId="10" xfId="0" applyBorder="1" applyAlignment="1">
      <alignment horizontal="left" vertical="top" wrapText="1"/>
    </xf>
    <xf numFmtId="0" fontId="18" fillId="39" borderId="18" xfId="0" applyFont="1" applyFill="1" applyBorder="1"/>
    <xf numFmtId="0" fontId="18" fillId="39" borderId="19" xfId="0" applyFont="1" applyFill="1" applyBorder="1" applyAlignment="1">
      <alignment horizontal="left" vertical="top"/>
    </xf>
    <xf numFmtId="0" fontId="18" fillId="39" borderId="20" xfId="0" applyFont="1" applyFill="1" applyBorder="1" applyAlignment="1">
      <alignment horizontal="left"/>
    </xf>
    <xf numFmtId="0" fontId="18" fillId="39" borderId="19" xfId="0" applyFont="1" applyFill="1" applyBorder="1"/>
    <xf numFmtId="0" fontId="0" fillId="0" borderId="21" xfId="0" applyBorder="1"/>
    <xf numFmtId="0" fontId="20" fillId="0" borderId="21" xfId="43" applyBorder="1" applyAlignment="1">
      <alignment horizontal="left" vertical="top"/>
    </xf>
    <xf numFmtId="0" fontId="20" fillId="0" borderId="21" xfId="43" applyBorder="1" applyAlignment="1">
      <alignment horizontal="left"/>
    </xf>
    <xf numFmtId="0" fontId="0" fillId="0" borderId="22" xfId="0" applyBorder="1"/>
    <xf numFmtId="0" fontId="20" fillId="0" borderId="18" xfId="43" applyBorder="1" applyAlignment="1">
      <alignment horizontal="left" vertical="top"/>
    </xf>
    <xf numFmtId="0" fontId="20" fillId="0" borderId="20" xfId="43" applyBorder="1" applyAlignment="1">
      <alignment horizontal="left"/>
    </xf>
    <xf numFmtId="0" fontId="20" fillId="0" borderId="19" xfId="43" applyBorder="1" applyAlignment="1">
      <alignment horizontal="left"/>
    </xf>
    <xf numFmtId="0" fontId="0" fillId="0" borderId="18" xfId="0" applyBorder="1" applyAlignment="1">
      <alignment horizontal="left" vertical="top"/>
    </xf>
    <xf numFmtId="0" fontId="0" fillId="0" borderId="20" xfId="0" applyBorder="1" applyAlignment="1">
      <alignment horizontal="left"/>
    </xf>
    <xf numFmtId="0" fontId="0" fillId="0" borderId="19" xfId="0" applyBorder="1" applyAlignment="1">
      <alignment horizontal="left"/>
    </xf>
    <xf numFmtId="0" fontId="0" fillId="0" borderId="0" xfId="0" applyAlignment="1">
      <alignment horizontal="left" vertical="top"/>
    </xf>
    <xf numFmtId="0" fontId="32" fillId="42" borderId="10" xfId="0" applyFont="1" applyFill="1" applyBorder="1" applyAlignment="1">
      <alignment vertical="center" wrapText="1"/>
    </xf>
    <xf numFmtId="0" fontId="32" fillId="43" borderId="10" xfId="0" applyFont="1" applyFill="1" applyBorder="1" applyAlignment="1">
      <alignment vertical="center" wrapText="1"/>
    </xf>
    <xf numFmtId="0" fontId="32" fillId="44" borderId="10" xfId="0" applyFont="1" applyFill="1" applyBorder="1" applyAlignment="1">
      <alignment vertical="center" wrapText="1"/>
    </xf>
    <xf numFmtId="0" fontId="32" fillId="45" borderId="10" xfId="0" applyFont="1" applyFill="1" applyBorder="1" applyAlignment="1">
      <alignment vertical="center" wrapText="1"/>
    </xf>
    <xf numFmtId="0" fontId="32" fillId="0" borderId="10" xfId="0" applyFont="1" applyBorder="1" applyAlignment="1">
      <alignment vertical="center" wrapText="1"/>
    </xf>
    <xf numFmtId="0" fontId="33" fillId="47" borderId="10" xfId="0" applyFont="1" applyFill="1" applyBorder="1" applyAlignment="1">
      <alignment vertical="center" wrapText="1"/>
    </xf>
    <xf numFmtId="0" fontId="34" fillId="46" borderId="10" xfId="0" applyFont="1" applyFill="1" applyBorder="1" applyAlignment="1">
      <alignment vertical="center" wrapText="1"/>
    </xf>
    <xf numFmtId="0" fontId="32" fillId="48" borderId="10" xfId="0" applyFont="1" applyFill="1" applyBorder="1" applyAlignment="1">
      <alignment vertical="center" wrapText="1"/>
    </xf>
    <xf numFmtId="0" fontId="34" fillId="49" borderId="0" xfId="0" applyFont="1" applyFill="1" applyAlignment="1">
      <alignment vertical="center" wrapText="1"/>
    </xf>
    <xf numFmtId="0" fontId="0" fillId="50" borderId="10" xfId="0" applyFill="1" applyBorder="1"/>
    <xf numFmtId="0" fontId="15" fillId="46" borderId="10" xfId="19" applyFont="1" applyFill="1" applyBorder="1" applyAlignment="1">
      <alignment horizontal="left" vertical="center" wrapText="1"/>
    </xf>
    <xf numFmtId="0" fontId="1" fillId="2" borderId="12" xfId="0" applyFont="1" applyFill="1" applyBorder="1" applyAlignment="1">
      <alignment horizontal="center" vertical="center"/>
    </xf>
    <xf numFmtId="0" fontId="12" fillId="7" borderId="10" xfId="11" applyBorder="1" applyAlignment="1">
      <alignment horizontal="center"/>
    </xf>
    <xf numFmtId="0" fontId="12" fillId="7" borderId="10" xfId="11" applyBorder="1"/>
    <xf numFmtId="0" fontId="19" fillId="30" borderId="10" xfId="39" applyBorder="1" applyAlignment="1">
      <alignment horizontal="left"/>
    </xf>
    <xf numFmtId="0" fontId="19" fillId="2" borderId="10" xfId="0" applyFont="1" applyFill="1" applyBorder="1"/>
    <xf numFmtId="0" fontId="20" fillId="0" borderId="23" xfId="43" applyFill="1" applyBorder="1" applyAlignment="1">
      <alignment horizontal="left"/>
    </xf>
    <xf numFmtId="0" fontId="0" fillId="0" borderId="10" xfId="0" quotePrefix="1" applyFill="1" applyBorder="1" applyAlignment="1">
      <alignment horizontal="left"/>
    </xf>
    <xf numFmtId="0" fontId="12" fillId="7" borderId="10" xfId="11" applyBorder="1" applyAlignment="1">
      <alignment horizontal="left"/>
    </xf>
    <xf numFmtId="0" fontId="12" fillId="51" borderId="10" xfId="11" applyFill="1" applyBorder="1" applyAlignment="1">
      <alignment horizontal="center"/>
    </xf>
    <xf numFmtId="0" fontId="12" fillId="51" borderId="10" xfId="11" applyFill="1" applyBorder="1" applyAlignment="1">
      <alignment horizontal="left"/>
    </xf>
    <xf numFmtId="0" fontId="12" fillId="51" borderId="10" xfId="11" applyFill="1" applyBorder="1"/>
    <xf numFmtId="0" fontId="20" fillId="51" borderId="10" xfId="43" applyFill="1" applyBorder="1" applyAlignment="1">
      <alignment horizontal="left"/>
    </xf>
    <xf numFmtId="0" fontId="0" fillId="51" borderId="10" xfId="0" applyFill="1" applyBorder="1" applyAlignment="1">
      <alignment horizontal="left"/>
    </xf>
    <xf numFmtId="0" fontId="0" fillId="52" borderId="10" xfId="0" applyFill="1" applyBorder="1"/>
    <xf numFmtId="0" fontId="0" fillId="0" borderId="10" xfId="0" applyFill="1" applyBorder="1"/>
    <xf numFmtId="0" fontId="35" fillId="0" borderId="0" xfId="0" applyFont="1"/>
    <xf numFmtId="0" fontId="0" fillId="36" borderId="10" xfId="0" applyFill="1" applyBorder="1"/>
    <xf numFmtId="0" fontId="0" fillId="36" borderId="10" xfId="0" applyFill="1" applyBorder="1" applyAlignment="1">
      <alignment horizontal="center"/>
    </xf>
    <xf numFmtId="0" fontId="15" fillId="53" borderId="10" xfId="39" applyFont="1" applyFill="1" applyBorder="1" applyAlignment="1">
      <alignment horizontal="center" vertical="center"/>
    </xf>
    <xf numFmtId="0" fontId="19" fillId="29" borderId="0" xfId="38" quotePrefix="1" applyAlignment="1"/>
    <xf numFmtId="0" fontId="0" fillId="0" borderId="0" xfId="0" applyFill="1" applyAlignment="1">
      <alignment horizontal="center"/>
    </xf>
    <xf numFmtId="0" fontId="0" fillId="0" borderId="0" xfId="0" applyFill="1" applyAlignment="1">
      <alignment horizontal="left"/>
    </xf>
    <xf numFmtId="0" fontId="28" fillId="49" borderId="10" xfId="11" applyFont="1" applyFill="1" applyBorder="1" applyAlignment="1">
      <alignment horizontal="center"/>
    </xf>
    <xf numFmtId="0" fontId="36" fillId="49" borderId="0" xfId="0" applyFont="1" applyFill="1" applyAlignment="1"/>
    <xf numFmtId="0" fontId="36" fillId="49" borderId="0" xfId="39" applyFont="1" applyFill="1" applyAlignment="1">
      <alignment horizontal="center"/>
    </xf>
    <xf numFmtId="0" fontId="36" fillId="49" borderId="0" xfId="0" applyFont="1" applyFill="1" applyAlignment="1">
      <alignment horizontal="left"/>
    </xf>
    <xf numFmtId="0" fontId="37" fillId="49" borderId="0" xfId="0" applyFont="1" applyFill="1"/>
    <xf numFmtId="0" fontId="0" fillId="0" borderId="16" xfId="0" applyFill="1" applyBorder="1" applyAlignment="1">
      <alignment horizontal="center"/>
    </xf>
    <xf numFmtId="0" fontId="0" fillId="0" borderId="16" xfId="0" applyFill="1" applyBorder="1" applyAlignment="1"/>
    <xf numFmtId="0" fontId="0" fillId="0" borderId="15" xfId="0" applyFill="1" applyBorder="1" applyAlignment="1">
      <alignment horizontal="left"/>
    </xf>
    <xf numFmtId="0" fontId="38" fillId="30" borderId="10" xfId="39" applyFont="1" applyBorder="1" applyAlignment="1">
      <alignment horizontal="center" vertical="center"/>
    </xf>
    <xf numFmtId="0" fontId="18" fillId="30" borderId="10" xfId="39" applyFont="1" applyBorder="1" applyAlignment="1">
      <alignment horizontal="center" vertical="center"/>
    </xf>
    <xf numFmtId="0" fontId="19" fillId="35" borderId="17" xfId="39" applyFont="1" applyFill="1" applyBorder="1" applyAlignment="1">
      <alignment horizontal="left"/>
    </xf>
    <xf numFmtId="0" fontId="28" fillId="0" borderId="10" xfId="19" applyFont="1" applyFill="1" applyBorder="1" applyAlignment="1">
      <alignment horizontal="left" vertical="center" wrapText="1"/>
    </xf>
    <xf numFmtId="0" fontId="28" fillId="0" borderId="10" xfId="39" applyFont="1" applyFill="1" applyBorder="1" applyAlignment="1">
      <alignment horizontal="center" vertical="center"/>
    </xf>
    <xf numFmtId="0" fontId="28" fillId="54" borderId="10" xfId="19" applyFont="1" applyFill="1" applyBorder="1" applyAlignment="1">
      <alignment horizontal="left" vertical="center" wrapText="1"/>
    </xf>
    <xf numFmtId="0" fontId="28" fillId="54" borderId="10" xfId="39" applyFont="1" applyFill="1" applyBorder="1" applyAlignment="1">
      <alignment horizontal="center" vertical="center"/>
    </xf>
    <xf numFmtId="0" fontId="15" fillId="54" borderId="10" xfId="39" applyFont="1" applyFill="1" applyBorder="1" applyAlignment="1">
      <alignment horizontal="center" vertical="center"/>
    </xf>
    <xf numFmtId="0" fontId="0" fillId="0" borderId="25" xfId="0" applyBorder="1" applyAlignment="1">
      <alignment horizontal="center" vertical="center" wrapText="1"/>
    </xf>
    <xf numFmtId="0" fontId="0" fillId="0" borderId="25" xfId="0" applyBorder="1"/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2" xfId="0" applyBorder="1" applyAlignment="1">
      <alignment horizontal="center" vertical="center" wrapText="1"/>
    </xf>
    <xf numFmtId="0" fontId="0" fillId="0" borderId="32" xfId="0" applyBorder="1"/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6" xfId="0" applyBorder="1"/>
    <xf numFmtId="0" fontId="0" fillId="0" borderId="37" xfId="0" applyBorder="1" applyAlignment="1">
      <alignment horizontal="center" vertical="center" wrapText="1"/>
    </xf>
    <xf numFmtId="0" fontId="0" fillId="0" borderId="37" xfId="0" applyBorder="1"/>
    <xf numFmtId="0" fontId="0" fillId="0" borderId="38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55" borderId="27" xfId="0" applyFill="1" applyBorder="1" applyAlignment="1">
      <alignment horizontal="center"/>
    </xf>
    <xf numFmtId="0" fontId="0" fillId="54" borderId="30" xfId="0" applyFill="1" applyBorder="1" applyAlignment="1">
      <alignment horizontal="center"/>
    </xf>
    <xf numFmtId="0" fontId="15" fillId="56" borderId="0" xfId="0" applyFont="1" applyFill="1" applyAlignment="1">
      <alignment horizontal="center"/>
    </xf>
    <xf numFmtId="0" fontId="0" fillId="55" borderId="25" xfId="0" applyFill="1" applyBorder="1"/>
    <xf numFmtId="0" fontId="19" fillId="17" borderId="17" xfId="26" applyFont="1" applyFill="1" applyBorder="1" applyAlignment="1">
      <alignment horizontal="left"/>
    </xf>
    <xf numFmtId="0" fontId="39" fillId="30" borderId="10" xfId="39" applyFont="1" applyBorder="1" applyAlignment="1">
      <alignment horizontal="center" vertical="center"/>
    </xf>
    <xf numFmtId="0" fontId="15" fillId="2" borderId="10" xfId="19" applyFont="1" applyFill="1" applyBorder="1" applyAlignment="1">
      <alignment horizontal="left" vertical="center" wrapText="1"/>
    </xf>
    <xf numFmtId="0" fontId="18" fillId="57" borderId="10" xfId="19" applyFont="1" applyFill="1" applyBorder="1" applyAlignment="1">
      <alignment horizontal="left" vertical="center" wrapText="1"/>
    </xf>
    <xf numFmtId="0" fontId="15" fillId="58" borderId="10" xfId="19" applyFont="1" applyFill="1" applyBorder="1" applyAlignment="1">
      <alignment horizontal="left" vertical="center" wrapText="1"/>
    </xf>
    <xf numFmtId="0" fontId="15" fillId="59" borderId="10" xfId="19" applyFont="1" applyFill="1" applyBorder="1" applyAlignment="1">
      <alignment horizontal="left" vertical="center" wrapText="1"/>
    </xf>
    <xf numFmtId="0" fontId="15" fillId="54" borderId="10" xfId="19" applyFont="1" applyFill="1" applyBorder="1" applyAlignment="1">
      <alignment horizontal="left" vertical="center" wrapText="1"/>
    </xf>
    <xf numFmtId="0" fontId="0" fillId="36" borderId="37" xfId="0" applyFill="1" applyBorder="1"/>
    <xf numFmtId="0" fontId="18" fillId="36" borderId="37" xfId="0" applyFont="1" applyFill="1" applyBorder="1" applyAlignment="1">
      <alignment horizontal="center"/>
    </xf>
    <xf numFmtId="0" fontId="15" fillId="46" borderId="10" xfId="39" applyFont="1" applyFill="1" applyBorder="1" applyAlignment="1">
      <alignment horizontal="center" vertical="center"/>
    </xf>
    <xf numFmtId="0" fontId="0" fillId="0" borderId="32" xfId="0" applyBorder="1" applyAlignment="1">
      <alignment horizontal="center"/>
    </xf>
    <xf numFmtId="0" fontId="0" fillId="0" borderId="25" xfId="0" applyBorder="1" applyAlignment="1">
      <alignment horizontal="center"/>
    </xf>
    <xf numFmtId="14" fontId="19" fillId="30" borderId="0" xfId="39" applyNumberFormat="1" applyAlignment="1"/>
    <xf numFmtId="0" fontId="13" fillId="7" borderId="4" xfId="12" quotePrefix="1" applyAlignment="1"/>
    <xf numFmtId="0" fontId="18" fillId="59" borderId="35" xfId="0" applyFont="1" applyFill="1" applyBorder="1" applyAlignment="1">
      <alignment horizontal="center" vertical="center"/>
    </xf>
    <xf numFmtId="0" fontId="18" fillId="57" borderId="35" xfId="0" applyFont="1" applyFill="1" applyBorder="1" applyAlignment="1">
      <alignment horizontal="center" vertical="center"/>
    </xf>
    <xf numFmtId="0" fontId="18" fillId="58" borderId="35" xfId="0" applyFont="1" applyFill="1" applyBorder="1" applyAlignment="1">
      <alignment horizontal="center" vertical="center"/>
    </xf>
    <xf numFmtId="0" fontId="18" fillId="2" borderId="35" xfId="0" applyFont="1" applyFill="1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18" fillId="0" borderId="35" xfId="0" applyFont="1" applyBorder="1" applyAlignment="1">
      <alignment horizontal="center" vertical="center"/>
    </xf>
    <xf numFmtId="0" fontId="40" fillId="0" borderId="0" xfId="0" applyFont="1" applyAlignment="1">
      <alignment horizontal="center"/>
    </xf>
  </cellXfs>
  <cellStyles count="4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43" builtinId="8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1" xr:uid="{00000000-0005-0000-0000-000026000000}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159">
    <dxf>
      <alignment horizontal="left" vertical="bottom" textRotation="0" wrapText="0" indent="0" justifyLastLine="0" shrinkToFit="0" readingOrder="0"/>
      <border diagonalUp="0" diagonalDown="0">
        <left style="dashed">
          <color indexed="64"/>
        </left>
        <right style="dotted">
          <color indexed="64"/>
        </right>
        <top style="dashed">
          <color indexed="64"/>
        </top>
        <bottom style="dashed">
          <color indexed="64"/>
        </bottom>
        <vertical style="dashed">
          <color indexed="64"/>
        </vertical>
        <horizontal style="dashed">
          <color indexed="64"/>
        </horizontal>
      </border>
    </dxf>
    <dxf>
      <alignment horizontal="left" vertical="bottom" textRotation="0" wrapText="0" indent="0" justifyLastLine="0" shrinkToFit="0" readingOrder="0"/>
      <border diagonalUp="0" diagonalDown="0">
        <left style="dashed">
          <color indexed="64"/>
        </left>
        <right style="dashed">
          <color indexed="64"/>
        </right>
        <top style="dashed">
          <color indexed="64"/>
        </top>
        <bottom style="dashed">
          <color indexed="64"/>
        </bottom>
        <vertical style="dashed">
          <color indexed="64"/>
        </vertical>
        <horizontal style="dashed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dashed">
          <color indexed="64"/>
        </left>
        <right style="dashed">
          <color indexed="64"/>
        </right>
        <top style="dashed">
          <color indexed="64"/>
        </top>
        <bottom style="dashed">
          <color indexed="64"/>
        </bottom>
        <vertical style="dashed">
          <color indexed="64"/>
        </vertical>
        <horizontal style="dashed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dashed">
          <color indexed="64"/>
        </left>
        <right style="dashed">
          <color indexed="64"/>
        </right>
        <top style="dashed">
          <color indexed="64"/>
        </top>
        <bottom style="dashed">
          <color indexed="64"/>
        </bottom>
        <vertical style="dashed">
          <color indexed="64"/>
        </vertical>
        <horizontal style="dashed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dashed">
          <color indexed="64"/>
        </left>
        <right style="dashed">
          <color indexed="64"/>
        </right>
        <top style="dashed">
          <color indexed="64"/>
        </top>
        <bottom style="dashed">
          <color indexed="64"/>
        </bottom>
        <vertical style="dashed">
          <color indexed="64"/>
        </vertical>
        <horizontal style="dashed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dashed">
          <color indexed="64"/>
        </left>
        <right style="dashed">
          <color indexed="64"/>
        </right>
        <top style="dashed">
          <color indexed="64"/>
        </top>
        <bottom style="dashed">
          <color indexed="64"/>
        </bottom>
        <vertical style="dashed">
          <color indexed="64"/>
        </vertical>
        <horizontal style="dashed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dashed">
          <color indexed="64"/>
        </left>
        <right style="dashed">
          <color indexed="64"/>
        </right>
        <top style="dashed">
          <color indexed="64"/>
        </top>
        <bottom style="dashed">
          <color indexed="64"/>
        </bottom>
        <vertical style="dashed">
          <color indexed="64"/>
        </vertical>
        <horizontal style="dashed">
          <color indexed="64"/>
        </horizontal>
      </border>
    </dxf>
    <dxf>
      <border outline="0">
        <left style="thin">
          <color rgb="FF000000"/>
        </left>
        <top style="thin">
          <color rgb="FF000000"/>
        </top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indexed="64"/>
          <bgColor theme="4" tint="-0.249977111117893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general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left style="thin">
          <color rgb="FF000000"/>
        </left>
        <top style="thin">
          <color rgb="FF000000"/>
        </top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indexed="64"/>
          <bgColor theme="4" tint="-0.249977111117893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left" vertical="bottom" textRotation="0" wrapText="0" indent="0" justifyLastLine="0" shrinkToFit="0" readingOrder="0"/>
      <border diagonalUp="0" diagonalDown="0">
        <left style="dashed">
          <color indexed="64"/>
        </left>
        <right style="dotted">
          <color indexed="64"/>
        </right>
        <top style="dashed">
          <color indexed="64"/>
        </top>
        <bottom style="dashed">
          <color indexed="64"/>
        </bottom>
        <vertical style="dashed">
          <color indexed="64"/>
        </vertical>
        <horizontal style="dashed">
          <color indexed="64"/>
        </horizontal>
      </border>
    </dxf>
    <dxf>
      <alignment horizontal="left" vertical="bottom" textRotation="0" wrapText="0" indent="0" justifyLastLine="0" shrinkToFit="0" readingOrder="0"/>
      <border diagonalUp="0" diagonalDown="0">
        <left style="dashed">
          <color indexed="64"/>
        </left>
        <right style="dashed">
          <color indexed="64"/>
        </right>
        <top style="dashed">
          <color indexed="64"/>
        </top>
        <bottom style="dashed">
          <color indexed="64"/>
        </bottom>
        <vertical style="dashed">
          <color indexed="64"/>
        </vertical>
        <horizontal style="dashed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dashed">
          <color indexed="64"/>
        </left>
        <right style="dashed">
          <color indexed="64"/>
        </right>
        <top style="dashed">
          <color indexed="64"/>
        </top>
        <bottom style="dashed">
          <color indexed="64"/>
        </bottom>
        <vertical style="dashed">
          <color indexed="64"/>
        </vertical>
        <horizontal style="dashed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dashed">
          <color indexed="64"/>
        </left>
        <right style="dashed">
          <color indexed="64"/>
        </right>
        <top style="dashed">
          <color indexed="64"/>
        </top>
        <bottom style="dashed">
          <color indexed="64"/>
        </bottom>
        <vertical style="dashed">
          <color indexed="64"/>
        </vertical>
        <horizontal style="dashed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dashed">
          <color indexed="64"/>
        </left>
        <right style="dashed">
          <color indexed="64"/>
        </right>
        <top style="dashed">
          <color indexed="64"/>
        </top>
        <bottom style="dashed">
          <color indexed="64"/>
        </bottom>
        <vertical style="dashed">
          <color indexed="64"/>
        </vertical>
        <horizontal style="dashed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dashed">
          <color indexed="64"/>
        </left>
        <right style="dashed">
          <color indexed="64"/>
        </right>
        <top style="dashed">
          <color indexed="64"/>
        </top>
        <bottom style="dashed">
          <color indexed="64"/>
        </bottom>
        <vertical style="dashed">
          <color indexed="64"/>
        </vertical>
        <horizontal style="dashed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dashed">
          <color indexed="64"/>
        </left>
        <right style="dashed">
          <color indexed="64"/>
        </right>
        <top style="dashed">
          <color indexed="64"/>
        </top>
        <bottom style="dashed">
          <color indexed="64"/>
        </bottom>
        <vertical style="dashed">
          <color indexed="64"/>
        </vertical>
        <horizontal style="dashed">
          <color indexed="64"/>
        </horizontal>
      </border>
    </dxf>
    <dxf>
      <border outline="0">
        <left style="thin">
          <color rgb="FF000000"/>
        </left>
        <top style="thin">
          <color rgb="FF000000"/>
        </top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indexed="64"/>
          <bgColor theme="4" tint="-0.249977111117893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left" vertical="bottom" textRotation="0" wrapText="0" indent="0" justifyLastLine="0" shrinkToFit="0" readingOrder="0"/>
      <border diagonalUp="0" diagonalDown="0">
        <left style="dashed">
          <color indexed="64"/>
        </left>
        <right style="dotted">
          <color indexed="64"/>
        </right>
        <top style="dashed">
          <color indexed="64"/>
        </top>
        <bottom style="dashed">
          <color indexed="64"/>
        </bottom>
        <vertical style="dashed">
          <color indexed="64"/>
        </vertical>
        <horizontal style="dashed">
          <color indexed="64"/>
        </horizontal>
      </border>
    </dxf>
    <dxf>
      <alignment horizontal="left" vertical="bottom" textRotation="0" wrapText="0" indent="0" justifyLastLine="0" shrinkToFit="0" readingOrder="0"/>
      <border diagonalUp="0" diagonalDown="0">
        <left style="dashed">
          <color indexed="64"/>
        </left>
        <right style="dashed">
          <color indexed="64"/>
        </right>
        <top style="dashed">
          <color indexed="64"/>
        </top>
        <bottom style="dashed">
          <color indexed="64"/>
        </bottom>
        <vertical style="dashed">
          <color indexed="64"/>
        </vertical>
        <horizontal style="dashed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dashed">
          <color indexed="64"/>
        </left>
        <right style="dashed">
          <color indexed="64"/>
        </right>
        <top style="dashed">
          <color indexed="64"/>
        </top>
        <bottom style="dashed">
          <color indexed="64"/>
        </bottom>
        <vertical style="dashed">
          <color indexed="64"/>
        </vertical>
        <horizontal style="dashed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dashed">
          <color indexed="64"/>
        </left>
        <right style="dashed">
          <color indexed="64"/>
        </right>
        <top style="dashed">
          <color indexed="64"/>
        </top>
        <bottom style="dashed">
          <color indexed="64"/>
        </bottom>
        <vertical style="dashed">
          <color indexed="64"/>
        </vertical>
        <horizontal style="dashed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dashed">
          <color indexed="64"/>
        </left>
        <right style="dashed">
          <color indexed="64"/>
        </right>
        <top style="dashed">
          <color indexed="64"/>
        </top>
        <bottom style="dashed">
          <color indexed="64"/>
        </bottom>
        <vertical style="dashed">
          <color indexed="64"/>
        </vertical>
        <horizontal style="dashed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dashed">
          <color indexed="64"/>
        </left>
        <right style="dashed">
          <color indexed="64"/>
        </right>
        <top style="dashed">
          <color indexed="64"/>
        </top>
        <bottom style="dashed">
          <color indexed="64"/>
        </bottom>
        <vertical style="dashed">
          <color indexed="64"/>
        </vertical>
        <horizontal style="dashed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dashed">
          <color indexed="64"/>
        </left>
        <right style="dashed">
          <color indexed="64"/>
        </right>
        <top style="dashed">
          <color indexed="64"/>
        </top>
        <bottom style="dashed">
          <color indexed="64"/>
        </bottom>
        <vertical style="dashed">
          <color indexed="64"/>
        </vertical>
        <horizontal style="dashed">
          <color indexed="64"/>
        </horizontal>
      </border>
    </dxf>
    <dxf>
      <border outline="0">
        <left style="thin">
          <color rgb="FF000000"/>
        </left>
        <top style="thin">
          <color rgb="FF000000"/>
        </top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indexed="64"/>
          <bgColor theme="4" tint="-0.249977111117893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left" vertical="bottom" textRotation="0" wrapText="0" indent="0" justifyLastLine="0" shrinkToFit="0" readingOrder="0"/>
      <border diagonalUp="0" diagonalDown="0">
        <left style="dashed">
          <color indexed="64"/>
        </left>
        <right style="dotted">
          <color indexed="64"/>
        </right>
        <top style="dashed">
          <color indexed="64"/>
        </top>
        <bottom style="dashed">
          <color indexed="64"/>
        </bottom>
        <vertical style="dashed">
          <color indexed="64"/>
        </vertical>
        <horizontal style="dashed">
          <color indexed="64"/>
        </horizontal>
      </border>
    </dxf>
    <dxf>
      <alignment horizontal="left" vertical="bottom" textRotation="0" wrapText="0" indent="0" justifyLastLine="0" shrinkToFit="0" readingOrder="0"/>
      <border diagonalUp="0" diagonalDown="0">
        <left style="dashed">
          <color indexed="64"/>
        </left>
        <right style="dashed">
          <color indexed="64"/>
        </right>
        <top style="dashed">
          <color indexed="64"/>
        </top>
        <bottom style="dashed">
          <color indexed="64"/>
        </bottom>
        <vertical style="dashed">
          <color indexed="64"/>
        </vertical>
        <horizontal style="dashed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dashed">
          <color indexed="64"/>
        </left>
        <right style="dashed">
          <color indexed="64"/>
        </right>
        <top style="dashed">
          <color indexed="64"/>
        </top>
        <bottom style="dashed">
          <color indexed="64"/>
        </bottom>
        <vertical style="dashed">
          <color indexed="64"/>
        </vertical>
        <horizontal style="dashed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dashed">
          <color indexed="64"/>
        </left>
        <right style="dashed">
          <color indexed="64"/>
        </right>
        <top style="dashed">
          <color indexed="64"/>
        </top>
        <bottom style="dashed">
          <color indexed="64"/>
        </bottom>
        <vertical style="dashed">
          <color indexed="64"/>
        </vertical>
        <horizontal style="dashed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dashed">
          <color indexed="64"/>
        </left>
        <right style="dashed">
          <color indexed="64"/>
        </right>
        <top style="dashed">
          <color indexed="64"/>
        </top>
        <bottom style="dashed">
          <color indexed="64"/>
        </bottom>
        <vertical style="dashed">
          <color indexed="64"/>
        </vertical>
        <horizontal style="dashed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dashed">
          <color indexed="64"/>
        </left>
        <right style="dashed">
          <color indexed="64"/>
        </right>
        <top style="dashed">
          <color indexed="64"/>
        </top>
        <bottom style="dashed">
          <color indexed="64"/>
        </bottom>
        <vertical style="dashed">
          <color indexed="64"/>
        </vertical>
        <horizontal style="dashed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dashed">
          <color indexed="64"/>
        </left>
        <right style="dashed">
          <color indexed="64"/>
        </right>
        <top style="dashed">
          <color indexed="64"/>
        </top>
        <bottom style="dashed">
          <color indexed="64"/>
        </bottom>
        <vertical style="dashed">
          <color indexed="64"/>
        </vertical>
        <horizontal style="dashed">
          <color indexed="64"/>
        </horizontal>
      </border>
    </dxf>
    <dxf>
      <border outline="0">
        <left style="thin">
          <color rgb="FF000000"/>
        </left>
        <top style="thin">
          <color rgb="FF000000"/>
        </top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indexed="64"/>
          <bgColor theme="4" tint="-0.249977111117893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left" vertical="bottom" textRotation="0" wrapText="0" indent="0" justifyLastLine="0" shrinkToFit="0" readingOrder="0"/>
      <border diagonalUp="0" diagonalDown="0">
        <left style="dashed">
          <color indexed="64"/>
        </left>
        <right style="dotted">
          <color indexed="64"/>
        </right>
        <top style="dashed">
          <color indexed="64"/>
        </top>
        <bottom style="dashed">
          <color indexed="64"/>
        </bottom>
        <vertical style="dashed">
          <color indexed="64"/>
        </vertical>
        <horizontal style="dashed">
          <color indexed="64"/>
        </horizontal>
      </border>
    </dxf>
    <dxf>
      <alignment horizontal="left" vertical="bottom" textRotation="0" wrapText="0" indent="0" justifyLastLine="0" shrinkToFit="0" readingOrder="0"/>
      <border diagonalUp="0" diagonalDown="0">
        <left style="dashed">
          <color indexed="64"/>
        </left>
        <right style="dashed">
          <color indexed="64"/>
        </right>
        <top style="dashed">
          <color indexed="64"/>
        </top>
        <bottom style="dashed">
          <color indexed="64"/>
        </bottom>
        <vertical style="dashed">
          <color indexed="64"/>
        </vertical>
        <horizontal style="dashed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dashed">
          <color indexed="64"/>
        </left>
        <right style="dashed">
          <color indexed="64"/>
        </right>
        <top style="dashed">
          <color indexed="64"/>
        </top>
        <bottom style="dashed">
          <color indexed="64"/>
        </bottom>
        <vertical style="dashed">
          <color indexed="64"/>
        </vertical>
        <horizontal style="dashed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dashed">
          <color indexed="64"/>
        </left>
        <right style="dashed">
          <color indexed="64"/>
        </right>
        <top style="dashed">
          <color indexed="64"/>
        </top>
        <bottom style="dashed">
          <color indexed="64"/>
        </bottom>
        <vertical style="dashed">
          <color indexed="64"/>
        </vertical>
        <horizontal style="dashed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dashed">
          <color indexed="64"/>
        </left>
        <right style="dashed">
          <color indexed="64"/>
        </right>
        <top style="dashed">
          <color indexed="64"/>
        </top>
        <bottom style="dashed">
          <color indexed="64"/>
        </bottom>
        <vertical style="dashed">
          <color indexed="64"/>
        </vertical>
        <horizontal style="dashed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dashed">
          <color indexed="64"/>
        </left>
        <right style="dashed">
          <color indexed="64"/>
        </right>
        <top style="dashed">
          <color indexed="64"/>
        </top>
        <bottom style="dashed">
          <color indexed="64"/>
        </bottom>
        <vertical style="dashed">
          <color indexed="64"/>
        </vertical>
        <horizontal style="dashed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dashed">
          <color indexed="64"/>
        </left>
        <right style="dashed">
          <color indexed="64"/>
        </right>
        <top style="dashed">
          <color indexed="64"/>
        </top>
        <bottom style="dashed">
          <color indexed="64"/>
        </bottom>
        <vertical style="dashed">
          <color indexed="64"/>
        </vertical>
        <horizontal style="dashed">
          <color indexed="64"/>
        </horizontal>
      </border>
    </dxf>
    <dxf>
      <border outline="0">
        <left style="thin">
          <color rgb="FF000000"/>
        </left>
        <top style="thin">
          <color rgb="FF000000"/>
        </top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indexed="64"/>
          <bgColor theme="4" tint="-0.249977111117893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general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left style="thin">
          <color rgb="FF000000"/>
        </left>
        <top style="thin">
          <color rgb="FF000000"/>
        </top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indexed="64"/>
          <bgColor theme="4" tint="-0.249977111117893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general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left style="thin">
          <color rgb="FF000000"/>
        </left>
        <top style="thin">
          <color rgb="FF000000"/>
        </top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indexed="64"/>
          <bgColor theme="4" tint="-0.249977111117893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general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left style="thin">
          <color rgb="FF000000"/>
        </left>
        <top style="thin">
          <color rgb="FF000000"/>
        </top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indexed="64"/>
          <bgColor theme="4" tint="-0.249977111117893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general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left style="thin">
          <color rgb="FF000000"/>
        </left>
        <top style="thin">
          <color rgb="FF000000"/>
        </top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indexed="64"/>
          <bgColor theme="4" tint="-0.249977111117893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general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left style="thin">
          <color rgb="FF000000"/>
        </left>
        <top style="thin">
          <color rgb="FF000000"/>
        </top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indexed="64"/>
          <bgColor theme="4" tint="-0.249977111117893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general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left style="thin">
          <color rgb="FF000000"/>
        </left>
        <top style="thin">
          <color rgb="FF000000"/>
        </top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indexed="64"/>
          <bgColor theme="4" tint="-0.249977111117893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left style="thin">
          <color rgb="FF000000"/>
        </left>
        <top style="thin">
          <color rgb="FF000000"/>
        </top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indexed="64"/>
          <bgColor theme="4" tint="-0.249977111117893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left style="thin">
          <color rgb="FF000000"/>
        </left>
        <top style="thin">
          <color rgb="FF000000"/>
        </top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indexed="64"/>
          <bgColor theme="4" tint="-0.249977111117893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rgb="FF000000"/>
        </left>
        <top style="thin">
          <color rgb="FF000000"/>
        </top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indexed="64"/>
          <bgColor theme="4" tint="-0.249977111117893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664D8E07-B9A9-481F-86FD-CBE8A80BDFED}" name="Table13" displayName="Table13" ref="A1:G6" totalsRowShown="0" headerRowDxfId="144" dataDxfId="142" headerRowBorderDxfId="143" tableBorderDxfId="141" dataCellStyle="Accent5">
  <autoFilter ref="A1:G6" xr:uid="{664D8E07-B9A9-481F-86FD-CBE8A80BDFED}"/>
  <tableColumns count="7">
    <tableColumn id="1" xr3:uid="{CE68E208-606C-49D2-B4F4-CD5771000A9A}" name=" " dataDxfId="140" dataCellStyle="Output"/>
    <tableColumn id="2" xr3:uid="{7787EB17-836F-401D-97C2-9B9B77032434}" name="Description" dataDxfId="139" dataCellStyle="Output"/>
    <tableColumn id="3" xr3:uid="{A3AA47FB-4C5E-4A5B-A46B-E4255A66D547}" name="ObjectType" dataDxfId="138" dataCellStyle="Output"/>
    <tableColumn id="4" xr3:uid="{AFC9F53F-45E3-4440-809F-2CF8C9CA6B3A}" name="Action" dataDxfId="137" dataCellStyle="Output"/>
    <tableColumn id="5" xr3:uid="{26350119-F0AB-45E9-A78F-774EB73E5C82}" name="LocatorType" dataDxfId="136" dataCellStyle="Output"/>
    <tableColumn id="6" xr3:uid="{F9C12435-AE5B-4EE3-88A7-45482EEF87AF}" name="Locatorvalue" dataDxfId="135" dataCellStyle="Output"/>
    <tableColumn id="7" xr3:uid="{FF177E65-8E4C-4AEC-8EC0-55B6CAD65968}" name="TestData" dataDxfId="134" dataCellStyle="Normal"/>
  </tableColumns>
  <tableStyleInfo name="TableStyleMedium15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e1343578910" displayName="Table1343578910" ref="A1:G38" totalsRowShown="0" headerRowDxfId="59" headerRowBorderDxfId="58" tableBorderDxfId="57" dataCellStyle="Normal">
  <autoFilter ref="A1:G38" xr:uid="{00000000-0009-0000-0100-000009000000}"/>
  <tableColumns count="7">
    <tableColumn id="1" xr3:uid="{00000000-0010-0000-0800-000001000000}" name="TestScript" dataDxfId="56" dataCellStyle="Normal"/>
    <tableColumn id="2" xr3:uid="{00000000-0010-0000-0800-000002000000}" name="Description" dataDxfId="55" dataCellStyle="Normal"/>
    <tableColumn id="3" xr3:uid="{00000000-0010-0000-0800-000003000000}" name="ObjectType" dataDxfId="54" dataCellStyle="Normal"/>
    <tableColumn id="4" xr3:uid="{00000000-0010-0000-0800-000004000000}" name="Action" dataDxfId="53" dataCellStyle="Normal"/>
    <tableColumn id="5" xr3:uid="{00000000-0010-0000-0800-000005000000}" name="LocatorType" dataDxfId="52" dataCellStyle="Normal"/>
    <tableColumn id="6" xr3:uid="{00000000-0010-0000-0800-000006000000}" name="Locatorvalue" dataDxfId="51" dataCellStyle="Normal"/>
    <tableColumn id="7" xr3:uid="{00000000-0010-0000-0800-000007000000}" name="TestData" dataDxfId="50" dataCellStyle="Normal"/>
  </tableColumns>
  <tableStyleInfo name="TableStyleMedium14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F42505D6-4BBF-4C89-97F1-6FF8E44BAE25}" name="Table13435789101112" displayName="Table13435789101112" ref="A1:G30" totalsRowShown="0" headerRowDxfId="49" headerRowBorderDxfId="48" tableBorderDxfId="47" dataCellStyle="Normal">
  <autoFilter ref="A1:G30" xr:uid="{00000000-0009-0000-0100-000009000000}"/>
  <tableColumns count="7">
    <tableColumn id="1" xr3:uid="{D44565E3-53E3-4A34-A152-86B2AEC7694A}" name="TestScript" dataDxfId="46" dataCellStyle="Normal"/>
    <tableColumn id="2" xr3:uid="{A9F33C4B-7017-47C6-A3EF-D8838A775FFE}" name="Description" dataDxfId="45" dataCellStyle="Normal"/>
    <tableColumn id="3" xr3:uid="{0E8D2921-676E-4652-8E82-271D189C0B17}" name="ObjectType" dataDxfId="44" dataCellStyle="Normal"/>
    <tableColumn id="4" xr3:uid="{2BE383A5-20DA-4FE0-B3EF-DDE15889AB31}" name="Action" dataDxfId="43" dataCellStyle="Normal"/>
    <tableColumn id="5" xr3:uid="{F6F393DB-669E-4EF3-954C-4A60E0F95E7D}" name="LocatorType" dataDxfId="42" dataCellStyle="Normal"/>
    <tableColumn id="6" xr3:uid="{E6767B30-8C8D-4ECE-8188-C7854E7C5858}" name="Locatorvalue" dataDxfId="41" dataCellStyle="Normal"/>
    <tableColumn id="7" xr3:uid="{96ADECF2-86BD-4721-B428-B76003579AC8}" name="TestData" dataDxfId="40" dataCellStyle="Normal"/>
  </tableColumns>
  <tableStyleInfo name="TableStyleMedium14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2167FC3B-2A3F-4216-8256-6F336571FD36}" name="Table134357891011" displayName="Table134357891011" ref="A1:G28" totalsRowShown="0" headerRowDxfId="39" headerRowBorderDxfId="38" tableBorderDxfId="37" dataCellStyle="Normal">
  <autoFilter ref="A1:G28" xr:uid="{00000000-0009-0000-0100-000009000000}"/>
  <tableColumns count="7">
    <tableColumn id="1" xr3:uid="{FC8579D3-7D3F-4FE6-BE1B-79068A76CA71}" name="TestScript" dataDxfId="36" dataCellStyle="Normal"/>
    <tableColumn id="2" xr3:uid="{0F972231-635C-44D7-9F28-9AB297F1DCC2}" name="Description" dataDxfId="35" dataCellStyle="Normal"/>
    <tableColumn id="3" xr3:uid="{EB89FD2A-E89F-4F43-8E8F-D57264C59359}" name="ObjectType" dataDxfId="34" dataCellStyle="Normal"/>
    <tableColumn id="4" xr3:uid="{489044B7-B869-4C93-BA6A-FBECE5C1EFD2}" name="Action" dataDxfId="33" dataCellStyle="Normal"/>
    <tableColumn id="5" xr3:uid="{9B48CA33-0B79-4F5A-AB45-379741E3011F}" name="LocatorType" dataDxfId="32" dataCellStyle="Normal"/>
    <tableColumn id="6" xr3:uid="{E236425B-21F7-4704-BBDD-FB77E98B4CE8}" name="Locatorvalue" dataDxfId="31" dataCellStyle="Normal"/>
    <tableColumn id="7" xr3:uid="{21FAD325-C760-4706-BDFE-54F2D8E16310}" name="TestData" dataDxfId="30" dataCellStyle="Normal"/>
  </tableColumns>
  <tableStyleInfo name="TableStyleMedium14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EEC9EAD9-15F0-4DEB-B901-D2C09982DEDC}" name="Table13435789101113" displayName="Table13435789101113" ref="A1:G33" totalsRowShown="0" headerRowDxfId="29" headerRowBorderDxfId="28" tableBorderDxfId="27" dataCellStyle="Normal">
  <autoFilter ref="A1:G33" xr:uid="{00000000-0009-0000-0100-000009000000}"/>
  <tableColumns count="7">
    <tableColumn id="1" xr3:uid="{E8506DB6-1C3B-479E-88CC-C7B95EED3B69}" name="TestScript" dataDxfId="26" dataCellStyle="Normal"/>
    <tableColumn id="2" xr3:uid="{3CD11724-BAEC-471F-8C28-19DBE1C6E998}" name="Description" dataDxfId="25" dataCellStyle="Normal"/>
    <tableColumn id="3" xr3:uid="{526D512F-EDA5-4A64-9FDD-3388CAC5DC85}" name="ObjectType" dataDxfId="24" dataCellStyle="Normal"/>
    <tableColumn id="4" xr3:uid="{1CC9AB00-74E4-4E33-94AC-2490C15EBF40}" name="Action" dataDxfId="23" dataCellStyle="Normal"/>
    <tableColumn id="5" xr3:uid="{2B386FBB-F172-458D-AE13-2426B3157E60}" name="LocatorType" dataDxfId="22" dataCellStyle="Normal"/>
    <tableColumn id="6" xr3:uid="{E2F430EE-02D7-40F4-9019-56B6CE51D0CE}" name="Locatorvalue" dataDxfId="21" dataCellStyle="Normal"/>
    <tableColumn id="7" xr3:uid="{9E96D459-8534-470E-B490-E9A48E62ABD6}" name="TestData" dataDxfId="20" dataCellStyle="Normal"/>
  </tableColumns>
  <tableStyleInfo name="TableStyleMedium14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9579B30F-DB55-41F2-9E34-371C8FBB0D91}" name="Table1343578917" displayName="Table1343578917" ref="A1:G28" totalsRowShown="0" headerRowDxfId="19" headerRowBorderDxfId="18" tableBorderDxfId="17" dataCellStyle="Normal">
  <autoFilter ref="A1:G28" xr:uid="{00000000-0009-0000-0100-000008000000}"/>
  <tableColumns count="7">
    <tableColumn id="1" xr3:uid="{9DCA590E-D076-4F7C-BF00-46301240ED80}" name="TestScript" dataDxfId="16" dataCellStyle="Normal"/>
    <tableColumn id="2" xr3:uid="{614D2516-B54E-4422-AAFC-1566752DCE69}" name="Description" dataDxfId="15" dataCellStyle="Normal"/>
    <tableColumn id="3" xr3:uid="{76C847D5-C30D-40C2-8E2F-EBF88D8CB677}" name="ObjectType" dataDxfId="14" dataCellStyle="Normal"/>
    <tableColumn id="4" xr3:uid="{1CF711F2-0474-4D69-919F-FF5A5E7291DC}" name="Action" dataDxfId="13" dataCellStyle="Normal"/>
    <tableColumn id="5" xr3:uid="{E1C442FB-30E6-451A-B282-82B20DB9F1AC}" name="LocatorType" dataDxfId="12" dataCellStyle="Normal"/>
    <tableColumn id="6" xr3:uid="{F794A3DE-F8B4-4EB0-899C-411524BAB51F}" name="Locatorvalue" dataDxfId="11" dataCellStyle="Normal"/>
    <tableColumn id="7" xr3:uid="{4A8A6F5B-A329-4D72-B514-8C15F4D68AA6}" name="TestData" dataDxfId="10" dataCellStyle="Normal"/>
  </tableColumns>
  <tableStyleInfo name="TableStyleMedium14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C683F930-FBD7-4122-AD69-7FEEB42CA283}" name="Table1343578910111314" displayName="Table1343578910111314" ref="A1:G27" totalsRowShown="0" headerRowDxfId="9" headerRowBorderDxfId="8" tableBorderDxfId="7" dataCellStyle="Normal">
  <autoFilter ref="A1:G27" xr:uid="{00000000-0009-0000-0100-000009000000}"/>
  <tableColumns count="7">
    <tableColumn id="1" xr3:uid="{CC565A61-AB5F-4CD2-BC51-6467E1170814}" name="TestScript" dataDxfId="6" dataCellStyle="Normal"/>
    <tableColumn id="2" xr3:uid="{4CA8CBE8-C4A7-4234-819C-2576CE8E27A4}" name="Description" dataDxfId="5" dataCellStyle="Normal"/>
    <tableColumn id="3" xr3:uid="{06FB949F-EC69-4069-98A2-A8AC1B6908D7}" name="ObjectType" dataDxfId="4" dataCellStyle="Normal"/>
    <tableColumn id="4" xr3:uid="{4B45B943-9DB9-416A-B8B1-BA129EC5FDB2}" name="Action" dataDxfId="3" dataCellStyle="Normal"/>
    <tableColumn id="5" xr3:uid="{E5878297-16E9-4797-A555-78301F4A5F42}" name="LocatorType" dataDxfId="2" dataCellStyle="Normal"/>
    <tableColumn id="6" xr3:uid="{4738C57A-D98A-4D1A-957E-E1A2562C2EFB}" name="Locatorvalue" dataDxfId="1" dataCellStyle="Normal"/>
    <tableColumn id="7" xr3:uid="{E3BB1D71-9E33-46D0-93D5-D36E5B4B0A56}" name="TestData" dataDxfId="0" dataCellStyle="Normal"/>
  </tableColumns>
  <tableStyleInfo name="TableStyleMedium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134" displayName="Table134" ref="A1:G30" totalsRowShown="0" headerRowDxfId="133" headerRowBorderDxfId="132" tableBorderDxfId="131" dataCellStyle="Normal">
  <autoFilter ref="A1:G30" xr:uid="{00000000-0009-0000-0100-000003000000}"/>
  <tableColumns count="7">
    <tableColumn id="1" xr3:uid="{00000000-0010-0000-0100-000001000000}" name="TestScript" dataDxfId="130" dataCellStyle="Normal"/>
    <tableColumn id="2" xr3:uid="{00000000-0010-0000-0100-000002000000}" name="Description" dataCellStyle="Normal"/>
    <tableColumn id="3" xr3:uid="{00000000-0010-0000-0100-000003000000}" name="ObjectType" dataDxfId="129" dataCellStyle="Normal"/>
    <tableColumn id="4" xr3:uid="{00000000-0010-0000-0100-000004000000}" name="Action" dataDxfId="128" dataCellStyle="Normal"/>
    <tableColumn id="5" xr3:uid="{00000000-0010-0000-0100-000005000000}" name="LocatorType" dataDxfId="127" dataCellStyle="Normal"/>
    <tableColumn id="6" xr3:uid="{00000000-0010-0000-0100-000006000000}" name="Locatorvalue" dataCellStyle="Normal"/>
    <tableColumn id="7" xr3:uid="{00000000-0010-0000-0100-000007000000}" name="TestData" dataCellStyle="Normal"/>
  </tableColumns>
  <tableStyleInfo name="TableStyleMedium1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1343" displayName="Table1343" ref="A1:G27" totalsRowShown="0" headerRowDxfId="126" headerRowBorderDxfId="125" tableBorderDxfId="124" dataCellStyle="Normal">
  <autoFilter ref="A1:G27" xr:uid="{00000000-0009-0000-0100-000002000000}"/>
  <tableColumns count="7">
    <tableColumn id="1" xr3:uid="{00000000-0010-0000-0200-000001000000}" name="TestScript" dataDxfId="123" dataCellStyle="Normal"/>
    <tableColumn id="2" xr3:uid="{00000000-0010-0000-0200-000002000000}" name="Description" dataCellStyle="Normal"/>
    <tableColumn id="3" xr3:uid="{00000000-0010-0000-0200-000003000000}" name="ObjectType" dataDxfId="122" dataCellStyle="Normal"/>
    <tableColumn id="4" xr3:uid="{00000000-0010-0000-0200-000004000000}" name="Action" dataDxfId="121" dataCellStyle="Normal"/>
    <tableColumn id="5" xr3:uid="{00000000-0010-0000-0200-000005000000}" name="LocatorType" dataDxfId="120" dataCellStyle="Normal"/>
    <tableColumn id="6" xr3:uid="{00000000-0010-0000-0200-000006000000}" name="Locatorvalue" dataCellStyle="Normal"/>
    <tableColumn id="7" xr3:uid="{00000000-0010-0000-0200-000007000000}" name="TestData" dataCellStyle="Normal"/>
  </tableColumns>
  <tableStyleInfo name="TableStyleMedium1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13435" displayName="Table13435" ref="A1:G31" totalsRowShown="0" headerRowDxfId="119" headerRowBorderDxfId="118" tableBorderDxfId="117" dataCellStyle="Normal">
  <autoFilter ref="A1:G31" xr:uid="{00000000-0009-0000-0100-000004000000}"/>
  <tableColumns count="7">
    <tableColumn id="1" xr3:uid="{00000000-0010-0000-0300-000001000000}" name="TestScript" dataDxfId="116" dataCellStyle="Normal"/>
    <tableColumn id="2" xr3:uid="{00000000-0010-0000-0300-000002000000}" name="Description" dataDxfId="115" dataCellStyle="Normal"/>
    <tableColumn id="3" xr3:uid="{00000000-0010-0000-0300-000003000000}" name="ObjectType" dataDxfId="114" dataCellStyle="Normal"/>
    <tableColumn id="4" xr3:uid="{00000000-0010-0000-0300-000004000000}" name="Action" dataDxfId="113" dataCellStyle="Normal"/>
    <tableColumn id="5" xr3:uid="{00000000-0010-0000-0300-000005000000}" name="LocatorType" dataDxfId="112" dataCellStyle="Normal"/>
    <tableColumn id="6" xr3:uid="{00000000-0010-0000-0300-000006000000}" name="Locatorvalue" dataDxfId="111" dataCellStyle="Normal"/>
    <tableColumn id="7" xr3:uid="{00000000-0010-0000-0300-000007000000}" name="TestData" dataDxfId="110" dataCellStyle="Normal"/>
  </tableColumns>
  <tableStyleInfo name="TableStyleMedium1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134356" displayName="Table134356" ref="A1:G32" totalsRowShown="0" headerRowDxfId="109" headerRowBorderDxfId="108" tableBorderDxfId="107" dataCellStyle="Normal">
  <autoFilter ref="A1:G32" xr:uid="{00000000-0009-0000-0100-000005000000}"/>
  <tableColumns count="7">
    <tableColumn id="1" xr3:uid="{00000000-0010-0000-0400-000001000000}" name="TestScript" dataDxfId="106" dataCellStyle="Normal"/>
    <tableColumn id="2" xr3:uid="{00000000-0010-0000-0400-000002000000}" name="Description" dataDxfId="105" dataCellStyle="Normal"/>
    <tableColumn id="3" xr3:uid="{00000000-0010-0000-0400-000003000000}" name="ObjectType" dataDxfId="104" dataCellStyle="Normal"/>
    <tableColumn id="4" xr3:uid="{00000000-0010-0000-0400-000004000000}" name="Action" dataDxfId="103" dataCellStyle="Normal"/>
    <tableColumn id="5" xr3:uid="{00000000-0010-0000-0400-000005000000}" name="LocatorType" dataDxfId="102" dataCellStyle="Normal"/>
    <tableColumn id="6" xr3:uid="{00000000-0010-0000-0400-000006000000}" name="Locatorvalue" dataDxfId="101" dataCellStyle="Normal"/>
    <tableColumn id="7" xr3:uid="{00000000-0010-0000-0400-000007000000}" name="TestData" dataDxfId="100" dataCellStyle="Normal"/>
  </tableColumns>
  <tableStyleInfo name="TableStyleMedium14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F43929C-C809-436D-AED1-68B4EF1C2137}" name="Table1343572" displayName="Table1343572" ref="A1:G44" totalsRowShown="0" headerRowDxfId="99" headerRowBorderDxfId="98" tableBorderDxfId="97" dataCellStyle="Normal">
  <autoFilter ref="A1:G44" xr:uid="{00000000-0009-0000-0100-000006000000}"/>
  <tableColumns count="7">
    <tableColumn id="1" xr3:uid="{40C02D74-F661-4F06-A09D-ED8E3310FD62}" name="TestScript" dataDxfId="96" dataCellStyle="Normal"/>
    <tableColumn id="2" xr3:uid="{76F026DA-9F49-4F47-B499-7927511A6C94}" name="Description" dataDxfId="95" dataCellStyle="Normal"/>
    <tableColumn id="3" xr3:uid="{EE9E8ECD-02A7-4E78-961B-95032649D4C8}" name="ObjectType" dataDxfId="94" dataCellStyle="Normal"/>
    <tableColumn id="4" xr3:uid="{EA6BC1A0-F2D1-42E4-9A18-2ADDE15175B4}" name="Action" dataDxfId="93" dataCellStyle="Normal"/>
    <tableColumn id="5" xr3:uid="{7E508E57-3575-4206-990B-6AEFA172C8C7}" name="LocatorType" dataDxfId="92" dataCellStyle="Normal"/>
    <tableColumn id="6" xr3:uid="{B39453A8-1E4C-4889-A4FF-1F76947B2091}" name="Locatorvalue" dataDxfId="91" dataCellStyle="Normal"/>
    <tableColumn id="7" xr3:uid="{7C8CA568-B2C5-4BAA-9148-DA9D6D6C96A9}" name="TestData" dataDxfId="90" dataCellStyle="Normal"/>
  </tableColumns>
  <tableStyleInfo name="TableStyleMedium14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134357" displayName="Table134357" ref="A1:G43" totalsRowShown="0" headerRowDxfId="89" headerRowBorderDxfId="88" tableBorderDxfId="87" dataCellStyle="Normal">
  <autoFilter ref="A1:G43" xr:uid="{00000000-0009-0000-0100-000006000000}"/>
  <tableColumns count="7">
    <tableColumn id="1" xr3:uid="{00000000-0010-0000-0500-000001000000}" name="TestScript" dataDxfId="86" dataCellStyle="Normal"/>
    <tableColumn id="2" xr3:uid="{00000000-0010-0000-0500-000002000000}" name="Description" dataDxfId="85" dataCellStyle="Normal"/>
    <tableColumn id="3" xr3:uid="{00000000-0010-0000-0500-000003000000}" name="ObjectType" dataDxfId="84" dataCellStyle="Normal"/>
    <tableColumn id="4" xr3:uid="{00000000-0010-0000-0500-000004000000}" name="Action" dataDxfId="83" dataCellStyle="Normal"/>
    <tableColumn id="5" xr3:uid="{00000000-0010-0000-0500-000005000000}" name="LocatorType" dataDxfId="82" dataCellStyle="Normal"/>
    <tableColumn id="6" xr3:uid="{00000000-0010-0000-0500-000006000000}" name="Locatorvalue" dataDxfId="81" dataCellStyle="Normal"/>
    <tableColumn id="7" xr3:uid="{00000000-0010-0000-0500-000007000000}" name="TestData" dataDxfId="80" dataCellStyle="Normal"/>
  </tableColumns>
  <tableStyleInfo name="TableStyleMedium14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1343578" displayName="Table1343578" ref="A1:G30" totalsRowShown="0" headerRowDxfId="79" headerRowBorderDxfId="78" tableBorderDxfId="77" dataCellStyle="Normal">
  <autoFilter ref="A1:G30" xr:uid="{00000000-0009-0000-0100-000007000000}"/>
  <tableColumns count="7">
    <tableColumn id="1" xr3:uid="{00000000-0010-0000-0600-000001000000}" name="TestScript" dataDxfId="76" dataCellStyle="Normal"/>
    <tableColumn id="2" xr3:uid="{00000000-0010-0000-0600-000002000000}" name="Description" dataDxfId="75" dataCellStyle="Normal"/>
    <tableColumn id="3" xr3:uid="{00000000-0010-0000-0600-000003000000}" name="ObjectType" dataDxfId="74" dataCellStyle="Normal"/>
    <tableColumn id="4" xr3:uid="{00000000-0010-0000-0600-000004000000}" name="Action" dataDxfId="73" dataCellStyle="Normal"/>
    <tableColumn id="5" xr3:uid="{00000000-0010-0000-0600-000005000000}" name="LocatorType" dataDxfId="72" dataCellStyle="Normal"/>
    <tableColumn id="6" xr3:uid="{00000000-0010-0000-0600-000006000000}" name="Locatorvalue" dataDxfId="71" dataCellStyle="Normal"/>
    <tableColumn id="7" xr3:uid="{00000000-0010-0000-0600-000007000000}" name="TestData" dataDxfId="70" dataCellStyle="Normal"/>
  </tableColumns>
  <tableStyleInfo name="TableStyleMedium14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13435789" displayName="Table13435789" ref="A1:G38" totalsRowShown="0" headerRowDxfId="69" headerRowBorderDxfId="68" tableBorderDxfId="67" dataCellStyle="Normal">
  <autoFilter ref="A1:G38" xr:uid="{00000000-0009-0000-0100-000008000000}"/>
  <tableColumns count="7">
    <tableColumn id="1" xr3:uid="{00000000-0010-0000-0700-000001000000}" name="TestScript" dataDxfId="66" dataCellStyle="Normal"/>
    <tableColumn id="2" xr3:uid="{00000000-0010-0000-0700-000002000000}" name="Description" dataDxfId="65" dataCellStyle="Normal"/>
    <tableColumn id="3" xr3:uid="{00000000-0010-0000-0700-000003000000}" name="ObjectType" dataDxfId="64" dataCellStyle="Normal"/>
    <tableColumn id="4" xr3:uid="{00000000-0010-0000-0700-000004000000}" name="Action" dataDxfId="63" dataCellStyle="Normal"/>
    <tableColumn id="5" xr3:uid="{00000000-0010-0000-0700-000005000000}" name="LocatorType" dataDxfId="62" dataCellStyle="Normal"/>
    <tableColumn id="6" xr3:uid="{00000000-0010-0000-0700-000006000000}" name="Locatorvalue" dataDxfId="61" dataCellStyle="Normal"/>
    <tableColumn id="7" xr3:uid="{00000000-0010-0000-0700-000007000000}" name="TestData" dataDxfId="60" dataCellStyle="Normal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vnshealthtest.service-now.com/self_service?id=index" TargetMode="External"/><Relationship Id="rId1" Type="http://schemas.openxmlformats.org/officeDocument/2006/relationships/hyperlink" Target="https://vnshealthtest.service-now.com/self_service?id=index" TargetMode="Externa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mailto:helpsautotest@vnshealth.org" TargetMode="External"/><Relationship Id="rId3" Type="http://schemas.openxmlformats.org/officeDocument/2006/relationships/hyperlink" Target="https://vnshealthtest.service-now.com/self_service?id=index" TargetMode="External"/><Relationship Id="rId7" Type="http://schemas.openxmlformats.org/officeDocument/2006/relationships/hyperlink" Target="mailto:aqif_m_con@vnshealth.org" TargetMode="External"/><Relationship Id="rId2" Type="http://schemas.openxmlformats.org/officeDocument/2006/relationships/hyperlink" Target="mailto:Aqif_m_con@vnshealth.org" TargetMode="External"/><Relationship Id="rId1" Type="http://schemas.openxmlformats.org/officeDocument/2006/relationships/hyperlink" Target="mailto:Raheel.malik@vnsny.org" TargetMode="External"/><Relationship Id="rId6" Type="http://schemas.openxmlformats.org/officeDocument/2006/relationships/hyperlink" Target="mailto:aqif_m_con@vnshealth.org" TargetMode="External"/><Relationship Id="rId5" Type="http://schemas.openxmlformats.org/officeDocument/2006/relationships/hyperlink" Target="mailto:Letmein!@2022!" TargetMode="External"/><Relationship Id="rId10" Type="http://schemas.openxmlformats.org/officeDocument/2006/relationships/table" Target="../tables/table7.xml"/><Relationship Id="rId4" Type="http://schemas.openxmlformats.org/officeDocument/2006/relationships/hyperlink" Target="mailto:aqif_m_con@vnshealth.org" TargetMode="External"/><Relationship Id="rId9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1.bin"/><Relationship Id="rId3" Type="http://schemas.openxmlformats.org/officeDocument/2006/relationships/hyperlink" Target="mailto:aqif_m_con@vnshealth.org" TargetMode="External"/><Relationship Id="rId7" Type="http://schemas.openxmlformats.org/officeDocument/2006/relationships/hyperlink" Target="mailto:helpsautotest@vnshealth.org" TargetMode="External"/><Relationship Id="rId2" Type="http://schemas.openxmlformats.org/officeDocument/2006/relationships/hyperlink" Target="https://vnshealthtest.service-now.com/self_service?id=index" TargetMode="External"/><Relationship Id="rId1" Type="http://schemas.openxmlformats.org/officeDocument/2006/relationships/hyperlink" Target="mailto:Aqif_m_con@vnshealth.org" TargetMode="External"/><Relationship Id="rId6" Type="http://schemas.openxmlformats.org/officeDocument/2006/relationships/hyperlink" Target="mailto:aqif_m_con@vnshealth.org" TargetMode="External"/><Relationship Id="rId5" Type="http://schemas.openxmlformats.org/officeDocument/2006/relationships/hyperlink" Target="mailto:aqif_m_con@vnshealth.org" TargetMode="External"/><Relationship Id="rId4" Type="http://schemas.openxmlformats.org/officeDocument/2006/relationships/hyperlink" Target="mailto:Letmein!@2022!" TargetMode="External"/><Relationship Id="rId9" Type="http://schemas.openxmlformats.org/officeDocument/2006/relationships/table" Target="../tables/table8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2.bin"/><Relationship Id="rId3" Type="http://schemas.openxmlformats.org/officeDocument/2006/relationships/hyperlink" Target="mailto:aqif_m_con@vnshealth.org" TargetMode="External"/><Relationship Id="rId7" Type="http://schemas.openxmlformats.org/officeDocument/2006/relationships/hyperlink" Target="mailto:helpsautotest@vnshealth.org" TargetMode="External"/><Relationship Id="rId2" Type="http://schemas.openxmlformats.org/officeDocument/2006/relationships/hyperlink" Target="https://vnshealthtest.service-now.com/self_service?id=index" TargetMode="External"/><Relationship Id="rId1" Type="http://schemas.openxmlformats.org/officeDocument/2006/relationships/hyperlink" Target="mailto:Aqif_m_con@vnshealth.org" TargetMode="External"/><Relationship Id="rId6" Type="http://schemas.openxmlformats.org/officeDocument/2006/relationships/hyperlink" Target="mailto:aqif_m_con@vnshealth.org" TargetMode="External"/><Relationship Id="rId5" Type="http://schemas.openxmlformats.org/officeDocument/2006/relationships/hyperlink" Target="mailto:aqif_m_con@vnshealth.org" TargetMode="External"/><Relationship Id="rId4" Type="http://schemas.openxmlformats.org/officeDocument/2006/relationships/hyperlink" Target="mailto:Letmein!@2022!" TargetMode="External"/><Relationship Id="rId9" Type="http://schemas.openxmlformats.org/officeDocument/2006/relationships/table" Target="../tables/table9.x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3.bin"/><Relationship Id="rId3" Type="http://schemas.openxmlformats.org/officeDocument/2006/relationships/hyperlink" Target="mailto:aqif_m_con@vnshealth.org" TargetMode="External"/><Relationship Id="rId7" Type="http://schemas.openxmlformats.org/officeDocument/2006/relationships/hyperlink" Target="mailto:helpsautotest@vnshealth.org" TargetMode="External"/><Relationship Id="rId2" Type="http://schemas.openxmlformats.org/officeDocument/2006/relationships/hyperlink" Target="https://vnshealthtest.service-now.com/self_service?id=index" TargetMode="External"/><Relationship Id="rId1" Type="http://schemas.openxmlformats.org/officeDocument/2006/relationships/hyperlink" Target="mailto:Aqif_m_con@vnshealth.org" TargetMode="External"/><Relationship Id="rId6" Type="http://schemas.openxmlformats.org/officeDocument/2006/relationships/hyperlink" Target="mailto:aqif_m_con@vnshealth.org" TargetMode="External"/><Relationship Id="rId5" Type="http://schemas.openxmlformats.org/officeDocument/2006/relationships/hyperlink" Target="mailto:aqif_m_con@vnshealth.org" TargetMode="External"/><Relationship Id="rId4" Type="http://schemas.openxmlformats.org/officeDocument/2006/relationships/hyperlink" Target="mailto:Letmein!@2022!" TargetMode="External"/><Relationship Id="rId9" Type="http://schemas.openxmlformats.org/officeDocument/2006/relationships/table" Target="../tables/table10.xm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1.xml"/><Relationship Id="rId3" Type="http://schemas.openxmlformats.org/officeDocument/2006/relationships/hyperlink" Target="mailto:aqif_m_con@vnshealth.org" TargetMode="External"/><Relationship Id="rId7" Type="http://schemas.openxmlformats.org/officeDocument/2006/relationships/printerSettings" Target="../printerSettings/printerSettings14.bin"/><Relationship Id="rId2" Type="http://schemas.openxmlformats.org/officeDocument/2006/relationships/hyperlink" Target="https://vnshealthtest.service-now.com/self_service?id=index" TargetMode="External"/><Relationship Id="rId1" Type="http://schemas.openxmlformats.org/officeDocument/2006/relationships/hyperlink" Target="mailto:Aqif_m_con@vnshealth.org" TargetMode="External"/><Relationship Id="rId6" Type="http://schemas.openxmlformats.org/officeDocument/2006/relationships/hyperlink" Target="mailto:helpsautotest@vnshealth.org" TargetMode="External"/><Relationship Id="rId5" Type="http://schemas.openxmlformats.org/officeDocument/2006/relationships/hyperlink" Target="mailto:aqif_m_con@vnshealth.org" TargetMode="External"/><Relationship Id="rId4" Type="http://schemas.openxmlformats.org/officeDocument/2006/relationships/hyperlink" Target="mailto:Letmein!@2022!" TargetMode="Externa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2.xml"/><Relationship Id="rId3" Type="http://schemas.openxmlformats.org/officeDocument/2006/relationships/hyperlink" Target="mailto:aqif_m_con@vnshealth.org" TargetMode="External"/><Relationship Id="rId7" Type="http://schemas.openxmlformats.org/officeDocument/2006/relationships/printerSettings" Target="../printerSettings/printerSettings15.bin"/><Relationship Id="rId2" Type="http://schemas.openxmlformats.org/officeDocument/2006/relationships/hyperlink" Target="https://vnshealthtest.service-now.com/self_service?id=index" TargetMode="External"/><Relationship Id="rId1" Type="http://schemas.openxmlformats.org/officeDocument/2006/relationships/hyperlink" Target="mailto:Aqif_m_con@vnshealth.org" TargetMode="External"/><Relationship Id="rId6" Type="http://schemas.openxmlformats.org/officeDocument/2006/relationships/hyperlink" Target="mailto:helpsautotest@vnshealth.org" TargetMode="External"/><Relationship Id="rId5" Type="http://schemas.openxmlformats.org/officeDocument/2006/relationships/hyperlink" Target="mailto:aqif_m_con@vnshealth.org" TargetMode="External"/><Relationship Id="rId4" Type="http://schemas.openxmlformats.org/officeDocument/2006/relationships/hyperlink" Target="mailto:Letmein!@2022!" TargetMode="Externa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3.xml"/><Relationship Id="rId3" Type="http://schemas.openxmlformats.org/officeDocument/2006/relationships/hyperlink" Target="mailto:aqif_m_con@vnshealth.org" TargetMode="External"/><Relationship Id="rId7" Type="http://schemas.openxmlformats.org/officeDocument/2006/relationships/printerSettings" Target="../printerSettings/printerSettings16.bin"/><Relationship Id="rId2" Type="http://schemas.openxmlformats.org/officeDocument/2006/relationships/hyperlink" Target="https://vnshealthtest.service-now.com/self_service?id=index" TargetMode="External"/><Relationship Id="rId1" Type="http://schemas.openxmlformats.org/officeDocument/2006/relationships/hyperlink" Target="mailto:Aqif_m_con@vnshealth.org" TargetMode="External"/><Relationship Id="rId6" Type="http://schemas.openxmlformats.org/officeDocument/2006/relationships/hyperlink" Target="mailto:helpsautotest@vnshealth.org" TargetMode="External"/><Relationship Id="rId5" Type="http://schemas.openxmlformats.org/officeDocument/2006/relationships/hyperlink" Target="mailto:aqif_m_con@vnshealth.org" TargetMode="External"/><Relationship Id="rId4" Type="http://schemas.openxmlformats.org/officeDocument/2006/relationships/hyperlink" Target="mailto:Letmein!@2022!" TargetMode="Externa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4.xml"/><Relationship Id="rId3" Type="http://schemas.openxmlformats.org/officeDocument/2006/relationships/hyperlink" Target="mailto:aqif_m_con@vnshealth.org" TargetMode="External"/><Relationship Id="rId7" Type="http://schemas.openxmlformats.org/officeDocument/2006/relationships/printerSettings" Target="../printerSettings/printerSettings17.bin"/><Relationship Id="rId2" Type="http://schemas.openxmlformats.org/officeDocument/2006/relationships/hyperlink" Target="https://vnshealthtest.service-now.com/self_service?id=index" TargetMode="External"/><Relationship Id="rId1" Type="http://schemas.openxmlformats.org/officeDocument/2006/relationships/hyperlink" Target="mailto:Aqif_m_con@vnshealth.org" TargetMode="External"/><Relationship Id="rId6" Type="http://schemas.openxmlformats.org/officeDocument/2006/relationships/hyperlink" Target="mailto:helpsautotest@vnshealth.org" TargetMode="External"/><Relationship Id="rId5" Type="http://schemas.openxmlformats.org/officeDocument/2006/relationships/hyperlink" Target="mailto:aqif_m_con@vnshealth.org" TargetMode="External"/><Relationship Id="rId4" Type="http://schemas.openxmlformats.org/officeDocument/2006/relationships/hyperlink" Target="mailto:Letmein!@2022!" TargetMode="External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5.xml"/><Relationship Id="rId3" Type="http://schemas.openxmlformats.org/officeDocument/2006/relationships/hyperlink" Target="mailto:aqif_m_con@vnshealth.org" TargetMode="External"/><Relationship Id="rId7" Type="http://schemas.openxmlformats.org/officeDocument/2006/relationships/printerSettings" Target="../printerSettings/printerSettings18.bin"/><Relationship Id="rId2" Type="http://schemas.openxmlformats.org/officeDocument/2006/relationships/hyperlink" Target="https://vnshealthtest.service-now.com/self_service?id=index" TargetMode="External"/><Relationship Id="rId1" Type="http://schemas.openxmlformats.org/officeDocument/2006/relationships/hyperlink" Target="mailto:Aqif_m_con@vnshealth.org" TargetMode="External"/><Relationship Id="rId6" Type="http://schemas.openxmlformats.org/officeDocument/2006/relationships/hyperlink" Target="mailto:helpsautotest@vnshealth.org" TargetMode="External"/><Relationship Id="rId5" Type="http://schemas.openxmlformats.org/officeDocument/2006/relationships/hyperlink" Target="mailto:aqif_m_con@vnshealth.org" TargetMode="External"/><Relationship Id="rId4" Type="http://schemas.openxmlformats.org/officeDocument/2006/relationships/hyperlink" Target="mailto:Letmein!@2022!" TargetMode="Externa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hyperlink" Target="https://vnsny.service-now.com/" TargetMode="External"/><Relationship Id="rId2" Type="http://schemas.openxmlformats.org/officeDocument/2006/relationships/hyperlink" Target="https://vnsny.service-now.com/" TargetMode="External"/><Relationship Id="rId1" Type="http://schemas.openxmlformats.org/officeDocument/2006/relationships/hyperlink" Target="https://vnsny.service-now.com/nav_to.do?uri=%2Fhome.do%3F" TargetMode="External"/><Relationship Id="rId4" Type="http://schemas.openxmlformats.org/officeDocument/2006/relationships/hyperlink" Target="https://vnsny.service-now.com/nav_to.do?uri=%2Fhome.do%3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3.bin"/><Relationship Id="rId3" Type="http://schemas.openxmlformats.org/officeDocument/2006/relationships/hyperlink" Target="mailto:aqif_m_con@vnshealth.org" TargetMode="External"/><Relationship Id="rId7" Type="http://schemas.openxmlformats.org/officeDocument/2006/relationships/hyperlink" Target="mailto:helpsautotest@vnshealth.org" TargetMode="External"/><Relationship Id="rId2" Type="http://schemas.openxmlformats.org/officeDocument/2006/relationships/hyperlink" Target="https://vnshealthtest.service-now.com/self_service?id=index" TargetMode="External"/><Relationship Id="rId1" Type="http://schemas.openxmlformats.org/officeDocument/2006/relationships/hyperlink" Target="mailto:Aqif_m_con@vnshealth.org" TargetMode="External"/><Relationship Id="rId6" Type="http://schemas.openxmlformats.org/officeDocument/2006/relationships/hyperlink" Target="mailto:aqif_m_con@vnshealth.org" TargetMode="External"/><Relationship Id="rId5" Type="http://schemas.openxmlformats.org/officeDocument/2006/relationships/hyperlink" Target="mailto:aqif_m_con@vnshealth.org" TargetMode="External"/><Relationship Id="rId4" Type="http://schemas.openxmlformats.org/officeDocument/2006/relationships/hyperlink" Target="mailto:Letmein!@2022!" TargetMode="External"/><Relationship Id="rId9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4.bin"/><Relationship Id="rId3" Type="http://schemas.openxmlformats.org/officeDocument/2006/relationships/hyperlink" Target="mailto:aqif_m_con@vnshealth.org" TargetMode="External"/><Relationship Id="rId7" Type="http://schemas.openxmlformats.org/officeDocument/2006/relationships/hyperlink" Target="mailto:helpsautotest@vnshealth.org" TargetMode="External"/><Relationship Id="rId2" Type="http://schemas.openxmlformats.org/officeDocument/2006/relationships/hyperlink" Target="https://vnshealthtest.service-now.com/self_service?id=index" TargetMode="External"/><Relationship Id="rId1" Type="http://schemas.openxmlformats.org/officeDocument/2006/relationships/hyperlink" Target="mailto:Aqif_m_con@vnshealth.org" TargetMode="External"/><Relationship Id="rId6" Type="http://schemas.openxmlformats.org/officeDocument/2006/relationships/hyperlink" Target="mailto:aqif_m_con@vnshealth.org" TargetMode="External"/><Relationship Id="rId5" Type="http://schemas.openxmlformats.org/officeDocument/2006/relationships/hyperlink" Target="mailto:aqif_m_con@vnshealth.org" TargetMode="External"/><Relationship Id="rId4" Type="http://schemas.openxmlformats.org/officeDocument/2006/relationships/hyperlink" Target="mailto:Letmein!@2022!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5.bin"/><Relationship Id="rId3" Type="http://schemas.openxmlformats.org/officeDocument/2006/relationships/hyperlink" Target="mailto:aqif_m_con@vnshealth.org" TargetMode="External"/><Relationship Id="rId7" Type="http://schemas.openxmlformats.org/officeDocument/2006/relationships/hyperlink" Target="mailto:helpsautotest@vnshealth.org" TargetMode="External"/><Relationship Id="rId2" Type="http://schemas.openxmlformats.org/officeDocument/2006/relationships/hyperlink" Target="https://vnshealthtest.service-now.com/self_service?id=index" TargetMode="External"/><Relationship Id="rId1" Type="http://schemas.openxmlformats.org/officeDocument/2006/relationships/hyperlink" Target="mailto:Aqif_m_con@vnshealth.org" TargetMode="External"/><Relationship Id="rId6" Type="http://schemas.openxmlformats.org/officeDocument/2006/relationships/hyperlink" Target="mailto:aqif_m_con@vnshealth.org" TargetMode="External"/><Relationship Id="rId5" Type="http://schemas.openxmlformats.org/officeDocument/2006/relationships/hyperlink" Target="mailto:aqif_m_con@vnshealth.org" TargetMode="External"/><Relationship Id="rId4" Type="http://schemas.openxmlformats.org/officeDocument/2006/relationships/hyperlink" Target="mailto:Letmein!@2022!" TargetMode="External"/><Relationship Id="rId9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6.bin"/><Relationship Id="rId3" Type="http://schemas.openxmlformats.org/officeDocument/2006/relationships/hyperlink" Target="mailto:aqif_m_con@vnshealth.org" TargetMode="External"/><Relationship Id="rId7" Type="http://schemas.openxmlformats.org/officeDocument/2006/relationships/hyperlink" Target="mailto:helpsautotest@vnshealth.org" TargetMode="External"/><Relationship Id="rId2" Type="http://schemas.openxmlformats.org/officeDocument/2006/relationships/hyperlink" Target="https://vnshealthtest.service-now.com/self_service?id=index" TargetMode="External"/><Relationship Id="rId1" Type="http://schemas.openxmlformats.org/officeDocument/2006/relationships/hyperlink" Target="mailto:Aqif_m_con@vnshealth.org" TargetMode="External"/><Relationship Id="rId6" Type="http://schemas.openxmlformats.org/officeDocument/2006/relationships/hyperlink" Target="mailto:aqif_m_con@vnshealth.org" TargetMode="External"/><Relationship Id="rId5" Type="http://schemas.openxmlformats.org/officeDocument/2006/relationships/hyperlink" Target="mailto:aqif_m_con@vnshealth.org" TargetMode="External"/><Relationship Id="rId4" Type="http://schemas.openxmlformats.org/officeDocument/2006/relationships/hyperlink" Target="mailto:Letmein!@2022!" TargetMode="External"/><Relationship Id="rId9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7.bin"/><Relationship Id="rId3" Type="http://schemas.openxmlformats.org/officeDocument/2006/relationships/hyperlink" Target="mailto:aqif_m_con@vnshealth.org" TargetMode="External"/><Relationship Id="rId7" Type="http://schemas.openxmlformats.org/officeDocument/2006/relationships/hyperlink" Target="mailto:helpsautotest@vnshealth.org" TargetMode="External"/><Relationship Id="rId2" Type="http://schemas.openxmlformats.org/officeDocument/2006/relationships/hyperlink" Target="https://vnshealthtest.service-now.com/self_service?id=index" TargetMode="External"/><Relationship Id="rId1" Type="http://schemas.openxmlformats.org/officeDocument/2006/relationships/hyperlink" Target="mailto:Aqif_m_con@vnshealth.org" TargetMode="External"/><Relationship Id="rId6" Type="http://schemas.openxmlformats.org/officeDocument/2006/relationships/hyperlink" Target="mailto:aqif_m_con@vnshealth.org" TargetMode="External"/><Relationship Id="rId5" Type="http://schemas.openxmlformats.org/officeDocument/2006/relationships/hyperlink" Target="mailto:aqif_m_con@vnshealth.org" TargetMode="External"/><Relationship Id="rId4" Type="http://schemas.openxmlformats.org/officeDocument/2006/relationships/hyperlink" Target="mailto:Letmein!@2022!" TargetMode="External"/><Relationship Id="rId9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8.bin"/><Relationship Id="rId3" Type="http://schemas.openxmlformats.org/officeDocument/2006/relationships/hyperlink" Target="mailto:aqif_m_con@vnshealth.org" TargetMode="External"/><Relationship Id="rId7" Type="http://schemas.openxmlformats.org/officeDocument/2006/relationships/hyperlink" Target="mailto:helpsautotest@vnshealth.org" TargetMode="External"/><Relationship Id="rId2" Type="http://schemas.openxmlformats.org/officeDocument/2006/relationships/hyperlink" Target="https://vnshealthtest.service-now.com/self_service?id=index" TargetMode="External"/><Relationship Id="rId1" Type="http://schemas.openxmlformats.org/officeDocument/2006/relationships/hyperlink" Target="mailto:Aqif_m_con@vnshealth.org" TargetMode="External"/><Relationship Id="rId6" Type="http://schemas.openxmlformats.org/officeDocument/2006/relationships/hyperlink" Target="mailto:aqif_m_con@vnshealth.org" TargetMode="External"/><Relationship Id="rId5" Type="http://schemas.openxmlformats.org/officeDocument/2006/relationships/hyperlink" Target="mailto:aqif_m_con@vnshealth.org" TargetMode="External"/><Relationship Id="rId4" Type="http://schemas.openxmlformats.org/officeDocument/2006/relationships/hyperlink" Target="mailto:Letmein!@2022!" TargetMode="External"/><Relationship Id="rId9" Type="http://schemas.openxmlformats.org/officeDocument/2006/relationships/table" Target="../tables/table5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mailto:helpsautotest@vnshealth.org" TargetMode="External"/><Relationship Id="rId3" Type="http://schemas.openxmlformats.org/officeDocument/2006/relationships/hyperlink" Target="https://vnshealthtest.service-now.com/self_service?id=index" TargetMode="External"/><Relationship Id="rId7" Type="http://schemas.openxmlformats.org/officeDocument/2006/relationships/hyperlink" Target="mailto:aqif_m_con@vnshealth.org" TargetMode="External"/><Relationship Id="rId2" Type="http://schemas.openxmlformats.org/officeDocument/2006/relationships/hyperlink" Target="mailto:Aqif_m_con@vnshealth.org" TargetMode="External"/><Relationship Id="rId1" Type="http://schemas.openxmlformats.org/officeDocument/2006/relationships/hyperlink" Target="mailto:Raheel.malik@vnsny.org" TargetMode="External"/><Relationship Id="rId6" Type="http://schemas.openxmlformats.org/officeDocument/2006/relationships/hyperlink" Target="mailto:aqif_m_con@vnshealth.org" TargetMode="External"/><Relationship Id="rId5" Type="http://schemas.openxmlformats.org/officeDocument/2006/relationships/hyperlink" Target="mailto:Letmein!@2022!" TargetMode="External"/><Relationship Id="rId10" Type="http://schemas.openxmlformats.org/officeDocument/2006/relationships/table" Target="../tables/table6.xml"/><Relationship Id="rId4" Type="http://schemas.openxmlformats.org/officeDocument/2006/relationships/hyperlink" Target="mailto:aqif_m_con@vnshealth.org" TargetMode="External"/><Relationship Id="rId9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E74D0-7DCC-4C37-AA30-A3CEB66E5E9D}">
  <dimension ref="A1:H16"/>
  <sheetViews>
    <sheetView workbookViewId="0">
      <selection activeCell="C17" sqref="C17"/>
    </sheetView>
  </sheetViews>
  <sheetFormatPr defaultColWidth="9.140625" defaultRowHeight="15"/>
  <cols>
    <col min="1" max="1" width="10.28515625" style="4" customWidth="1"/>
    <col min="2" max="2" width="37.85546875" style="8" customWidth="1"/>
    <col min="3" max="3" width="13.5703125" style="4" customWidth="1"/>
    <col min="4" max="4" width="28.5703125" style="4" bestFit="1" customWidth="1"/>
    <col min="5" max="5" width="14.7109375" style="4" customWidth="1"/>
    <col min="6" max="6" width="22.5703125" style="4" bestFit="1" customWidth="1"/>
    <col min="7" max="7" width="15" style="4" customWidth="1"/>
    <col min="8" max="8" width="53.7109375" style="8" bestFit="1" customWidth="1"/>
    <col min="9" max="16384" width="9.140625" style="7"/>
  </cols>
  <sheetData>
    <row r="1" spans="1:8" s="87" customFormat="1" ht="21" customHeight="1">
      <c r="A1" s="66" t="s">
        <v>13</v>
      </c>
      <c r="B1" s="66" t="s">
        <v>0</v>
      </c>
      <c r="C1" s="66" t="s">
        <v>14</v>
      </c>
      <c r="D1" s="66"/>
      <c r="E1" s="66" t="s">
        <v>278</v>
      </c>
      <c r="F1" s="66" t="s">
        <v>37</v>
      </c>
      <c r="G1" s="66" t="s">
        <v>273</v>
      </c>
      <c r="H1" s="66" t="s">
        <v>272</v>
      </c>
    </row>
    <row r="2" spans="1:8" ht="15.75">
      <c r="A2" s="88" t="s">
        <v>512</v>
      </c>
      <c r="B2" s="191" t="s">
        <v>513</v>
      </c>
      <c r="C2" s="6" t="s">
        <v>506</v>
      </c>
      <c r="D2" s="258"/>
      <c r="E2" s="6" t="s">
        <v>277</v>
      </c>
      <c r="F2" s="210" t="s">
        <v>532</v>
      </c>
      <c r="G2" s="86" t="s">
        <v>29</v>
      </c>
      <c r="H2" s="122" t="s">
        <v>511</v>
      </c>
    </row>
    <row r="3" spans="1:8" ht="15.75">
      <c r="A3" s="88" t="s">
        <v>16</v>
      </c>
      <c r="B3" s="254" t="s">
        <v>88</v>
      </c>
      <c r="C3" s="6" t="s">
        <v>506</v>
      </c>
      <c r="D3" s="263" t="s">
        <v>498</v>
      </c>
      <c r="E3" s="6" t="s">
        <v>277</v>
      </c>
      <c r="F3" s="210" t="s">
        <v>532</v>
      </c>
      <c r="G3" s="86" t="s">
        <v>29</v>
      </c>
      <c r="H3" s="122" t="s">
        <v>511</v>
      </c>
    </row>
    <row r="4" spans="1:8" ht="15.75">
      <c r="A4" s="88" t="s">
        <v>89</v>
      </c>
      <c r="B4" s="254" t="s">
        <v>105</v>
      </c>
      <c r="C4" s="6" t="s">
        <v>506</v>
      </c>
      <c r="D4" s="263"/>
      <c r="E4" s="6" t="s">
        <v>277</v>
      </c>
      <c r="F4" s="210" t="s">
        <v>532</v>
      </c>
      <c r="G4" s="86" t="s">
        <v>271</v>
      </c>
      <c r="H4" s="122" t="s">
        <v>508</v>
      </c>
    </row>
    <row r="5" spans="1:8" ht="15.75">
      <c r="A5" s="88" t="s">
        <v>103</v>
      </c>
      <c r="B5" s="254" t="s">
        <v>104</v>
      </c>
      <c r="C5" s="6" t="s">
        <v>506</v>
      </c>
      <c r="D5" s="263"/>
      <c r="E5" s="6" t="s">
        <v>277</v>
      </c>
      <c r="F5" s="210" t="s">
        <v>532</v>
      </c>
      <c r="G5" s="86" t="s">
        <v>274</v>
      </c>
      <c r="H5" s="6" t="s">
        <v>276</v>
      </c>
    </row>
    <row r="6" spans="1:8" ht="15.75">
      <c r="A6" s="88" t="s">
        <v>112</v>
      </c>
      <c r="B6" s="254" t="s">
        <v>113</v>
      </c>
      <c r="C6" s="6" t="s">
        <v>506</v>
      </c>
      <c r="D6" s="263"/>
      <c r="E6" s="6" t="s">
        <v>277</v>
      </c>
      <c r="F6" s="210" t="s">
        <v>532</v>
      </c>
      <c r="G6" s="86" t="s">
        <v>275</v>
      </c>
      <c r="H6" s="6" t="s">
        <v>276</v>
      </c>
    </row>
    <row r="7" spans="1:8">
      <c r="A7" s="88" t="s">
        <v>130</v>
      </c>
      <c r="B7" s="254" t="s">
        <v>131</v>
      </c>
      <c r="C7" s="6" t="s">
        <v>506</v>
      </c>
      <c r="D7" s="263"/>
      <c r="E7" s="6" t="s">
        <v>277</v>
      </c>
      <c r="F7" s="210" t="s">
        <v>532</v>
      </c>
      <c r="G7" s="6"/>
      <c r="H7" s="6"/>
    </row>
    <row r="8" spans="1:8">
      <c r="A8" s="88" t="s">
        <v>164</v>
      </c>
      <c r="B8" s="252" t="s">
        <v>362</v>
      </c>
      <c r="C8" s="6" t="s">
        <v>506</v>
      </c>
      <c r="D8" s="264" t="s">
        <v>258</v>
      </c>
      <c r="E8" s="6" t="s">
        <v>277</v>
      </c>
      <c r="F8" s="210" t="s">
        <v>532</v>
      </c>
      <c r="G8" s="6"/>
      <c r="H8" s="6"/>
    </row>
    <row r="9" spans="1:8">
      <c r="A9" s="88" t="s">
        <v>188</v>
      </c>
      <c r="B9" s="252" t="s">
        <v>259</v>
      </c>
      <c r="C9" s="6" t="s">
        <v>506</v>
      </c>
      <c r="D9" s="264"/>
      <c r="E9" s="6" t="s">
        <v>277</v>
      </c>
      <c r="F9" s="210" t="s">
        <v>532</v>
      </c>
      <c r="G9" s="6"/>
      <c r="H9" s="6"/>
    </row>
    <row r="10" spans="1:8">
      <c r="A10" s="88" t="s">
        <v>204</v>
      </c>
      <c r="B10" s="253" t="s">
        <v>206</v>
      </c>
      <c r="C10" s="6" t="s">
        <v>506</v>
      </c>
      <c r="D10" s="265" t="s">
        <v>622</v>
      </c>
      <c r="E10" s="6" t="s">
        <v>277</v>
      </c>
      <c r="F10" s="210" t="s">
        <v>532</v>
      </c>
      <c r="G10" s="6"/>
      <c r="H10" s="6"/>
    </row>
    <row r="11" spans="1:8" ht="15.75">
      <c r="A11" s="88" t="s">
        <v>205</v>
      </c>
      <c r="B11" s="255" t="s">
        <v>263</v>
      </c>
      <c r="C11" s="229" t="s">
        <v>506</v>
      </c>
      <c r="D11" s="265"/>
      <c r="E11" s="222" t="s">
        <v>277</v>
      </c>
      <c r="F11" s="250" t="s">
        <v>604</v>
      </c>
      <c r="G11" s="6"/>
      <c r="H11" s="6"/>
    </row>
    <row r="12" spans="1:8">
      <c r="A12" s="88" t="s">
        <v>288</v>
      </c>
      <c r="B12" s="251" t="s">
        <v>305</v>
      </c>
      <c r="C12" s="6" t="s">
        <v>506</v>
      </c>
      <c r="D12" s="266" t="s">
        <v>499</v>
      </c>
      <c r="E12" s="6" t="s">
        <v>277</v>
      </c>
      <c r="F12" s="210" t="s">
        <v>532</v>
      </c>
      <c r="G12" s="6"/>
      <c r="H12" s="6"/>
    </row>
    <row r="13" spans="1:8">
      <c r="A13" s="88" t="s">
        <v>303</v>
      </c>
      <c r="B13" s="251" t="s">
        <v>287</v>
      </c>
      <c r="C13" s="6" t="s">
        <v>506</v>
      </c>
      <c r="D13" s="266"/>
      <c r="E13" s="6" t="s">
        <v>277</v>
      </c>
      <c r="F13" s="210" t="s">
        <v>532</v>
      </c>
      <c r="G13" s="6"/>
      <c r="H13" s="6"/>
    </row>
    <row r="14" spans="1:8">
      <c r="A14" s="88" t="s">
        <v>316</v>
      </c>
      <c r="B14" s="251" t="s">
        <v>315</v>
      </c>
      <c r="C14" s="223" t="s">
        <v>506</v>
      </c>
      <c r="D14" s="266"/>
      <c r="E14" s="6" t="s">
        <v>277</v>
      </c>
      <c r="F14" s="210" t="s">
        <v>532</v>
      </c>
      <c r="G14" s="6"/>
      <c r="H14" s="6"/>
    </row>
    <row r="15" spans="1:8" ht="15.75" thickBot="1">
      <c r="A15" s="88" t="s">
        <v>644</v>
      </c>
      <c r="B15" s="152" t="s">
        <v>624</v>
      </c>
      <c r="C15" s="223" t="s">
        <v>533</v>
      </c>
      <c r="D15" s="152"/>
      <c r="E15" s="6"/>
      <c r="F15" s="210"/>
      <c r="G15" s="6"/>
      <c r="H15" s="6"/>
    </row>
    <row r="16" spans="1:8" ht="15.75" thickBot="1">
      <c r="A16" s="88" t="s">
        <v>652</v>
      </c>
      <c r="B16" s="256" t="s">
        <v>417</v>
      </c>
      <c r="C16" s="6" t="s">
        <v>506</v>
      </c>
      <c r="D16" s="257" t="s">
        <v>417</v>
      </c>
      <c r="E16" s="6" t="s">
        <v>277</v>
      </c>
      <c r="F16" s="210" t="s">
        <v>532</v>
      </c>
      <c r="G16" s="6"/>
      <c r="H16" s="6"/>
    </row>
  </sheetData>
  <mergeCells count="4">
    <mergeCell ref="D3:D7"/>
    <mergeCell ref="D8:D9"/>
    <mergeCell ref="D10:D11"/>
    <mergeCell ref="D12:D14"/>
  </mergeCells>
  <phoneticPr fontId="27" type="noConversion"/>
  <conditionalFormatting sqref="E1 E3:E1048576">
    <cfRule type="containsText" dxfId="158" priority="15" operator="containsText" text="Prod">
      <formula>NOT(ISERROR(SEARCH("Prod",E1)))</formula>
    </cfRule>
  </conditionalFormatting>
  <conditionalFormatting sqref="C1:D1 C17:D1048576 C3:C16">
    <cfRule type="containsText" dxfId="157" priority="14" operator="containsText" text="No">
      <formula>NOT(ISERROR(SEARCH("No",C1)))</formula>
    </cfRule>
  </conditionalFormatting>
  <conditionalFormatting sqref="E2">
    <cfRule type="containsText" dxfId="156" priority="13" operator="containsText" text="Prod">
      <formula>NOT(ISERROR(SEARCH("Prod",E2)))</formula>
    </cfRule>
  </conditionalFormatting>
  <conditionalFormatting sqref="C2:D2">
    <cfRule type="containsText" dxfId="155" priority="12" operator="containsText" text="No">
      <formula>NOT(ISERROR(SEARCH("No",C2)))</formula>
    </cfRule>
  </conditionalFormatting>
  <conditionalFormatting sqref="C3">
    <cfRule type="containsText" dxfId="154" priority="11" operator="containsText" text="No">
      <formula>NOT(ISERROR(SEARCH("No",C3)))</formula>
    </cfRule>
  </conditionalFormatting>
  <conditionalFormatting sqref="C4">
    <cfRule type="containsText" dxfId="153" priority="10" operator="containsText" text="No">
      <formula>NOT(ISERROR(SEARCH("No",C4)))</formula>
    </cfRule>
  </conditionalFormatting>
  <conditionalFormatting sqref="C5">
    <cfRule type="containsText" dxfId="152" priority="9" operator="containsText" text="No">
      <formula>NOT(ISERROR(SEARCH("No",C5)))</formula>
    </cfRule>
  </conditionalFormatting>
  <conditionalFormatting sqref="C11">
    <cfRule type="containsText" dxfId="151" priority="7" operator="containsText" text="No">
      <formula>NOT(ISERROR(SEARCH("No",C11)))</formula>
    </cfRule>
  </conditionalFormatting>
  <conditionalFormatting sqref="C12">
    <cfRule type="containsText" dxfId="150" priority="6" operator="containsText" text="No">
      <formula>NOT(ISERROR(SEARCH("No",C12)))</formula>
    </cfRule>
  </conditionalFormatting>
  <conditionalFormatting sqref="C12">
    <cfRule type="containsText" dxfId="149" priority="5" operator="containsText" text="No">
      <formula>NOT(ISERROR(SEARCH("No",C12)))</formula>
    </cfRule>
  </conditionalFormatting>
  <conditionalFormatting sqref="C13">
    <cfRule type="containsText" dxfId="148" priority="4" operator="containsText" text="No">
      <formula>NOT(ISERROR(SEARCH("No",C13)))</formula>
    </cfRule>
  </conditionalFormatting>
  <conditionalFormatting sqref="C13">
    <cfRule type="containsText" dxfId="147" priority="3" operator="containsText" text="No">
      <formula>NOT(ISERROR(SEARCH("No",C13)))</formula>
    </cfRule>
  </conditionalFormatting>
  <conditionalFormatting sqref="C13">
    <cfRule type="containsText" dxfId="146" priority="2" operator="containsText" text="No">
      <formula>NOT(ISERROR(SEARCH("No",C13)))</formula>
    </cfRule>
  </conditionalFormatting>
  <conditionalFormatting sqref="C14:C15">
    <cfRule type="containsText" dxfId="145" priority="1" operator="containsText" text="No">
      <formula>NOT(ISERROR(SEARCH("No",C14)))</formula>
    </cfRule>
  </conditionalFormatting>
  <dataValidations count="1">
    <dataValidation type="list" allowBlank="1" showInputMessage="1" showErrorMessage="1" sqref="G17:G1048576 C17:E1048576" xr:uid="{D063FF69-0936-4452-AD6B-0BCDD393F289}">
      <formula1>#REF!</formula1>
    </dataValidation>
  </dataValidations>
  <hyperlinks>
    <hyperlink ref="H3" r:id="rId1" xr:uid="{0A3C5F4F-79EF-4589-BB33-96D6D7C4EBA9}"/>
    <hyperlink ref="H2" r:id="rId2" xr:uid="{F2AF6EB9-7BEA-4DA7-AA69-536CC099F264}"/>
  </hyperlinks>
  <pageMargins left="0.7" right="0.7" top="0.75" bottom="0.75" header="0.3" footer="0.3"/>
  <pageSetup orientation="portrait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43"/>
  <sheetViews>
    <sheetView workbookViewId="0">
      <selection activeCell="G19" sqref="G19"/>
    </sheetView>
  </sheetViews>
  <sheetFormatPr defaultColWidth="9.140625" defaultRowHeight="15"/>
  <cols>
    <col min="1" max="1" width="12.7109375" style="7" customWidth="1"/>
    <col min="2" max="2" width="46" style="36" bestFit="1" customWidth="1"/>
    <col min="3" max="3" width="14.140625" style="7" customWidth="1"/>
    <col min="4" max="4" width="14.140625" style="7" bestFit="1" customWidth="1"/>
    <col min="5" max="5" width="14.85546875" style="7" customWidth="1"/>
    <col min="6" max="6" width="42.140625" style="8" customWidth="1"/>
    <col min="7" max="7" width="53.7109375" style="36" bestFit="1" customWidth="1"/>
    <col min="8" max="8" width="7.140625" style="41" bestFit="1" customWidth="1"/>
    <col min="9" max="9" width="16.5703125" style="41" bestFit="1" customWidth="1"/>
    <col min="10" max="10" width="14" style="41" bestFit="1" customWidth="1"/>
    <col min="11" max="11" width="6.7109375" style="41" bestFit="1" customWidth="1"/>
    <col min="12" max="16384" width="9.140625" style="41"/>
  </cols>
  <sheetData>
    <row r="1" spans="1:11" ht="15.75">
      <c r="A1" s="9" t="s">
        <v>17</v>
      </c>
      <c r="B1" s="39" t="s">
        <v>0</v>
      </c>
      <c r="C1" s="11" t="s">
        <v>10</v>
      </c>
      <c r="D1" s="11" t="s">
        <v>1</v>
      </c>
      <c r="E1" s="11" t="s">
        <v>11</v>
      </c>
      <c r="F1" s="10" t="s">
        <v>12</v>
      </c>
      <c r="G1" s="30" t="s">
        <v>2</v>
      </c>
      <c r="H1" s="3" t="s">
        <v>15</v>
      </c>
      <c r="I1" s="2" t="s">
        <v>26</v>
      </c>
      <c r="J1" s="2" t="s">
        <v>27</v>
      </c>
      <c r="K1" s="2" t="s">
        <v>28</v>
      </c>
    </row>
    <row r="2" spans="1:11">
      <c r="A2" s="193" t="s">
        <v>18</v>
      </c>
      <c r="B2" s="199" t="s">
        <v>3</v>
      </c>
      <c r="C2" s="193" t="s">
        <v>5</v>
      </c>
      <c r="D2" s="193" t="s">
        <v>6</v>
      </c>
      <c r="E2" s="193" t="s">
        <v>9</v>
      </c>
      <c r="F2" s="194" t="s">
        <v>9</v>
      </c>
      <c r="G2" s="195" t="s">
        <v>507</v>
      </c>
    </row>
    <row r="3" spans="1:11">
      <c r="A3" s="193" t="s">
        <v>19</v>
      </c>
      <c r="B3" s="199" t="s">
        <v>4</v>
      </c>
      <c r="C3" s="193" t="s">
        <v>80</v>
      </c>
      <c r="D3" s="193" t="s">
        <v>40</v>
      </c>
      <c r="E3" s="193" t="s">
        <v>9</v>
      </c>
      <c r="F3" s="194" t="s">
        <v>9</v>
      </c>
      <c r="G3" s="122" t="s">
        <v>511</v>
      </c>
    </row>
    <row r="4" spans="1:11">
      <c r="A4" s="193" t="s">
        <v>20</v>
      </c>
      <c r="B4" s="199" t="s">
        <v>521</v>
      </c>
      <c r="C4" s="193" t="s">
        <v>269</v>
      </c>
      <c r="D4" s="193" t="s">
        <v>518</v>
      </c>
      <c r="E4" s="193" t="s">
        <v>519</v>
      </c>
      <c r="F4" s="194" t="s">
        <v>9</v>
      </c>
      <c r="G4" s="198" t="s">
        <v>520</v>
      </c>
    </row>
    <row r="5" spans="1:11">
      <c r="A5" s="193" t="s">
        <v>21</v>
      </c>
      <c r="B5" s="199" t="s">
        <v>510</v>
      </c>
      <c r="C5" s="193" t="s">
        <v>42</v>
      </c>
      <c r="D5" s="193" t="s">
        <v>82</v>
      </c>
      <c r="E5" s="193" t="s">
        <v>8</v>
      </c>
      <c r="F5" s="194" t="s">
        <v>517</v>
      </c>
      <c r="G5" s="195" t="s">
        <v>9</v>
      </c>
    </row>
    <row r="6" spans="1:11">
      <c r="A6" s="193" t="s">
        <v>43</v>
      </c>
      <c r="B6" s="199" t="s">
        <v>515</v>
      </c>
      <c r="C6" s="193" t="s">
        <v>81</v>
      </c>
      <c r="D6" s="193" t="s">
        <v>293</v>
      </c>
      <c r="E6" s="193" t="s">
        <v>7</v>
      </c>
      <c r="F6" s="194" t="s">
        <v>514</v>
      </c>
      <c r="G6" s="197" t="s">
        <v>516</v>
      </c>
    </row>
    <row r="7" spans="1:11">
      <c r="A7" s="193" t="s">
        <v>44</v>
      </c>
      <c r="B7" s="201" t="s">
        <v>522</v>
      </c>
      <c r="C7" s="200" t="s">
        <v>81</v>
      </c>
      <c r="D7" s="200" t="s">
        <v>523</v>
      </c>
      <c r="E7" s="200" t="s">
        <v>8</v>
      </c>
      <c r="F7" s="202" t="s">
        <v>524</v>
      </c>
      <c r="G7" s="203" t="s">
        <v>525</v>
      </c>
    </row>
    <row r="8" spans="1:11">
      <c r="A8" s="193" t="s">
        <v>45</v>
      </c>
      <c r="B8" s="201" t="s">
        <v>526</v>
      </c>
      <c r="C8" s="200" t="s">
        <v>42</v>
      </c>
      <c r="D8" s="200" t="s">
        <v>82</v>
      </c>
      <c r="E8" s="200" t="s">
        <v>8</v>
      </c>
      <c r="F8" s="202" t="s">
        <v>527</v>
      </c>
      <c r="G8" s="204" t="s">
        <v>9</v>
      </c>
    </row>
    <row r="9" spans="1:11" hidden="1">
      <c r="A9" s="193" t="s">
        <v>46</v>
      </c>
      <c r="B9" s="201" t="s">
        <v>528</v>
      </c>
      <c r="C9" s="200" t="s">
        <v>81</v>
      </c>
      <c r="D9" s="200" t="s">
        <v>293</v>
      </c>
      <c r="E9" s="200" t="s">
        <v>8</v>
      </c>
      <c r="F9" s="202" t="s">
        <v>529</v>
      </c>
      <c r="G9" s="203" t="s">
        <v>530</v>
      </c>
    </row>
    <row r="10" spans="1:11">
      <c r="A10" s="193" t="s">
        <v>22</v>
      </c>
      <c r="B10" s="201" t="s">
        <v>526</v>
      </c>
      <c r="C10" s="200" t="s">
        <v>42</v>
      </c>
      <c r="D10" s="200" t="s">
        <v>82</v>
      </c>
      <c r="E10" s="200" t="s">
        <v>8</v>
      </c>
      <c r="F10" s="202" t="s">
        <v>527</v>
      </c>
      <c r="G10" s="204" t="s">
        <v>9</v>
      </c>
    </row>
    <row r="11" spans="1:11">
      <c r="A11" s="193" t="s">
        <v>47</v>
      </c>
      <c r="B11" s="201" t="s">
        <v>531</v>
      </c>
      <c r="C11" s="200" t="s">
        <v>42</v>
      </c>
      <c r="D11" s="200" t="s">
        <v>82</v>
      </c>
      <c r="E11" s="200" t="s">
        <v>8</v>
      </c>
      <c r="F11" s="202" t="s">
        <v>527</v>
      </c>
      <c r="G11" s="204" t="s">
        <v>9</v>
      </c>
    </row>
    <row r="12" spans="1:11" ht="14.25" customHeight="1">
      <c r="A12" s="193" t="s">
        <v>23</v>
      </c>
      <c r="B12" s="91" t="s">
        <v>61</v>
      </c>
      <c r="C12" s="90" t="s">
        <v>42</v>
      </c>
      <c r="D12" s="90" t="s">
        <v>82</v>
      </c>
      <c r="E12" s="90" t="s">
        <v>8</v>
      </c>
      <c r="F12" s="92" t="s">
        <v>289</v>
      </c>
      <c r="G12" s="93" t="s">
        <v>9</v>
      </c>
    </row>
    <row r="13" spans="1:11" ht="14.25" customHeight="1">
      <c r="A13" s="193" t="s">
        <v>48</v>
      </c>
      <c r="B13" s="31" t="s">
        <v>62</v>
      </c>
      <c r="C13" s="14" t="s">
        <v>42</v>
      </c>
      <c r="D13" s="14" t="s">
        <v>82</v>
      </c>
      <c r="E13" s="14" t="s">
        <v>8</v>
      </c>
      <c r="F13" s="16" t="s">
        <v>208</v>
      </c>
      <c r="G13" s="31" t="s">
        <v>9</v>
      </c>
    </row>
    <row r="14" spans="1:11">
      <c r="A14" s="193" t="s">
        <v>49</v>
      </c>
      <c r="B14" s="31" t="s">
        <v>267</v>
      </c>
      <c r="C14" s="14" t="s">
        <v>42</v>
      </c>
      <c r="D14" s="14" t="s">
        <v>82</v>
      </c>
      <c r="E14" s="14" t="s">
        <v>8</v>
      </c>
      <c r="F14" s="16" t="s">
        <v>639</v>
      </c>
      <c r="G14" s="31" t="s">
        <v>9</v>
      </c>
    </row>
    <row r="15" spans="1:11" ht="14.25" customHeight="1">
      <c r="A15" s="193" t="s">
        <v>73</v>
      </c>
      <c r="B15" s="31" t="s">
        <v>66</v>
      </c>
      <c r="C15" s="14" t="s">
        <v>42</v>
      </c>
      <c r="D15" s="14" t="s">
        <v>82</v>
      </c>
      <c r="E15" s="14" t="s">
        <v>8</v>
      </c>
      <c r="F15" s="207" t="s">
        <v>83</v>
      </c>
      <c r="G15" s="31" t="s">
        <v>9</v>
      </c>
    </row>
    <row r="16" spans="1:11">
      <c r="A16" s="193" t="s">
        <v>74</v>
      </c>
      <c r="B16" s="31" t="s">
        <v>64</v>
      </c>
      <c r="C16" s="14" t="s">
        <v>81</v>
      </c>
      <c r="D16" s="14" t="s">
        <v>293</v>
      </c>
      <c r="E16" s="14" t="s">
        <v>7</v>
      </c>
      <c r="F16" s="16" t="s">
        <v>600</v>
      </c>
      <c r="G16" s="31" t="s">
        <v>54</v>
      </c>
    </row>
    <row r="17" spans="1:7" s="5" customFormat="1">
      <c r="A17" s="193" t="s">
        <v>24</v>
      </c>
      <c r="B17" s="31" t="s">
        <v>86</v>
      </c>
      <c r="C17" s="14" t="s">
        <v>42</v>
      </c>
      <c r="D17" s="14" t="s">
        <v>82</v>
      </c>
      <c r="E17" s="14" t="s">
        <v>8</v>
      </c>
      <c r="F17" s="16" t="s">
        <v>85</v>
      </c>
      <c r="G17" s="31" t="s">
        <v>9</v>
      </c>
    </row>
    <row r="18" spans="1:7">
      <c r="A18" s="193" t="s">
        <v>25</v>
      </c>
      <c r="B18" s="49" t="s">
        <v>117</v>
      </c>
      <c r="C18" s="47" t="s">
        <v>42</v>
      </c>
      <c r="D18" s="47" t="s">
        <v>82</v>
      </c>
      <c r="E18" s="47" t="s">
        <v>8</v>
      </c>
      <c r="F18" s="48" t="s">
        <v>641</v>
      </c>
      <c r="G18" s="49" t="s">
        <v>9</v>
      </c>
    </row>
    <row r="19" spans="1:7" s="5" customFormat="1">
      <c r="A19" s="193" t="s">
        <v>102</v>
      </c>
      <c r="B19" s="49" t="s">
        <v>128</v>
      </c>
      <c r="C19" s="47" t="s">
        <v>81</v>
      </c>
      <c r="D19" s="47" t="s">
        <v>293</v>
      </c>
      <c r="E19" s="47" t="s">
        <v>8</v>
      </c>
      <c r="F19" s="48" t="s">
        <v>552</v>
      </c>
      <c r="G19" s="49" t="s">
        <v>557</v>
      </c>
    </row>
    <row r="20" spans="1:7">
      <c r="A20" s="193" t="s">
        <v>94</v>
      </c>
      <c r="B20" s="32" t="s">
        <v>65</v>
      </c>
      <c r="C20" s="26" t="s">
        <v>42</v>
      </c>
      <c r="D20" s="26" t="s">
        <v>82</v>
      </c>
      <c r="E20" s="26" t="s">
        <v>8</v>
      </c>
      <c r="F20" s="37" t="s">
        <v>87</v>
      </c>
      <c r="G20" s="32" t="s">
        <v>9</v>
      </c>
    </row>
    <row r="21" spans="1:7">
      <c r="A21" s="193" t="s">
        <v>126</v>
      </c>
      <c r="B21" s="32" t="s">
        <v>65</v>
      </c>
      <c r="C21" s="26" t="s">
        <v>81</v>
      </c>
      <c r="D21" s="26" t="s">
        <v>293</v>
      </c>
      <c r="E21" s="26" t="s">
        <v>7</v>
      </c>
      <c r="F21" s="37" t="s">
        <v>67</v>
      </c>
      <c r="G21" s="32" t="s">
        <v>55</v>
      </c>
    </row>
    <row r="22" spans="1:7" s="5" customFormat="1">
      <c r="A22" s="193" t="s">
        <v>127</v>
      </c>
      <c r="B22" s="50" t="s">
        <v>143</v>
      </c>
      <c r="C22" s="51" t="s">
        <v>42</v>
      </c>
      <c r="D22" s="51" t="s">
        <v>82</v>
      </c>
      <c r="E22" s="51" t="s">
        <v>8</v>
      </c>
      <c r="F22" s="52" t="s">
        <v>184</v>
      </c>
      <c r="G22" s="53" t="s">
        <v>9</v>
      </c>
    </row>
    <row r="23" spans="1:7" s="5" customFormat="1">
      <c r="A23" s="193" t="s">
        <v>165</v>
      </c>
      <c r="B23" s="50" t="s">
        <v>143</v>
      </c>
      <c r="C23" s="51" t="s">
        <v>42</v>
      </c>
      <c r="D23" s="51" t="s">
        <v>82</v>
      </c>
      <c r="E23" s="51" t="s">
        <v>8</v>
      </c>
      <c r="F23" s="52" t="s">
        <v>101</v>
      </c>
      <c r="G23" s="53" t="s">
        <v>9</v>
      </c>
    </row>
    <row r="24" spans="1:7">
      <c r="A24" s="193" t="s">
        <v>166</v>
      </c>
      <c r="B24" s="18" t="s">
        <v>266</v>
      </c>
      <c r="C24" s="17" t="s">
        <v>81</v>
      </c>
      <c r="D24" s="17" t="s">
        <v>293</v>
      </c>
      <c r="E24" s="17" t="s">
        <v>7</v>
      </c>
      <c r="F24" s="18" t="s">
        <v>181</v>
      </c>
      <c r="G24" s="46" t="s">
        <v>182</v>
      </c>
    </row>
    <row r="25" spans="1:7">
      <c r="A25" s="193" t="s">
        <v>167</v>
      </c>
      <c r="B25" s="18" t="s">
        <v>148</v>
      </c>
      <c r="C25" s="17" t="s">
        <v>81</v>
      </c>
      <c r="D25" s="17" t="s">
        <v>293</v>
      </c>
      <c r="E25" s="17" t="s">
        <v>7</v>
      </c>
      <c r="F25" s="18" t="s">
        <v>149</v>
      </c>
      <c r="G25" s="45" t="s">
        <v>640</v>
      </c>
    </row>
    <row r="26" spans="1:7">
      <c r="A26" s="193" t="s">
        <v>168</v>
      </c>
      <c r="B26" s="42" t="s">
        <v>140</v>
      </c>
      <c r="C26" s="44" t="s">
        <v>81</v>
      </c>
      <c r="D26" s="44" t="s">
        <v>293</v>
      </c>
      <c r="E26" s="7" t="s">
        <v>7</v>
      </c>
      <c r="F26" s="41" t="s">
        <v>141</v>
      </c>
      <c r="G26" s="36" t="s">
        <v>172</v>
      </c>
    </row>
    <row r="27" spans="1:7">
      <c r="A27" s="193" t="s">
        <v>169</v>
      </c>
      <c r="B27" s="42" t="s">
        <v>268</v>
      </c>
      <c r="C27" s="44" t="s">
        <v>81</v>
      </c>
      <c r="D27" s="44" t="s">
        <v>293</v>
      </c>
      <c r="E27" s="7" t="s">
        <v>7</v>
      </c>
      <c r="F27" s="41" t="s">
        <v>142</v>
      </c>
      <c r="G27" s="36" t="s">
        <v>172</v>
      </c>
    </row>
    <row r="28" spans="1:7">
      <c r="A28" s="193" t="s">
        <v>170</v>
      </c>
      <c r="B28" s="42" t="s">
        <v>144</v>
      </c>
      <c r="C28" s="44" t="s">
        <v>81</v>
      </c>
      <c r="D28" s="44" t="s">
        <v>293</v>
      </c>
      <c r="E28" s="7" t="s">
        <v>7</v>
      </c>
      <c r="F28" s="41" t="s">
        <v>145</v>
      </c>
      <c r="G28" s="36" t="s">
        <v>174</v>
      </c>
    </row>
    <row r="29" spans="1:7">
      <c r="A29" s="193" t="s">
        <v>171</v>
      </c>
      <c r="B29" s="42" t="s">
        <v>146</v>
      </c>
      <c r="C29" s="44" t="s">
        <v>81</v>
      </c>
      <c r="D29" s="44" t="s">
        <v>293</v>
      </c>
      <c r="E29" s="7" t="s">
        <v>7</v>
      </c>
      <c r="F29" s="41" t="s">
        <v>147</v>
      </c>
      <c r="G29" s="36" t="s">
        <v>173</v>
      </c>
    </row>
    <row r="30" spans="1:7">
      <c r="A30" s="193" t="s">
        <v>185</v>
      </c>
      <c r="B30" s="42" t="s">
        <v>150</v>
      </c>
      <c r="C30" s="44" t="s">
        <v>81</v>
      </c>
      <c r="D30" s="44" t="s">
        <v>293</v>
      </c>
      <c r="E30" s="7" t="s">
        <v>7</v>
      </c>
      <c r="F30" s="41" t="s">
        <v>151</v>
      </c>
      <c r="G30" s="43" t="s">
        <v>57</v>
      </c>
    </row>
    <row r="31" spans="1:7">
      <c r="A31" s="193" t="s">
        <v>186</v>
      </c>
      <c r="B31" s="42" t="s">
        <v>153</v>
      </c>
      <c r="C31" s="44" t="s">
        <v>81</v>
      </c>
      <c r="D31" s="44" t="s">
        <v>293</v>
      </c>
      <c r="E31" s="7" t="s">
        <v>7</v>
      </c>
      <c r="F31" s="41" t="s">
        <v>154</v>
      </c>
      <c r="G31" s="43" t="s">
        <v>54</v>
      </c>
    </row>
    <row r="32" spans="1:7">
      <c r="A32" s="193" t="s">
        <v>187</v>
      </c>
      <c r="B32" s="42" t="s">
        <v>157</v>
      </c>
      <c r="C32" s="44" t="s">
        <v>81</v>
      </c>
      <c r="D32" s="44" t="s">
        <v>293</v>
      </c>
      <c r="E32" s="7" t="s">
        <v>7</v>
      </c>
      <c r="F32" s="41" t="s">
        <v>158</v>
      </c>
      <c r="G32" s="43" t="s">
        <v>175</v>
      </c>
    </row>
    <row r="33" spans="1:7">
      <c r="A33" s="193" t="s">
        <v>283</v>
      </c>
      <c r="B33" s="18" t="s">
        <v>265</v>
      </c>
      <c r="C33" s="17" t="s">
        <v>81</v>
      </c>
      <c r="D33" s="17" t="s">
        <v>293</v>
      </c>
      <c r="E33" s="17" t="s">
        <v>7</v>
      </c>
      <c r="F33" s="18" t="s">
        <v>152</v>
      </c>
      <c r="G33" s="23" t="s">
        <v>177</v>
      </c>
    </row>
    <row r="34" spans="1:7">
      <c r="A34" s="193" t="s">
        <v>284</v>
      </c>
      <c r="B34" s="18" t="s">
        <v>155</v>
      </c>
      <c r="C34" s="17" t="s">
        <v>81</v>
      </c>
      <c r="D34" s="17" t="s">
        <v>293</v>
      </c>
      <c r="E34" s="17" t="s">
        <v>7</v>
      </c>
      <c r="F34" s="18" t="s">
        <v>156</v>
      </c>
      <c r="G34" s="23" t="s">
        <v>178</v>
      </c>
    </row>
    <row r="35" spans="1:7">
      <c r="A35" s="193" t="s">
        <v>285</v>
      </c>
      <c r="B35" s="18" t="s">
        <v>264</v>
      </c>
      <c r="C35" s="17" t="s">
        <v>81</v>
      </c>
      <c r="D35" s="17" t="s">
        <v>293</v>
      </c>
      <c r="E35" s="17" t="s">
        <v>7</v>
      </c>
      <c r="F35" s="18" t="s">
        <v>159</v>
      </c>
      <c r="G35" s="23" t="s">
        <v>57</v>
      </c>
    </row>
    <row r="36" spans="1:7">
      <c r="A36" s="193" t="s">
        <v>286</v>
      </c>
      <c r="B36" s="18" t="s">
        <v>160</v>
      </c>
      <c r="C36" s="17" t="s">
        <v>81</v>
      </c>
      <c r="D36" s="17" t="s">
        <v>293</v>
      </c>
      <c r="E36" s="17" t="s">
        <v>7</v>
      </c>
      <c r="F36" s="18" t="s">
        <v>161</v>
      </c>
      <c r="G36" s="45" t="s">
        <v>640</v>
      </c>
    </row>
    <row r="37" spans="1:7">
      <c r="A37" s="193" t="s">
        <v>575</v>
      </c>
      <c r="B37" s="18" t="s">
        <v>162</v>
      </c>
      <c r="C37" s="17" t="s">
        <v>81</v>
      </c>
      <c r="D37" s="17" t="s">
        <v>293</v>
      </c>
      <c r="E37" s="17" t="s">
        <v>7</v>
      </c>
      <c r="F37" s="18" t="s">
        <v>163</v>
      </c>
      <c r="G37" s="23" t="s">
        <v>179</v>
      </c>
    </row>
    <row r="38" spans="1:7">
      <c r="A38" s="193" t="s">
        <v>588</v>
      </c>
      <c r="B38" s="31" t="s">
        <v>58</v>
      </c>
      <c r="C38" s="14" t="s">
        <v>81</v>
      </c>
      <c r="D38" s="14" t="s">
        <v>293</v>
      </c>
      <c r="E38" s="14" t="s">
        <v>7</v>
      </c>
      <c r="F38" s="16" t="s">
        <v>70</v>
      </c>
      <c r="G38" s="31" t="s">
        <v>71</v>
      </c>
    </row>
    <row r="39" spans="1:7">
      <c r="A39" s="193" t="s">
        <v>577</v>
      </c>
      <c r="B39" s="31" t="s">
        <v>60</v>
      </c>
      <c r="C39" s="14" t="s">
        <v>81</v>
      </c>
      <c r="D39" s="14" t="s">
        <v>293</v>
      </c>
      <c r="E39" s="14" t="s">
        <v>7</v>
      </c>
      <c r="F39" s="16" t="s">
        <v>72</v>
      </c>
      <c r="G39" s="31" t="s">
        <v>548</v>
      </c>
    </row>
    <row r="40" spans="1:7">
      <c r="A40" s="193" t="s">
        <v>592</v>
      </c>
      <c r="B40" s="31" t="s">
        <v>76</v>
      </c>
      <c r="C40" s="14" t="s">
        <v>42</v>
      </c>
      <c r="D40" s="14" t="s">
        <v>82</v>
      </c>
      <c r="E40" s="14" t="s">
        <v>39</v>
      </c>
      <c r="F40" s="16" t="s">
        <v>75</v>
      </c>
      <c r="G40" s="31" t="s">
        <v>9</v>
      </c>
    </row>
    <row r="41" spans="1:7">
      <c r="A41" s="193" t="s">
        <v>593</v>
      </c>
      <c r="B41" s="31" t="s">
        <v>78</v>
      </c>
      <c r="C41" s="14" t="s">
        <v>42</v>
      </c>
      <c r="D41" s="14" t="s">
        <v>82</v>
      </c>
      <c r="E41" s="14" t="s">
        <v>8</v>
      </c>
      <c r="F41" s="16" t="s">
        <v>77</v>
      </c>
      <c r="G41" s="31" t="s">
        <v>9</v>
      </c>
    </row>
    <row r="42" spans="1:7">
      <c r="A42" s="193" t="s">
        <v>636</v>
      </c>
      <c r="B42" s="15" t="s">
        <v>279</v>
      </c>
      <c r="C42" s="14" t="s">
        <v>42</v>
      </c>
      <c r="D42" s="14" t="s">
        <v>82</v>
      </c>
      <c r="E42" s="14" t="s">
        <v>8</v>
      </c>
      <c r="F42" s="31" t="s">
        <v>642</v>
      </c>
      <c r="G42" s="15" t="s">
        <v>9</v>
      </c>
    </row>
    <row r="43" spans="1:7">
      <c r="A43" s="193" t="s">
        <v>637</v>
      </c>
      <c r="B43" s="31" t="s">
        <v>280</v>
      </c>
      <c r="C43" s="14" t="s">
        <v>269</v>
      </c>
      <c r="D43" s="14" t="s">
        <v>270</v>
      </c>
      <c r="E43" s="14" t="s">
        <v>8</v>
      </c>
      <c r="F43" s="16" t="s">
        <v>77</v>
      </c>
      <c r="G43" s="31" t="s">
        <v>9</v>
      </c>
    </row>
  </sheetData>
  <phoneticPr fontId="27" type="noConversion"/>
  <dataValidations count="1">
    <dataValidation type="list" allowBlank="1" showInputMessage="1" showErrorMessage="1" sqref="C12:E12" xr:uid="{EAD14331-991B-4244-A5D9-97027BA0AC9E}">
      <formula1>#REF!</formula1>
    </dataValidation>
  </dataValidations>
  <hyperlinks>
    <hyperlink ref="G24" r:id="rId1" xr:uid="{00000000-0004-0000-0600-000000000000}"/>
    <hyperlink ref="G6" r:id="rId2" xr:uid="{018113C2-46DD-4F6A-817D-D2E45A61CB6E}"/>
    <hyperlink ref="G3" r:id="rId3" xr:uid="{8031C23E-00C5-4307-8EED-A67A771D0EBC}"/>
    <hyperlink ref="G8" r:id="rId4" display="aqif_m_con@vnshealth.org" xr:uid="{3344C706-EED8-483C-A881-A22C18946069}"/>
    <hyperlink ref="G9" r:id="rId5" xr:uid="{E83E2852-DFAC-489D-B846-0E50ACC0FD2A}"/>
    <hyperlink ref="G10" r:id="rId6" display="aqif_m_con@vnshealth.org" xr:uid="{FCA4F70F-D3AF-467F-AA37-DA5C3FBBB21E}"/>
    <hyperlink ref="G11" r:id="rId7" display="aqif_m_con@vnshealth.org" xr:uid="{4F71F674-EAAA-4E1C-B5C0-60189BF2C95F}"/>
    <hyperlink ref="G7" r:id="rId8" xr:uid="{B7BC666D-658A-4A9B-9148-854951A27D12}"/>
  </hyperlinks>
  <pageMargins left="0.7" right="0.7" top="0.75" bottom="0.75" header="0.3" footer="0.3"/>
  <pageSetup orientation="portrait" r:id="rId9"/>
  <tableParts count="1">
    <tablePart r:id="rId10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32"/>
  <sheetViews>
    <sheetView topLeftCell="A16" workbookViewId="0">
      <selection activeCell="A29" sqref="A29:XFD29"/>
    </sheetView>
  </sheetViews>
  <sheetFormatPr defaultColWidth="9.140625" defaultRowHeight="15"/>
  <cols>
    <col min="1" max="1" width="12.7109375" style="7" customWidth="1"/>
    <col min="2" max="2" width="46" style="36" bestFit="1" customWidth="1"/>
    <col min="3" max="3" width="16.42578125" style="7" bestFit="1" customWidth="1"/>
    <col min="4" max="4" width="14.140625" style="7" bestFit="1" customWidth="1"/>
    <col min="5" max="5" width="14.42578125" style="7" customWidth="1"/>
    <col min="6" max="6" width="34.5703125" style="8" customWidth="1"/>
    <col min="7" max="7" width="53.7109375" style="36" bestFit="1" customWidth="1"/>
    <col min="8" max="8" width="7.140625" style="41" bestFit="1" customWidth="1"/>
    <col min="9" max="9" width="16.5703125" style="41" bestFit="1" customWidth="1"/>
    <col min="10" max="10" width="14" style="41" bestFit="1" customWidth="1"/>
    <col min="11" max="11" width="6.7109375" style="41" bestFit="1" customWidth="1"/>
    <col min="12" max="16384" width="9.140625" style="41"/>
  </cols>
  <sheetData>
    <row r="1" spans="1:11" ht="15.75">
      <c r="A1" s="9" t="s">
        <v>17</v>
      </c>
      <c r="B1" s="39" t="s">
        <v>0</v>
      </c>
      <c r="C1" s="11" t="s">
        <v>10</v>
      </c>
      <c r="D1" s="11" t="s">
        <v>1</v>
      </c>
      <c r="E1" s="11" t="s">
        <v>11</v>
      </c>
      <c r="F1" s="10" t="s">
        <v>12</v>
      </c>
      <c r="G1" s="30" t="s">
        <v>2</v>
      </c>
      <c r="H1" s="3" t="s">
        <v>15</v>
      </c>
      <c r="I1" s="2" t="s">
        <v>26</v>
      </c>
      <c r="J1" s="2" t="s">
        <v>27</v>
      </c>
      <c r="K1" s="2" t="s">
        <v>28</v>
      </c>
    </row>
    <row r="2" spans="1:11">
      <c r="A2" s="193" t="s">
        <v>18</v>
      </c>
      <c r="B2" s="199" t="s">
        <v>3</v>
      </c>
      <c r="C2" s="193" t="s">
        <v>5</v>
      </c>
      <c r="D2" s="193" t="s">
        <v>6</v>
      </c>
      <c r="E2" s="193" t="s">
        <v>9</v>
      </c>
      <c r="F2" s="194" t="s">
        <v>9</v>
      </c>
      <c r="G2" s="195" t="s">
        <v>507</v>
      </c>
    </row>
    <row r="3" spans="1:11">
      <c r="A3" s="193" t="s">
        <v>19</v>
      </c>
      <c r="B3" s="199" t="s">
        <v>4</v>
      </c>
      <c r="C3" s="193" t="s">
        <v>80</v>
      </c>
      <c r="D3" s="193" t="s">
        <v>40</v>
      </c>
      <c r="E3" s="193" t="s">
        <v>9</v>
      </c>
      <c r="F3" s="194" t="s">
        <v>9</v>
      </c>
      <c r="G3" s="122" t="s">
        <v>511</v>
      </c>
    </row>
    <row r="4" spans="1:11">
      <c r="A4" s="193" t="s">
        <v>20</v>
      </c>
      <c r="B4" s="199" t="s">
        <v>521</v>
      </c>
      <c r="C4" s="193" t="s">
        <v>269</v>
      </c>
      <c r="D4" s="193" t="s">
        <v>518</v>
      </c>
      <c r="E4" s="193" t="s">
        <v>519</v>
      </c>
      <c r="F4" s="194" t="s">
        <v>9</v>
      </c>
      <c r="G4" s="198" t="s">
        <v>520</v>
      </c>
    </row>
    <row r="5" spans="1:11">
      <c r="A5" s="193" t="s">
        <v>21</v>
      </c>
      <c r="B5" s="199" t="s">
        <v>510</v>
      </c>
      <c r="C5" s="193" t="s">
        <v>42</v>
      </c>
      <c r="D5" s="193" t="s">
        <v>82</v>
      </c>
      <c r="E5" s="193" t="s">
        <v>8</v>
      </c>
      <c r="F5" s="194" t="s">
        <v>517</v>
      </c>
      <c r="G5" s="195" t="s">
        <v>9</v>
      </c>
    </row>
    <row r="6" spans="1:11">
      <c r="A6" s="193" t="s">
        <v>43</v>
      </c>
      <c r="B6" s="199" t="s">
        <v>515</v>
      </c>
      <c r="C6" s="193" t="s">
        <v>81</v>
      </c>
      <c r="D6" s="193" t="s">
        <v>293</v>
      </c>
      <c r="E6" s="193" t="s">
        <v>7</v>
      </c>
      <c r="F6" s="194" t="s">
        <v>514</v>
      </c>
      <c r="G6" s="197" t="s">
        <v>516</v>
      </c>
    </row>
    <row r="7" spans="1:11">
      <c r="A7" s="193" t="s">
        <v>44</v>
      </c>
      <c r="B7" s="201" t="s">
        <v>522</v>
      </c>
      <c r="C7" s="200" t="s">
        <v>81</v>
      </c>
      <c r="D7" s="200" t="s">
        <v>523</v>
      </c>
      <c r="E7" s="200" t="s">
        <v>8</v>
      </c>
      <c r="F7" s="202" t="s">
        <v>524</v>
      </c>
      <c r="G7" s="203" t="s">
        <v>525</v>
      </c>
    </row>
    <row r="8" spans="1:11">
      <c r="A8" s="193" t="s">
        <v>45</v>
      </c>
      <c r="B8" s="201" t="s">
        <v>526</v>
      </c>
      <c r="C8" s="200" t="s">
        <v>42</v>
      </c>
      <c r="D8" s="200" t="s">
        <v>82</v>
      </c>
      <c r="E8" s="200" t="s">
        <v>8</v>
      </c>
      <c r="F8" s="202" t="s">
        <v>527</v>
      </c>
      <c r="G8" s="204" t="s">
        <v>9</v>
      </c>
    </row>
    <row r="9" spans="1:11" hidden="1">
      <c r="A9" s="193" t="s">
        <v>46</v>
      </c>
      <c r="B9" s="201" t="s">
        <v>528</v>
      </c>
      <c r="C9" s="200" t="s">
        <v>81</v>
      </c>
      <c r="D9" s="200" t="s">
        <v>293</v>
      </c>
      <c r="E9" s="200" t="s">
        <v>8</v>
      </c>
      <c r="F9" s="202" t="s">
        <v>529</v>
      </c>
      <c r="G9" s="203" t="s">
        <v>530</v>
      </c>
    </row>
    <row r="10" spans="1:11">
      <c r="A10" s="193" t="s">
        <v>22</v>
      </c>
      <c r="B10" s="201" t="s">
        <v>526</v>
      </c>
      <c r="C10" s="200" t="s">
        <v>42</v>
      </c>
      <c r="D10" s="200" t="s">
        <v>82</v>
      </c>
      <c r="E10" s="200" t="s">
        <v>8</v>
      </c>
      <c r="F10" s="202" t="s">
        <v>527</v>
      </c>
      <c r="G10" s="204" t="s">
        <v>9</v>
      </c>
    </row>
    <row r="11" spans="1:11">
      <c r="A11" s="193" t="s">
        <v>47</v>
      </c>
      <c r="B11" s="201" t="s">
        <v>531</v>
      </c>
      <c r="C11" s="200" t="s">
        <v>42</v>
      </c>
      <c r="D11" s="200" t="s">
        <v>82</v>
      </c>
      <c r="E11" s="200" t="s">
        <v>8</v>
      </c>
      <c r="F11" s="202" t="s">
        <v>527</v>
      </c>
      <c r="G11" s="204" t="s">
        <v>9</v>
      </c>
    </row>
    <row r="12" spans="1:11" ht="14.25" customHeight="1">
      <c r="A12" s="193" t="s">
        <v>23</v>
      </c>
      <c r="B12" s="91" t="s">
        <v>61</v>
      </c>
      <c r="C12" s="90" t="s">
        <v>42</v>
      </c>
      <c r="D12" s="90" t="s">
        <v>82</v>
      </c>
      <c r="E12" s="90" t="s">
        <v>8</v>
      </c>
      <c r="F12" s="92" t="s">
        <v>289</v>
      </c>
      <c r="G12" s="93" t="s">
        <v>9</v>
      </c>
    </row>
    <row r="13" spans="1:11" ht="14.25" customHeight="1">
      <c r="A13" s="193" t="s">
        <v>48</v>
      </c>
      <c r="B13" s="31" t="s">
        <v>258</v>
      </c>
      <c r="C13" s="14" t="s">
        <v>42</v>
      </c>
      <c r="D13" s="14" t="s">
        <v>82</v>
      </c>
      <c r="E13" s="14" t="s">
        <v>8</v>
      </c>
      <c r="F13" s="16" t="s">
        <v>208</v>
      </c>
      <c r="G13" s="31" t="s">
        <v>9</v>
      </c>
    </row>
    <row r="14" spans="1:11">
      <c r="A14" s="193" t="s">
        <v>49</v>
      </c>
      <c r="B14" s="31" t="s">
        <v>259</v>
      </c>
      <c r="C14" s="14" t="s">
        <v>42</v>
      </c>
      <c r="D14" s="14" t="s">
        <v>82</v>
      </c>
      <c r="E14" s="14" t="s">
        <v>8</v>
      </c>
      <c r="F14" s="16" t="s">
        <v>209</v>
      </c>
      <c r="G14" s="31" t="s">
        <v>9</v>
      </c>
    </row>
    <row r="15" spans="1:11">
      <c r="A15" s="193" t="s">
        <v>73</v>
      </c>
      <c r="B15" s="208" t="s">
        <v>66</v>
      </c>
      <c r="C15" s="209" t="s">
        <v>42</v>
      </c>
      <c r="D15" s="208" t="s">
        <v>82</v>
      </c>
      <c r="E15" s="209" t="s">
        <v>8</v>
      </c>
      <c r="F15" s="208" t="s">
        <v>83</v>
      </c>
      <c r="G15" s="208" t="s">
        <v>9</v>
      </c>
    </row>
    <row r="16" spans="1:11">
      <c r="A16" s="193" t="s">
        <v>74</v>
      </c>
      <c r="B16" s="208" t="s">
        <v>64</v>
      </c>
      <c r="C16" s="209" t="s">
        <v>81</v>
      </c>
      <c r="D16" s="208" t="s">
        <v>293</v>
      </c>
      <c r="E16" s="209" t="s">
        <v>8</v>
      </c>
      <c r="F16" s="208" t="s">
        <v>554</v>
      </c>
      <c r="G16" s="208" t="s">
        <v>54</v>
      </c>
    </row>
    <row r="17" spans="1:7" s="5" customFormat="1">
      <c r="A17" s="193" t="s">
        <v>24</v>
      </c>
      <c r="B17" s="31" t="s">
        <v>86</v>
      </c>
      <c r="C17" s="14" t="s">
        <v>42</v>
      </c>
      <c r="D17" s="14" t="s">
        <v>82</v>
      </c>
      <c r="E17" s="14" t="s">
        <v>8</v>
      </c>
      <c r="F17" s="16" t="s">
        <v>85</v>
      </c>
      <c r="G17" s="31" t="s">
        <v>9</v>
      </c>
    </row>
    <row r="18" spans="1:7" s="5" customFormat="1">
      <c r="A18" s="193" t="s">
        <v>25</v>
      </c>
      <c r="B18" s="31" t="s">
        <v>65</v>
      </c>
      <c r="C18" s="14" t="s">
        <v>42</v>
      </c>
      <c r="D18" s="14" t="s">
        <v>82</v>
      </c>
      <c r="E18" s="14" t="s">
        <v>8</v>
      </c>
      <c r="F18" s="16" t="s">
        <v>87</v>
      </c>
      <c r="G18" s="31" t="s">
        <v>9</v>
      </c>
    </row>
    <row r="19" spans="1:7" s="5" customFormat="1">
      <c r="A19" s="193" t="s">
        <v>102</v>
      </c>
      <c r="B19" s="31" t="s">
        <v>189</v>
      </c>
      <c r="C19" s="14" t="s">
        <v>81</v>
      </c>
      <c r="D19" s="14" t="s">
        <v>293</v>
      </c>
      <c r="E19" s="14" t="s">
        <v>7</v>
      </c>
      <c r="F19" s="16" t="s">
        <v>67</v>
      </c>
      <c r="G19" s="31" t="s">
        <v>55</v>
      </c>
    </row>
    <row r="20" spans="1:7">
      <c r="A20" s="193" t="s">
        <v>94</v>
      </c>
      <c r="B20" s="18" t="s">
        <v>117</v>
      </c>
      <c r="C20" s="17" t="s">
        <v>42</v>
      </c>
      <c r="D20" s="17" t="s">
        <v>82</v>
      </c>
      <c r="E20" s="17" t="s">
        <v>8</v>
      </c>
      <c r="F20" s="18" t="s">
        <v>210</v>
      </c>
      <c r="G20" s="18" t="s">
        <v>9</v>
      </c>
    </row>
    <row r="21" spans="1:7">
      <c r="A21" s="193" t="s">
        <v>126</v>
      </c>
      <c r="B21" s="18" t="s">
        <v>212</v>
      </c>
      <c r="C21" s="17" t="s">
        <v>81</v>
      </c>
      <c r="D21" s="17" t="s">
        <v>293</v>
      </c>
      <c r="E21" s="17" t="s">
        <v>8</v>
      </c>
      <c r="F21" s="41" t="s">
        <v>556</v>
      </c>
      <c r="G21" s="36" t="s">
        <v>557</v>
      </c>
    </row>
    <row r="22" spans="1:7">
      <c r="A22" s="193" t="s">
        <v>127</v>
      </c>
      <c r="B22" s="54" t="s">
        <v>202</v>
      </c>
      <c r="C22" s="55" t="s">
        <v>42</v>
      </c>
      <c r="D22" s="55" t="s">
        <v>82</v>
      </c>
      <c r="E22" s="55" t="s">
        <v>8</v>
      </c>
      <c r="F22" s="54" t="s">
        <v>558</v>
      </c>
      <c r="G22" s="56" t="s">
        <v>9</v>
      </c>
    </row>
    <row r="23" spans="1:7">
      <c r="A23" s="193" t="s">
        <v>165</v>
      </c>
      <c r="B23" s="54" t="s">
        <v>211</v>
      </c>
      <c r="C23" s="55" t="s">
        <v>81</v>
      </c>
      <c r="D23" s="55" t="s">
        <v>293</v>
      </c>
      <c r="E23" s="55" t="s">
        <v>8</v>
      </c>
      <c r="F23" s="54" t="s">
        <v>542</v>
      </c>
      <c r="G23" s="56" t="s">
        <v>559</v>
      </c>
    </row>
    <row r="24" spans="1:7">
      <c r="A24" s="193" t="s">
        <v>166</v>
      </c>
      <c r="B24" s="57" t="s">
        <v>203</v>
      </c>
      <c r="C24" s="58" t="s">
        <v>81</v>
      </c>
      <c r="D24" s="58" t="s">
        <v>293</v>
      </c>
      <c r="E24" s="59" t="s">
        <v>8</v>
      </c>
      <c r="F24" s="57" t="s">
        <v>560</v>
      </c>
      <c r="G24" s="60" t="s">
        <v>207</v>
      </c>
    </row>
    <row r="25" spans="1:7" s="5" customFormat="1">
      <c r="A25" s="193" t="s">
        <v>167</v>
      </c>
      <c r="B25" s="31" t="s">
        <v>58</v>
      </c>
      <c r="C25" s="14" t="s">
        <v>81</v>
      </c>
      <c r="D25" s="14" t="s">
        <v>293</v>
      </c>
      <c r="E25" s="14" t="s">
        <v>7</v>
      </c>
      <c r="F25" s="16" t="s">
        <v>70</v>
      </c>
      <c r="G25" s="31" t="s">
        <v>71</v>
      </c>
    </row>
    <row r="26" spans="1:7" s="5" customFormat="1">
      <c r="A26" s="193" t="s">
        <v>168</v>
      </c>
      <c r="B26" s="31" t="s">
        <v>60</v>
      </c>
      <c r="C26" s="14" t="s">
        <v>81</v>
      </c>
      <c r="D26" s="14" t="s">
        <v>293</v>
      </c>
      <c r="E26" s="14" t="s">
        <v>7</v>
      </c>
      <c r="F26" s="16" t="s">
        <v>72</v>
      </c>
      <c r="G26" s="31" t="s">
        <v>548</v>
      </c>
    </row>
    <row r="27" spans="1:7" s="5" customFormat="1">
      <c r="A27" s="193" t="s">
        <v>169</v>
      </c>
      <c r="B27" s="31" t="s">
        <v>76</v>
      </c>
      <c r="C27" s="14" t="s">
        <v>42</v>
      </c>
      <c r="D27" s="14" t="s">
        <v>82</v>
      </c>
      <c r="E27" s="14" t="s">
        <v>39</v>
      </c>
      <c r="F27" s="16" t="s">
        <v>75</v>
      </c>
      <c r="G27" s="31" t="s">
        <v>9</v>
      </c>
    </row>
    <row r="28" spans="1:7">
      <c r="A28" s="193" t="s">
        <v>170</v>
      </c>
      <c r="B28" s="31" t="s">
        <v>78</v>
      </c>
      <c r="C28" s="14" t="s">
        <v>42</v>
      </c>
      <c r="D28" s="14" t="s">
        <v>82</v>
      </c>
      <c r="E28" s="14" t="s">
        <v>8</v>
      </c>
      <c r="F28" s="16" t="s">
        <v>77</v>
      </c>
      <c r="G28" s="31" t="s">
        <v>9</v>
      </c>
    </row>
    <row r="29" spans="1:7">
      <c r="A29" s="193" t="s">
        <v>171</v>
      </c>
      <c r="B29" s="15" t="s">
        <v>279</v>
      </c>
      <c r="C29" s="14" t="s">
        <v>42</v>
      </c>
      <c r="D29" s="14" t="s">
        <v>82</v>
      </c>
      <c r="E29" s="14" t="s">
        <v>8</v>
      </c>
      <c r="F29" s="31" t="s">
        <v>555</v>
      </c>
      <c r="G29" s="15" t="s">
        <v>9</v>
      </c>
    </row>
    <row r="30" spans="1:7">
      <c r="A30" s="193" t="s">
        <v>185</v>
      </c>
      <c r="B30" s="31" t="s">
        <v>280</v>
      </c>
      <c r="C30" s="14" t="s">
        <v>269</v>
      </c>
      <c r="D30" s="14" t="s">
        <v>270</v>
      </c>
      <c r="E30" s="14" t="s">
        <v>8</v>
      </c>
      <c r="F30" s="16" t="s">
        <v>77</v>
      </c>
      <c r="G30" s="31" t="s">
        <v>9</v>
      </c>
    </row>
    <row r="32" spans="1:7">
      <c r="A32" s="24" t="s">
        <v>167</v>
      </c>
      <c r="B32" s="38" t="s">
        <v>281</v>
      </c>
      <c r="C32" s="24" t="s">
        <v>5</v>
      </c>
      <c r="D32" s="24" t="s">
        <v>282</v>
      </c>
      <c r="E32" s="24" t="s">
        <v>9</v>
      </c>
      <c r="F32" s="25" t="s">
        <v>9</v>
      </c>
      <c r="G32" s="25" t="s">
        <v>41</v>
      </c>
    </row>
  </sheetData>
  <phoneticPr fontId="27" type="noConversion"/>
  <dataValidations disablePrompts="1" count="1">
    <dataValidation type="list" allowBlank="1" showInputMessage="1" showErrorMessage="1" sqref="C12:E12" xr:uid="{69C65204-CCAA-4EA6-B95E-B6D1FD0BEBFD}">
      <formula1>#REF!</formula1>
    </dataValidation>
  </dataValidations>
  <hyperlinks>
    <hyperlink ref="G6" r:id="rId1" xr:uid="{0D625D44-B42F-430A-990A-F209681B595B}"/>
    <hyperlink ref="G3" r:id="rId2" xr:uid="{350B07CD-63BA-4EEF-81A5-1DB7C7A1788D}"/>
    <hyperlink ref="G8" r:id="rId3" display="aqif_m_con@vnshealth.org" xr:uid="{56173EA2-C7BD-48A5-B938-652B75EC43CC}"/>
    <hyperlink ref="G9" r:id="rId4" xr:uid="{463D1046-80FC-4CF7-B205-8FB7976FE7A6}"/>
    <hyperlink ref="G10" r:id="rId5" display="aqif_m_con@vnshealth.org" xr:uid="{6191DF15-BA17-466B-BBA7-F8ECAC98FE22}"/>
    <hyperlink ref="G11" r:id="rId6" display="aqif_m_con@vnshealth.org" xr:uid="{5511563E-9E7A-44A1-94E6-7DC2F26D184A}"/>
    <hyperlink ref="G7" r:id="rId7" xr:uid="{C5F8BAA2-67C1-4C18-8BC4-627E19BBB520}"/>
  </hyperlinks>
  <pageMargins left="0.7" right="0.7" top="0.75" bottom="0.75" header="0.3" footer="0.3"/>
  <pageSetup orientation="portrait" r:id="rId8"/>
  <tableParts count="1">
    <tablePart r:id="rId9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38"/>
  <sheetViews>
    <sheetView topLeftCell="A25" workbookViewId="0">
      <selection activeCell="A37" sqref="A37:XFD37"/>
    </sheetView>
  </sheetViews>
  <sheetFormatPr defaultColWidth="9.140625" defaultRowHeight="15"/>
  <cols>
    <col min="1" max="1" width="12.7109375" style="7" customWidth="1"/>
    <col min="2" max="2" width="37.5703125" style="36" customWidth="1"/>
    <col min="3" max="3" width="16.42578125" style="7" bestFit="1" customWidth="1"/>
    <col min="4" max="4" width="14.140625" style="7" bestFit="1" customWidth="1"/>
    <col min="5" max="5" width="15.140625" style="7" customWidth="1"/>
    <col min="6" max="6" width="43.42578125" style="8" customWidth="1"/>
    <col min="7" max="7" width="53.7109375" style="36" bestFit="1" customWidth="1"/>
    <col min="8" max="16384" width="9.140625" style="41"/>
  </cols>
  <sheetData>
    <row r="1" spans="1:7" ht="15.75">
      <c r="A1" s="9" t="s">
        <v>17</v>
      </c>
      <c r="B1" s="39" t="s">
        <v>0</v>
      </c>
      <c r="C1" s="11" t="s">
        <v>10</v>
      </c>
      <c r="D1" s="11" t="s">
        <v>1</v>
      </c>
      <c r="E1" s="11" t="s">
        <v>11</v>
      </c>
      <c r="F1" s="10" t="s">
        <v>12</v>
      </c>
      <c r="G1" s="30" t="s">
        <v>2</v>
      </c>
    </row>
    <row r="2" spans="1:7">
      <c r="A2" s="193" t="s">
        <v>18</v>
      </c>
      <c r="B2" s="199" t="s">
        <v>3</v>
      </c>
      <c r="C2" s="193" t="s">
        <v>5</v>
      </c>
      <c r="D2" s="193" t="s">
        <v>6</v>
      </c>
      <c r="E2" s="193" t="s">
        <v>9</v>
      </c>
      <c r="F2" s="194" t="s">
        <v>9</v>
      </c>
      <c r="G2" s="195" t="s">
        <v>507</v>
      </c>
    </row>
    <row r="3" spans="1:7">
      <c r="A3" s="193" t="s">
        <v>19</v>
      </c>
      <c r="B3" s="199" t="s">
        <v>4</v>
      </c>
      <c r="C3" s="193" t="s">
        <v>80</v>
      </c>
      <c r="D3" s="193" t="s">
        <v>40</v>
      </c>
      <c r="E3" s="193" t="s">
        <v>9</v>
      </c>
      <c r="F3" s="194" t="s">
        <v>9</v>
      </c>
      <c r="G3" s="122" t="s">
        <v>511</v>
      </c>
    </row>
    <row r="4" spans="1:7">
      <c r="A4" s="193" t="s">
        <v>20</v>
      </c>
      <c r="B4" s="199" t="s">
        <v>521</v>
      </c>
      <c r="C4" s="193" t="s">
        <v>269</v>
      </c>
      <c r="D4" s="193" t="s">
        <v>518</v>
      </c>
      <c r="E4" s="193" t="s">
        <v>519</v>
      </c>
      <c r="F4" s="194" t="s">
        <v>9</v>
      </c>
      <c r="G4" s="198" t="s">
        <v>520</v>
      </c>
    </row>
    <row r="5" spans="1:7">
      <c r="A5" s="193" t="s">
        <v>21</v>
      </c>
      <c r="B5" s="199" t="s">
        <v>510</v>
      </c>
      <c r="C5" s="193" t="s">
        <v>42</v>
      </c>
      <c r="D5" s="193" t="s">
        <v>82</v>
      </c>
      <c r="E5" s="193" t="s">
        <v>8</v>
      </c>
      <c r="F5" s="194" t="s">
        <v>517</v>
      </c>
      <c r="G5" s="195" t="s">
        <v>9</v>
      </c>
    </row>
    <row r="6" spans="1:7">
      <c r="A6" s="193" t="s">
        <v>43</v>
      </c>
      <c r="B6" s="199" t="s">
        <v>515</v>
      </c>
      <c r="C6" s="193" t="s">
        <v>81</v>
      </c>
      <c r="D6" s="193" t="s">
        <v>293</v>
      </c>
      <c r="E6" s="193" t="s">
        <v>7</v>
      </c>
      <c r="F6" s="194" t="s">
        <v>514</v>
      </c>
      <c r="G6" s="197" t="s">
        <v>516</v>
      </c>
    </row>
    <row r="7" spans="1:7">
      <c r="A7" s="193" t="s">
        <v>44</v>
      </c>
      <c r="B7" s="201" t="s">
        <v>522</v>
      </c>
      <c r="C7" s="200" t="s">
        <v>81</v>
      </c>
      <c r="D7" s="200" t="s">
        <v>523</v>
      </c>
      <c r="E7" s="200" t="s">
        <v>8</v>
      </c>
      <c r="F7" s="202" t="s">
        <v>524</v>
      </c>
      <c r="G7" s="203" t="s">
        <v>525</v>
      </c>
    </row>
    <row r="8" spans="1:7">
      <c r="A8" s="193" t="s">
        <v>45</v>
      </c>
      <c r="B8" s="201" t="s">
        <v>526</v>
      </c>
      <c r="C8" s="200" t="s">
        <v>42</v>
      </c>
      <c r="D8" s="200" t="s">
        <v>82</v>
      </c>
      <c r="E8" s="200" t="s">
        <v>8</v>
      </c>
      <c r="F8" s="202" t="s">
        <v>527</v>
      </c>
      <c r="G8" s="204" t="s">
        <v>9</v>
      </c>
    </row>
    <row r="9" spans="1:7" hidden="1">
      <c r="A9" s="193" t="s">
        <v>46</v>
      </c>
      <c r="B9" s="201" t="s">
        <v>528</v>
      </c>
      <c r="C9" s="200" t="s">
        <v>81</v>
      </c>
      <c r="D9" s="200" t="s">
        <v>293</v>
      </c>
      <c r="E9" s="200" t="s">
        <v>8</v>
      </c>
      <c r="F9" s="202" t="s">
        <v>529</v>
      </c>
      <c r="G9" s="203" t="s">
        <v>530</v>
      </c>
    </row>
    <row r="10" spans="1:7">
      <c r="A10" s="193" t="s">
        <v>22</v>
      </c>
      <c r="B10" s="201" t="s">
        <v>526</v>
      </c>
      <c r="C10" s="200" t="s">
        <v>42</v>
      </c>
      <c r="D10" s="200" t="s">
        <v>82</v>
      </c>
      <c r="E10" s="200" t="s">
        <v>8</v>
      </c>
      <c r="F10" s="202" t="s">
        <v>527</v>
      </c>
      <c r="G10" s="204" t="s">
        <v>9</v>
      </c>
    </row>
    <row r="11" spans="1:7">
      <c r="A11" s="193" t="s">
        <v>47</v>
      </c>
      <c r="B11" s="201" t="s">
        <v>531</v>
      </c>
      <c r="C11" s="200" t="s">
        <v>42</v>
      </c>
      <c r="D11" s="200" t="s">
        <v>82</v>
      </c>
      <c r="E11" s="200" t="s">
        <v>8</v>
      </c>
      <c r="F11" s="202" t="s">
        <v>527</v>
      </c>
      <c r="G11" s="204" t="s">
        <v>9</v>
      </c>
    </row>
    <row r="12" spans="1:7" ht="14.25" customHeight="1">
      <c r="A12" s="193" t="s">
        <v>23</v>
      </c>
      <c r="B12" s="91" t="s">
        <v>61</v>
      </c>
      <c r="C12" s="90" t="s">
        <v>42</v>
      </c>
      <c r="D12" s="90" t="s">
        <v>82</v>
      </c>
      <c r="E12" s="90" t="s">
        <v>8</v>
      </c>
      <c r="F12" s="92" t="s">
        <v>289</v>
      </c>
      <c r="G12" s="93" t="s">
        <v>9</v>
      </c>
    </row>
    <row r="13" spans="1:7" ht="14.25" customHeight="1">
      <c r="A13" s="193" t="s">
        <v>48</v>
      </c>
      <c r="B13" s="31" t="s">
        <v>257</v>
      </c>
      <c r="C13" s="14" t="s">
        <v>42</v>
      </c>
      <c r="D13" s="14" t="s">
        <v>82</v>
      </c>
      <c r="E13" s="14" t="s">
        <v>8</v>
      </c>
      <c r="F13" s="16" t="s">
        <v>215</v>
      </c>
      <c r="G13" s="31" t="s">
        <v>9</v>
      </c>
    </row>
    <row r="14" spans="1:7">
      <c r="A14" s="193" t="s">
        <v>49</v>
      </c>
      <c r="B14" s="31" t="s">
        <v>206</v>
      </c>
      <c r="C14" s="14" t="s">
        <v>42</v>
      </c>
      <c r="D14" s="14" t="s">
        <v>82</v>
      </c>
      <c r="E14" s="14" t="s">
        <v>8</v>
      </c>
      <c r="F14" s="16" t="s">
        <v>216</v>
      </c>
      <c r="G14" s="31" t="s">
        <v>9</v>
      </c>
    </row>
    <row r="15" spans="1:7">
      <c r="A15" s="193" t="s">
        <v>73</v>
      </c>
      <c r="B15" s="208" t="s">
        <v>66</v>
      </c>
      <c r="C15" s="209" t="s">
        <v>42</v>
      </c>
      <c r="D15" s="208" t="s">
        <v>82</v>
      </c>
      <c r="E15" s="209" t="s">
        <v>8</v>
      </c>
      <c r="F15" s="208" t="s">
        <v>561</v>
      </c>
      <c r="G15" s="208" t="s">
        <v>9</v>
      </c>
    </row>
    <row r="16" spans="1:7">
      <c r="A16" s="193" t="s">
        <v>74</v>
      </c>
      <c r="B16" s="208" t="s">
        <v>64</v>
      </c>
      <c r="C16" s="209" t="s">
        <v>81</v>
      </c>
      <c r="D16" s="208" t="s">
        <v>293</v>
      </c>
      <c r="E16" s="209" t="s">
        <v>8</v>
      </c>
      <c r="F16" s="208" t="s">
        <v>562</v>
      </c>
      <c r="G16" s="208" t="s">
        <v>54</v>
      </c>
    </row>
    <row r="17" spans="1:7" s="5" customFormat="1">
      <c r="A17" s="193" t="s">
        <v>24</v>
      </c>
      <c r="B17" s="31" t="s">
        <v>65</v>
      </c>
      <c r="C17" s="14" t="s">
        <v>42</v>
      </c>
      <c r="D17" s="14" t="s">
        <v>82</v>
      </c>
      <c r="E17" s="14" t="s">
        <v>8</v>
      </c>
      <c r="F17" s="16" t="s">
        <v>87</v>
      </c>
      <c r="G17" s="31" t="s">
        <v>9</v>
      </c>
    </row>
    <row r="18" spans="1:7" s="5" customFormat="1">
      <c r="A18" s="193" t="s">
        <v>25</v>
      </c>
      <c r="B18" s="31" t="s">
        <v>189</v>
      </c>
      <c r="C18" s="14" t="s">
        <v>81</v>
      </c>
      <c r="D18" s="14" t="s">
        <v>293</v>
      </c>
      <c r="E18" s="14" t="s">
        <v>7</v>
      </c>
      <c r="F18" s="16" t="s">
        <v>67</v>
      </c>
      <c r="G18" s="31" t="s">
        <v>55</v>
      </c>
    </row>
    <row r="19" spans="1:7">
      <c r="A19" s="193" t="s">
        <v>102</v>
      </c>
      <c r="B19" s="23" t="s">
        <v>213</v>
      </c>
      <c r="C19" s="17" t="s">
        <v>42</v>
      </c>
      <c r="D19" s="17" t="s">
        <v>82</v>
      </c>
      <c r="E19" s="17" t="s">
        <v>8</v>
      </c>
      <c r="F19" s="65" t="s">
        <v>217</v>
      </c>
      <c r="G19" s="23" t="s">
        <v>9</v>
      </c>
    </row>
    <row r="20" spans="1:7" s="5" customFormat="1">
      <c r="A20" s="193" t="s">
        <v>94</v>
      </c>
      <c r="B20" s="23" t="s">
        <v>128</v>
      </c>
      <c r="C20" s="17" t="s">
        <v>81</v>
      </c>
      <c r="D20" s="17" t="s">
        <v>293</v>
      </c>
      <c r="E20" s="17" t="s">
        <v>8</v>
      </c>
      <c r="F20" s="65" t="s">
        <v>563</v>
      </c>
      <c r="G20" s="23" t="s">
        <v>557</v>
      </c>
    </row>
    <row r="21" spans="1:7">
      <c r="A21" s="193" t="s">
        <v>126</v>
      </c>
      <c r="B21" s="61" t="s">
        <v>218</v>
      </c>
      <c r="C21" s="62" t="s">
        <v>42</v>
      </c>
      <c r="D21" s="62" t="s">
        <v>82</v>
      </c>
      <c r="E21" s="62" t="s">
        <v>8</v>
      </c>
      <c r="F21" s="61" t="s">
        <v>219</v>
      </c>
      <c r="G21" s="63" t="s">
        <v>9</v>
      </c>
    </row>
    <row r="22" spans="1:7">
      <c r="A22" s="193" t="s">
        <v>127</v>
      </c>
      <c r="B22" s="61" t="s">
        <v>220</v>
      </c>
      <c r="C22" s="62" t="s">
        <v>81</v>
      </c>
      <c r="D22" s="62" t="s">
        <v>293</v>
      </c>
      <c r="E22" s="62" t="s">
        <v>8</v>
      </c>
      <c r="F22" s="61" t="s">
        <v>564</v>
      </c>
      <c r="G22" s="211" t="s">
        <v>565</v>
      </c>
    </row>
    <row r="23" spans="1:7">
      <c r="A23" s="193" t="s">
        <v>165</v>
      </c>
      <c r="B23" s="61" t="s">
        <v>214</v>
      </c>
      <c r="C23" s="62" t="s">
        <v>81</v>
      </c>
      <c r="D23" s="62" t="s">
        <v>293</v>
      </c>
      <c r="E23" s="62" t="s">
        <v>8</v>
      </c>
      <c r="F23" s="61" t="s">
        <v>221</v>
      </c>
      <c r="G23" s="64" t="s">
        <v>566</v>
      </c>
    </row>
    <row r="24" spans="1:7">
      <c r="A24" s="193" t="s">
        <v>166</v>
      </c>
      <c r="B24" s="49" t="s">
        <v>223</v>
      </c>
      <c r="C24" s="47" t="s">
        <v>42</v>
      </c>
      <c r="D24" s="47" t="s">
        <v>82</v>
      </c>
      <c r="E24" s="47" t="s">
        <v>8</v>
      </c>
      <c r="F24" s="48" t="s">
        <v>121</v>
      </c>
      <c r="G24" s="49" t="s">
        <v>9</v>
      </c>
    </row>
    <row r="25" spans="1:7">
      <c r="A25" s="193" t="s">
        <v>167</v>
      </c>
      <c r="B25" s="49" t="s">
        <v>224</v>
      </c>
      <c r="C25" s="47" t="s">
        <v>42</v>
      </c>
      <c r="D25" s="47" t="s">
        <v>82</v>
      </c>
      <c r="E25" s="47" t="s">
        <v>8</v>
      </c>
      <c r="F25" s="48" t="s">
        <v>222</v>
      </c>
      <c r="G25" s="49" t="s">
        <v>9</v>
      </c>
    </row>
    <row r="26" spans="1:7" s="5" customFormat="1">
      <c r="A26" s="193" t="s">
        <v>168</v>
      </c>
      <c r="B26" s="31" t="s">
        <v>225</v>
      </c>
      <c r="C26" s="14" t="s">
        <v>42</v>
      </c>
      <c r="D26" s="14" t="s">
        <v>82</v>
      </c>
      <c r="E26" s="14" t="s">
        <v>8</v>
      </c>
      <c r="F26" s="16" t="s">
        <v>567</v>
      </c>
      <c r="G26" s="31" t="s">
        <v>9</v>
      </c>
    </row>
    <row r="27" spans="1:7" s="5" customFormat="1">
      <c r="A27" s="193" t="s">
        <v>169</v>
      </c>
      <c r="B27" s="31" t="s">
        <v>226</v>
      </c>
      <c r="C27" s="14" t="s">
        <v>81</v>
      </c>
      <c r="D27" s="14" t="s">
        <v>293</v>
      </c>
      <c r="E27" s="14" t="s">
        <v>8</v>
      </c>
      <c r="F27" s="16" t="s">
        <v>568</v>
      </c>
      <c r="G27" s="31" t="s">
        <v>533</v>
      </c>
    </row>
    <row r="28" spans="1:7" s="5" customFormat="1">
      <c r="A28" s="193" t="s">
        <v>170</v>
      </c>
      <c r="B28" s="31" t="s">
        <v>226</v>
      </c>
      <c r="C28" s="14" t="s">
        <v>42</v>
      </c>
      <c r="D28" s="14" t="s">
        <v>82</v>
      </c>
      <c r="E28" s="14" t="s">
        <v>8</v>
      </c>
      <c r="F28" s="16" t="s">
        <v>571</v>
      </c>
      <c r="G28" s="31" t="s">
        <v>9</v>
      </c>
    </row>
    <row r="29" spans="1:7" s="5" customFormat="1">
      <c r="A29" s="193" t="s">
        <v>171</v>
      </c>
      <c r="B29" s="31" t="s">
        <v>573</v>
      </c>
      <c r="C29" s="14" t="s">
        <v>81</v>
      </c>
      <c r="D29" s="14" t="s">
        <v>293</v>
      </c>
      <c r="E29" s="14" t="s">
        <v>8</v>
      </c>
      <c r="F29" s="16" t="s">
        <v>572</v>
      </c>
      <c r="G29" s="31" t="s">
        <v>559</v>
      </c>
    </row>
    <row r="30" spans="1:7" s="5" customFormat="1">
      <c r="A30" s="214" t="s">
        <v>186</v>
      </c>
      <c r="B30" s="218" t="s">
        <v>574</v>
      </c>
      <c r="C30" s="216" t="s">
        <v>81</v>
      </c>
      <c r="D30" s="216" t="s">
        <v>293</v>
      </c>
      <c r="E30" s="216" t="s">
        <v>38</v>
      </c>
      <c r="F30" s="217" t="s">
        <v>583</v>
      </c>
      <c r="G30" s="215" t="s">
        <v>581</v>
      </c>
    </row>
    <row r="31" spans="1:7" s="5" customFormat="1">
      <c r="A31" s="193" t="s">
        <v>187</v>
      </c>
      <c r="B31" s="23" t="s">
        <v>200</v>
      </c>
      <c r="C31" s="17" t="s">
        <v>42</v>
      </c>
      <c r="D31" s="17" t="s">
        <v>82</v>
      </c>
      <c r="E31" s="17" t="s">
        <v>8</v>
      </c>
      <c r="F31" s="65" t="s">
        <v>569</v>
      </c>
      <c r="G31" s="23" t="s">
        <v>9</v>
      </c>
    </row>
    <row r="32" spans="1:7" s="5" customFormat="1">
      <c r="A32" s="193" t="s">
        <v>283</v>
      </c>
      <c r="B32" s="23" t="s">
        <v>228</v>
      </c>
      <c r="C32" s="17" t="s">
        <v>81</v>
      </c>
      <c r="D32" s="17" t="s">
        <v>293</v>
      </c>
      <c r="E32" s="17" t="s">
        <v>8</v>
      </c>
      <c r="F32" s="65" t="s">
        <v>570</v>
      </c>
      <c r="G32" s="23" t="s">
        <v>533</v>
      </c>
    </row>
    <row r="33" spans="1:7" s="5" customFormat="1">
      <c r="A33" s="193" t="s">
        <v>284</v>
      </c>
      <c r="B33" s="43" t="s">
        <v>576</v>
      </c>
      <c r="C33" s="17" t="s">
        <v>42</v>
      </c>
      <c r="D33" s="17" t="s">
        <v>82</v>
      </c>
      <c r="E33" s="212" t="s">
        <v>8</v>
      </c>
      <c r="F33" s="213" t="s">
        <v>582</v>
      </c>
      <c r="G33" s="23" t="s">
        <v>9</v>
      </c>
    </row>
    <row r="34" spans="1:7" s="5" customFormat="1">
      <c r="A34" s="193" t="s">
        <v>285</v>
      </c>
      <c r="B34" s="43" t="s">
        <v>580</v>
      </c>
      <c r="C34" s="17" t="s">
        <v>81</v>
      </c>
      <c r="D34" s="17" t="s">
        <v>293</v>
      </c>
      <c r="E34" s="17" t="s">
        <v>8</v>
      </c>
      <c r="F34" s="213" t="s">
        <v>578</v>
      </c>
      <c r="G34" s="43" t="s">
        <v>579</v>
      </c>
    </row>
    <row r="35" spans="1:7" s="5" customFormat="1">
      <c r="A35" s="193" t="s">
        <v>286</v>
      </c>
      <c r="B35" s="31" t="s">
        <v>76</v>
      </c>
      <c r="C35" s="14" t="s">
        <v>42</v>
      </c>
      <c r="D35" s="14" t="s">
        <v>82</v>
      </c>
      <c r="E35" s="14" t="s">
        <v>39</v>
      </c>
      <c r="F35" s="16" t="s">
        <v>75</v>
      </c>
      <c r="G35" s="31" t="s">
        <v>9</v>
      </c>
    </row>
    <row r="36" spans="1:7">
      <c r="A36" s="193" t="s">
        <v>575</v>
      </c>
      <c r="B36" s="31" t="s">
        <v>78</v>
      </c>
      <c r="C36" s="14" t="s">
        <v>42</v>
      </c>
      <c r="D36" s="14" t="s">
        <v>82</v>
      </c>
      <c r="E36" s="14" t="s">
        <v>8</v>
      </c>
      <c r="F36" s="16" t="s">
        <v>77</v>
      </c>
      <c r="G36" s="31" t="s">
        <v>9</v>
      </c>
    </row>
    <row r="37" spans="1:7">
      <c r="A37" s="193" t="s">
        <v>171</v>
      </c>
      <c r="B37" s="15" t="s">
        <v>279</v>
      </c>
      <c r="C37" s="14" t="s">
        <v>42</v>
      </c>
      <c r="D37" s="14" t="s">
        <v>82</v>
      </c>
      <c r="E37" s="14" t="s">
        <v>8</v>
      </c>
      <c r="F37" s="31" t="s">
        <v>584</v>
      </c>
      <c r="G37" s="15" t="s">
        <v>9</v>
      </c>
    </row>
    <row r="38" spans="1:7">
      <c r="A38" s="193" t="s">
        <v>577</v>
      </c>
      <c r="B38" s="31" t="s">
        <v>280</v>
      </c>
      <c r="C38" s="14" t="s">
        <v>269</v>
      </c>
      <c r="D38" s="14" t="s">
        <v>270</v>
      </c>
      <c r="E38" s="14" t="s">
        <v>8</v>
      </c>
      <c r="F38" s="16" t="s">
        <v>77</v>
      </c>
      <c r="G38" s="31" t="s">
        <v>9</v>
      </c>
    </row>
  </sheetData>
  <phoneticPr fontId="27" type="noConversion"/>
  <dataValidations count="1">
    <dataValidation type="list" allowBlank="1" showInputMessage="1" showErrorMessage="1" sqref="C12:E12" xr:uid="{D9444039-DE53-4600-8235-97652D6B418A}">
      <formula1>#REF!</formula1>
    </dataValidation>
  </dataValidations>
  <hyperlinks>
    <hyperlink ref="G6" r:id="rId1" xr:uid="{DBF14373-B64F-4C30-AEBB-98E4841D3534}"/>
    <hyperlink ref="G3" r:id="rId2" xr:uid="{76EBB317-772D-49D7-B7A9-F8A574BB920D}"/>
    <hyperlink ref="G8" r:id="rId3" display="aqif_m_con@vnshealth.org" xr:uid="{07C4EFC1-42A5-4CD3-A826-D771D790C61B}"/>
    <hyperlink ref="G9" r:id="rId4" xr:uid="{7CD5D294-89A1-4C6E-82F6-D2762D3E76BA}"/>
    <hyperlink ref="G10" r:id="rId5" display="aqif_m_con@vnshealth.org" xr:uid="{0F6986B6-03AA-4568-B4B8-D5FFD532CB48}"/>
    <hyperlink ref="G11" r:id="rId6" display="aqif_m_con@vnshealth.org" xr:uid="{4919E9B1-FCF0-4B7B-96DC-FE40ADCF9558}"/>
    <hyperlink ref="G7" r:id="rId7" xr:uid="{0FC3A7DC-A930-4B93-A5A5-7EDD74AD244F}"/>
  </hyperlinks>
  <pageMargins left="0.7" right="0.7" top="0.75" bottom="0.75" header="0.3" footer="0.3"/>
  <pageSetup orientation="portrait" r:id="rId8"/>
  <tableParts count="1">
    <tablePart r:id="rId9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0000"/>
  </sheetPr>
  <dimension ref="A1:G42"/>
  <sheetViews>
    <sheetView topLeftCell="B25" workbookViewId="0">
      <selection activeCell="B30" sqref="A30:XFD30"/>
    </sheetView>
  </sheetViews>
  <sheetFormatPr defaultColWidth="9.140625" defaultRowHeight="15"/>
  <cols>
    <col min="1" max="1" width="12.7109375" style="7" customWidth="1"/>
    <col min="2" max="2" width="46" style="36" bestFit="1" customWidth="1"/>
    <col min="3" max="3" width="16.42578125" style="7" bestFit="1" customWidth="1"/>
    <col min="4" max="4" width="14.140625" style="7" bestFit="1" customWidth="1"/>
    <col min="5" max="5" width="15.140625" style="7" customWidth="1"/>
    <col min="6" max="6" width="94.28515625" style="8" bestFit="1" customWidth="1"/>
    <col min="7" max="7" width="53.7109375" style="8" bestFit="1" customWidth="1"/>
    <col min="8" max="16384" width="9.140625" style="41"/>
  </cols>
  <sheetData>
    <row r="1" spans="1:7" ht="15.75">
      <c r="A1" s="67" t="s">
        <v>17</v>
      </c>
      <c r="B1" s="68" t="s">
        <v>0</v>
      </c>
      <c r="C1" s="69" t="s">
        <v>10</v>
      </c>
      <c r="D1" s="69" t="s">
        <v>1</v>
      </c>
      <c r="E1" s="69" t="s">
        <v>11</v>
      </c>
      <c r="F1" s="70" t="s">
        <v>12</v>
      </c>
      <c r="G1" s="89" t="s">
        <v>2</v>
      </c>
    </row>
    <row r="2" spans="1:7">
      <c r="A2" s="193" t="s">
        <v>18</v>
      </c>
      <c r="B2" s="199" t="s">
        <v>3</v>
      </c>
      <c r="C2" s="193" t="s">
        <v>5</v>
      </c>
      <c r="D2" s="193" t="s">
        <v>6</v>
      </c>
      <c r="E2" s="193" t="s">
        <v>9</v>
      </c>
      <c r="F2" s="194" t="s">
        <v>9</v>
      </c>
      <c r="G2" s="195" t="s">
        <v>507</v>
      </c>
    </row>
    <row r="3" spans="1:7">
      <c r="A3" s="193" t="s">
        <v>19</v>
      </c>
      <c r="B3" s="199" t="s">
        <v>4</v>
      </c>
      <c r="C3" s="193" t="s">
        <v>80</v>
      </c>
      <c r="D3" s="193" t="s">
        <v>40</v>
      </c>
      <c r="E3" s="193" t="s">
        <v>9</v>
      </c>
      <c r="F3" s="194" t="s">
        <v>9</v>
      </c>
      <c r="G3" s="122" t="s">
        <v>511</v>
      </c>
    </row>
    <row r="4" spans="1:7">
      <c r="A4" s="193" t="s">
        <v>20</v>
      </c>
      <c r="B4" s="199" t="s">
        <v>521</v>
      </c>
      <c r="C4" s="193" t="s">
        <v>269</v>
      </c>
      <c r="D4" s="193" t="s">
        <v>518</v>
      </c>
      <c r="E4" s="193" t="s">
        <v>519</v>
      </c>
      <c r="F4" s="194" t="s">
        <v>9</v>
      </c>
      <c r="G4" s="198" t="s">
        <v>520</v>
      </c>
    </row>
    <row r="5" spans="1:7">
      <c r="A5" s="193" t="s">
        <v>21</v>
      </c>
      <c r="B5" s="199" t="s">
        <v>510</v>
      </c>
      <c r="C5" s="193" t="s">
        <v>42</v>
      </c>
      <c r="D5" s="193" t="s">
        <v>82</v>
      </c>
      <c r="E5" s="193" t="s">
        <v>8</v>
      </c>
      <c r="F5" s="194" t="s">
        <v>517</v>
      </c>
      <c r="G5" s="195" t="s">
        <v>9</v>
      </c>
    </row>
    <row r="6" spans="1:7">
      <c r="A6" s="193" t="s">
        <v>43</v>
      </c>
      <c r="B6" s="199" t="s">
        <v>515</v>
      </c>
      <c r="C6" s="193" t="s">
        <v>81</v>
      </c>
      <c r="D6" s="193" t="s">
        <v>293</v>
      </c>
      <c r="E6" s="193" t="s">
        <v>7</v>
      </c>
      <c r="F6" s="194" t="s">
        <v>514</v>
      </c>
      <c r="G6" s="197" t="s">
        <v>516</v>
      </c>
    </row>
    <row r="7" spans="1:7">
      <c r="A7" s="193" t="s">
        <v>44</v>
      </c>
      <c r="B7" s="201" t="s">
        <v>522</v>
      </c>
      <c r="C7" s="200" t="s">
        <v>81</v>
      </c>
      <c r="D7" s="200" t="s">
        <v>523</v>
      </c>
      <c r="E7" s="200" t="s">
        <v>8</v>
      </c>
      <c r="F7" s="202" t="s">
        <v>524</v>
      </c>
      <c r="G7" s="203" t="s">
        <v>525</v>
      </c>
    </row>
    <row r="8" spans="1:7">
      <c r="A8" s="193" t="s">
        <v>45</v>
      </c>
      <c r="B8" s="201" t="s">
        <v>526</v>
      </c>
      <c r="C8" s="200" t="s">
        <v>42</v>
      </c>
      <c r="D8" s="200" t="s">
        <v>82</v>
      </c>
      <c r="E8" s="200" t="s">
        <v>8</v>
      </c>
      <c r="F8" s="202" t="s">
        <v>527</v>
      </c>
      <c r="G8" s="204" t="s">
        <v>9</v>
      </c>
    </row>
    <row r="9" spans="1:7" hidden="1">
      <c r="A9" s="193" t="s">
        <v>46</v>
      </c>
      <c r="B9" s="201" t="s">
        <v>528</v>
      </c>
      <c r="C9" s="200" t="s">
        <v>81</v>
      </c>
      <c r="D9" s="200" t="s">
        <v>293</v>
      </c>
      <c r="E9" s="200" t="s">
        <v>8</v>
      </c>
      <c r="F9" s="202" t="s">
        <v>529</v>
      </c>
      <c r="G9" s="203" t="s">
        <v>530</v>
      </c>
    </row>
    <row r="10" spans="1:7">
      <c r="A10" s="193" t="s">
        <v>22</v>
      </c>
      <c r="B10" s="201" t="s">
        <v>526</v>
      </c>
      <c r="C10" s="200" t="s">
        <v>42</v>
      </c>
      <c r="D10" s="200" t="s">
        <v>82</v>
      </c>
      <c r="E10" s="200" t="s">
        <v>8</v>
      </c>
      <c r="F10" s="202" t="s">
        <v>527</v>
      </c>
      <c r="G10" s="204" t="s">
        <v>9</v>
      </c>
    </row>
    <row r="11" spans="1:7">
      <c r="A11" s="193" t="s">
        <v>47</v>
      </c>
      <c r="B11" s="201" t="s">
        <v>531</v>
      </c>
      <c r="C11" s="200" t="s">
        <v>42</v>
      </c>
      <c r="D11" s="200" t="s">
        <v>82</v>
      </c>
      <c r="E11" s="200" t="s">
        <v>8</v>
      </c>
      <c r="F11" s="202" t="s">
        <v>527</v>
      </c>
      <c r="G11" s="204" t="s">
        <v>9</v>
      </c>
    </row>
    <row r="12" spans="1:7" ht="14.25" customHeight="1">
      <c r="A12" s="193" t="s">
        <v>23</v>
      </c>
      <c r="B12" s="91" t="s">
        <v>61</v>
      </c>
      <c r="C12" s="90" t="s">
        <v>42</v>
      </c>
      <c r="D12" s="90" t="s">
        <v>82</v>
      </c>
      <c r="E12" s="90" t="s">
        <v>8</v>
      </c>
      <c r="F12" s="92" t="s">
        <v>289</v>
      </c>
      <c r="G12" s="93" t="s">
        <v>9</v>
      </c>
    </row>
    <row r="13" spans="1:7" ht="14.25" customHeight="1">
      <c r="A13" s="193" t="s">
        <v>48</v>
      </c>
      <c r="B13" s="91" t="s">
        <v>245</v>
      </c>
      <c r="C13" s="90" t="s">
        <v>42</v>
      </c>
      <c r="D13" s="90" t="s">
        <v>82</v>
      </c>
      <c r="E13" s="90" t="s">
        <v>8</v>
      </c>
      <c r="F13" s="92" t="s">
        <v>215</v>
      </c>
      <c r="G13" s="93" t="s">
        <v>9</v>
      </c>
    </row>
    <row r="14" spans="1:7">
      <c r="A14" s="193" t="s">
        <v>49</v>
      </c>
      <c r="B14" s="91" t="s">
        <v>244</v>
      </c>
      <c r="C14" s="90" t="s">
        <v>42</v>
      </c>
      <c r="D14" s="90" t="s">
        <v>82</v>
      </c>
      <c r="E14" s="90" t="s">
        <v>8</v>
      </c>
      <c r="F14" s="92" t="s">
        <v>229</v>
      </c>
      <c r="G14" s="93" t="s">
        <v>9</v>
      </c>
    </row>
    <row r="15" spans="1:7">
      <c r="A15" s="193" t="s">
        <v>73</v>
      </c>
      <c r="B15" s="94" t="s">
        <v>230</v>
      </c>
      <c r="C15" s="95" t="s">
        <v>42</v>
      </c>
      <c r="D15" s="95" t="s">
        <v>82</v>
      </c>
      <c r="E15" s="95" t="s">
        <v>7</v>
      </c>
      <c r="F15" s="94" t="s">
        <v>231</v>
      </c>
      <c r="G15" s="96" t="s">
        <v>9</v>
      </c>
    </row>
    <row r="16" spans="1:7">
      <c r="A16" s="193" t="s">
        <v>74</v>
      </c>
      <c r="B16" s="94" t="s">
        <v>233</v>
      </c>
      <c r="C16" s="95" t="s">
        <v>42</v>
      </c>
      <c r="D16" s="95" t="s">
        <v>82</v>
      </c>
      <c r="E16" s="95" t="s">
        <v>8</v>
      </c>
      <c r="F16" s="94" t="s">
        <v>232</v>
      </c>
      <c r="G16" s="96" t="s">
        <v>9</v>
      </c>
    </row>
    <row r="17" spans="1:7">
      <c r="A17" s="193" t="s">
        <v>24</v>
      </c>
      <c r="B17" s="220" t="s">
        <v>375</v>
      </c>
      <c r="C17" s="95" t="s">
        <v>42</v>
      </c>
      <c r="D17" s="95" t="s">
        <v>82</v>
      </c>
      <c r="E17" s="95" t="s">
        <v>8</v>
      </c>
      <c r="F17" s="107" t="s">
        <v>558</v>
      </c>
      <c r="G17" s="221" t="s">
        <v>586</v>
      </c>
    </row>
    <row r="18" spans="1:7">
      <c r="A18" s="193" t="s">
        <v>25</v>
      </c>
      <c r="B18" s="220" t="s">
        <v>587</v>
      </c>
      <c r="C18" s="219" t="s">
        <v>81</v>
      </c>
      <c r="D18" s="219" t="s">
        <v>293</v>
      </c>
      <c r="E18" s="219" t="s">
        <v>8</v>
      </c>
      <c r="F18" s="107" t="s">
        <v>542</v>
      </c>
      <c r="G18" s="221" t="s">
        <v>55</v>
      </c>
    </row>
    <row r="19" spans="1:7">
      <c r="A19" s="193" t="s">
        <v>102</v>
      </c>
      <c r="B19" s="97" t="s">
        <v>199</v>
      </c>
      <c r="C19" s="98" t="s">
        <v>81</v>
      </c>
      <c r="D19" s="98" t="s">
        <v>293</v>
      </c>
      <c r="E19" s="98" t="s">
        <v>7</v>
      </c>
      <c r="F19" s="97" t="s">
        <v>234</v>
      </c>
      <c r="G19" s="99" t="s">
        <v>585</v>
      </c>
    </row>
    <row r="20" spans="1:7">
      <c r="A20" s="193" t="s">
        <v>94</v>
      </c>
      <c r="B20" s="100" t="s">
        <v>249</v>
      </c>
      <c r="C20" s="101" t="s">
        <v>42</v>
      </c>
      <c r="D20" s="101" t="s">
        <v>82</v>
      </c>
      <c r="E20" s="101" t="s">
        <v>8</v>
      </c>
      <c r="F20" s="100" t="s">
        <v>235</v>
      </c>
      <c r="G20" s="102" t="s">
        <v>9</v>
      </c>
    </row>
    <row r="21" spans="1:7">
      <c r="A21" s="193" t="s">
        <v>126</v>
      </c>
      <c r="B21" s="100" t="s">
        <v>248</v>
      </c>
      <c r="C21" s="101" t="s">
        <v>42</v>
      </c>
      <c r="D21" s="101" t="s">
        <v>82</v>
      </c>
      <c r="E21" s="101" t="s">
        <v>8</v>
      </c>
      <c r="F21" s="100" t="s">
        <v>236</v>
      </c>
      <c r="G21" s="102" t="s">
        <v>9</v>
      </c>
    </row>
    <row r="22" spans="1:7">
      <c r="A22" s="193" t="s">
        <v>127</v>
      </c>
      <c r="B22" s="94" t="s">
        <v>237</v>
      </c>
      <c r="C22" s="95" t="s">
        <v>42</v>
      </c>
      <c r="D22" s="95" t="s">
        <v>82</v>
      </c>
      <c r="E22" s="95" t="s">
        <v>8</v>
      </c>
      <c r="F22" s="94" t="s">
        <v>246</v>
      </c>
      <c r="G22" s="96" t="s">
        <v>9</v>
      </c>
    </row>
    <row r="23" spans="1:7">
      <c r="A23" s="193" t="s">
        <v>165</v>
      </c>
      <c r="B23" s="103" t="s">
        <v>238</v>
      </c>
      <c r="C23" s="95" t="s">
        <v>42</v>
      </c>
      <c r="D23" s="95" t="s">
        <v>82</v>
      </c>
      <c r="E23" s="95" t="s">
        <v>8</v>
      </c>
      <c r="F23" s="94" t="s">
        <v>564</v>
      </c>
      <c r="G23" s="96" t="s">
        <v>557</v>
      </c>
    </row>
    <row r="24" spans="1:7">
      <c r="A24" s="193" t="s">
        <v>169</v>
      </c>
      <c r="B24" s="110" t="s">
        <v>239</v>
      </c>
      <c r="C24" s="111" t="s">
        <v>42</v>
      </c>
      <c r="D24" s="111" t="s">
        <v>82</v>
      </c>
      <c r="E24" s="111" t="s">
        <v>8</v>
      </c>
      <c r="F24" s="112" t="s">
        <v>589</v>
      </c>
      <c r="G24" s="113" t="s">
        <v>9</v>
      </c>
    </row>
    <row r="25" spans="1:7" s="5" customFormat="1">
      <c r="A25" s="193" t="s">
        <v>170</v>
      </c>
      <c r="B25" s="114" t="s">
        <v>240</v>
      </c>
      <c r="C25" s="111" t="s">
        <v>81</v>
      </c>
      <c r="D25" s="111" t="s">
        <v>293</v>
      </c>
      <c r="E25" s="111" t="s">
        <v>8</v>
      </c>
      <c r="F25" s="114" t="s">
        <v>590</v>
      </c>
      <c r="G25" s="115" t="s">
        <v>299</v>
      </c>
    </row>
    <row r="26" spans="1:7" s="5" customFormat="1">
      <c r="A26" s="193" t="s">
        <v>171</v>
      </c>
      <c r="B26" s="116" t="s">
        <v>241</v>
      </c>
      <c r="C26" s="90" t="s">
        <v>42</v>
      </c>
      <c r="D26" s="90" t="s">
        <v>82</v>
      </c>
      <c r="E26" s="90" t="s">
        <v>8</v>
      </c>
      <c r="F26" s="116" t="s">
        <v>591</v>
      </c>
      <c r="G26" s="93" t="s">
        <v>9</v>
      </c>
    </row>
    <row r="27" spans="1:7" s="5" customFormat="1">
      <c r="A27" s="193" t="s">
        <v>185</v>
      </c>
      <c r="B27" s="116" t="s">
        <v>242</v>
      </c>
      <c r="C27" s="90" t="s">
        <v>81</v>
      </c>
      <c r="D27" s="90" t="s">
        <v>293</v>
      </c>
      <c r="E27" s="90" t="s">
        <v>8</v>
      </c>
      <c r="F27" s="116" t="s">
        <v>552</v>
      </c>
      <c r="G27" s="93" t="s">
        <v>533</v>
      </c>
    </row>
    <row r="28" spans="1:7" s="5" customFormat="1">
      <c r="A28" s="193" t="s">
        <v>186</v>
      </c>
      <c r="B28" s="220" t="s">
        <v>594</v>
      </c>
      <c r="C28" s="219" t="s">
        <v>42</v>
      </c>
      <c r="D28" s="219" t="s">
        <v>82</v>
      </c>
      <c r="E28" s="219" t="s">
        <v>8</v>
      </c>
      <c r="F28" s="107" t="s">
        <v>596</v>
      </c>
      <c r="G28" s="221" t="s">
        <v>9</v>
      </c>
    </row>
    <row r="29" spans="1:7" s="5" customFormat="1">
      <c r="A29" s="219"/>
      <c r="B29" s="220" t="s">
        <v>595</v>
      </c>
      <c r="C29" s="219" t="s">
        <v>42</v>
      </c>
      <c r="D29" s="219" t="s">
        <v>82</v>
      </c>
      <c r="E29" s="219" t="s">
        <v>8</v>
      </c>
      <c r="F29" s="94" t="s">
        <v>227</v>
      </c>
      <c r="G29" s="221" t="s">
        <v>9</v>
      </c>
    </row>
    <row r="30" spans="1:7">
      <c r="A30" s="193" t="s">
        <v>283</v>
      </c>
      <c r="B30" s="94" t="s">
        <v>243</v>
      </c>
      <c r="C30" s="95" t="s">
        <v>42</v>
      </c>
      <c r="D30" s="95" t="s">
        <v>82</v>
      </c>
      <c r="E30" s="95" t="s">
        <v>8</v>
      </c>
      <c r="F30" s="94" t="s">
        <v>247</v>
      </c>
      <c r="G30" s="96" t="s">
        <v>9</v>
      </c>
    </row>
    <row r="31" spans="1:7">
      <c r="A31" s="193" t="s">
        <v>284</v>
      </c>
      <c r="B31" s="94" t="s">
        <v>228</v>
      </c>
      <c r="C31" s="95" t="s">
        <v>42</v>
      </c>
      <c r="D31" s="95" t="s">
        <v>82</v>
      </c>
      <c r="E31" s="95" t="s">
        <v>8</v>
      </c>
      <c r="F31" s="94" t="s">
        <v>227</v>
      </c>
      <c r="G31" s="96" t="s">
        <v>9</v>
      </c>
    </row>
    <row r="32" spans="1:7">
      <c r="A32" s="193" t="s">
        <v>285</v>
      </c>
      <c r="B32" s="104" t="s">
        <v>260</v>
      </c>
      <c r="C32" s="105" t="s">
        <v>42</v>
      </c>
      <c r="D32" s="105" t="s">
        <v>82</v>
      </c>
      <c r="E32" s="106" t="s">
        <v>8</v>
      </c>
      <c r="F32" s="117" t="s">
        <v>253</v>
      </c>
      <c r="G32" s="108" t="s">
        <v>9</v>
      </c>
    </row>
    <row r="33" spans="1:7">
      <c r="A33" s="193" t="s">
        <v>286</v>
      </c>
      <c r="B33" s="104" t="s">
        <v>261</v>
      </c>
      <c r="C33" s="105" t="s">
        <v>42</v>
      </c>
      <c r="D33" s="105" t="s">
        <v>82</v>
      </c>
      <c r="E33" s="106" t="s">
        <v>8</v>
      </c>
      <c r="F33" s="109" t="s">
        <v>254</v>
      </c>
      <c r="G33" s="108" t="s">
        <v>9</v>
      </c>
    </row>
    <row r="34" spans="1:7">
      <c r="A34" s="193" t="s">
        <v>575</v>
      </c>
      <c r="B34" s="118" t="s">
        <v>256</v>
      </c>
      <c r="C34" s="119" t="s">
        <v>42</v>
      </c>
      <c r="D34" s="119" t="s">
        <v>82</v>
      </c>
      <c r="E34" s="119" t="s">
        <v>8</v>
      </c>
      <c r="F34" s="118" t="s">
        <v>255</v>
      </c>
      <c r="G34" s="120" t="s">
        <v>71</v>
      </c>
    </row>
    <row r="35" spans="1:7" s="5" customFormat="1">
      <c r="A35" s="193" t="s">
        <v>588</v>
      </c>
      <c r="B35" s="91" t="s">
        <v>76</v>
      </c>
      <c r="C35" s="90" t="s">
        <v>42</v>
      </c>
      <c r="D35" s="90" t="s">
        <v>82</v>
      </c>
      <c r="E35" s="90" t="s">
        <v>39</v>
      </c>
      <c r="F35" s="92" t="s">
        <v>75</v>
      </c>
      <c r="G35" s="93" t="s">
        <v>9</v>
      </c>
    </row>
    <row r="36" spans="1:7">
      <c r="A36" s="193" t="s">
        <v>577</v>
      </c>
      <c r="B36" s="91" t="s">
        <v>78</v>
      </c>
      <c r="C36" s="90" t="s">
        <v>42</v>
      </c>
      <c r="D36" s="90" t="s">
        <v>82</v>
      </c>
      <c r="E36" s="90" t="s">
        <v>8</v>
      </c>
      <c r="F36" s="92" t="s">
        <v>77</v>
      </c>
      <c r="G36" s="93" t="s">
        <v>9</v>
      </c>
    </row>
    <row r="37" spans="1:7">
      <c r="A37" s="193" t="s">
        <v>592</v>
      </c>
      <c r="B37" s="91" t="s">
        <v>279</v>
      </c>
      <c r="C37" s="90" t="s">
        <v>42</v>
      </c>
      <c r="D37" s="90" t="s">
        <v>82</v>
      </c>
      <c r="E37" s="90" t="s">
        <v>8</v>
      </c>
      <c r="F37" s="92" t="s">
        <v>139</v>
      </c>
      <c r="G37" s="93" t="s">
        <v>9</v>
      </c>
    </row>
    <row r="38" spans="1:7">
      <c r="A38" s="193" t="s">
        <v>593</v>
      </c>
      <c r="B38" s="91" t="s">
        <v>280</v>
      </c>
      <c r="C38" s="90" t="s">
        <v>269</v>
      </c>
      <c r="D38" s="90" t="s">
        <v>270</v>
      </c>
      <c r="E38" s="90" t="s">
        <v>8</v>
      </c>
      <c r="F38" s="92" t="s">
        <v>77</v>
      </c>
      <c r="G38" s="121" t="s">
        <v>9</v>
      </c>
    </row>
    <row r="40" spans="1:7">
      <c r="A40" s="193" t="s">
        <v>166</v>
      </c>
      <c r="B40" s="104" t="s">
        <v>198</v>
      </c>
      <c r="C40" s="105" t="s">
        <v>42</v>
      </c>
      <c r="D40" s="105" t="s">
        <v>82</v>
      </c>
      <c r="E40" s="106" t="s">
        <v>8</v>
      </c>
      <c r="F40" s="107" t="s">
        <v>251</v>
      </c>
      <c r="G40" s="108" t="s">
        <v>9</v>
      </c>
    </row>
    <row r="41" spans="1:7">
      <c r="A41" s="193" t="s">
        <v>167</v>
      </c>
      <c r="B41" s="104" t="s">
        <v>250</v>
      </c>
      <c r="C41" s="105" t="s">
        <v>81</v>
      </c>
      <c r="D41" s="105" t="s">
        <v>293</v>
      </c>
      <c r="E41" s="106" t="s">
        <v>8</v>
      </c>
      <c r="F41" s="109" t="s">
        <v>252</v>
      </c>
      <c r="G41" s="108" t="s">
        <v>201</v>
      </c>
    </row>
    <row r="42" spans="1:7">
      <c r="A42" s="193" t="s">
        <v>168</v>
      </c>
      <c r="B42" s="104" t="s">
        <v>250</v>
      </c>
      <c r="C42" s="105" t="s">
        <v>42</v>
      </c>
      <c r="D42" s="105" t="s">
        <v>82</v>
      </c>
      <c r="E42" s="106" t="s">
        <v>8</v>
      </c>
      <c r="F42" s="109" t="s">
        <v>85</v>
      </c>
      <c r="G42" s="108" t="s">
        <v>9</v>
      </c>
    </row>
  </sheetData>
  <phoneticPr fontId="27" type="noConversion"/>
  <dataValidations disablePrompts="1" count="1">
    <dataValidation type="list" allowBlank="1" showInputMessage="1" showErrorMessage="1" sqref="C12:E12" xr:uid="{DC2842CC-C2C8-4788-90C0-C837D3ED912D}">
      <formula1>#REF!</formula1>
    </dataValidation>
  </dataValidations>
  <hyperlinks>
    <hyperlink ref="G6" r:id="rId1" xr:uid="{1EAF646A-35C9-4297-BF8B-EE421C718806}"/>
    <hyperlink ref="G3" r:id="rId2" xr:uid="{F3319A74-A12A-418C-A934-C51DA26E9E03}"/>
    <hyperlink ref="G8" r:id="rId3" display="aqif_m_con@vnshealth.org" xr:uid="{5B1B2334-5066-448C-A871-7A78A7A76DBD}"/>
    <hyperlink ref="G9" r:id="rId4" xr:uid="{FD671D2F-EE5C-462D-9552-8141F644E243}"/>
    <hyperlink ref="G10" r:id="rId5" display="aqif_m_con@vnshealth.org" xr:uid="{15D0B019-003D-4776-B3F2-0123CD43C7F7}"/>
    <hyperlink ref="G11" r:id="rId6" display="aqif_m_con@vnshealth.org" xr:uid="{2C2C3B2D-DB07-4832-A77A-9EFA13666FA5}"/>
    <hyperlink ref="G7" r:id="rId7" xr:uid="{4CB09BAB-7942-4983-BD31-11F7B1D97013}"/>
  </hyperlinks>
  <pageMargins left="0.7" right="0.7" top="0.75" bottom="0.75" header="0.3" footer="0.3"/>
  <pageSetup orientation="portrait" r:id="rId8"/>
  <tableParts count="1">
    <tablePart r:id="rId9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3DD98-1F14-40C3-8AA5-157F319F9F9A}">
  <dimension ref="A1:G30"/>
  <sheetViews>
    <sheetView topLeftCell="A7" workbookViewId="0">
      <selection activeCell="E25" sqref="E25"/>
    </sheetView>
  </sheetViews>
  <sheetFormatPr defaultColWidth="9.140625" defaultRowHeight="15"/>
  <cols>
    <col min="1" max="1" width="12.7109375" style="7" customWidth="1"/>
    <col min="2" max="2" width="32.85546875" style="36" customWidth="1"/>
    <col min="3" max="3" width="16.7109375" style="7" bestFit="1" customWidth="1"/>
    <col min="4" max="4" width="14.140625" style="7" bestFit="1" customWidth="1"/>
    <col min="5" max="5" width="13.42578125" style="7" customWidth="1"/>
    <col min="6" max="6" width="47.42578125" style="8" customWidth="1"/>
    <col min="7" max="7" width="53.7109375" style="8" bestFit="1" customWidth="1"/>
    <col min="8" max="16384" width="9.140625" style="41"/>
  </cols>
  <sheetData>
    <row r="1" spans="1:7" ht="15.75">
      <c r="A1" s="67" t="s">
        <v>17</v>
      </c>
      <c r="B1" s="68" t="s">
        <v>0</v>
      </c>
      <c r="C1" s="69" t="s">
        <v>10</v>
      </c>
      <c r="D1" s="69" t="s">
        <v>1</v>
      </c>
      <c r="E1" s="69" t="s">
        <v>11</v>
      </c>
      <c r="F1" s="70" t="s">
        <v>12</v>
      </c>
      <c r="G1" s="89" t="s">
        <v>2</v>
      </c>
    </row>
    <row r="2" spans="1:7">
      <c r="A2" s="193" t="s">
        <v>18</v>
      </c>
      <c r="B2" s="199" t="s">
        <v>3</v>
      </c>
      <c r="C2" s="193" t="s">
        <v>5</v>
      </c>
      <c r="D2" s="193" t="s">
        <v>6</v>
      </c>
      <c r="E2" s="193" t="s">
        <v>9</v>
      </c>
      <c r="F2" s="194" t="s">
        <v>9</v>
      </c>
      <c r="G2" s="195" t="s">
        <v>507</v>
      </c>
    </row>
    <row r="3" spans="1:7">
      <c r="A3" s="193" t="s">
        <v>19</v>
      </c>
      <c r="B3" s="199" t="s">
        <v>4</v>
      </c>
      <c r="C3" s="193" t="s">
        <v>80</v>
      </c>
      <c r="D3" s="193" t="s">
        <v>40</v>
      </c>
      <c r="E3" s="193" t="s">
        <v>9</v>
      </c>
      <c r="F3" s="194" t="s">
        <v>9</v>
      </c>
      <c r="G3" s="122" t="s">
        <v>511</v>
      </c>
    </row>
    <row r="4" spans="1:7">
      <c r="A4" s="193" t="s">
        <v>20</v>
      </c>
      <c r="B4" s="199" t="s">
        <v>521</v>
      </c>
      <c r="C4" s="193" t="s">
        <v>269</v>
      </c>
      <c r="D4" s="193" t="s">
        <v>518</v>
      </c>
      <c r="E4" s="193" t="s">
        <v>519</v>
      </c>
      <c r="F4" s="194" t="s">
        <v>9</v>
      </c>
      <c r="G4" s="198" t="s">
        <v>520</v>
      </c>
    </row>
    <row r="5" spans="1:7">
      <c r="A5" s="193" t="s">
        <v>21</v>
      </c>
      <c r="B5" s="199" t="s">
        <v>510</v>
      </c>
      <c r="C5" s="193" t="s">
        <v>42</v>
      </c>
      <c r="D5" s="193" t="s">
        <v>82</v>
      </c>
      <c r="E5" s="193" t="s">
        <v>8</v>
      </c>
      <c r="F5" s="194" t="s">
        <v>517</v>
      </c>
      <c r="G5" s="195" t="s">
        <v>9</v>
      </c>
    </row>
    <row r="6" spans="1:7">
      <c r="A6" s="193" t="s">
        <v>43</v>
      </c>
      <c r="B6" s="199" t="s">
        <v>515</v>
      </c>
      <c r="C6" s="193" t="s">
        <v>81</v>
      </c>
      <c r="D6" s="193" t="s">
        <v>293</v>
      </c>
      <c r="E6" s="193" t="s">
        <v>7</v>
      </c>
      <c r="F6" s="194" t="s">
        <v>514</v>
      </c>
      <c r="G6" s="197" t="s">
        <v>516</v>
      </c>
    </row>
    <row r="7" spans="1:7">
      <c r="A7" s="193" t="s">
        <v>44</v>
      </c>
      <c r="B7" s="201" t="s">
        <v>522</v>
      </c>
      <c r="C7" s="200" t="s">
        <v>81</v>
      </c>
      <c r="D7" s="200" t="s">
        <v>523</v>
      </c>
      <c r="E7" s="200" t="s">
        <v>8</v>
      </c>
      <c r="F7" s="202" t="s">
        <v>524</v>
      </c>
      <c r="G7" s="203" t="s">
        <v>525</v>
      </c>
    </row>
    <row r="8" spans="1:7">
      <c r="A8" s="193" t="s">
        <v>45</v>
      </c>
      <c r="B8" s="201" t="s">
        <v>526</v>
      </c>
      <c r="C8" s="200" t="s">
        <v>42</v>
      </c>
      <c r="D8" s="200" t="s">
        <v>82</v>
      </c>
      <c r="E8" s="200" t="s">
        <v>8</v>
      </c>
      <c r="F8" s="202" t="s">
        <v>527</v>
      </c>
      <c r="G8" s="204" t="s">
        <v>9</v>
      </c>
    </row>
    <row r="9" spans="1:7" hidden="1">
      <c r="A9" s="193" t="s">
        <v>46</v>
      </c>
      <c r="B9" s="201" t="s">
        <v>528</v>
      </c>
      <c r="C9" s="200" t="s">
        <v>81</v>
      </c>
      <c r="D9" s="200" t="s">
        <v>293</v>
      </c>
      <c r="E9" s="200" t="s">
        <v>8</v>
      </c>
      <c r="F9" s="202" t="s">
        <v>529</v>
      </c>
      <c r="G9" s="203" t="s">
        <v>530</v>
      </c>
    </row>
    <row r="10" spans="1:7">
      <c r="A10" s="193" t="s">
        <v>22</v>
      </c>
      <c r="B10" s="201" t="s">
        <v>526</v>
      </c>
      <c r="C10" s="200" t="s">
        <v>42</v>
      </c>
      <c r="D10" s="200" t="s">
        <v>82</v>
      </c>
      <c r="E10" s="200" t="s">
        <v>8</v>
      </c>
      <c r="F10" s="202" t="s">
        <v>527</v>
      </c>
      <c r="G10" s="204" t="s">
        <v>9</v>
      </c>
    </row>
    <row r="11" spans="1:7" ht="14.25" customHeight="1">
      <c r="A11" s="193" t="s">
        <v>47</v>
      </c>
      <c r="B11" s="91" t="s">
        <v>61</v>
      </c>
      <c r="C11" s="90" t="s">
        <v>42</v>
      </c>
      <c r="D11" s="90" t="s">
        <v>82</v>
      </c>
      <c r="E11" s="90" t="s">
        <v>8</v>
      </c>
      <c r="F11" s="92" t="s">
        <v>289</v>
      </c>
      <c r="G11" s="93" t="s">
        <v>9</v>
      </c>
    </row>
    <row r="12" spans="1:7" ht="14.25" customHeight="1">
      <c r="A12" s="193" t="s">
        <v>23</v>
      </c>
      <c r="B12" s="91" t="s">
        <v>291</v>
      </c>
      <c r="C12" s="90" t="s">
        <v>42</v>
      </c>
      <c r="D12" s="90" t="s">
        <v>82</v>
      </c>
      <c r="E12" s="90" t="s">
        <v>8</v>
      </c>
      <c r="F12" s="92" t="s">
        <v>290</v>
      </c>
      <c r="G12" s="93" t="s">
        <v>9</v>
      </c>
    </row>
    <row r="13" spans="1:7">
      <c r="A13" s="193" t="s">
        <v>48</v>
      </c>
      <c r="B13" s="91" t="s">
        <v>287</v>
      </c>
      <c r="C13" s="90" t="s">
        <v>42</v>
      </c>
      <c r="D13" s="90" t="s">
        <v>82</v>
      </c>
      <c r="E13" s="90" t="s">
        <v>8</v>
      </c>
      <c r="F13" s="92" t="s">
        <v>304</v>
      </c>
      <c r="G13" s="93" t="s">
        <v>9</v>
      </c>
    </row>
    <row r="14" spans="1:7" s="5" customFormat="1">
      <c r="A14" s="193" t="s">
        <v>49</v>
      </c>
      <c r="B14" s="123" t="s">
        <v>86</v>
      </c>
      <c r="C14" s="124" t="s">
        <v>42</v>
      </c>
      <c r="D14" s="124" t="s">
        <v>82</v>
      </c>
      <c r="E14" s="124" t="s">
        <v>8</v>
      </c>
      <c r="F14" s="125" t="s">
        <v>83</v>
      </c>
      <c r="G14" s="123" t="s">
        <v>9</v>
      </c>
    </row>
    <row r="15" spans="1:7" s="5" customFormat="1">
      <c r="A15" s="193" t="s">
        <v>73</v>
      </c>
      <c r="B15" s="123" t="s">
        <v>86</v>
      </c>
      <c r="C15" s="124" t="s">
        <v>42</v>
      </c>
      <c r="D15" s="124" t="s">
        <v>82</v>
      </c>
      <c r="E15" s="124" t="s">
        <v>38</v>
      </c>
      <c r="F15" s="125" t="s">
        <v>306</v>
      </c>
      <c r="G15" s="123" t="s">
        <v>9</v>
      </c>
    </row>
    <row r="16" spans="1:7">
      <c r="A16" s="193" t="s">
        <v>74</v>
      </c>
      <c r="B16" s="123" t="s">
        <v>64</v>
      </c>
      <c r="C16" s="124" t="s">
        <v>81</v>
      </c>
      <c r="D16" s="124" t="s">
        <v>293</v>
      </c>
      <c r="E16" s="124" t="s">
        <v>38</v>
      </c>
      <c r="F16" s="125" t="s">
        <v>306</v>
      </c>
      <c r="G16" s="123" t="s">
        <v>54</v>
      </c>
    </row>
    <row r="17" spans="1:7">
      <c r="A17" s="193" t="s">
        <v>24</v>
      </c>
      <c r="B17" s="123" t="s">
        <v>64</v>
      </c>
      <c r="C17" s="124" t="s">
        <v>81</v>
      </c>
      <c r="D17" s="124" t="s">
        <v>300</v>
      </c>
      <c r="E17" s="124" t="s">
        <v>8</v>
      </c>
      <c r="F17" s="125" t="s">
        <v>306</v>
      </c>
      <c r="G17" s="123" t="s">
        <v>9</v>
      </c>
    </row>
    <row r="18" spans="1:7">
      <c r="A18" s="193" t="s">
        <v>25</v>
      </c>
      <c r="B18" s="129" t="s">
        <v>86</v>
      </c>
      <c r="C18" s="130" t="s">
        <v>42</v>
      </c>
      <c r="D18" s="130" t="s">
        <v>82</v>
      </c>
      <c r="E18" s="130" t="s">
        <v>8</v>
      </c>
      <c r="F18" s="131" t="s">
        <v>314</v>
      </c>
      <c r="G18" s="129" t="s">
        <v>9</v>
      </c>
    </row>
    <row r="19" spans="1:7">
      <c r="A19" s="193" t="s">
        <v>102</v>
      </c>
      <c r="B19" s="129" t="s">
        <v>128</v>
      </c>
      <c r="C19" s="130" t="s">
        <v>42</v>
      </c>
      <c r="D19" s="130" t="s">
        <v>82</v>
      </c>
      <c r="E19" s="130" t="s">
        <v>8</v>
      </c>
      <c r="F19" s="131" t="s">
        <v>92</v>
      </c>
      <c r="G19" s="129" t="s">
        <v>9</v>
      </c>
    </row>
    <row r="20" spans="1:7">
      <c r="A20" s="193" t="s">
        <v>94</v>
      </c>
      <c r="B20" s="22" t="s">
        <v>65</v>
      </c>
      <c r="C20" s="21" t="s">
        <v>42</v>
      </c>
      <c r="D20" s="21" t="s">
        <v>82</v>
      </c>
      <c r="E20" s="21" t="s">
        <v>8</v>
      </c>
      <c r="F20" s="22" t="s">
        <v>87</v>
      </c>
      <c r="G20" s="22" t="s">
        <v>9</v>
      </c>
    </row>
    <row r="21" spans="1:7">
      <c r="A21" s="193" t="s">
        <v>126</v>
      </c>
      <c r="B21" s="22" t="s">
        <v>65</v>
      </c>
      <c r="C21" s="21" t="s">
        <v>81</v>
      </c>
      <c r="D21" s="21" t="s">
        <v>293</v>
      </c>
      <c r="E21" s="21" t="s">
        <v>38</v>
      </c>
      <c r="F21" s="22" t="s">
        <v>67</v>
      </c>
      <c r="G21" s="22" t="s">
        <v>55</v>
      </c>
    </row>
    <row r="22" spans="1:7">
      <c r="A22" s="193" t="s">
        <v>127</v>
      </c>
      <c r="B22" s="132" t="s">
        <v>311</v>
      </c>
      <c r="C22" s="133" t="s">
        <v>42</v>
      </c>
      <c r="D22" s="133" t="s">
        <v>82</v>
      </c>
      <c r="E22" s="133" t="s">
        <v>309</v>
      </c>
      <c r="F22" s="134" t="s">
        <v>310</v>
      </c>
      <c r="G22" s="132" t="s">
        <v>9</v>
      </c>
    </row>
    <row r="23" spans="1:7">
      <c r="A23" s="193" t="s">
        <v>165</v>
      </c>
      <c r="B23" s="132" t="s">
        <v>312</v>
      </c>
      <c r="C23" s="133" t="s">
        <v>81</v>
      </c>
      <c r="D23" s="133" t="s">
        <v>293</v>
      </c>
      <c r="E23" s="133" t="s">
        <v>38</v>
      </c>
      <c r="F23" s="134" t="s">
        <v>307</v>
      </c>
      <c r="G23" s="132" t="s">
        <v>308</v>
      </c>
    </row>
    <row r="24" spans="1:7">
      <c r="A24" s="193" t="s">
        <v>166</v>
      </c>
      <c r="B24" s="132" t="s">
        <v>313</v>
      </c>
      <c r="C24" s="133" t="s">
        <v>81</v>
      </c>
      <c r="D24" s="133" t="s">
        <v>300</v>
      </c>
      <c r="E24" s="133" t="s">
        <v>38</v>
      </c>
      <c r="F24" s="134" t="s">
        <v>307</v>
      </c>
      <c r="G24" s="132" t="s">
        <v>9</v>
      </c>
    </row>
    <row r="25" spans="1:7">
      <c r="A25" s="193" t="s">
        <v>167</v>
      </c>
      <c r="B25" s="15" t="s">
        <v>58</v>
      </c>
      <c r="C25" s="14" t="s">
        <v>81</v>
      </c>
      <c r="D25" s="14" t="s">
        <v>293</v>
      </c>
      <c r="E25" s="14" t="s">
        <v>7</v>
      </c>
      <c r="F25" s="15" t="s">
        <v>70</v>
      </c>
      <c r="G25" s="15" t="s">
        <v>71</v>
      </c>
    </row>
    <row r="26" spans="1:7">
      <c r="A26" s="193" t="s">
        <v>168</v>
      </c>
      <c r="B26" s="15" t="s">
        <v>60</v>
      </c>
      <c r="C26" s="14" t="s">
        <v>81</v>
      </c>
      <c r="D26" s="14" t="s">
        <v>293</v>
      </c>
      <c r="E26" s="14" t="s">
        <v>7</v>
      </c>
      <c r="F26" s="15" t="s">
        <v>72</v>
      </c>
      <c r="G26" s="15" t="s">
        <v>59</v>
      </c>
    </row>
    <row r="27" spans="1:7">
      <c r="A27" s="193" t="s">
        <v>169</v>
      </c>
      <c r="B27" s="15" t="s">
        <v>76</v>
      </c>
      <c r="C27" s="14" t="s">
        <v>42</v>
      </c>
      <c r="D27" s="14" t="s">
        <v>82</v>
      </c>
      <c r="E27" s="14" t="s">
        <v>39</v>
      </c>
      <c r="F27" s="15" t="s">
        <v>75</v>
      </c>
      <c r="G27" s="15" t="s">
        <v>9</v>
      </c>
    </row>
    <row r="28" spans="1:7">
      <c r="A28" s="193" t="s">
        <v>170</v>
      </c>
      <c r="B28" s="15" t="s">
        <v>78</v>
      </c>
      <c r="C28" s="14" t="s">
        <v>42</v>
      </c>
      <c r="D28" s="14" t="s">
        <v>82</v>
      </c>
      <c r="E28" s="14" t="s">
        <v>8</v>
      </c>
      <c r="F28" s="15" t="s">
        <v>77</v>
      </c>
      <c r="G28" s="15" t="s">
        <v>9</v>
      </c>
    </row>
    <row r="29" spans="1:7">
      <c r="A29" s="193" t="s">
        <v>171</v>
      </c>
      <c r="B29" s="15" t="s">
        <v>279</v>
      </c>
      <c r="C29" s="14" t="s">
        <v>42</v>
      </c>
      <c r="D29" s="14" t="s">
        <v>82</v>
      </c>
      <c r="E29" s="14" t="s">
        <v>8</v>
      </c>
      <c r="F29" s="31" t="s">
        <v>597</v>
      </c>
      <c r="G29" s="15" t="s">
        <v>9</v>
      </c>
    </row>
    <row r="30" spans="1:7">
      <c r="A30" s="193" t="s">
        <v>185</v>
      </c>
      <c r="B30" s="15" t="s">
        <v>280</v>
      </c>
      <c r="C30" s="14" t="s">
        <v>269</v>
      </c>
      <c r="D30" s="14" t="s">
        <v>270</v>
      </c>
      <c r="E30" s="14" t="s">
        <v>8</v>
      </c>
      <c r="F30" s="15" t="s">
        <v>77</v>
      </c>
      <c r="G30" s="15" t="s">
        <v>9</v>
      </c>
    </row>
  </sheetData>
  <phoneticPr fontId="27" type="noConversion"/>
  <hyperlinks>
    <hyperlink ref="G6" r:id="rId1" xr:uid="{A461F746-766D-4D0A-8B18-9F72E386C3C4}"/>
    <hyperlink ref="G3" r:id="rId2" xr:uid="{2B45BF38-3446-42F8-BBA6-D82E1D2BF31E}"/>
    <hyperlink ref="G8" r:id="rId3" display="aqif_m_con@vnshealth.org" xr:uid="{46606996-324E-42A1-B758-D7977CF3C70B}"/>
    <hyperlink ref="G9" r:id="rId4" xr:uid="{099BD1F1-F203-4336-89B0-05F586F98280}"/>
    <hyperlink ref="G10" r:id="rId5" display="aqif_m_con@vnshealth.org" xr:uid="{F0B48A5C-405F-44BC-83CA-42FFA0DBEE9B}"/>
    <hyperlink ref="G7" r:id="rId6" xr:uid="{07A6757F-A074-452E-8597-A6447A1C81C4}"/>
  </hyperlinks>
  <pageMargins left="0.7" right="0.7" top="0.75" bottom="0.75" header="0.3" footer="0.3"/>
  <pageSetup orientation="portrait" r:id="rId7"/>
  <tableParts count="1">
    <tablePart r:id="rId8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DAE5E-9487-4B4A-A497-BEA9FC3A3194}">
  <dimension ref="A1:G28"/>
  <sheetViews>
    <sheetView topLeftCell="A13" workbookViewId="0">
      <selection activeCell="F17" sqref="F17"/>
    </sheetView>
  </sheetViews>
  <sheetFormatPr defaultColWidth="9.140625" defaultRowHeight="15"/>
  <cols>
    <col min="1" max="1" width="12.7109375" style="7" customWidth="1"/>
    <col min="2" max="2" width="32.85546875" style="36" customWidth="1"/>
    <col min="3" max="3" width="16.7109375" style="7" bestFit="1" customWidth="1"/>
    <col min="4" max="4" width="14.140625" style="7" bestFit="1" customWidth="1"/>
    <col min="5" max="5" width="13.42578125" style="7" customWidth="1"/>
    <col min="6" max="6" width="47.42578125" style="8" customWidth="1"/>
    <col min="7" max="7" width="53.7109375" style="8" bestFit="1" customWidth="1"/>
    <col min="8" max="16384" width="9.140625" style="41"/>
  </cols>
  <sheetData>
    <row r="1" spans="1:7" ht="15.75">
      <c r="A1" s="67" t="s">
        <v>17</v>
      </c>
      <c r="B1" s="68" t="s">
        <v>0</v>
      </c>
      <c r="C1" s="69" t="s">
        <v>10</v>
      </c>
      <c r="D1" s="69" t="s">
        <v>1</v>
      </c>
      <c r="E1" s="69" t="s">
        <v>11</v>
      </c>
      <c r="F1" s="70" t="s">
        <v>12</v>
      </c>
      <c r="G1" s="89" t="s">
        <v>2</v>
      </c>
    </row>
    <row r="2" spans="1:7">
      <c r="A2" s="193" t="s">
        <v>18</v>
      </c>
      <c r="B2" s="199" t="s">
        <v>3</v>
      </c>
      <c r="C2" s="193" t="s">
        <v>5</v>
      </c>
      <c r="D2" s="193" t="s">
        <v>6</v>
      </c>
      <c r="E2" s="193" t="s">
        <v>9</v>
      </c>
      <c r="F2" s="194" t="s">
        <v>9</v>
      </c>
      <c r="G2" s="195" t="s">
        <v>507</v>
      </c>
    </row>
    <row r="3" spans="1:7">
      <c r="A3" s="193" t="s">
        <v>19</v>
      </c>
      <c r="B3" s="199" t="s">
        <v>4</v>
      </c>
      <c r="C3" s="193" t="s">
        <v>80</v>
      </c>
      <c r="D3" s="193" t="s">
        <v>40</v>
      </c>
      <c r="E3" s="193" t="s">
        <v>9</v>
      </c>
      <c r="F3" s="194" t="s">
        <v>9</v>
      </c>
      <c r="G3" s="122" t="s">
        <v>511</v>
      </c>
    </row>
    <row r="4" spans="1:7">
      <c r="A4" s="193" t="s">
        <v>20</v>
      </c>
      <c r="B4" s="199" t="s">
        <v>521</v>
      </c>
      <c r="C4" s="193" t="s">
        <v>269</v>
      </c>
      <c r="D4" s="193" t="s">
        <v>518</v>
      </c>
      <c r="E4" s="193" t="s">
        <v>519</v>
      </c>
      <c r="F4" s="194" t="s">
        <v>9</v>
      </c>
      <c r="G4" s="198" t="s">
        <v>520</v>
      </c>
    </row>
    <row r="5" spans="1:7">
      <c r="A5" s="193" t="s">
        <v>21</v>
      </c>
      <c r="B5" s="199" t="s">
        <v>510</v>
      </c>
      <c r="C5" s="193" t="s">
        <v>42</v>
      </c>
      <c r="D5" s="193" t="s">
        <v>82</v>
      </c>
      <c r="E5" s="193" t="s">
        <v>8</v>
      </c>
      <c r="F5" s="194" t="s">
        <v>517</v>
      </c>
      <c r="G5" s="195" t="s">
        <v>9</v>
      </c>
    </row>
    <row r="6" spans="1:7">
      <c r="A6" s="193" t="s">
        <v>43</v>
      </c>
      <c r="B6" s="199" t="s">
        <v>515</v>
      </c>
      <c r="C6" s="193" t="s">
        <v>81</v>
      </c>
      <c r="D6" s="193" t="s">
        <v>293</v>
      </c>
      <c r="E6" s="193" t="s">
        <v>7</v>
      </c>
      <c r="F6" s="194" t="s">
        <v>514</v>
      </c>
      <c r="G6" s="197" t="s">
        <v>516</v>
      </c>
    </row>
    <row r="7" spans="1:7">
      <c r="A7" s="193" t="s">
        <v>44</v>
      </c>
      <c r="B7" s="201" t="s">
        <v>522</v>
      </c>
      <c r="C7" s="200" t="s">
        <v>81</v>
      </c>
      <c r="D7" s="200" t="s">
        <v>523</v>
      </c>
      <c r="E7" s="200" t="s">
        <v>8</v>
      </c>
      <c r="F7" s="202" t="s">
        <v>524</v>
      </c>
      <c r="G7" s="203" t="s">
        <v>525</v>
      </c>
    </row>
    <row r="8" spans="1:7">
      <c r="A8" s="193" t="s">
        <v>45</v>
      </c>
      <c r="B8" s="201" t="s">
        <v>526</v>
      </c>
      <c r="C8" s="200" t="s">
        <v>42</v>
      </c>
      <c r="D8" s="200" t="s">
        <v>82</v>
      </c>
      <c r="E8" s="200" t="s">
        <v>8</v>
      </c>
      <c r="F8" s="202" t="s">
        <v>527</v>
      </c>
      <c r="G8" s="204" t="s">
        <v>9</v>
      </c>
    </row>
    <row r="9" spans="1:7" hidden="1">
      <c r="A9" s="193" t="s">
        <v>46</v>
      </c>
      <c r="B9" s="201" t="s">
        <v>528</v>
      </c>
      <c r="C9" s="200" t="s">
        <v>81</v>
      </c>
      <c r="D9" s="200" t="s">
        <v>293</v>
      </c>
      <c r="E9" s="200" t="s">
        <v>8</v>
      </c>
      <c r="F9" s="202" t="s">
        <v>529</v>
      </c>
      <c r="G9" s="203" t="s">
        <v>530</v>
      </c>
    </row>
    <row r="10" spans="1:7">
      <c r="A10" s="193" t="s">
        <v>22</v>
      </c>
      <c r="B10" s="201" t="s">
        <v>526</v>
      </c>
      <c r="C10" s="200" t="s">
        <v>42</v>
      </c>
      <c r="D10" s="200" t="s">
        <v>82</v>
      </c>
      <c r="E10" s="200" t="s">
        <v>8</v>
      </c>
      <c r="F10" s="202" t="s">
        <v>527</v>
      </c>
      <c r="G10" s="204" t="s">
        <v>9</v>
      </c>
    </row>
    <row r="11" spans="1:7" ht="14.25" customHeight="1">
      <c r="A11" s="193" t="s">
        <v>47</v>
      </c>
      <c r="B11" s="91" t="s">
        <v>61</v>
      </c>
      <c r="C11" s="90" t="s">
        <v>42</v>
      </c>
      <c r="D11" s="90" t="s">
        <v>82</v>
      </c>
      <c r="E11" s="90" t="s">
        <v>8</v>
      </c>
      <c r="F11" s="92" t="s">
        <v>289</v>
      </c>
      <c r="G11" s="93" t="s">
        <v>9</v>
      </c>
    </row>
    <row r="12" spans="1:7" ht="14.25" customHeight="1">
      <c r="A12" s="193" t="s">
        <v>23</v>
      </c>
      <c r="B12" s="91" t="s">
        <v>291</v>
      </c>
      <c r="C12" s="90" t="s">
        <v>42</v>
      </c>
      <c r="D12" s="90" t="s">
        <v>82</v>
      </c>
      <c r="E12" s="90" t="s">
        <v>8</v>
      </c>
      <c r="F12" s="92" t="s">
        <v>290</v>
      </c>
      <c r="G12" s="93" t="s">
        <v>9</v>
      </c>
    </row>
    <row r="13" spans="1:7">
      <c r="A13" s="193" t="s">
        <v>48</v>
      </c>
      <c r="B13" s="91" t="s">
        <v>287</v>
      </c>
      <c r="C13" s="90" t="s">
        <v>42</v>
      </c>
      <c r="D13" s="90" t="s">
        <v>82</v>
      </c>
      <c r="E13" s="90" t="s">
        <v>8</v>
      </c>
      <c r="F13" s="92" t="s">
        <v>292</v>
      </c>
      <c r="G13" s="93" t="s">
        <v>9</v>
      </c>
    </row>
    <row r="14" spans="1:7" s="5" customFormat="1">
      <c r="A14" s="193" t="s">
        <v>49</v>
      </c>
      <c r="B14" s="123" t="s">
        <v>86</v>
      </c>
      <c r="C14" s="124" t="s">
        <v>42</v>
      </c>
      <c r="D14" s="124" t="s">
        <v>82</v>
      </c>
      <c r="E14" s="124" t="s">
        <v>8</v>
      </c>
      <c r="F14" s="125" t="s">
        <v>295</v>
      </c>
      <c r="G14" s="123" t="s">
        <v>9</v>
      </c>
    </row>
    <row r="15" spans="1:7">
      <c r="A15" s="193" t="s">
        <v>73</v>
      </c>
      <c r="B15" s="123" t="s">
        <v>64</v>
      </c>
      <c r="C15" s="124" t="s">
        <v>81</v>
      </c>
      <c r="D15" s="21" t="s">
        <v>302</v>
      </c>
      <c r="E15" s="124" t="s">
        <v>8</v>
      </c>
      <c r="F15" s="125" t="s">
        <v>550</v>
      </c>
      <c r="G15" s="123" t="s">
        <v>54</v>
      </c>
    </row>
    <row r="16" spans="1:7">
      <c r="A16" s="193" t="s">
        <v>24</v>
      </c>
      <c r="B16" s="20" t="s">
        <v>117</v>
      </c>
      <c r="C16" s="19" t="s">
        <v>42</v>
      </c>
      <c r="D16" s="19" t="s">
        <v>82</v>
      </c>
      <c r="E16" s="19" t="s">
        <v>8</v>
      </c>
      <c r="F16" s="20" t="s">
        <v>217</v>
      </c>
      <c r="G16" s="20" t="s">
        <v>9</v>
      </c>
    </row>
    <row r="17" spans="1:7" s="5" customFormat="1">
      <c r="A17" s="193" t="s">
        <v>25</v>
      </c>
      <c r="B17" s="20" t="s">
        <v>128</v>
      </c>
      <c r="C17" s="19" t="s">
        <v>42</v>
      </c>
      <c r="D17" s="19" t="s">
        <v>82</v>
      </c>
      <c r="E17" s="19" t="s">
        <v>8</v>
      </c>
      <c r="F17" s="20" t="s">
        <v>570</v>
      </c>
      <c r="G17" s="20" t="s">
        <v>9</v>
      </c>
    </row>
    <row r="18" spans="1:7">
      <c r="A18" s="193" t="s">
        <v>102</v>
      </c>
      <c r="B18" s="22" t="s">
        <v>65</v>
      </c>
      <c r="C18" s="21" t="s">
        <v>42</v>
      </c>
      <c r="D18" s="21" t="s">
        <v>82</v>
      </c>
      <c r="E18" s="21" t="s">
        <v>8</v>
      </c>
      <c r="F18" s="22" t="s">
        <v>87</v>
      </c>
      <c r="G18" s="22" t="s">
        <v>9</v>
      </c>
    </row>
    <row r="19" spans="1:7">
      <c r="A19" s="193" t="s">
        <v>94</v>
      </c>
      <c r="B19" s="22" t="s">
        <v>65</v>
      </c>
      <c r="C19" s="21" t="s">
        <v>81</v>
      </c>
      <c r="D19" s="21" t="s">
        <v>293</v>
      </c>
      <c r="E19" s="21" t="s">
        <v>7</v>
      </c>
      <c r="F19" s="22" t="s">
        <v>67</v>
      </c>
      <c r="G19" s="22" t="s">
        <v>55</v>
      </c>
    </row>
    <row r="20" spans="1:7">
      <c r="A20" s="193" t="s">
        <v>126</v>
      </c>
      <c r="B20" s="15" t="s">
        <v>58</v>
      </c>
      <c r="C20" s="14" t="s">
        <v>81</v>
      </c>
      <c r="D20" s="14" t="s">
        <v>293</v>
      </c>
      <c r="E20" s="14" t="s">
        <v>7</v>
      </c>
      <c r="F20" s="15" t="s">
        <v>70</v>
      </c>
      <c r="G20" s="15" t="s">
        <v>71</v>
      </c>
    </row>
    <row r="21" spans="1:7">
      <c r="A21" s="193" t="s">
        <v>127</v>
      </c>
      <c r="B21" s="15" t="s">
        <v>60</v>
      </c>
      <c r="C21" s="14" t="s">
        <v>81</v>
      </c>
      <c r="D21" s="14" t="s">
        <v>293</v>
      </c>
      <c r="E21" s="14" t="s">
        <v>7</v>
      </c>
      <c r="F21" s="15" t="s">
        <v>72</v>
      </c>
      <c r="G21" s="15" t="s">
        <v>548</v>
      </c>
    </row>
    <row r="22" spans="1:7">
      <c r="A22" s="193" t="s">
        <v>165</v>
      </c>
      <c r="B22" s="20" t="s">
        <v>296</v>
      </c>
      <c r="C22" s="19" t="s">
        <v>42</v>
      </c>
      <c r="D22" s="19" t="s">
        <v>82</v>
      </c>
      <c r="E22" s="19" t="s">
        <v>8</v>
      </c>
      <c r="F22" s="20" t="s">
        <v>297</v>
      </c>
      <c r="G22" s="20" t="s">
        <v>9</v>
      </c>
    </row>
    <row r="23" spans="1:7">
      <c r="A23" s="193" t="s">
        <v>166</v>
      </c>
      <c r="B23" s="20" t="s">
        <v>95</v>
      </c>
      <c r="C23" s="19" t="s">
        <v>81</v>
      </c>
      <c r="D23" s="21" t="s">
        <v>302</v>
      </c>
      <c r="E23" s="19" t="s">
        <v>8</v>
      </c>
      <c r="F23" s="20" t="s">
        <v>298</v>
      </c>
      <c r="G23" s="20" t="s">
        <v>299</v>
      </c>
    </row>
    <row r="24" spans="1:7">
      <c r="A24" s="193" t="s">
        <v>167</v>
      </c>
      <c r="B24" s="20" t="s">
        <v>95</v>
      </c>
      <c r="C24" s="19" t="s">
        <v>81</v>
      </c>
      <c r="D24" s="128" t="s">
        <v>300</v>
      </c>
      <c r="E24" s="19" t="s">
        <v>8</v>
      </c>
      <c r="F24" s="20" t="s">
        <v>298</v>
      </c>
      <c r="G24" s="20" t="s">
        <v>9</v>
      </c>
    </row>
    <row r="25" spans="1:7">
      <c r="A25" s="193" t="s">
        <v>168</v>
      </c>
      <c r="B25" s="15" t="s">
        <v>76</v>
      </c>
      <c r="C25" s="14" t="s">
        <v>42</v>
      </c>
      <c r="D25" s="14" t="s">
        <v>82</v>
      </c>
      <c r="E25" s="14" t="s">
        <v>39</v>
      </c>
      <c r="F25" s="15" t="s">
        <v>75</v>
      </c>
      <c r="G25" s="15" t="s">
        <v>9</v>
      </c>
    </row>
    <row r="26" spans="1:7">
      <c r="A26" s="193" t="s">
        <v>169</v>
      </c>
      <c r="B26" s="15" t="s">
        <v>78</v>
      </c>
      <c r="C26" s="14" t="s">
        <v>42</v>
      </c>
      <c r="D26" s="14" t="s">
        <v>82</v>
      </c>
      <c r="E26" s="14" t="s">
        <v>8</v>
      </c>
      <c r="F26" s="15" t="s">
        <v>301</v>
      </c>
      <c r="G26" s="15" t="s">
        <v>9</v>
      </c>
    </row>
    <row r="27" spans="1:7">
      <c r="A27" s="193" t="s">
        <v>170</v>
      </c>
      <c r="B27" s="15" t="s">
        <v>279</v>
      </c>
      <c r="C27" s="14" t="s">
        <v>42</v>
      </c>
      <c r="D27" s="14" t="s">
        <v>82</v>
      </c>
      <c r="E27" s="14" t="s">
        <v>8</v>
      </c>
      <c r="F27" s="31" t="s">
        <v>598</v>
      </c>
      <c r="G27" s="15" t="s">
        <v>9</v>
      </c>
    </row>
    <row r="28" spans="1:7">
      <c r="A28" s="193" t="s">
        <v>171</v>
      </c>
      <c r="B28" s="15" t="s">
        <v>280</v>
      </c>
      <c r="C28" s="14" t="s">
        <v>269</v>
      </c>
      <c r="D28" s="14" t="s">
        <v>270</v>
      </c>
      <c r="E28" s="14" t="s">
        <v>8</v>
      </c>
      <c r="F28" s="15" t="s">
        <v>77</v>
      </c>
      <c r="G28" s="15" t="s">
        <v>9</v>
      </c>
    </row>
  </sheetData>
  <phoneticPr fontId="27" type="noConversion"/>
  <hyperlinks>
    <hyperlink ref="G6" r:id="rId1" xr:uid="{89EF0951-FB71-4B2C-88F3-0A2A047B2C47}"/>
    <hyperlink ref="G3" r:id="rId2" xr:uid="{B6D1F053-8B87-4212-A22B-188E812E8FBF}"/>
    <hyperlink ref="G8" r:id="rId3" display="aqif_m_con@vnshealth.org" xr:uid="{C91A65B1-5ECB-4D67-940F-536BC1621CC9}"/>
    <hyperlink ref="G9" r:id="rId4" xr:uid="{E0FB16E8-EA59-401E-9A10-2865EFB2F714}"/>
    <hyperlink ref="G10" r:id="rId5" display="aqif_m_con@vnshealth.org" xr:uid="{E5E0966F-0818-47A8-8514-A912A0960A20}"/>
    <hyperlink ref="G7" r:id="rId6" xr:uid="{44C0DE23-AF24-490D-9218-FCCDE7928878}"/>
  </hyperlinks>
  <pageMargins left="0.7" right="0.7" top="0.75" bottom="0.75" header="0.3" footer="0.3"/>
  <pageSetup orientation="portrait" r:id="rId7"/>
  <tableParts count="1">
    <tablePart r:id="rId8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29AE8-7EF2-468B-8018-3C4367E9F8CE}">
  <dimension ref="A1:G33"/>
  <sheetViews>
    <sheetView workbookViewId="0">
      <selection activeCell="F31" sqref="F31"/>
    </sheetView>
  </sheetViews>
  <sheetFormatPr defaultColWidth="9.140625" defaultRowHeight="15"/>
  <cols>
    <col min="1" max="1" width="12.7109375" style="7" customWidth="1"/>
    <col min="2" max="2" width="32.85546875" style="36" customWidth="1"/>
    <col min="3" max="3" width="16.7109375" style="7" bestFit="1" customWidth="1"/>
    <col min="4" max="4" width="14.140625" style="7" bestFit="1" customWidth="1"/>
    <col min="5" max="5" width="13.42578125" style="7" customWidth="1"/>
    <col min="6" max="6" width="47.42578125" style="8" customWidth="1"/>
    <col min="7" max="7" width="53.7109375" style="8" bestFit="1" customWidth="1"/>
    <col min="8" max="16384" width="9.140625" style="41"/>
  </cols>
  <sheetData>
    <row r="1" spans="1:7" ht="15.75">
      <c r="A1" s="67" t="s">
        <v>17</v>
      </c>
      <c r="B1" s="68" t="s">
        <v>0</v>
      </c>
      <c r="C1" s="69" t="s">
        <v>10</v>
      </c>
      <c r="D1" s="69" t="s">
        <v>1</v>
      </c>
      <c r="E1" s="69" t="s">
        <v>11</v>
      </c>
      <c r="F1" s="70" t="s">
        <v>12</v>
      </c>
      <c r="G1" s="89" t="s">
        <v>2</v>
      </c>
    </row>
    <row r="2" spans="1:7">
      <c r="A2" s="193" t="s">
        <v>18</v>
      </c>
      <c r="B2" s="199" t="s">
        <v>3</v>
      </c>
      <c r="C2" s="193" t="s">
        <v>5</v>
      </c>
      <c r="D2" s="193" t="s">
        <v>6</v>
      </c>
      <c r="E2" s="193" t="s">
        <v>9</v>
      </c>
      <c r="F2" s="194" t="s">
        <v>9</v>
      </c>
      <c r="G2" s="195" t="s">
        <v>507</v>
      </c>
    </row>
    <row r="3" spans="1:7">
      <c r="A3" s="193" t="s">
        <v>19</v>
      </c>
      <c r="B3" s="199" t="s">
        <v>4</v>
      </c>
      <c r="C3" s="193" t="s">
        <v>80</v>
      </c>
      <c r="D3" s="193" t="s">
        <v>40</v>
      </c>
      <c r="E3" s="193" t="s">
        <v>9</v>
      </c>
      <c r="F3" s="194" t="s">
        <v>9</v>
      </c>
      <c r="G3" s="122" t="s">
        <v>511</v>
      </c>
    </row>
    <row r="4" spans="1:7">
      <c r="A4" s="193" t="s">
        <v>20</v>
      </c>
      <c r="B4" s="199" t="s">
        <v>521</v>
      </c>
      <c r="C4" s="193" t="s">
        <v>269</v>
      </c>
      <c r="D4" s="193" t="s">
        <v>518</v>
      </c>
      <c r="E4" s="193" t="s">
        <v>519</v>
      </c>
      <c r="F4" s="194" t="s">
        <v>9</v>
      </c>
      <c r="G4" s="198" t="s">
        <v>520</v>
      </c>
    </row>
    <row r="5" spans="1:7">
      <c r="A5" s="193" t="s">
        <v>21</v>
      </c>
      <c r="B5" s="199" t="s">
        <v>510</v>
      </c>
      <c r="C5" s="193" t="s">
        <v>42</v>
      </c>
      <c r="D5" s="193" t="s">
        <v>82</v>
      </c>
      <c r="E5" s="193" t="s">
        <v>8</v>
      </c>
      <c r="F5" s="194" t="s">
        <v>517</v>
      </c>
      <c r="G5" s="195" t="s">
        <v>9</v>
      </c>
    </row>
    <row r="6" spans="1:7">
      <c r="A6" s="193" t="s">
        <v>43</v>
      </c>
      <c r="B6" s="199" t="s">
        <v>515</v>
      </c>
      <c r="C6" s="193" t="s">
        <v>81</v>
      </c>
      <c r="D6" s="193" t="s">
        <v>293</v>
      </c>
      <c r="E6" s="193" t="s">
        <v>7</v>
      </c>
      <c r="F6" s="194" t="s">
        <v>514</v>
      </c>
      <c r="G6" s="197" t="s">
        <v>516</v>
      </c>
    </row>
    <row r="7" spans="1:7">
      <c r="A7" s="193" t="s">
        <v>44</v>
      </c>
      <c r="B7" s="201" t="s">
        <v>522</v>
      </c>
      <c r="C7" s="200" t="s">
        <v>81</v>
      </c>
      <c r="D7" s="200" t="s">
        <v>523</v>
      </c>
      <c r="E7" s="200" t="s">
        <v>8</v>
      </c>
      <c r="F7" s="202" t="s">
        <v>524</v>
      </c>
      <c r="G7" s="203" t="s">
        <v>525</v>
      </c>
    </row>
    <row r="8" spans="1:7">
      <c r="A8" s="193" t="s">
        <v>45</v>
      </c>
      <c r="B8" s="201" t="s">
        <v>526</v>
      </c>
      <c r="C8" s="200" t="s">
        <v>42</v>
      </c>
      <c r="D8" s="200" t="s">
        <v>82</v>
      </c>
      <c r="E8" s="200" t="s">
        <v>8</v>
      </c>
      <c r="F8" s="202" t="s">
        <v>527</v>
      </c>
      <c r="G8" s="204" t="s">
        <v>9</v>
      </c>
    </row>
    <row r="9" spans="1:7" hidden="1">
      <c r="A9" s="193" t="s">
        <v>46</v>
      </c>
      <c r="B9" s="201" t="s">
        <v>528</v>
      </c>
      <c r="C9" s="200" t="s">
        <v>81</v>
      </c>
      <c r="D9" s="200" t="s">
        <v>293</v>
      </c>
      <c r="E9" s="200" t="s">
        <v>8</v>
      </c>
      <c r="F9" s="202" t="s">
        <v>529</v>
      </c>
      <c r="G9" s="203" t="s">
        <v>530</v>
      </c>
    </row>
    <row r="10" spans="1:7">
      <c r="A10" s="193" t="s">
        <v>22</v>
      </c>
      <c r="B10" s="201" t="s">
        <v>526</v>
      </c>
      <c r="C10" s="200" t="s">
        <v>42</v>
      </c>
      <c r="D10" s="200" t="s">
        <v>82</v>
      </c>
      <c r="E10" s="200" t="s">
        <v>8</v>
      </c>
      <c r="F10" s="202" t="s">
        <v>527</v>
      </c>
      <c r="G10" s="204" t="s">
        <v>9</v>
      </c>
    </row>
    <row r="11" spans="1:7" ht="14.25" customHeight="1">
      <c r="A11" s="193" t="s">
        <v>47</v>
      </c>
      <c r="B11" s="91" t="s">
        <v>61</v>
      </c>
      <c r="C11" s="90" t="s">
        <v>42</v>
      </c>
      <c r="D11" s="90" t="s">
        <v>82</v>
      </c>
      <c r="E11" s="90" t="s">
        <v>8</v>
      </c>
      <c r="F11" s="92" t="s">
        <v>289</v>
      </c>
      <c r="G11" s="93" t="s">
        <v>9</v>
      </c>
    </row>
    <row r="12" spans="1:7" ht="14.25" customHeight="1">
      <c r="A12" s="193" t="s">
        <v>23</v>
      </c>
      <c r="B12" s="91" t="s">
        <v>291</v>
      </c>
      <c r="C12" s="90" t="s">
        <v>42</v>
      </c>
      <c r="D12" s="90" t="s">
        <v>82</v>
      </c>
      <c r="E12" s="90" t="s">
        <v>8</v>
      </c>
      <c r="F12" s="92" t="s">
        <v>290</v>
      </c>
      <c r="G12" s="93" t="s">
        <v>9</v>
      </c>
    </row>
    <row r="13" spans="1:7">
      <c r="A13" s="193" t="s">
        <v>48</v>
      </c>
      <c r="B13" s="91" t="s">
        <v>287</v>
      </c>
      <c r="C13" s="90" t="s">
        <v>42</v>
      </c>
      <c r="D13" s="90" t="s">
        <v>82</v>
      </c>
      <c r="E13" s="90" t="s">
        <v>8</v>
      </c>
      <c r="F13" s="92" t="s">
        <v>317</v>
      </c>
      <c r="G13" s="93" t="s">
        <v>9</v>
      </c>
    </row>
    <row r="14" spans="1:7" s="5" customFormat="1">
      <c r="A14" s="193" t="s">
        <v>49</v>
      </c>
      <c r="B14" s="123" t="s">
        <v>86</v>
      </c>
      <c r="C14" s="124" t="s">
        <v>42</v>
      </c>
      <c r="D14" s="124" t="s">
        <v>82</v>
      </c>
      <c r="E14" s="124" t="s">
        <v>8</v>
      </c>
      <c r="F14" s="125" t="s">
        <v>601</v>
      </c>
      <c r="G14" s="123" t="s">
        <v>9</v>
      </c>
    </row>
    <row r="15" spans="1:7">
      <c r="A15" s="193" t="s">
        <v>73</v>
      </c>
      <c r="B15" s="123" t="s">
        <v>64</v>
      </c>
      <c r="C15" s="124" t="s">
        <v>81</v>
      </c>
      <c r="D15" s="124" t="s">
        <v>293</v>
      </c>
      <c r="E15" s="124" t="s">
        <v>7</v>
      </c>
      <c r="F15" s="125" t="s">
        <v>600</v>
      </c>
      <c r="G15" s="123" t="s">
        <v>54</v>
      </c>
    </row>
    <row r="16" spans="1:7">
      <c r="A16" s="193" t="s">
        <v>25</v>
      </c>
      <c r="B16" s="20" t="s">
        <v>294</v>
      </c>
      <c r="C16" s="19" t="s">
        <v>42</v>
      </c>
      <c r="D16" s="19" t="s">
        <v>82</v>
      </c>
      <c r="E16" s="19" t="s">
        <v>8</v>
      </c>
      <c r="F16" s="20" t="s">
        <v>115</v>
      </c>
      <c r="G16" s="20" t="s">
        <v>9</v>
      </c>
    </row>
    <row r="17" spans="1:7" s="5" customFormat="1">
      <c r="A17" s="193" t="s">
        <v>102</v>
      </c>
      <c r="B17" s="20" t="s">
        <v>128</v>
      </c>
      <c r="C17" s="19" t="s">
        <v>42</v>
      </c>
      <c r="D17" s="19" t="s">
        <v>82</v>
      </c>
      <c r="E17" s="19" t="s">
        <v>8</v>
      </c>
      <c r="F17" s="20" t="s">
        <v>92</v>
      </c>
      <c r="G17" s="20" t="s">
        <v>9</v>
      </c>
    </row>
    <row r="18" spans="1:7">
      <c r="A18" s="193" t="s">
        <v>94</v>
      </c>
      <c r="B18" s="22" t="s">
        <v>318</v>
      </c>
      <c r="C18" s="21" t="s">
        <v>42</v>
      </c>
      <c r="D18" s="21" t="s">
        <v>82</v>
      </c>
      <c r="E18" s="21" t="s">
        <v>8</v>
      </c>
      <c r="F18" s="22" t="s">
        <v>87</v>
      </c>
      <c r="G18" s="22" t="s">
        <v>9</v>
      </c>
    </row>
    <row r="19" spans="1:7">
      <c r="A19" s="193" t="s">
        <v>126</v>
      </c>
      <c r="B19" s="22" t="s">
        <v>65</v>
      </c>
      <c r="C19" s="21" t="s">
        <v>81</v>
      </c>
      <c r="D19" s="124" t="s">
        <v>293</v>
      </c>
      <c r="E19" s="21" t="s">
        <v>7</v>
      </c>
      <c r="F19" s="22" t="s">
        <v>67</v>
      </c>
      <c r="G19" s="22" t="s">
        <v>55</v>
      </c>
    </row>
    <row r="20" spans="1:7">
      <c r="A20" s="193" t="s">
        <v>127</v>
      </c>
      <c r="B20" s="123" t="s">
        <v>319</v>
      </c>
      <c r="C20" s="124" t="s">
        <v>42</v>
      </c>
      <c r="D20" s="124" t="s">
        <v>82</v>
      </c>
      <c r="E20" s="124" t="s">
        <v>8</v>
      </c>
      <c r="F20" s="125" t="s">
        <v>320</v>
      </c>
      <c r="G20" s="123" t="s">
        <v>9</v>
      </c>
    </row>
    <row r="21" spans="1:7">
      <c r="A21" s="193" t="s">
        <v>165</v>
      </c>
      <c r="B21" s="123" t="s">
        <v>326</v>
      </c>
      <c r="C21" s="124" t="s">
        <v>81</v>
      </c>
      <c r="D21" s="21" t="s">
        <v>302</v>
      </c>
      <c r="E21" s="124" t="s">
        <v>8</v>
      </c>
      <c r="F21" s="125" t="s">
        <v>320</v>
      </c>
      <c r="G21" s="135" t="s">
        <v>323</v>
      </c>
    </row>
    <row r="22" spans="1:7">
      <c r="A22" s="193" t="s">
        <v>166</v>
      </c>
      <c r="B22" s="123" t="s">
        <v>324</v>
      </c>
      <c r="C22" s="124" t="s">
        <v>42</v>
      </c>
      <c r="D22" s="124" t="s">
        <v>82</v>
      </c>
      <c r="E22" s="124" t="s">
        <v>8</v>
      </c>
      <c r="F22" s="125" t="s">
        <v>322</v>
      </c>
      <c r="G22" s="123" t="s">
        <v>9</v>
      </c>
    </row>
    <row r="23" spans="1:7">
      <c r="A23" s="193" t="s">
        <v>167</v>
      </c>
      <c r="B23" s="123" t="s">
        <v>325</v>
      </c>
      <c r="C23" s="124" t="s">
        <v>81</v>
      </c>
      <c r="D23" s="21" t="s">
        <v>302</v>
      </c>
      <c r="E23" s="124" t="s">
        <v>8</v>
      </c>
      <c r="F23" s="125" t="s">
        <v>322</v>
      </c>
      <c r="G23" s="135" t="s">
        <v>321</v>
      </c>
    </row>
    <row r="24" spans="1:7">
      <c r="A24" s="193" t="s">
        <v>168</v>
      </c>
      <c r="B24" s="123" t="s">
        <v>325</v>
      </c>
      <c r="C24" s="124" t="s">
        <v>42</v>
      </c>
      <c r="D24" s="124" t="s">
        <v>82</v>
      </c>
      <c r="E24" s="124" t="s">
        <v>8</v>
      </c>
      <c r="F24" s="107" t="s">
        <v>330</v>
      </c>
      <c r="G24" s="136" t="s">
        <v>9</v>
      </c>
    </row>
    <row r="25" spans="1:7">
      <c r="A25" s="193" t="s">
        <v>169</v>
      </c>
      <c r="B25" s="123" t="s">
        <v>64</v>
      </c>
      <c r="C25" s="124" t="s">
        <v>81</v>
      </c>
      <c r="D25" s="124" t="s">
        <v>302</v>
      </c>
      <c r="E25" s="124" t="s">
        <v>38</v>
      </c>
      <c r="F25" s="125" t="s">
        <v>307</v>
      </c>
      <c r="G25" s="123" t="s">
        <v>331</v>
      </c>
    </row>
    <row r="26" spans="1:7">
      <c r="A26" s="193" t="s">
        <v>170</v>
      </c>
      <c r="B26" s="123" t="s">
        <v>64</v>
      </c>
      <c r="C26" s="124" t="s">
        <v>81</v>
      </c>
      <c r="D26" s="124" t="s">
        <v>300</v>
      </c>
      <c r="E26" s="124" t="s">
        <v>8</v>
      </c>
      <c r="F26" s="107" t="s">
        <v>109</v>
      </c>
      <c r="G26" s="123" t="s">
        <v>9</v>
      </c>
    </row>
    <row r="27" spans="1:7">
      <c r="A27" s="193" t="s">
        <v>171</v>
      </c>
      <c r="B27" s="15" t="s">
        <v>58</v>
      </c>
      <c r="C27" s="14" t="s">
        <v>81</v>
      </c>
      <c r="D27" s="14" t="s">
        <v>293</v>
      </c>
      <c r="E27" s="14" t="s">
        <v>7</v>
      </c>
      <c r="F27" s="15" t="s">
        <v>327</v>
      </c>
      <c r="G27" s="15" t="s">
        <v>71</v>
      </c>
    </row>
    <row r="28" spans="1:7">
      <c r="A28" s="193" t="s">
        <v>185</v>
      </c>
      <c r="B28" s="15" t="s">
        <v>58</v>
      </c>
      <c r="C28" s="14" t="s">
        <v>81</v>
      </c>
      <c r="D28" s="14" t="s">
        <v>293</v>
      </c>
      <c r="E28" s="14" t="s">
        <v>7</v>
      </c>
      <c r="F28" s="15" t="s">
        <v>328</v>
      </c>
      <c r="G28" s="15" t="s">
        <v>71</v>
      </c>
    </row>
    <row r="29" spans="1:7">
      <c r="A29" s="193" t="s">
        <v>186</v>
      </c>
      <c r="B29" s="15" t="s">
        <v>60</v>
      </c>
      <c r="C29" s="14" t="s">
        <v>81</v>
      </c>
      <c r="D29" s="14" t="s">
        <v>293</v>
      </c>
      <c r="E29" s="14" t="s">
        <v>7</v>
      </c>
      <c r="F29" s="15" t="s">
        <v>329</v>
      </c>
      <c r="G29" s="15" t="s">
        <v>534</v>
      </c>
    </row>
    <row r="30" spans="1:7">
      <c r="A30" s="193" t="s">
        <v>187</v>
      </c>
      <c r="B30" s="15" t="s">
        <v>76</v>
      </c>
      <c r="C30" s="14" t="s">
        <v>42</v>
      </c>
      <c r="D30" s="14" t="s">
        <v>82</v>
      </c>
      <c r="E30" s="14" t="s">
        <v>39</v>
      </c>
      <c r="F30" s="15" t="s">
        <v>75</v>
      </c>
      <c r="G30" s="15" t="s">
        <v>9</v>
      </c>
    </row>
    <row r="31" spans="1:7">
      <c r="A31" s="193" t="s">
        <v>283</v>
      </c>
      <c r="B31" s="15" t="s">
        <v>78</v>
      </c>
      <c r="C31" s="14" t="s">
        <v>42</v>
      </c>
      <c r="D31" s="14" t="s">
        <v>82</v>
      </c>
      <c r="E31" s="14" t="s">
        <v>8</v>
      </c>
      <c r="F31" s="15" t="s">
        <v>602</v>
      </c>
      <c r="G31" s="15" t="s">
        <v>9</v>
      </c>
    </row>
    <row r="32" spans="1:7">
      <c r="A32" s="193" t="s">
        <v>170</v>
      </c>
      <c r="B32" s="15" t="s">
        <v>279</v>
      </c>
      <c r="C32" s="14" t="s">
        <v>42</v>
      </c>
      <c r="D32" s="14" t="s">
        <v>82</v>
      </c>
      <c r="E32" s="14" t="s">
        <v>8</v>
      </c>
      <c r="F32" s="31" t="s">
        <v>599</v>
      </c>
      <c r="G32" s="15" t="s">
        <v>9</v>
      </c>
    </row>
    <row r="33" spans="1:7">
      <c r="A33" s="193" t="s">
        <v>285</v>
      </c>
      <c r="B33" s="15" t="s">
        <v>280</v>
      </c>
      <c r="C33" s="14" t="s">
        <v>269</v>
      </c>
      <c r="D33" s="14" t="s">
        <v>270</v>
      </c>
      <c r="E33" s="14" t="s">
        <v>8</v>
      </c>
      <c r="F33" s="15" t="s">
        <v>77</v>
      </c>
      <c r="G33" s="15" t="s">
        <v>9</v>
      </c>
    </row>
  </sheetData>
  <phoneticPr fontId="27" type="noConversion"/>
  <hyperlinks>
    <hyperlink ref="G6" r:id="rId1" xr:uid="{C76E9FF2-6074-4240-9E17-CB3273184280}"/>
    <hyperlink ref="G3" r:id="rId2" xr:uid="{DDE38B93-7C5E-41C7-9D38-81BE8ADA94D6}"/>
    <hyperlink ref="G8" r:id="rId3" display="aqif_m_con@vnshealth.org" xr:uid="{83700772-0F0F-4160-86D9-1D72F31A8EA0}"/>
    <hyperlink ref="G9" r:id="rId4" xr:uid="{4EE90C83-ACD9-425A-979F-B6C91068A46C}"/>
    <hyperlink ref="G10" r:id="rId5" display="aqif_m_con@vnshealth.org" xr:uid="{8C51B39C-6523-4CB3-B02F-934B234764E9}"/>
    <hyperlink ref="G7" r:id="rId6" xr:uid="{AE96F01A-9721-479B-9DA3-64131EDD534B}"/>
  </hyperlinks>
  <pageMargins left="0.7" right="0.7" top="0.75" bottom="0.75" header="0.3" footer="0.3"/>
  <pageSetup orientation="portrait" r:id="rId7"/>
  <tableParts count="1">
    <tablePart r:id="rId8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AAD7A-9769-46A1-BF3E-5C2257B31293}">
  <dimension ref="A1:G28"/>
  <sheetViews>
    <sheetView topLeftCell="A10" workbookViewId="0">
      <selection activeCell="A2" sqref="A2:A28"/>
    </sheetView>
  </sheetViews>
  <sheetFormatPr defaultColWidth="9.140625" defaultRowHeight="15"/>
  <cols>
    <col min="1" max="1" width="12.7109375" style="7" customWidth="1"/>
    <col min="2" max="2" width="37.5703125" style="36" customWidth="1"/>
    <col min="3" max="3" width="16.42578125" style="7" bestFit="1" customWidth="1"/>
    <col min="4" max="4" width="14.140625" style="7" bestFit="1" customWidth="1"/>
    <col min="5" max="5" width="15.140625" style="7" customWidth="1"/>
    <col min="6" max="6" width="43.42578125" style="8" customWidth="1"/>
    <col min="7" max="7" width="53.7109375" style="36" bestFit="1" customWidth="1"/>
    <col min="8" max="16384" width="9.140625" style="41"/>
  </cols>
  <sheetData>
    <row r="1" spans="1:7" ht="15.75">
      <c r="A1" s="9" t="s">
        <v>17</v>
      </c>
      <c r="B1" s="39" t="s">
        <v>0</v>
      </c>
      <c r="C1" s="11" t="s">
        <v>10</v>
      </c>
      <c r="D1" s="11" t="s">
        <v>1</v>
      </c>
      <c r="E1" s="11" t="s">
        <v>11</v>
      </c>
      <c r="F1" s="10" t="s">
        <v>12</v>
      </c>
      <c r="G1" s="30" t="s">
        <v>2</v>
      </c>
    </row>
    <row r="2" spans="1:7">
      <c r="A2" s="193" t="s">
        <v>18</v>
      </c>
      <c r="B2" s="199" t="s">
        <v>3</v>
      </c>
      <c r="C2" s="193" t="s">
        <v>5</v>
      </c>
      <c r="D2" s="193" t="s">
        <v>6</v>
      </c>
      <c r="E2" s="193" t="s">
        <v>9</v>
      </c>
      <c r="F2" s="194" t="s">
        <v>9</v>
      </c>
      <c r="G2" s="195" t="s">
        <v>507</v>
      </c>
    </row>
    <row r="3" spans="1:7">
      <c r="A3" s="193" t="s">
        <v>19</v>
      </c>
      <c r="B3" s="199" t="s">
        <v>4</v>
      </c>
      <c r="C3" s="193" t="s">
        <v>80</v>
      </c>
      <c r="D3" s="193" t="s">
        <v>40</v>
      </c>
      <c r="E3" s="193" t="s">
        <v>9</v>
      </c>
      <c r="F3" s="194" t="s">
        <v>9</v>
      </c>
      <c r="G3" s="122" t="s">
        <v>511</v>
      </c>
    </row>
    <row r="4" spans="1:7">
      <c r="A4" s="193" t="s">
        <v>20</v>
      </c>
      <c r="B4" s="199" t="s">
        <v>521</v>
      </c>
      <c r="C4" s="193" t="s">
        <v>269</v>
      </c>
      <c r="D4" s="193" t="s">
        <v>518</v>
      </c>
      <c r="E4" s="193" t="s">
        <v>519</v>
      </c>
      <c r="F4" s="194" t="s">
        <v>9</v>
      </c>
      <c r="G4" s="198" t="s">
        <v>520</v>
      </c>
    </row>
    <row r="5" spans="1:7">
      <c r="A5" s="193" t="s">
        <v>21</v>
      </c>
      <c r="B5" s="199" t="s">
        <v>510</v>
      </c>
      <c r="C5" s="193" t="s">
        <v>42</v>
      </c>
      <c r="D5" s="193" t="s">
        <v>82</v>
      </c>
      <c r="E5" s="193" t="s">
        <v>8</v>
      </c>
      <c r="F5" s="194" t="s">
        <v>517</v>
      </c>
      <c r="G5" s="195" t="s">
        <v>9</v>
      </c>
    </row>
    <row r="6" spans="1:7">
      <c r="A6" s="193" t="s">
        <v>43</v>
      </c>
      <c r="B6" s="199" t="s">
        <v>515</v>
      </c>
      <c r="C6" s="193" t="s">
        <v>81</v>
      </c>
      <c r="D6" s="193" t="s">
        <v>293</v>
      </c>
      <c r="E6" s="193" t="s">
        <v>7</v>
      </c>
      <c r="F6" s="194" t="s">
        <v>514</v>
      </c>
      <c r="G6" s="197" t="s">
        <v>516</v>
      </c>
    </row>
    <row r="7" spans="1:7">
      <c r="A7" s="193" t="s">
        <v>44</v>
      </c>
      <c r="B7" s="201" t="s">
        <v>522</v>
      </c>
      <c r="C7" s="200" t="s">
        <v>81</v>
      </c>
      <c r="D7" s="200" t="s">
        <v>523</v>
      </c>
      <c r="E7" s="200" t="s">
        <v>8</v>
      </c>
      <c r="F7" s="202" t="s">
        <v>524</v>
      </c>
      <c r="G7" s="203" t="s">
        <v>525</v>
      </c>
    </row>
    <row r="8" spans="1:7">
      <c r="A8" s="193" t="s">
        <v>45</v>
      </c>
      <c r="B8" s="201" t="s">
        <v>526</v>
      </c>
      <c r="C8" s="200" t="s">
        <v>42</v>
      </c>
      <c r="D8" s="200" t="s">
        <v>82</v>
      </c>
      <c r="E8" s="200" t="s">
        <v>8</v>
      </c>
      <c r="F8" s="202" t="s">
        <v>527</v>
      </c>
      <c r="G8" s="204" t="s">
        <v>9</v>
      </c>
    </row>
    <row r="9" spans="1:7" hidden="1">
      <c r="A9" s="193" t="s">
        <v>46</v>
      </c>
      <c r="B9" s="201" t="s">
        <v>528</v>
      </c>
      <c r="C9" s="200" t="s">
        <v>81</v>
      </c>
      <c r="D9" s="200" t="s">
        <v>293</v>
      </c>
      <c r="E9" s="200" t="s">
        <v>8</v>
      </c>
      <c r="F9" s="202" t="s">
        <v>529</v>
      </c>
      <c r="G9" s="203" t="s">
        <v>530</v>
      </c>
    </row>
    <row r="10" spans="1:7">
      <c r="A10" s="193" t="s">
        <v>22</v>
      </c>
      <c r="B10" s="201" t="s">
        <v>526</v>
      </c>
      <c r="C10" s="200" t="s">
        <v>42</v>
      </c>
      <c r="D10" s="200" t="s">
        <v>82</v>
      </c>
      <c r="E10" s="200" t="s">
        <v>8</v>
      </c>
      <c r="F10" s="202" t="s">
        <v>527</v>
      </c>
      <c r="G10" s="204" t="s">
        <v>9</v>
      </c>
    </row>
    <row r="11" spans="1:7" ht="14.25" customHeight="1">
      <c r="A11" s="193" t="s">
        <v>47</v>
      </c>
      <c r="B11" s="91" t="s">
        <v>61</v>
      </c>
      <c r="C11" s="90" t="s">
        <v>42</v>
      </c>
      <c r="D11" s="90" t="s">
        <v>82</v>
      </c>
      <c r="E11" s="90" t="s">
        <v>8</v>
      </c>
      <c r="F11" s="92" t="s">
        <v>289</v>
      </c>
      <c r="G11" s="93" t="s">
        <v>9</v>
      </c>
    </row>
    <row r="12" spans="1:7" ht="14.25" customHeight="1">
      <c r="A12" s="193" t="s">
        <v>23</v>
      </c>
      <c r="B12" s="31" t="s">
        <v>257</v>
      </c>
      <c r="C12" s="14" t="s">
        <v>42</v>
      </c>
      <c r="D12" s="14" t="s">
        <v>82</v>
      </c>
      <c r="E12" s="14" t="s">
        <v>8</v>
      </c>
      <c r="F12" s="16" t="s">
        <v>215</v>
      </c>
      <c r="G12" s="31" t="s">
        <v>9</v>
      </c>
    </row>
    <row r="13" spans="1:7">
      <c r="A13" s="193" t="s">
        <v>48</v>
      </c>
      <c r="B13" s="31" t="s">
        <v>206</v>
      </c>
      <c r="C13" s="14" t="s">
        <v>42</v>
      </c>
      <c r="D13" s="14" t="s">
        <v>82</v>
      </c>
      <c r="E13" s="14" t="s">
        <v>8</v>
      </c>
      <c r="F13" s="16" t="s">
        <v>653</v>
      </c>
      <c r="G13" s="31" t="s">
        <v>9</v>
      </c>
    </row>
    <row r="14" spans="1:7">
      <c r="A14" s="193" t="s">
        <v>49</v>
      </c>
      <c r="B14" s="208" t="s">
        <v>654</v>
      </c>
      <c r="C14" s="209" t="s">
        <v>81</v>
      </c>
      <c r="D14" s="209" t="s">
        <v>523</v>
      </c>
      <c r="E14" s="209" t="s">
        <v>7</v>
      </c>
      <c r="F14" s="208" t="s">
        <v>657</v>
      </c>
      <c r="G14" s="208" t="s">
        <v>175</v>
      </c>
    </row>
    <row r="15" spans="1:7" s="5" customFormat="1">
      <c r="A15" s="193" t="s">
        <v>73</v>
      </c>
      <c r="B15" s="31" t="s">
        <v>661</v>
      </c>
      <c r="C15" s="14" t="s">
        <v>81</v>
      </c>
      <c r="D15" s="14" t="s">
        <v>680</v>
      </c>
      <c r="E15" s="14" t="s">
        <v>7</v>
      </c>
      <c r="F15" s="16" t="s">
        <v>674</v>
      </c>
      <c r="G15" s="261" t="s">
        <v>640</v>
      </c>
    </row>
    <row r="16" spans="1:7">
      <c r="A16" s="193" t="s">
        <v>74</v>
      </c>
      <c r="B16" s="43" t="s">
        <v>675</v>
      </c>
      <c r="C16" s="212" t="s">
        <v>42</v>
      </c>
      <c r="D16" s="212" t="s">
        <v>82</v>
      </c>
      <c r="E16" s="212" t="s">
        <v>8</v>
      </c>
      <c r="F16" s="213" t="s">
        <v>662</v>
      </c>
      <c r="G16" s="43" t="s">
        <v>129</v>
      </c>
    </row>
    <row r="17" spans="1:7">
      <c r="A17" s="193" t="s">
        <v>24</v>
      </c>
      <c r="B17" s="43" t="s">
        <v>666</v>
      </c>
      <c r="C17" s="212" t="s">
        <v>81</v>
      </c>
      <c r="D17" s="212" t="s">
        <v>293</v>
      </c>
      <c r="E17" s="212" t="s">
        <v>677</v>
      </c>
      <c r="F17" s="207" t="s">
        <v>676</v>
      </c>
      <c r="G17" s="43" t="s">
        <v>57</v>
      </c>
    </row>
    <row r="18" spans="1:7">
      <c r="A18" s="193" t="s">
        <v>25</v>
      </c>
      <c r="B18" s="208" t="s">
        <v>655</v>
      </c>
      <c r="C18" s="209" t="s">
        <v>81</v>
      </c>
      <c r="D18" s="209" t="s">
        <v>293</v>
      </c>
      <c r="E18" s="209" t="s">
        <v>7</v>
      </c>
      <c r="F18" s="208" t="s">
        <v>658</v>
      </c>
      <c r="G18" s="208" t="s">
        <v>663</v>
      </c>
    </row>
    <row r="19" spans="1:7" s="5" customFormat="1">
      <c r="A19" s="193" t="s">
        <v>102</v>
      </c>
      <c r="B19" s="31" t="s">
        <v>656</v>
      </c>
      <c r="C19" s="14" t="s">
        <v>81</v>
      </c>
      <c r="D19" s="14" t="s">
        <v>293</v>
      </c>
      <c r="E19" s="14" t="s">
        <v>7</v>
      </c>
      <c r="F19" s="16" t="s">
        <v>659</v>
      </c>
      <c r="G19" s="31" t="s">
        <v>664</v>
      </c>
    </row>
    <row r="20" spans="1:7">
      <c r="A20" s="193" t="s">
        <v>94</v>
      </c>
      <c r="B20" s="23" t="s">
        <v>667</v>
      </c>
      <c r="C20" s="17" t="s">
        <v>81</v>
      </c>
      <c r="D20" s="17" t="s">
        <v>523</v>
      </c>
      <c r="E20" s="17" t="s">
        <v>7</v>
      </c>
      <c r="F20" s="65" t="s">
        <v>670</v>
      </c>
      <c r="G20" s="262" t="s">
        <v>665</v>
      </c>
    </row>
    <row r="21" spans="1:7" s="5" customFormat="1">
      <c r="A21" s="193" t="s">
        <v>126</v>
      </c>
      <c r="B21" s="23" t="s">
        <v>679</v>
      </c>
      <c r="C21" s="17" t="s">
        <v>42</v>
      </c>
      <c r="D21" s="17" t="s">
        <v>82</v>
      </c>
      <c r="E21" s="17" t="s">
        <v>8</v>
      </c>
      <c r="F21" s="65" t="s">
        <v>668</v>
      </c>
      <c r="G21" s="23" t="s">
        <v>129</v>
      </c>
    </row>
    <row r="22" spans="1:7" s="5" customFormat="1">
      <c r="A22" s="193" t="s">
        <v>127</v>
      </c>
      <c r="B22" s="23" t="s">
        <v>669</v>
      </c>
      <c r="C22" s="17" t="s">
        <v>81</v>
      </c>
      <c r="D22" s="17" t="s">
        <v>293</v>
      </c>
      <c r="E22" s="17" t="s">
        <v>7</v>
      </c>
      <c r="F22" s="65" t="s">
        <v>67</v>
      </c>
      <c r="G22" s="23" t="s">
        <v>533</v>
      </c>
    </row>
    <row r="23" spans="1:7">
      <c r="A23" s="193" t="s">
        <v>165</v>
      </c>
      <c r="B23" s="61" t="s">
        <v>672</v>
      </c>
      <c r="C23" s="62" t="s">
        <v>81</v>
      </c>
      <c r="D23" s="62" t="s">
        <v>523</v>
      </c>
      <c r="E23" s="62" t="s">
        <v>7</v>
      </c>
      <c r="F23" s="61" t="s">
        <v>660</v>
      </c>
      <c r="G23" s="262" t="s">
        <v>671</v>
      </c>
    </row>
    <row r="24" spans="1:7">
      <c r="A24" s="193" t="s">
        <v>166</v>
      </c>
      <c r="B24" s="61" t="s">
        <v>256</v>
      </c>
      <c r="C24" s="62" t="s">
        <v>81</v>
      </c>
      <c r="D24" s="62" t="s">
        <v>523</v>
      </c>
      <c r="E24" s="62" t="s">
        <v>7</v>
      </c>
      <c r="F24" s="61" t="s">
        <v>329</v>
      </c>
      <c r="G24" s="211" t="s">
        <v>678</v>
      </c>
    </row>
    <row r="25" spans="1:7" s="5" customFormat="1">
      <c r="A25" s="193" t="s">
        <v>167</v>
      </c>
      <c r="B25" s="31" t="s">
        <v>76</v>
      </c>
      <c r="C25" s="14" t="s">
        <v>42</v>
      </c>
      <c r="D25" s="14" t="s">
        <v>82</v>
      </c>
      <c r="E25" s="14" t="s">
        <v>39</v>
      </c>
      <c r="F25" s="16" t="s">
        <v>75</v>
      </c>
      <c r="G25" s="31" t="s">
        <v>9</v>
      </c>
    </row>
    <row r="26" spans="1:7">
      <c r="A26" s="193" t="s">
        <v>168</v>
      </c>
      <c r="B26" s="31" t="s">
        <v>78</v>
      </c>
      <c r="C26" s="14" t="s">
        <v>42</v>
      </c>
      <c r="D26" s="14" t="s">
        <v>82</v>
      </c>
      <c r="E26" s="14" t="s">
        <v>8</v>
      </c>
      <c r="F26" s="16" t="s">
        <v>77</v>
      </c>
      <c r="G26" s="31" t="s">
        <v>9</v>
      </c>
    </row>
    <row r="27" spans="1:7">
      <c r="A27" s="193" t="s">
        <v>169</v>
      </c>
      <c r="B27" s="15" t="s">
        <v>279</v>
      </c>
      <c r="C27" s="14" t="s">
        <v>42</v>
      </c>
      <c r="D27" s="14" t="s">
        <v>82</v>
      </c>
      <c r="E27" s="14" t="s">
        <v>8</v>
      </c>
      <c r="F27" s="31" t="s">
        <v>673</v>
      </c>
      <c r="G27" s="15" t="s">
        <v>9</v>
      </c>
    </row>
    <row r="28" spans="1:7">
      <c r="A28" s="193" t="s">
        <v>170</v>
      </c>
      <c r="B28" s="31" t="s">
        <v>280</v>
      </c>
      <c r="C28" s="14" t="s">
        <v>269</v>
      </c>
      <c r="D28" s="14" t="s">
        <v>270</v>
      </c>
      <c r="E28" s="14" t="s">
        <v>8</v>
      </c>
      <c r="F28" s="16" t="s">
        <v>77</v>
      </c>
      <c r="G28" s="31" t="s">
        <v>9</v>
      </c>
    </row>
  </sheetData>
  <phoneticPr fontId="27" type="noConversion"/>
  <dataValidations count="1">
    <dataValidation type="list" allowBlank="1" showInputMessage="1" showErrorMessage="1" sqref="C11:E11" xr:uid="{82CF909C-4611-4A15-9E84-50851164C4B1}">
      <formula1>#REF!</formula1>
    </dataValidation>
  </dataValidations>
  <hyperlinks>
    <hyperlink ref="G6" r:id="rId1" xr:uid="{8524B216-7167-40D3-BCAA-FFFA348CB25B}"/>
    <hyperlink ref="G3" r:id="rId2" xr:uid="{BC011EC7-75E0-4397-AE3A-77840AF70D0F}"/>
    <hyperlink ref="G8" r:id="rId3" display="aqif_m_con@vnshealth.org" xr:uid="{61DDDBFF-757A-41C6-95CE-8C093D7AD292}"/>
    <hyperlink ref="G9" r:id="rId4" xr:uid="{A3502850-8A6B-46A2-A01D-61712B3A4FAB}"/>
    <hyperlink ref="G10" r:id="rId5" display="aqif_m_con@vnshealth.org" xr:uid="{EA5DE3B4-8134-45C9-9433-B2E8C539BB16}"/>
    <hyperlink ref="G7" r:id="rId6" xr:uid="{7F775AE9-0979-4C52-B307-AAAA8877CB49}"/>
  </hyperlinks>
  <pageMargins left="0.7" right="0.7" top="0.75" bottom="0.75" header="0.3" footer="0.3"/>
  <pageSetup orientation="portrait" r:id="rId7"/>
  <tableParts count="1">
    <tablePart r:id="rId8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70608-4F82-4ADC-9A03-A157837047A0}">
  <dimension ref="A1:G27"/>
  <sheetViews>
    <sheetView workbookViewId="0">
      <selection activeCell="F33" sqref="F33"/>
    </sheetView>
  </sheetViews>
  <sheetFormatPr defaultColWidth="9.140625" defaultRowHeight="15"/>
  <cols>
    <col min="1" max="1" width="12.7109375" style="7" customWidth="1"/>
    <col min="2" max="2" width="32.85546875" style="36" customWidth="1"/>
    <col min="3" max="3" width="16.7109375" style="7" bestFit="1" customWidth="1"/>
    <col min="4" max="4" width="14.140625" style="7" bestFit="1" customWidth="1"/>
    <col min="5" max="5" width="13.42578125" style="7" customWidth="1"/>
    <col min="6" max="6" width="47.42578125" style="8" customWidth="1"/>
    <col min="7" max="7" width="53.7109375" style="8" bestFit="1" customWidth="1"/>
    <col min="8" max="16384" width="9.140625" style="41"/>
  </cols>
  <sheetData>
    <row r="1" spans="1:7" ht="15.75">
      <c r="A1" s="67" t="s">
        <v>17</v>
      </c>
      <c r="B1" s="68" t="s">
        <v>0</v>
      </c>
      <c r="C1" s="69" t="s">
        <v>10</v>
      </c>
      <c r="D1" s="69" t="s">
        <v>1</v>
      </c>
      <c r="E1" s="69" t="s">
        <v>11</v>
      </c>
      <c r="F1" s="70" t="s">
        <v>12</v>
      </c>
      <c r="G1" s="89" t="s">
        <v>2</v>
      </c>
    </row>
    <row r="2" spans="1:7">
      <c r="A2" s="193" t="s">
        <v>18</v>
      </c>
      <c r="B2" s="199" t="s">
        <v>3</v>
      </c>
      <c r="C2" s="193" t="s">
        <v>5</v>
      </c>
      <c r="D2" s="193" t="s">
        <v>6</v>
      </c>
      <c r="E2" s="193" t="s">
        <v>9</v>
      </c>
      <c r="F2" s="194" t="s">
        <v>9</v>
      </c>
      <c r="G2" s="195" t="s">
        <v>507</v>
      </c>
    </row>
    <row r="3" spans="1:7">
      <c r="A3" s="193" t="s">
        <v>19</v>
      </c>
      <c r="B3" s="199" t="s">
        <v>4</v>
      </c>
      <c r="C3" s="193" t="s">
        <v>80</v>
      </c>
      <c r="D3" s="193" t="s">
        <v>40</v>
      </c>
      <c r="E3" s="193" t="s">
        <v>9</v>
      </c>
      <c r="F3" s="194" t="s">
        <v>9</v>
      </c>
      <c r="G3" s="122" t="s">
        <v>511</v>
      </c>
    </row>
    <row r="4" spans="1:7">
      <c r="A4" s="193" t="s">
        <v>20</v>
      </c>
      <c r="B4" s="199" t="s">
        <v>521</v>
      </c>
      <c r="C4" s="193" t="s">
        <v>269</v>
      </c>
      <c r="D4" s="193" t="s">
        <v>518</v>
      </c>
      <c r="E4" s="193" t="s">
        <v>519</v>
      </c>
      <c r="F4" s="194" t="s">
        <v>9</v>
      </c>
      <c r="G4" s="198" t="s">
        <v>520</v>
      </c>
    </row>
    <row r="5" spans="1:7">
      <c r="A5" s="193" t="s">
        <v>21</v>
      </c>
      <c r="B5" s="199" t="s">
        <v>510</v>
      </c>
      <c r="C5" s="193" t="s">
        <v>42</v>
      </c>
      <c r="D5" s="193" t="s">
        <v>82</v>
      </c>
      <c r="E5" s="193" t="s">
        <v>8</v>
      </c>
      <c r="F5" s="194" t="s">
        <v>517</v>
      </c>
      <c r="G5" s="195" t="s">
        <v>9</v>
      </c>
    </row>
    <row r="6" spans="1:7">
      <c r="A6" s="193" t="s">
        <v>43</v>
      </c>
      <c r="B6" s="199" t="s">
        <v>515</v>
      </c>
      <c r="C6" s="193" t="s">
        <v>81</v>
      </c>
      <c r="D6" s="193" t="s">
        <v>293</v>
      </c>
      <c r="E6" s="193" t="s">
        <v>7</v>
      </c>
      <c r="F6" s="194" t="s">
        <v>514</v>
      </c>
      <c r="G6" s="197" t="s">
        <v>516</v>
      </c>
    </row>
    <row r="7" spans="1:7">
      <c r="A7" s="193" t="s">
        <v>44</v>
      </c>
      <c r="B7" s="201" t="s">
        <v>522</v>
      </c>
      <c r="C7" s="200" t="s">
        <v>81</v>
      </c>
      <c r="D7" s="200" t="s">
        <v>523</v>
      </c>
      <c r="E7" s="200" t="s">
        <v>8</v>
      </c>
      <c r="F7" s="202" t="s">
        <v>524</v>
      </c>
      <c r="G7" s="203" t="s">
        <v>525</v>
      </c>
    </row>
    <row r="8" spans="1:7">
      <c r="A8" s="193" t="s">
        <v>45</v>
      </c>
      <c r="B8" s="201" t="s">
        <v>526</v>
      </c>
      <c r="C8" s="200" t="s">
        <v>42</v>
      </c>
      <c r="D8" s="200" t="s">
        <v>82</v>
      </c>
      <c r="E8" s="200" t="s">
        <v>8</v>
      </c>
      <c r="F8" s="202" t="s">
        <v>527</v>
      </c>
      <c r="G8" s="204" t="s">
        <v>9</v>
      </c>
    </row>
    <row r="9" spans="1:7" hidden="1">
      <c r="A9" s="193" t="s">
        <v>46</v>
      </c>
      <c r="B9" s="201" t="s">
        <v>528</v>
      </c>
      <c r="C9" s="200" t="s">
        <v>81</v>
      </c>
      <c r="D9" s="200" t="s">
        <v>293</v>
      </c>
      <c r="E9" s="200" t="s">
        <v>8</v>
      </c>
      <c r="F9" s="202" t="s">
        <v>529</v>
      </c>
      <c r="G9" s="203" t="s">
        <v>530</v>
      </c>
    </row>
    <row r="10" spans="1:7">
      <c r="A10" s="193" t="s">
        <v>22</v>
      </c>
      <c r="B10" s="201" t="s">
        <v>526</v>
      </c>
      <c r="C10" s="200" t="s">
        <v>42</v>
      </c>
      <c r="D10" s="200" t="s">
        <v>82</v>
      </c>
      <c r="E10" s="200" t="s">
        <v>8</v>
      </c>
      <c r="F10" s="202" t="s">
        <v>527</v>
      </c>
      <c r="G10" s="204" t="s">
        <v>9</v>
      </c>
    </row>
    <row r="11" spans="1:7" ht="14.25" customHeight="1">
      <c r="A11" s="193" t="s">
        <v>47</v>
      </c>
      <c r="B11" s="91" t="s">
        <v>61</v>
      </c>
      <c r="C11" s="90" t="s">
        <v>42</v>
      </c>
      <c r="D11" s="90" t="s">
        <v>82</v>
      </c>
      <c r="E11" s="90" t="s">
        <v>8</v>
      </c>
      <c r="F11" s="92" t="s">
        <v>289</v>
      </c>
      <c r="G11" s="93" t="s">
        <v>9</v>
      </c>
    </row>
    <row r="12" spans="1:7" ht="14.25" customHeight="1">
      <c r="A12" s="193" t="s">
        <v>23</v>
      </c>
      <c r="B12" s="91" t="s">
        <v>291</v>
      </c>
      <c r="C12" s="90" t="s">
        <v>42</v>
      </c>
      <c r="D12" s="90" t="s">
        <v>82</v>
      </c>
      <c r="E12" s="90" t="s">
        <v>8</v>
      </c>
      <c r="F12" s="92" t="s">
        <v>645</v>
      </c>
      <c r="G12" s="93" t="s">
        <v>9</v>
      </c>
    </row>
    <row r="13" spans="1:7">
      <c r="A13" s="193" t="s">
        <v>48</v>
      </c>
      <c r="B13" s="91" t="s">
        <v>287</v>
      </c>
      <c r="C13" s="90" t="s">
        <v>42</v>
      </c>
      <c r="D13" s="90" t="s">
        <v>82</v>
      </c>
      <c r="E13" s="90" t="s">
        <v>8</v>
      </c>
      <c r="F13" s="92" t="s">
        <v>646</v>
      </c>
      <c r="G13" s="93" t="s">
        <v>9</v>
      </c>
    </row>
    <row r="14" spans="1:7" s="5" customFormat="1">
      <c r="A14" s="193" t="s">
        <v>49</v>
      </c>
      <c r="B14" s="123" t="s">
        <v>86</v>
      </c>
      <c r="C14" s="124" t="s">
        <v>42</v>
      </c>
      <c r="D14" s="124" t="s">
        <v>82</v>
      </c>
      <c r="E14" s="124" t="s">
        <v>8</v>
      </c>
      <c r="F14" s="125" t="s">
        <v>601</v>
      </c>
      <c r="G14" s="123" t="s">
        <v>9</v>
      </c>
    </row>
    <row r="15" spans="1:7">
      <c r="A15" s="193" t="s">
        <v>73</v>
      </c>
      <c r="B15" s="123" t="s">
        <v>64</v>
      </c>
      <c r="C15" s="124" t="s">
        <v>81</v>
      </c>
      <c r="D15" s="124" t="s">
        <v>293</v>
      </c>
      <c r="E15" s="124" t="s">
        <v>7</v>
      </c>
      <c r="F15" s="125" t="s">
        <v>600</v>
      </c>
      <c r="G15" s="123" t="s">
        <v>54</v>
      </c>
    </row>
    <row r="16" spans="1:7">
      <c r="A16" s="193" t="s">
        <v>25</v>
      </c>
      <c r="B16" s="20" t="s">
        <v>294</v>
      </c>
      <c r="C16" s="19" t="s">
        <v>42</v>
      </c>
      <c r="D16" s="19" t="s">
        <v>82</v>
      </c>
      <c r="E16" s="19" t="s">
        <v>8</v>
      </c>
      <c r="F16" s="20" t="s">
        <v>115</v>
      </c>
      <c r="G16" s="20" t="s">
        <v>9</v>
      </c>
    </row>
    <row r="17" spans="1:7" s="5" customFormat="1">
      <c r="A17" s="193" t="s">
        <v>102</v>
      </c>
      <c r="B17" s="20" t="s">
        <v>128</v>
      </c>
      <c r="C17" s="19" t="s">
        <v>42</v>
      </c>
      <c r="D17" s="19" t="s">
        <v>82</v>
      </c>
      <c r="E17" s="19" t="s">
        <v>8</v>
      </c>
      <c r="F17" s="20" t="s">
        <v>92</v>
      </c>
      <c r="G17" s="20" t="s">
        <v>557</v>
      </c>
    </row>
    <row r="18" spans="1:7">
      <c r="A18" s="193" t="s">
        <v>94</v>
      </c>
      <c r="B18" s="22" t="s">
        <v>318</v>
      </c>
      <c r="C18" s="21" t="s">
        <v>42</v>
      </c>
      <c r="D18" s="21" t="s">
        <v>82</v>
      </c>
      <c r="E18" s="21" t="s">
        <v>8</v>
      </c>
      <c r="F18" s="22" t="s">
        <v>87</v>
      </c>
      <c r="G18" s="22" t="s">
        <v>9</v>
      </c>
    </row>
    <row r="19" spans="1:7">
      <c r="A19" s="193" t="s">
        <v>126</v>
      </c>
      <c r="B19" s="22" t="s">
        <v>65</v>
      </c>
      <c r="C19" s="21" t="s">
        <v>81</v>
      </c>
      <c r="D19" s="124" t="s">
        <v>293</v>
      </c>
      <c r="E19" s="21" t="s">
        <v>7</v>
      </c>
      <c r="F19" s="22" t="s">
        <v>67</v>
      </c>
      <c r="G19" s="22" t="s">
        <v>55</v>
      </c>
    </row>
    <row r="20" spans="1:7">
      <c r="A20" s="193" t="s">
        <v>127</v>
      </c>
      <c r="B20" s="123" t="s">
        <v>649</v>
      </c>
      <c r="C20" s="124" t="s">
        <v>42</v>
      </c>
      <c r="D20" s="124" t="s">
        <v>82</v>
      </c>
      <c r="E20" s="124" t="s">
        <v>8</v>
      </c>
      <c r="F20" s="125" t="s">
        <v>651</v>
      </c>
      <c r="G20" s="123" t="s">
        <v>9</v>
      </c>
    </row>
    <row r="21" spans="1:7">
      <c r="A21" s="193" t="s">
        <v>165</v>
      </c>
      <c r="B21" s="123" t="s">
        <v>576</v>
      </c>
      <c r="C21" s="124" t="s">
        <v>81</v>
      </c>
      <c r="D21" s="21" t="s">
        <v>293</v>
      </c>
      <c r="E21" s="124" t="s">
        <v>8</v>
      </c>
      <c r="F21" s="125" t="s">
        <v>552</v>
      </c>
      <c r="G21" s="135" t="s">
        <v>650</v>
      </c>
    </row>
    <row r="22" spans="1:7">
      <c r="A22" s="193" t="s">
        <v>171</v>
      </c>
      <c r="B22" s="15" t="s">
        <v>58</v>
      </c>
      <c r="C22" s="14" t="s">
        <v>81</v>
      </c>
      <c r="D22" s="14" t="s">
        <v>293</v>
      </c>
      <c r="E22" s="14" t="s">
        <v>7</v>
      </c>
      <c r="F22" s="15" t="s">
        <v>70</v>
      </c>
      <c r="G22" s="15" t="s">
        <v>71</v>
      </c>
    </row>
    <row r="23" spans="1:7">
      <c r="A23" s="193" t="s">
        <v>186</v>
      </c>
      <c r="B23" s="15" t="s">
        <v>60</v>
      </c>
      <c r="C23" s="14" t="s">
        <v>81</v>
      </c>
      <c r="D23" s="14" t="s">
        <v>293</v>
      </c>
      <c r="E23" s="14" t="s">
        <v>7</v>
      </c>
      <c r="F23" s="15" t="s">
        <v>72</v>
      </c>
      <c r="G23" s="15" t="s">
        <v>534</v>
      </c>
    </row>
    <row r="24" spans="1:7">
      <c r="A24" s="193" t="s">
        <v>187</v>
      </c>
      <c r="B24" s="15" t="s">
        <v>76</v>
      </c>
      <c r="C24" s="14" t="s">
        <v>42</v>
      </c>
      <c r="D24" s="14" t="s">
        <v>82</v>
      </c>
      <c r="E24" s="14" t="s">
        <v>39</v>
      </c>
      <c r="F24" s="15" t="s">
        <v>75</v>
      </c>
      <c r="G24" s="15" t="s">
        <v>9</v>
      </c>
    </row>
    <row r="25" spans="1:7">
      <c r="A25" s="193" t="s">
        <v>283</v>
      </c>
      <c r="B25" s="15" t="s">
        <v>78</v>
      </c>
      <c r="C25" s="14" t="s">
        <v>42</v>
      </c>
      <c r="D25" s="14" t="s">
        <v>82</v>
      </c>
      <c r="E25" s="14" t="s">
        <v>8</v>
      </c>
      <c r="F25" s="15" t="s">
        <v>648</v>
      </c>
      <c r="G25" s="15" t="s">
        <v>9</v>
      </c>
    </row>
    <row r="26" spans="1:7">
      <c r="A26" s="193" t="s">
        <v>170</v>
      </c>
      <c r="B26" s="15" t="s">
        <v>279</v>
      </c>
      <c r="C26" s="14" t="s">
        <v>42</v>
      </c>
      <c r="D26" s="14" t="s">
        <v>82</v>
      </c>
      <c r="E26" s="14" t="s">
        <v>8</v>
      </c>
      <c r="F26" s="31" t="s">
        <v>647</v>
      </c>
      <c r="G26" s="15" t="s">
        <v>9</v>
      </c>
    </row>
    <row r="27" spans="1:7">
      <c r="A27" s="193" t="s">
        <v>285</v>
      </c>
      <c r="B27" s="15" t="s">
        <v>280</v>
      </c>
      <c r="C27" s="14" t="s">
        <v>269</v>
      </c>
      <c r="D27" s="14" t="s">
        <v>270</v>
      </c>
      <c r="E27" s="14" t="s">
        <v>8</v>
      </c>
      <c r="F27" s="15" t="s">
        <v>77</v>
      </c>
      <c r="G27" s="15" t="s">
        <v>9</v>
      </c>
    </row>
  </sheetData>
  <hyperlinks>
    <hyperlink ref="G6" r:id="rId1" xr:uid="{B937DB29-420F-4CB4-9A25-BFAF34BD3E7E}"/>
    <hyperlink ref="G3" r:id="rId2" xr:uid="{9C360406-F4E4-41F5-9022-87D550E25ACD}"/>
    <hyperlink ref="G8" r:id="rId3" display="aqif_m_con@vnshealth.org" xr:uid="{51B6C2C8-CA1C-46A4-A131-0E542246C8C9}"/>
    <hyperlink ref="G9" r:id="rId4" xr:uid="{5E8E22A9-8307-4C3A-84D4-1A216EACD82B}"/>
    <hyperlink ref="G10" r:id="rId5" display="aqif_m_con@vnshealth.org" xr:uid="{8869A4F3-71EA-4692-A355-0A96DE27E2FD}"/>
    <hyperlink ref="G7" r:id="rId6" xr:uid="{4F2697BB-31A3-4803-919B-BEAC29A9B8A7}"/>
  </hyperlinks>
  <pageMargins left="0.7" right="0.7" top="0.75" bottom="0.75" header="0.3" footer="0.3"/>
  <pageSetup orientation="portrait" r:id="rId7"/>
  <tableParts count="1">
    <tablePart r:id="rId8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1D527-6C79-4CF4-BD99-48BFE8553FA8}">
  <dimension ref="A1:K95"/>
  <sheetViews>
    <sheetView topLeftCell="A40" workbookViewId="0">
      <selection activeCell="C61" sqref="C61"/>
    </sheetView>
  </sheetViews>
  <sheetFormatPr defaultColWidth="8.7109375" defaultRowHeight="15"/>
  <cols>
    <col min="1" max="1" width="5.85546875" style="8" bestFit="1" customWidth="1"/>
    <col min="2" max="2" width="49.5703125" style="8" bestFit="1" customWidth="1"/>
    <col min="3" max="3" width="36.140625" style="41" bestFit="1" customWidth="1"/>
    <col min="4" max="4" width="22.85546875" style="180" customWidth="1"/>
    <col min="5" max="5" width="9.28515625" style="8" customWidth="1"/>
    <col min="6" max="6" width="9.28515625" style="7" customWidth="1"/>
    <col min="7" max="7" width="7.85546875" style="7" customWidth="1"/>
    <col min="8" max="8" width="8" style="7" customWidth="1"/>
    <col min="9" max="9" width="10.85546875" style="8" customWidth="1"/>
    <col min="10" max="10" width="8.7109375" style="7"/>
    <col min="11" max="11" width="30.85546875" style="41" bestFit="1" customWidth="1"/>
    <col min="12" max="16384" width="8.7109375" style="41"/>
  </cols>
  <sheetData>
    <row r="1" spans="1:11" ht="32.25" customHeight="1">
      <c r="A1" s="137" t="s">
        <v>373</v>
      </c>
      <c r="B1" s="137"/>
      <c r="C1" s="137" t="s">
        <v>374</v>
      </c>
      <c r="D1" s="138" t="s">
        <v>375</v>
      </c>
      <c r="E1" s="138" t="s">
        <v>376</v>
      </c>
      <c r="F1" s="139" t="s">
        <v>5</v>
      </c>
      <c r="G1" s="139" t="s">
        <v>377</v>
      </c>
      <c r="H1" s="139" t="s">
        <v>378</v>
      </c>
      <c r="I1" s="138" t="s">
        <v>379</v>
      </c>
      <c r="J1" s="139" t="s">
        <v>15</v>
      </c>
      <c r="K1" s="137" t="s">
        <v>380</v>
      </c>
    </row>
    <row r="2" spans="1:11">
      <c r="A2" s="140">
        <v>1</v>
      </c>
      <c r="B2" s="140"/>
      <c r="C2" s="140" t="s">
        <v>381</v>
      </c>
      <c r="D2" s="141"/>
      <c r="E2" s="142"/>
      <c r="F2" s="143"/>
      <c r="G2" s="143"/>
      <c r="H2" s="143"/>
      <c r="I2" s="142"/>
      <c r="J2" s="143"/>
      <c r="K2" s="144"/>
    </row>
    <row r="3" spans="1:11">
      <c r="A3" s="140">
        <v>1.1000000000000001</v>
      </c>
      <c r="B3" s="140"/>
      <c r="C3" s="140" t="s">
        <v>287</v>
      </c>
      <c r="D3" s="141"/>
      <c r="E3" s="142"/>
      <c r="F3" s="143"/>
      <c r="G3" s="143"/>
      <c r="H3" s="143"/>
      <c r="I3" s="142"/>
      <c r="J3" s="143"/>
      <c r="K3" s="144"/>
    </row>
    <row r="4" spans="1:11">
      <c r="A4" s="145" t="s">
        <v>382</v>
      </c>
      <c r="B4" s="145"/>
      <c r="C4" s="146" t="s">
        <v>383</v>
      </c>
      <c r="D4" s="147" t="s">
        <v>384</v>
      </c>
      <c r="E4" s="148" t="s">
        <v>385</v>
      </c>
      <c r="F4" s="149"/>
      <c r="G4" s="149"/>
      <c r="H4" s="149"/>
      <c r="I4" s="148" t="s">
        <v>334</v>
      </c>
      <c r="J4" s="149"/>
      <c r="K4" s="146"/>
    </row>
    <row r="5" spans="1:11">
      <c r="A5" s="145" t="s">
        <v>386</v>
      </c>
      <c r="B5" s="145"/>
      <c r="C5" s="146" t="s">
        <v>387</v>
      </c>
      <c r="D5" s="147" t="s">
        <v>384</v>
      </c>
      <c r="E5" s="148" t="s">
        <v>385</v>
      </c>
      <c r="F5" s="149"/>
      <c r="G5" s="149"/>
      <c r="H5" s="149"/>
      <c r="I5" s="148" t="s">
        <v>334</v>
      </c>
      <c r="J5" s="149"/>
      <c r="K5" s="146"/>
    </row>
    <row r="6" spans="1:11">
      <c r="A6" s="140">
        <v>1.2</v>
      </c>
      <c r="B6" s="140"/>
      <c r="C6" s="140" t="s">
        <v>388</v>
      </c>
      <c r="D6" s="141"/>
      <c r="E6" s="142"/>
      <c r="F6" s="143"/>
      <c r="G6" s="143"/>
      <c r="H6" s="143"/>
      <c r="I6" s="142"/>
      <c r="J6" s="143"/>
      <c r="K6" s="144"/>
    </row>
    <row r="7" spans="1:11">
      <c r="A7" s="145" t="s">
        <v>389</v>
      </c>
      <c r="B7" s="145"/>
      <c r="C7" s="146" t="s">
        <v>383</v>
      </c>
      <c r="D7" s="147" t="s">
        <v>384</v>
      </c>
      <c r="E7" s="148" t="s">
        <v>385</v>
      </c>
      <c r="F7" s="149"/>
      <c r="G7" s="149"/>
      <c r="H7" s="149"/>
      <c r="I7" s="148" t="s">
        <v>390</v>
      </c>
      <c r="J7" s="149"/>
      <c r="K7" s="150"/>
    </row>
    <row r="8" spans="1:11">
      <c r="A8" s="145" t="s">
        <v>391</v>
      </c>
      <c r="B8" s="145"/>
      <c r="C8" s="146" t="s">
        <v>387</v>
      </c>
      <c r="D8" s="147" t="s">
        <v>384</v>
      </c>
      <c r="E8" s="148" t="s">
        <v>385</v>
      </c>
      <c r="F8" s="149"/>
      <c r="G8" s="149"/>
      <c r="H8" s="149"/>
      <c r="I8" s="148" t="s">
        <v>390</v>
      </c>
      <c r="J8" s="149"/>
      <c r="K8" s="146"/>
    </row>
    <row r="9" spans="1:11">
      <c r="A9" s="140">
        <v>1.3</v>
      </c>
      <c r="B9" s="140"/>
      <c r="C9" s="140" t="s">
        <v>392</v>
      </c>
      <c r="D9" s="141"/>
      <c r="E9" s="142"/>
      <c r="F9" s="143"/>
      <c r="G9" s="143"/>
      <c r="H9" s="143"/>
      <c r="I9" s="142"/>
      <c r="J9" s="143"/>
      <c r="K9" s="144"/>
    </row>
    <row r="10" spans="1:11">
      <c r="A10" s="145" t="s">
        <v>393</v>
      </c>
      <c r="B10" s="145"/>
      <c r="C10" s="146" t="s">
        <v>383</v>
      </c>
      <c r="D10" s="147" t="s">
        <v>384</v>
      </c>
      <c r="E10" s="148" t="s">
        <v>394</v>
      </c>
      <c r="F10" s="149"/>
      <c r="G10" s="149"/>
      <c r="H10" s="149"/>
      <c r="I10" s="148" t="s">
        <v>9</v>
      </c>
      <c r="J10" s="149"/>
      <c r="K10" s="146"/>
    </row>
    <row r="11" spans="1:11">
      <c r="A11" s="145" t="s">
        <v>395</v>
      </c>
      <c r="B11" s="145"/>
      <c r="C11" s="146" t="s">
        <v>387</v>
      </c>
      <c r="D11" s="147" t="s">
        <v>384</v>
      </c>
      <c r="E11" s="148" t="s">
        <v>394</v>
      </c>
      <c r="F11" s="149"/>
      <c r="G11" s="149"/>
      <c r="H11" s="149"/>
      <c r="I11" s="148" t="s">
        <v>9</v>
      </c>
      <c r="J11" s="149"/>
      <c r="K11" s="146"/>
    </row>
    <row r="12" spans="1:11">
      <c r="A12" s="140">
        <v>1.4</v>
      </c>
      <c r="B12" s="140"/>
      <c r="C12" s="140" t="s">
        <v>396</v>
      </c>
      <c r="D12" s="141"/>
      <c r="E12" s="142"/>
      <c r="F12" s="143"/>
      <c r="G12" s="143"/>
      <c r="H12" s="143"/>
      <c r="I12" s="142"/>
      <c r="J12" s="143"/>
      <c r="K12" s="144"/>
    </row>
    <row r="13" spans="1:11">
      <c r="A13" s="145" t="s">
        <v>397</v>
      </c>
      <c r="B13" s="145"/>
      <c r="C13" s="146" t="s">
        <v>383</v>
      </c>
      <c r="D13" s="147" t="s">
        <v>384</v>
      </c>
      <c r="E13" s="148" t="s">
        <v>385</v>
      </c>
      <c r="F13" s="149"/>
      <c r="G13" s="149"/>
      <c r="H13" s="149"/>
      <c r="I13" s="148" t="s">
        <v>9</v>
      </c>
      <c r="J13" s="149"/>
      <c r="K13" s="146"/>
    </row>
    <row r="14" spans="1:11">
      <c r="A14" s="145" t="s">
        <v>398</v>
      </c>
      <c r="B14" s="145"/>
      <c r="C14" s="146" t="s">
        <v>387</v>
      </c>
      <c r="D14" s="147" t="s">
        <v>384</v>
      </c>
      <c r="E14" s="148" t="s">
        <v>385</v>
      </c>
      <c r="F14" s="149"/>
      <c r="G14" s="149"/>
      <c r="H14" s="149"/>
      <c r="I14" s="148" t="s">
        <v>9</v>
      </c>
      <c r="J14" s="149"/>
      <c r="K14" s="146"/>
    </row>
    <row r="15" spans="1:11">
      <c r="A15" s="140">
        <v>1.5</v>
      </c>
      <c r="B15" s="140"/>
      <c r="C15" s="140" t="s">
        <v>399</v>
      </c>
      <c r="D15" s="141"/>
      <c r="E15" s="142"/>
      <c r="F15" s="143"/>
      <c r="G15" s="143"/>
      <c r="H15" s="143"/>
      <c r="I15" s="142"/>
      <c r="J15" s="143"/>
      <c r="K15" s="144"/>
    </row>
    <row r="16" spans="1:11">
      <c r="A16" s="145" t="s">
        <v>400</v>
      </c>
      <c r="B16" s="145"/>
      <c r="C16" s="146" t="s">
        <v>383</v>
      </c>
      <c r="D16" s="147" t="s">
        <v>384</v>
      </c>
      <c r="E16" s="148" t="s">
        <v>385</v>
      </c>
      <c r="F16" s="149"/>
      <c r="G16" s="149"/>
      <c r="H16" s="149"/>
      <c r="I16" s="148" t="s">
        <v>334</v>
      </c>
      <c r="J16" s="149"/>
      <c r="K16" s="146"/>
    </row>
    <row r="17" spans="1:11">
      <c r="A17" s="145" t="s">
        <v>401</v>
      </c>
      <c r="B17" s="145"/>
      <c r="C17" s="146" t="s">
        <v>387</v>
      </c>
      <c r="D17" s="147" t="s">
        <v>384</v>
      </c>
      <c r="E17" s="148" t="s">
        <v>385</v>
      </c>
      <c r="F17" s="149"/>
      <c r="G17" s="149"/>
      <c r="H17" s="149"/>
      <c r="I17" s="148" t="s">
        <v>334</v>
      </c>
      <c r="J17" s="149"/>
      <c r="K17" s="146"/>
    </row>
    <row r="18" spans="1:11">
      <c r="A18" s="140">
        <v>1.6</v>
      </c>
      <c r="B18" s="140"/>
      <c r="C18" s="140" t="s">
        <v>402</v>
      </c>
      <c r="D18" s="141"/>
      <c r="E18" s="142"/>
      <c r="F18" s="143"/>
      <c r="G18" s="143"/>
      <c r="H18" s="143"/>
      <c r="I18" s="142"/>
      <c r="J18" s="143"/>
      <c r="K18" s="144"/>
    </row>
    <row r="19" spans="1:11">
      <c r="A19" s="145" t="s">
        <v>403</v>
      </c>
      <c r="B19" s="145"/>
      <c r="C19" s="146" t="s">
        <v>383</v>
      </c>
      <c r="D19" s="147" t="s">
        <v>384</v>
      </c>
      <c r="E19" s="148" t="s">
        <v>394</v>
      </c>
      <c r="F19" s="149"/>
      <c r="G19" s="151"/>
      <c r="H19" s="151"/>
      <c r="I19" s="148" t="s">
        <v>334</v>
      </c>
      <c r="J19" s="149"/>
      <c r="K19" s="146"/>
    </row>
    <row r="20" spans="1:11">
      <c r="A20" s="145" t="s">
        <v>404</v>
      </c>
      <c r="B20" s="145"/>
      <c r="C20" s="146" t="s">
        <v>387</v>
      </c>
      <c r="D20" s="147" t="s">
        <v>384</v>
      </c>
      <c r="E20" s="148" t="s">
        <v>394</v>
      </c>
      <c r="F20" s="149"/>
      <c r="G20" s="149"/>
      <c r="H20" s="149"/>
      <c r="I20" s="148" t="s">
        <v>334</v>
      </c>
      <c r="J20" s="149"/>
      <c r="K20" s="146"/>
    </row>
    <row r="21" spans="1:11">
      <c r="A21" s="140">
        <v>1.7</v>
      </c>
      <c r="B21" s="140"/>
      <c r="C21" s="140" t="s">
        <v>405</v>
      </c>
      <c r="D21" s="141"/>
      <c r="E21" s="142"/>
      <c r="F21" s="143"/>
      <c r="G21" s="143"/>
      <c r="H21" s="143"/>
      <c r="I21" s="142"/>
      <c r="J21" s="143"/>
      <c r="K21" s="144"/>
    </row>
    <row r="22" spans="1:11">
      <c r="A22" s="145" t="s">
        <v>406</v>
      </c>
      <c r="B22" s="145"/>
      <c r="C22" s="146" t="s">
        <v>383</v>
      </c>
      <c r="D22" s="147" t="s">
        <v>384</v>
      </c>
      <c r="E22" s="148" t="s">
        <v>394</v>
      </c>
      <c r="F22" s="149"/>
      <c r="G22" s="149"/>
      <c r="H22" s="149"/>
      <c r="I22" s="148" t="s">
        <v>334</v>
      </c>
      <c r="J22" s="149"/>
      <c r="K22" s="146"/>
    </row>
    <row r="23" spans="1:11">
      <c r="A23" s="145" t="s">
        <v>407</v>
      </c>
      <c r="B23" s="145"/>
      <c r="C23" s="146" t="s">
        <v>387</v>
      </c>
      <c r="D23" s="147" t="s">
        <v>384</v>
      </c>
      <c r="E23" s="148" t="s">
        <v>394</v>
      </c>
      <c r="F23" s="149"/>
      <c r="G23" s="149"/>
      <c r="H23" s="149"/>
      <c r="I23" s="148" t="s">
        <v>334</v>
      </c>
      <c r="J23" s="149"/>
      <c r="K23" s="146"/>
    </row>
    <row r="24" spans="1:11">
      <c r="A24" s="140">
        <v>1.8</v>
      </c>
      <c r="B24" s="140"/>
      <c r="C24" s="140" t="s">
        <v>408</v>
      </c>
      <c r="D24" s="141"/>
      <c r="E24" s="142"/>
      <c r="F24" s="143"/>
      <c r="G24" s="143"/>
      <c r="H24" s="143"/>
      <c r="I24" s="142"/>
      <c r="J24" s="143"/>
      <c r="K24" s="144"/>
    </row>
    <row r="25" spans="1:11">
      <c r="A25" s="145" t="s">
        <v>332</v>
      </c>
      <c r="B25" s="181" t="s">
        <v>498</v>
      </c>
      <c r="C25" s="190" t="s">
        <v>113</v>
      </c>
      <c r="D25" s="147" t="s">
        <v>384</v>
      </c>
      <c r="E25" s="145" t="s">
        <v>333</v>
      </c>
      <c r="F25" s="153"/>
      <c r="G25" s="153"/>
      <c r="H25" s="153"/>
      <c r="I25" s="145" t="s">
        <v>334</v>
      </c>
      <c r="J25" s="153"/>
      <c r="K25" s="154" t="s">
        <v>335</v>
      </c>
    </row>
    <row r="26" spans="1:11">
      <c r="A26" s="145" t="s">
        <v>336</v>
      </c>
      <c r="B26" s="181" t="s">
        <v>498</v>
      </c>
      <c r="C26" s="190" t="s">
        <v>131</v>
      </c>
      <c r="D26" s="147" t="s">
        <v>384</v>
      </c>
      <c r="E26" s="145" t="s">
        <v>333</v>
      </c>
      <c r="F26" s="153"/>
      <c r="G26" s="153"/>
      <c r="H26" s="153"/>
      <c r="I26" s="145" t="s">
        <v>334</v>
      </c>
      <c r="J26" s="153"/>
      <c r="K26" s="152" t="s">
        <v>335</v>
      </c>
    </row>
    <row r="27" spans="1:11">
      <c r="A27" s="145" t="s">
        <v>337</v>
      </c>
      <c r="B27" s="181" t="s">
        <v>498</v>
      </c>
      <c r="C27" s="190" t="s">
        <v>338</v>
      </c>
      <c r="D27" s="147" t="s">
        <v>384</v>
      </c>
      <c r="E27" s="145" t="s">
        <v>333</v>
      </c>
      <c r="F27" s="153"/>
      <c r="G27" s="153"/>
      <c r="H27" s="153"/>
      <c r="I27" s="145" t="s">
        <v>334</v>
      </c>
      <c r="J27" s="153"/>
      <c r="K27" s="152" t="s">
        <v>335</v>
      </c>
    </row>
    <row r="28" spans="1:11">
      <c r="A28" s="145" t="s">
        <v>339</v>
      </c>
      <c r="B28" s="181" t="s">
        <v>498</v>
      </c>
      <c r="C28" s="190" t="s">
        <v>340</v>
      </c>
      <c r="D28" s="147" t="s">
        <v>384</v>
      </c>
      <c r="E28" s="145" t="s">
        <v>333</v>
      </c>
      <c r="F28" s="153"/>
      <c r="G28" s="153"/>
      <c r="H28" s="153"/>
      <c r="I28" s="145" t="s">
        <v>334</v>
      </c>
      <c r="J28" s="153"/>
      <c r="K28" s="152" t="s">
        <v>335</v>
      </c>
    </row>
    <row r="29" spans="1:11">
      <c r="A29" s="145" t="s">
        <v>341</v>
      </c>
      <c r="B29" s="181" t="s">
        <v>498</v>
      </c>
      <c r="C29" s="190" t="s">
        <v>105</v>
      </c>
      <c r="D29" s="147" t="s">
        <v>384</v>
      </c>
      <c r="E29" s="145" t="s">
        <v>333</v>
      </c>
      <c r="F29" s="153"/>
      <c r="G29" s="153"/>
      <c r="H29" s="153"/>
      <c r="I29" s="145" t="s">
        <v>334</v>
      </c>
      <c r="J29" s="153"/>
      <c r="K29" s="154" t="s">
        <v>335</v>
      </c>
    </row>
    <row r="30" spans="1:11">
      <c r="A30" s="145" t="s">
        <v>342</v>
      </c>
      <c r="B30" s="182" t="s">
        <v>258</v>
      </c>
      <c r="C30" s="190" t="s">
        <v>343</v>
      </c>
      <c r="D30" s="147" t="s">
        <v>384</v>
      </c>
      <c r="E30" s="145" t="s">
        <v>333</v>
      </c>
      <c r="F30" s="153"/>
      <c r="G30" s="153"/>
      <c r="H30" s="153"/>
      <c r="I30" s="145" t="s">
        <v>334</v>
      </c>
      <c r="J30" s="153"/>
      <c r="K30" s="152" t="s">
        <v>335</v>
      </c>
    </row>
    <row r="31" spans="1:11">
      <c r="A31" s="145" t="s">
        <v>344</v>
      </c>
      <c r="B31" s="182" t="s">
        <v>258</v>
      </c>
      <c r="C31" s="190" t="s">
        <v>345</v>
      </c>
      <c r="D31" s="147" t="s">
        <v>384</v>
      </c>
      <c r="E31" s="145" t="s">
        <v>333</v>
      </c>
      <c r="F31" s="153"/>
      <c r="G31" s="153"/>
      <c r="H31" s="153"/>
      <c r="I31" s="145" t="s">
        <v>334</v>
      </c>
      <c r="J31" s="153"/>
      <c r="K31" s="152" t="s">
        <v>335</v>
      </c>
    </row>
    <row r="32" spans="1:11">
      <c r="A32" s="145" t="s">
        <v>346</v>
      </c>
      <c r="B32" s="182" t="s">
        <v>258</v>
      </c>
      <c r="C32" s="190" t="s">
        <v>347</v>
      </c>
      <c r="D32" s="147" t="s">
        <v>384</v>
      </c>
      <c r="E32" s="145" t="s">
        <v>333</v>
      </c>
      <c r="F32" s="153"/>
      <c r="G32" s="153"/>
      <c r="H32" s="153"/>
      <c r="I32" s="145" t="s">
        <v>334</v>
      </c>
      <c r="J32" s="153"/>
      <c r="K32" s="152" t="s">
        <v>335</v>
      </c>
    </row>
    <row r="33" spans="1:11">
      <c r="A33" s="145" t="s">
        <v>348</v>
      </c>
      <c r="B33" s="183" t="s">
        <v>499</v>
      </c>
      <c r="C33" s="190" t="s">
        <v>305</v>
      </c>
      <c r="D33" s="147" t="s">
        <v>384</v>
      </c>
      <c r="E33" s="145" t="s">
        <v>333</v>
      </c>
      <c r="F33" s="153"/>
      <c r="G33" s="153"/>
      <c r="H33" s="153"/>
      <c r="I33" s="145" t="s">
        <v>9</v>
      </c>
      <c r="J33" s="153"/>
      <c r="K33" s="154" t="s">
        <v>335</v>
      </c>
    </row>
    <row r="34" spans="1:11">
      <c r="A34" s="145" t="s">
        <v>349</v>
      </c>
      <c r="B34" s="183" t="s">
        <v>499</v>
      </c>
      <c r="C34" s="190" t="s">
        <v>315</v>
      </c>
      <c r="D34" s="147" t="s">
        <v>384</v>
      </c>
      <c r="E34" s="145" t="s">
        <v>333</v>
      </c>
      <c r="F34" s="153"/>
      <c r="G34" s="153"/>
      <c r="H34" s="153"/>
      <c r="I34" s="145" t="s">
        <v>350</v>
      </c>
      <c r="J34" s="153"/>
      <c r="K34" s="154" t="s">
        <v>335</v>
      </c>
    </row>
    <row r="35" spans="1:11">
      <c r="A35" s="145" t="s">
        <v>351</v>
      </c>
      <c r="B35" s="183" t="s">
        <v>499</v>
      </c>
      <c r="C35" s="190" t="s">
        <v>352</v>
      </c>
      <c r="D35" s="147" t="s">
        <v>384</v>
      </c>
      <c r="E35" s="145" t="s">
        <v>333</v>
      </c>
      <c r="F35" s="153"/>
      <c r="G35" s="153"/>
      <c r="H35" s="153"/>
      <c r="I35" s="145" t="s">
        <v>353</v>
      </c>
      <c r="J35" s="153"/>
      <c r="K35" s="152" t="s">
        <v>335</v>
      </c>
    </row>
    <row r="36" spans="1:11">
      <c r="A36" s="145" t="s">
        <v>354</v>
      </c>
      <c r="B36" s="183" t="s">
        <v>499</v>
      </c>
      <c r="C36" s="190" t="s">
        <v>355</v>
      </c>
      <c r="D36" s="147" t="s">
        <v>384</v>
      </c>
      <c r="E36" s="145" t="s">
        <v>333</v>
      </c>
      <c r="F36" s="153"/>
      <c r="G36" s="153"/>
      <c r="H36" s="153"/>
      <c r="I36" s="145" t="s">
        <v>334</v>
      </c>
      <c r="J36" s="153"/>
      <c r="K36" s="152" t="s">
        <v>335</v>
      </c>
    </row>
    <row r="37" spans="1:11">
      <c r="A37" s="145" t="s">
        <v>356</v>
      </c>
      <c r="B37" s="184" t="s">
        <v>500</v>
      </c>
      <c r="C37" s="190" t="s">
        <v>206</v>
      </c>
      <c r="D37" s="147" t="s">
        <v>384</v>
      </c>
      <c r="E37" s="145" t="s">
        <v>333</v>
      </c>
      <c r="F37" s="153"/>
      <c r="G37" s="153"/>
      <c r="H37" s="153"/>
      <c r="I37" s="145" t="s">
        <v>334</v>
      </c>
      <c r="J37" s="155"/>
      <c r="K37" s="152" t="s">
        <v>357</v>
      </c>
    </row>
    <row r="38" spans="1:11">
      <c r="A38" s="145" t="s">
        <v>358</v>
      </c>
      <c r="B38" s="189" t="s">
        <v>257</v>
      </c>
      <c r="C38" s="190" t="s">
        <v>359</v>
      </c>
      <c r="D38" s="147" t="s">
        <v>384</v>
      </c>
      <c r="E38" s="145" t="s">
        <v>333</v>
      </c>
      <c r="F38" s="153"/>
      <c r="G38" s="153"/>
      <c r="H38" s="153"/>
      <c r="I38" s="145" t="s">
        <v>334</v>
      </c>
      <c r="J38" s="155"/>
      <c r="K38" s="152" t="s">
        <v>360</v>
      </c>
    </row>
    <row r="39" spans="1:11">
      <c r="A39" s="145" t="s">
        <v>361</v>
      </c>
      <c r="B39" s="182" t="s">
        <v>258</v>
      </c>
      <c r="C39" s="190" t="s">
        <v>362</v>
      </c>
      <c r="D39" s="147" t="s">
        <v>384</v>
      </c>
      <c r="E39" s="145" t="s">
        <v>333</v>
      </c>
      <c r="F39" s="153"/>
      <c r="G39" s="153"/>
      <c r="H39" s="153"/>
      <c r="I39" s="145" t="s">
        <v>334</v>
      </c>
      <c r="J39" s="153"/>
      <c r="K39" s="152" t="s">
        <v>363</v>
      </c>
    </row>
    <row r="40" spans="1:11">
      <c r="A40" s="145" t="s">
        <v>364</v>
      </c>
      <c r="B40" s="184" t="s">
        <v>500</v>
      </c>
      <c r="C40" s="190" t="s">
        <v>365</v>
      </c>
      <c r="D40" s="147" t="s">
        <v>384</v>
      </c>
      <c r="E40" s="145" t="s">
        <v>333</v>
      </c>
      <c r="F40" s="153"/>
      <c r="G40" s="153"/>
      <c r="H40" s="153"/>
      <c r="I40" s="145" t="s">
        <v>334</v>
      </c>
      <c r="J40" s="153"/>
      <c r="K40" s="152" t="s">
        <v>335</v>
      </c>
    </row>
    <row r="41" spans="1:11">
      <c r="A41" s="145" t="s">
        <v>366</v>
      </c>
      <c r="B41" s="184" t="s">
        <v>500</v>
      </c>
      <c r="C41" s="190" t="s">
        <v>367</v>
      </c>
      <c r="D41" s="147" t="s">
        <v>384</v>
      </c>
      <c r="E41" s="145" t="s">
        <v>333</v>
      </c>
      <c r="F41" s="153"/>
      <c r="G41" s="153"/>
      <c r="H41" s="153"/>
      <c r="I41" s="145" t="s">
        <v>334</v>
      </c>
      <c r="J41" s="155"/>
      <c r="K41" s="152" t="s">
        <v>360</v>
      </c>
    </row>
    <row r="42" spans="1:11">
      <c r="A42" s="145" t="s">
        <v>368</v>
      </c>
      <c r="B42" s="184" t="s">
        <v>500</v>
      </c>
      <c r="C42" s="190" t="s">
        <v>369</v>
      </c>
      <c r="D42" s="147" t="s">
        <v>384</v>
      </c>
      <c r="E42" s="145" t="s">
        <v>333</v>
      </c>
      <c r="F42" s="153"/>
      <c r="G42" s="153"/>
      <c r="H42" s="153"/>
      <c r="I42" s="145" t="s">
        <v>334</v>
      </c>
      <c r="J42" s="153"/>
      <c r="K42" s="152" t="s">
        <v>335</v>
      </c>
    </row>
    <row r="43" spans="1:11">
      <c r="A43" s="145" t="s">
        <v>370</v>
      </c>
      <c r="B43" s="181" t="s">
        <v>498</v>
      </c>
      <c r="C43" s="190" t="s">
        <v>88</v>
      </c>
      <c r="D43" s="147" t="s">
        <v>384</v>
      </c>
      <c r="E43" s="145" t="s">
        <v>333</v>
      </c>
      <c r="F43" s="153"/>
      <c r="G43" s="153"/>
      <c r="H43" s="153"/>
      <c r="I43" s="145" t="s">
        <v>334</v>
      </c>
      <c r="J43" s="153"/>
      <c r="K43" s="154" t="s">
        <v>335</v>
      </c>
    </row>
    <row r="44" spans="1:11">
      <c r="A44" s="145" t="s">
        <v>371</v>
      </c>
      <c r="B44" s="182" t="s">
        <v>258</v>
      </c>
      <c r="C44" s="190" t="s">
        <v>372</v>
      </c>
      <c r="D44" s="147" t="s">
        <v>384</v>
      </c>
      <c r="E44" s="145" t="s">
        <v>333</v>
      </c>
      <c r="F44" s="153"/>
      <c r="G44" s="153"/>
      <c r="H44" s="153"/>
      <c r="I44" s="145"/>
      <c r="J44" s="153"/>
      <c r="K44" s="152"/>
    </row>
    <row r="45" spans="1:11">
      <c r="A45" s="145" t="s">
        <v>409</v>
      </c>
      <c r="B45" s="181" t="s">
        <v>498</v>
      </c>
      <c r="C45" s="152" t="s">
        <v>104</v>
      </c>
      <c r="D45" s="147" t="s">
        <v>384</v>
      </c>
      <c r="E45" s="145" t="s">
        <v>175</v>
      </c>
      <c r="F45" s="153"/>
      <c r="G45" s="153"/>
      <c r="H45" s="153"/>
      <c r="I45" s="145" t="s">
        <v>334</v>
      </c>
      <c r="J45" s="155"/>
      <c r="K45" s="152" t="s">
        <v>360</v>
      </c>
    </row>
    <row r="46" spans="1:11">
      <c r="A46" s="145" t="s">
        <v>410</v>
      </c>
      <c r="B46" s="185" t="s">
        <v>501</v>
      </c>
      <c r="C46" s="152" t="s">
        <v>411</v>
      </c>
      <c r="D46" s="147" t="s">
        <v>384</v>
      </c>
      <c r="E46" s="145"/>
      <c r="F46" s="153"/>
      <c r="G46" s="153"/>
      <c r="H46" s="153"/>
      <c r="I46" s="145"/>
      <c r="J46" s="155"/>
      <c r="K46" s="152"/>
    </row>
    <row r="47" spans="1:11">
      <c r="A47" s="145" t="s">
        <v>412</v>
      </c>
      <c r="B47" s="145"/>
      <c r="C47" s="152" t="s">
        <v>413</v>
      </c>
      <c r="D47" s="147" t="s">
        <v>384</v>
      </c>
      <c r="E47" s="145"/>
      <c r="F47" s="153"/>
      <c r="G47" s="153"/>
      <c r="H47" s="153"/>
      <c r="I47" s="145"/>
      <c r="J47" s="155"/>
      <c r="K47" s="152"/>
    </row>
    <row r="48" spans="1:11">
      <c r="A48" s="145" t="s">
        <v>414</v>
      </c>
      <c r="B48" s="145"/>
      <c r="C48" s="152" t="s">
        <v>415</v>
      </c>
      <c r="D48" s="147" t="s">
        <v>384</v>
      </c>
      <c r="E48" s="145"/>
      <c r="F48" s="153"/>
      <c r="G48" s="153"/>
      <c r="H48" s="153"/>
      <c r="I48" s="145"/>
      <c r="J48" s="155"/>
      <c r="K48" s="152"/>
    </row>
    <row r="49" spans="1:11">
      <c r="A49" s="145" t="s">
        <v>416</v>
      </c>
      <c r="B49" s="186" t="s">
        <v>502</v>
      </c>
      <c r="C49" s="152" t="s">
        <v>417</v>
      </c>
      <c r="D49" s="147" t="s">
        <v>384</v>
      </c>
      <c r="E49" s="145"/>
      <c r="F49" s="153"/>
      <c r="G49" s="153"/>
      <c r="H49" s="153"/>
      <c r="I49" s="145"/>
      <c r="J49" s="155"/>
      <c r="K49" s="152"/>
    </row>
    <row r="50" spans="1:11">
      <c r="A50" s="145" t="s">
        <v>418</v>
      </c>
      <c r="B50" s="187" t="s">
        <v>503</v>
      </c>
      <c r="C50" s="152" t="s">
        <v>419</v>
      </c>
      <c r="D50" s="147" t="s">
        <v>384</v>
      </c>
      <c r="E50" s="145"/>
      <c r="F50" s="153"/>
      <c r="G50" s="153"/>
      <c r="H50" s="153"/>
      <c r="I50" s="145"/>
      <c r="J50" s="155"/>
      <c r="K50" s="152"/>
    </row>
    <row r="51" spans="1:11">
      <c r="A51" s="145" t="s">
        <v>420</v>
      </c>
      <c r="B51" s="185"/>
      <c r="C51" s="152" t="s">
        <v>421</v>
      </c>
      <c r="D51" s="147" t="s">
        <v>384</v>
      </c>
      <c r="E51" s="145"/>
      <c r="F51" s="153"/>
      <c r="G51" s="153"/>
      <c r="H51" s="153"/>
      <c r="I51" s="145"/>
      <c r="J51" s="155"/>
      <c r="K51" s="152"/>
    </row>
    <row r="52" spans="1:11">
      <c r="A52" s="145" t="s">
        <v>422</v>
      </c>
      <c r="B52" s="187" t="s">
        <v>503</v>
      </c>
      <c r="C52" s="152" t="s">
        <v>423</v>
      </c>
      <c r="D52" s="147" t="s">
        <v>384</v>
      </c>
      <c r="E52" s="145"/>
      <c r="F52" s="153"/>
      <c r="G52" s="153"/>
      <c r="H52" s="153"/>
      <c r="I52" s="145"/>
      <c r="J52" s="155"/>
      <c r="K52" s="152"/>
    </row>
    <row r="53" spans="1:11">
      <c r="A53" s="145" t="s">
        <v>424</v>
      </c>
      <c r="B53" s="187" t="s">
        <v>503</v>
      </c>
      <c r="C53" s="152" t="s">
        <v>425</v>
      </c>
      <c r="D53" s="147" t="s">
        <v>384</v>
      </c>
      <c r="E53" s="145"/>
      <c r="F53" s="153"/>
      <c r="G53" s="153"/>
      <c r="H53" s="153"/>
      <c r="I53" s="145"/>
      <c r="J53" s="155"/>
      <c r="K53" s="152"/>
    </row>
    <row r="54" spans="1:11">
      <c r="A54" s="145" t="s">
        <v>426</v>
      </c>
      <c r="B54" s="187" t="s">
        <v>503</v>
      </c>
      <c r="C54" s="152" t="s">
        <v>427</v>
      </c>
      <c r="D54" s="147" t="s">
        <v>384</v>
      </c>
      <c r="E54" s="145"/>
      <c r="F54" s="153"/>
      <c r="G54" s="153"/>
      <c r="H54" s="153"/>
      <c r="I54" s="145"/>
      <c r="J54" s="155"/>
      <c r="K54" s="152"/>
    </row>
    <row r="55" spans="1:11">
      <c r="A55" s="145" t="s">
        <v>428</v>
      </c>
      <c r="B55" s="189" t="s">
        <v>257</v>
      </c>
      <c r="C55" s="152" t="s">
        <v>429</v>
      </c>
      <c r="D55" s="147" t="s">
        <v>384</v>
      </c>
      <c r="E55" s="145"/>
      <c r="F55" s="153"/>
      <c r="G55" s="153"/>
      <c r="H55" s="153"/>
      <c r="I55" s="145"/>
      <c r="J55" s="155"/>
      <c r="K55" s="152"/>
    </row>
    <row r="56" spans="1:11">
      <c r="A56" s="145" t="s">
        <v>430</v>
      </c>
      <c r="B56" s="188" t="s">
        <v>504</v>
      </c>
      <c r="C56" s="152" t="s">
        <v>431</v>
      </c>
      <c r="D56" s="147" t="s">
        <v>384</v>
      </c>
      <c r="E56" s="145"/>
      <c r="F56" s="153"/>
      <c r="G56" s="153"/>
      <c r="H56" s="153"/>
      <c r="I56" s="145"/>
      <c r="J56" s="155"/>
      <c r="K56" s="152"/>
    </row>
    <row r="57" spans="1:11">
      <c r="A57" s="145" t="s">
        <v>432</v>
      </c>
      <c r="B57" s="188" t="s">
        <v>504</v>
      </c>
      <c r="C57" s="152" t="s">
        <v>433</v>
      </c>
      <c r="D57" s="147" t="s">
        <v>384</v>
      </c>
      <c r="E57" s="145"/>
      <c r="F57" s="153"/>
      <c r="G57" s="153"/>
      <c r="H57" s="153"/>
      <c r="I57" s="145"/>
      <c r="J57" s="155"/>
      <c r="K57" s="152"/>
    </row>
    <row r="58" spans="1:11">
      <c r="A58" s="145" t="s">
        <v>434</v>
      </c>
      <c r="B58" s="188" t="s">
        <v>504</v>
      </c>
      <c r="C58" s="152" t="s">
        <v>435</v>
      </c>
      <c r="D58" s="147" t="s">
        <v>384</v>
      </c>
      <c r="E58" s="145"/>
      <c r="F58" s="153"/>
      <c r="G58" s="153"/>
      <c r="H58" s="153"/>
      <c r="I58" s="145"/>
      <c r="J58" s="155"/>
      <c r="K58" s="152"/>
    </row>
    <row r="59" spans="1:11" ht="24">
      <c r="A59" s="145" t="s">
        <v>436</v>
      </c>
      <c r="B59" s="188" t="s">
        <v>505</v>
      </c>
      <c r="C59" s="152" t="s">
        <v>437</v>
      </c>
      <c r="D59" s="147" t="s">
        <v>384</v>
      </c>
      <c r="E59" s="145"/>
      <c r="F59" s="153"/>
      <c r="G59" s="153"/>
      <c r="H59" s="153"/>
      <c r="I59" s="145"/>
      <c r="J59" s="155"/>
      <c r="K59" s="152"/>
    </row>
    <row r="60" spans="1:11">
      <c r="A60" s="145" t="s">
        <v>438</v>
      </c>
      <c r="B60" s="188" t="s">
        <v>504</v>
      </c>
      <c r="C60" s="152" t="s">
        <v>439</v>
      </c>
      <c r="D60" s="147" t="s">
        <v>384</v>
      </c>
      <c r="E60" s="145"/>
      <c r="F60" s="153"/>
      <c r="G60" s="153"/>
      <c r="H60" s="153"/>
      <c r="I60" s="145"/>
      <c r="J60" s="155"/>
      <c r="K60" s="152"/>
    </row>
    <row r="61" spans="1:11">
      <c r="A61" s="145" t="s">
        <v>440</v>
      </c>
      <c r="B61" s="188" t="s">
        <v>504</v>
      </c>
      <c r="C61" s="152" t="s">
        <v>441</v>
      </c>
      <c r="D61" s="147" t="s">
        <v>384</v>
      </c>
      <c r="E61" s="145"/>
      <c r="F61" s="153"/>
      <c r="G61" s="153"/>
      <c r="H61" s="153"/>
      <c r="I61" s="145"/>
      <c r="J61" s="155"/>
      <c r="K61" s="152"/>
    </row>
    <row r="62" spans="1:11">
      <c r="A62" s="145" t="s">
        <v>442</v>
      </c>
      <c r="B62" s="188" t="s">
        <v>504</v>
      </c>
      <c r="C62" s="152" t="s">
        <v>443</v>
      </c>
      <c r="D62" s="147" t="s">
        <v>384</v>
      </c>
      <c r="E62" s="145"/>
      <c r="F62" s="153"/>
      <c r="G62" s="153"/>
      <c r="H62" s="153"/>
      <c r="I62" s="145"/>
      <c r="J62" s="155"/>
      <c r="K62" s="152"/>
    </row>
    <row r="63" spans="1:11">
      <c r="A63" s="145" t="s">
        <v>444</v>
      </c>
      <c r="B63" s="188" t="s">
        <v>504</v>
      </c>
      <c r="C63" s="152" t="s">
        <v>445</v>
      </c>
      <c r="D63" s="147" t="s">
        <v>384</v>
      </c>
      <c r="E63" s="145"/>
      <c r="F63" s="153"/>
      <c r="G63" s="153"/>
      <c r="H63" s="153"/>
      <c r="I63" s="145"/>
      <c r="J63" s="155"/>
      <c r="K63" s="152"/>
    </row>
    <row r="64" spans="1:11">
      <c r="A64" s="145" t="s">
        <v>446</v>
      </c>
      <c r="B64" s="188" t="s">
        <v>504</v>
      </c>
      <c r="C64" s="152" t="s">
        <v>447</v>
      </c>
      <c r="D64" s="147" t="s">
        <v>384</v>
      </c>
      <c r="E64" s="145"/>
      <c r="F64" s="153"/>
      <c r="G64" s="153"/>
      <c r="H64" s="153"/>
      <c r="I64" s="145"/>
      <c r="J64" s="155"/>
      <c r="K64" s="152"/>
    </row>
    <row r="65" spans="1:11">
      <c r="A65" s="145" t="s">
        <v>448</v>
      </c>
      <c r="B65" s="188" t="s">
        <v>504</v>
      </c>
      <c r="C65" s="152" t="s">
        <v>449</v>
      </c>
      <c r="D65" s="147" t="s">
        <v>384</v>
      </c>
      <c r="E65" s="145"/>
      <c r="F65" s="153"/>
      <c r="G65" s="153"/>
      <c r="H65" s="153"/>
      <c r="I65" s="145"/>
      <c r="J65" s="155"/>
      <c r="K65" s="152"/>
    </row>
    <row r="66" spans="1:11">
      <c r="A66" s="145" t="s">
        <v>450</v>
      </c>
      <c r="B66" s="184" t="s">
        <v>500</v>
      </c>
      <c r="C66" s="152" t="s">
        <v>451</v>
      </c>
      <c r="D66" s="147" t="s">
        <v>384</v>
      </c>
      <c r="E66" s="145"/>
      <c r="F66" s="153"/>
      <c r="G66" s="153"/>
      <c r="H66" s="153"/>
      <c r="I66" s="145"/>
      <c r="J66" s="155"/>
      <c r="K66" s="152"/>
    </row>
    <row r="67" spans="1:11">
      <c r="A67" s="145" t="s">
        <v>452</v>
      </c>
      <c r="B67" s="145"/>
      <c r="C67" s="152" t="s">
        <v>453</v>
      </c>
      <c r="D67" s="147" t="s">
        <v>384</v>
      </c>
      <c r="E67" s="145"/>
      <c r="F67" s="153"/>
      <c r="G67" s="153"/>
      <c r="H67" s="153"/>
      <c r="I67" s="145"/>
      <c r="J67" s="155"/>
      <c r="K67" s="152"/>
    </row>
    <row r="68" spans="1:11">
      <c r="A68" s="140">
        <v>1.9</v>
      </c>
      <c r="B68" s="140"/>
      <c r="C68" s="140" t="s">
        <v>454</v>
      </c>
      <c r="D68" s="141"/>
      <c r="E68" s="142"/>
      <c r="F68" s="143"/>
      <c r="G68" s="143"/>
      <c r="H68" s="143"/>
      <c r="I68" s="142"/>
      <c r="J68" s="143"/>
      <c r="K68" s="144"/>
    </row>
    <row r="69" spans="1:11">
      <c r="A69" s="145" t="s">
        <v>455</v>
      </c>
      <c r="B69" s="145"/>
      <c r="C69" s="152" t="s">
        <v>456</v>
      </c>
      <c r="D69" s="147" t="s">
        <v>457</v>
      </c>
      <c r="E69" s="145" t="s">
        <v>334</v>
      </c>
      <c r="F69" s="153"/>
      <c r="G69" s="156"/>
      <c r="H69" s="153"/>
      <c r="I69" s="145" t="s">
        <v>334</v>
      </c>
      <c r="J69" s="153"/>
      <c r="K69" s="152"/>
    </row>
    <row r="70" spans="1:11">
      <c r="A70" s="145" t="s">
        <v>458</v>
      </c>
      <c r="B70" s="145"/>
      <c r="C70" s="152" t="s">
        <v>459</v>
      </c>
      <c r="D70" s="147" t="s">
        <v>460</v>
      </c>
      <c r="E70" s="145" t="s">
        <v>175</v>
      </c>
      <c r="F70" s="153"/>
      <c r="G70" s="153"/>
      <c r="H70" s="153"/>
      <c r="I70" s="145" t="s">
        <v>334</v>
      </c>
      <c r="J70" s="153"/>
      <c r="K70" s="152"/>
    </row>
    <row r="71" spans="1:11">
      <c r="A71" s="145" t="s">
        <v>461</v>
      </c>
      <c r="B71" s="145"/>
      <c r="C71" s="157" t="s">
        <v>462</v>
      </c>
      <c r="D71" s="147" t="s">
        <v>463</v>
      </c>
      <c r="E71" s="145" t="s">
        <v>394</v>
      </c>
      <c r="F71" s="153"/>
      <c r="G71" s="153"/>
      <c r="H71" s="153"/>
      <c r="I71" s="145" t="s">
        <v>334</v>
      </c>
      <c r="J71" s="153"/>
      <c r="K71" s="152"/>
    </row>
    <row r="72" spans="1:11" ht="30">
      <c r="A72" s="145" t="s">
        <v>464</v>
      </c>
      <c r="B72" s="145"/>
      <c r="C72" s="152" t="s">
        <v>465</v>
      </c>
      <c r="D72" s="147" t="s">
        <v>466</v>
      </c>
      <c r="E72" s="158" t="s">
        <v>467</v>
      </c>
      <c r="F72" s="153"/>
      <c r="G72" s="159"/>
      <c r="H72" s="153"/>
      <c r="I72" s="145" t="s">
        <v>334</v>
      </c>
      <c r="J72" s="153"/>
      <c r="K72" s="152"/>
    </row>
    <row r="73" spans="1:11">
      <c r="A73" s="140">
        <v>2</v>
      </c>
      <c r="B73" s="140"/>
      <c r="C73" s="140" t="s">
        <v>468</v>
      </c>
      <c r="D73" s="141"/>
      <c r="E73" s="142"/>
      <c r="F73" s="143"/>
      <c r="G73" s="143"/>
      <c r="H73" s="143"/>
      <c r="I73" s="142"/>
      <c r="J73" s="143"/>
      <c r="K73" s="144"/>
    </row>
    <row r="74" spans="1:11" s="164" customFormat="1" ht="15.75">
      <c r="A74" s="160">
        <v>2.1</v>
      </c>
      <c r="B74" s="160"/>
      <c r="C74" s="161" t="s">
        <v>469</v>
      </c>
      <c r="D74" s="162" t="s">
        <v>384</v>
      </c>
      <c r="E74" s="162" t="s">
        <v>54</v>
      </c>
      <c r="F74" s="161"/>
      <c r="G74" s="161"/>
      <c r="H74" s="161"/>
      <c r="I74" s="163" t="s">
        <v>334</v>
      </c>
      <c r="J74" s="161"/>
      <c r="K74" s="161"/>
    </row>
    <row r="75" spans="1:11" s="164" customFormat="1" ht="15.75">
      <c r="A75" s="160">
        <v>2.2000000000000002</v>
      </c>
      <c r="B75" s="160"/>
      <c r="C75" s="161" t="s">
        <v>470</v>
      </c>
      <c r="D75" s="162" t="s">
        <v>384</v>
      </c>
      <c r="E75" s="162" t="s">
        <v>54</v>
      </c>
      <c r="F75" s="161"/>
      <c r="G75" s="161"/>
      <c r="H75" s="161"/>
      <c r="I75" s="163" t="s">
        <v>334</v>
      </c>
      <c r="J75" s="161"/>
      <c r="K75" s="161"/>
    </row>
    <row r="76" spans="1:11" s="164" customFormat="1" ht="15.75">
      <c r="A76" s="160">
        <v>2.2999999999999998</v>
      </c>
      <c r="B76" s="160"/>
      <c r="C76" s="161" t="s">
        <v>471</v>
      </c>
      <c r="D76" s="162" t="s">
        <v>384</v>
      </c>
      <c r="E76" s="162" t="s">
        <v>54</v>
      </c>
      <c r="F76" s="161"/>
      <c r="G76" s="161"/>
      <c r="H76" s="161"/>
      <c r="I76" s="163" t="s">
        <v>334</v>
      </c>
      <c r="J76" s="161"/>
      <c r="K76" s="161"/>
    </row>
    <row r="77" spans="1:11">
      <c r="A77" s="140">
        <v>3</v>
      </c>
      <c r="B77" s="140"/>
      <c r="C77" s="140" t="s">
        <v>472</v>
      </c>
      <c r="D77" s="141"/>
      <c r="E77" s="142"/>
      <c r="F77" s="143"/>
      <c r="G77" s="143"/>
      <c r="H77" s="143"/>
      <c r="I77" s="142"/>
      <c r="J77" s="143"/>
      <c r="K77" s="144"/>
    </row>
    <row r="78" spans="1:11" s="164" customFormat="1" ht="15.75">
      <c r="A78" s="160">
        <v>3.1</v>
      </c>
      <c r="B78" s="160"/>
      <c r="C78" s="161" t="s">
        <v>473</v>
      </c>
      <c r="D78" s="162" t="s">
        <v>474</v>
      </c>
      <c r="E78" s="162" t="s">
        <v>475</v>
      </c>
      <c r="F78" s="161"/>
      <c r="G78" s="161"/>
      <c r="H78" s="161"/>
      <c r="I78" s="161" t="s">
        <v>475</v>
      </c>
      <c r="J78" s="161"/>
      <c r="K78" s="161"/>
    </row>
    <row r="79" spans="1:11" s="164" customFormat="1" ht="15.75">
      <c r="A79" s="160">
        <v>3.2</v>
      </c>
      <c r="B79" s="160"/>
      <c r="C79" s="161" t="s">
        <v>476</v>
      </c>
      <c r="D79" s="162" t="s">
        <v>474</v>
      </c>
      <c r="E79" s="162" t="s">
        <v>475</v>
      </c>
      <c r="F79" s="161"/>
      <c r="G79" s="161"/>
      <c r="H79" s="161"/>
      <c r="I79" s="161" t="s">
        <v>475</v>
      </c>
      <c r="J79" s="161"/>
      <c r="K79" s="161"/>
    </row>
    <row r="80" spans="1:11" s="164" customFormat="1" ht="15.75">
      <c r="A80" s="160">
        <v>3.3</v>
      </c>
      <c r="B80" s="160"/>
      <c r="C80" s="161" t="s">
        <v>477</v>
      </c>
      <c r="D80" s="162" t="s">
        <v>474</v>
      </c>
      <c r="E80" s="162" t="s">
        <v>475</v>
      </c>
      <c r="F80" s="161"/>
      <c r="G80" s="161"/>
      <c r="H80" s="161"/>
      <c r="I80" s="161" t="s">
        <v>475</v>
      </c>
      <c r="J80" s="161"/>
      <c r="K80" s="161"/>
    </row>
    <row r="81" spans="1:11">
      <c r="A81" s="140">
        <v>4</v>
      </c>
      <c r="B81" s="140"/>
      <c r="C81" s="140" t="s">
        <v>478</v>
      </c>
      <c r="D81" s="141"/>
      <c r="E81" s="142"/>
      <c r="F81" s="143"/>
      <c r="G81" s="143"/>
      <c r="H81" s="143"/>
      <c r="I81" s="143"/>
      <c r="J81" s="143"/>
      <c r="K81" s="144"/>
    </row>
    <row r="82" spans="1:11" s="164" customFormat="1" ht="15.75">
      <c r="A82" s="160">
        <v>4.0999999999999996</v>
      </c>
      <c r="B82" s="160"/>
      <c r="C82" s="161" t="s">
        <v>479</v>
      </c>
      <c r="D82" s="162" t="s">
        <v>384</v>
      </c>
      <c r="E82" s="162" t="s">
        <v>480</v>
      </c>
      <c r="F82" s="161"/>
      <c r="G82" s="161"/>
      <c r="H82" s="161"/>
      <c r="I82" s="161" t="s">
        <v>480</v>
      </c>
      <c r="J82" s="161"/>
      <c r="K82" s="161"/>
    </row>
    <row r="83" spans="1:11" s="164" customFormat="1" ht="15.75">
      <c r="A83" s="160">
        <v>4.2</v>
      </c>
      <c r="B83" s="160"/>
      <c r="C83" s="161" t="s">
        <v>481</v>
      </c>
      <c r="D83" s="162" t="s">
        <v>474</v>
      </c>
      <c r="E83" s="162" t="s">
        <v>54</v>
      </c>
      <c r="F83" s="161"/>
      <c r="G83" s="161"/>
      <c r="H83" s="161"/>
      <c r="I83" s="161" t="s">
        <v>54</v>
      </c>
      <c r="J83" s="161"/>
      <c r="K83" s="161"/>
    </row>
    <row r="84" spans="1:11">
      <c r="A84" s="140">
        <v>5</v>
      </c>
      <c r="B84" s="140"/>
      <c r="C84" s="140" t="s">
        <v>482</v>
      </c>
      <c r="D84" s="141"/>
      <c r="E84" s="142"/>
      <c r="F84" s="143"/>
      <c r="G84" s="143"/>
      <c r="H84" s="143"/>
      <c r="I84" s="142"/>
      <c r="J84" s="143"/>
      <c r="K84" s="144"/>
    </row>
    <row r="85" spans="1:11" s="164" customFormat="1" ht="15.75">
      <c r="A85" s="160">
        <v>5.0999999999999996</v>
      </c>
      <c r="B85" s="160"/>
      <c r="C85" s="161" t="s">
        <v>483</v>
      </c>
      <c r="D85" s="162" t="s">
        <v>384</v>
      </c>
      <c r="E85" s="162" t="s">
        <v>484</v>
      </c>
      <c r="F85" s="161"/>
      <c r="G85" s="161"/>
      <c r="H85" s="161"/>
      <c r="I85" s="161" t="s">
        <v>334</v>
      </c>
      <c r="J85" s="161"/>
      <c r="K85" s="161"/>
    </row>
    <row r="86" spans="1:11" s="164" customFormat="1" ht="15.75">
      <c r="A86" s="160">
        <v>5.2</v>
      </c>
      <c r="B86" s="160"/>
      <c r="C86" s="161" t="s">
        <v>485</v>
      </c>
      <c r="D86" s="162" t="s">
        <v>384</v>
      </c>
      <c r="E86" s="162" t="s">
        <v>484</v>
      </c>
      <c r="F86" s="161"/>
      <c r="G86" s="161"/>
      <c r="H86" s="161"/>
      <c r="I86" s="161" t="s">
        <v>334</v>
      </c>
      <c r="J86" s="161"/>
      <c r="K86" s="161"/>
    </row>
    <row r="87" spans="1:11" s="164" customFormat="1" ht="45">
      <c r="A87" s="160">
        <v>5.3</v>
      </c>
      <c r="B87" s="160"/>
      <c r="C87" s="161" t="s">
        <v>486</v>
      </c>
      <c r="D87" s="162" t="s">
        <v>384</v>
      </c>
      <c r="E87" s="165" t="s">
        <v>487</v>
      </c>
      <c r="F87" s="161"/>
      <c r="G87" s="161"/>
      <c r="H87" s="161"/>
      <c r="I87" s="161" t="s">
        <v>334</v>
      </c>
      <c r="J87" s="161"/>
      <c r="K87" s="161"/>
    </row>
    <row r="88" spans="1:11">
      <c r="A88" s="140">
        <v>6</v>
      </c>
      <c r="B88" s="140"/>
      <c r="C88" s="140" t="s">
        <v>488</v>
      </c>
      <c r="D88" s="141"/>
      <c r="E88" s="142"/>
      <c r="F88" s="143"/>
      <c r="G88" s="143"/>
      <c r="H88" s="143"/>
      <c r="I88" s="142"/>
      <c r="J88" s="143"/>
      <c r="K88" s="144"/>
    </row>
    <row r="89" spans="1:11" s="164" customFormat="1" ht="15.75">
      <c r="A89" s="160">
        <v>6.1</v>
      </c>
      <c r="B89" s="160"/>
      <c r="C89" s="161" t="s">
        <v>485</v>
      </c>
      <c r="D89" s="162" t="s">
        <v>384</v>
      </c>
      <c r="E89" s="162" t="s">
        <v>54</v>
      </c>
      <c r="F89" s="161"/>
      <c r="G89" s="161"/>
      <c r="H89" s="161"/>
      <c r="I89" s="161"/>
      <c r="J89" s="161"/>
      <c r="K89" s="161"/>
    </row>
    <row r="91" spans="1:11">
      <c r="C91" s="166" t="s">
        <v>489</v>
      </c>
      <c r="D91" s="167"/>
      <c r="E91" s="168"/>
      <c r="F91" s="169"/>
    </row>
    <row r="92" spans="1:11">
      <c r="C92" s="170" t="s">
        <v>490</v>
      </c>
      <c r="D92" s="171" t="s">
        <v>491</v>
      </c>
      <c r="E92" s="172"/>
      <c r="F92" s="172"/>
    </row>
    <row r="93" spans="1:11">
      <c r="C93" s="173" t="s">
        <v>492</v>
      </c>
      <c r="D93" s="174" t="s">
        <v>493</v>
      </c>
      <c r="E93" s="175"/>
      <c r="F93" s="176"/>
    </row>
    <row r="94" spans="1:11">
      <c r="C94" s="173" t="s">
        <v>494</v>
      </c>
      <c r="D94" s="177" t="s">
        <v>495</v>
      </c>
      <c r="E94" s="178"/>
      <c r="F94" s="179"/>
    </row>
    <row r="95" spans="1:11">
      <c r="C95" s="173" t="s">
        <v>496</v>
      </c>
      <c r="D95" s="177" t="s">
        <v>497</v>
      </c>
      <c r="E95" s="178"/>
      <c r="F95" s="179"/>
    </row>
  </sheetData>
  <hyperlinks>
    <hyperlink ref="D92" r:id="rId1" xr:uid="{D682CFFA-216C-409E-B988-A610061CFD97}"/>
    <hyperlink ref="D93" r:id="rId2" xr:uid="{910B95BC-C41A-48B8-99EE-4ECA4F66B98B}"/>
    <hyperlink ref="D93:F93" r:id="rId3" display="https://vnsny.service-now.com/" xr:uid="{B8377426-540B-457C-BEF5-A17FAABEF0C7}"/>
    <hyperlink ref="D92:F92" r:id="rId4" display="https://vnsny.service-now.com/nav_to.do?uri=%2Fhome.do%3F" xr:uid="{0897AC94-DC2A-4704-B1B0-B27532D6BDDD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B05DC1-3841-49BD-B427-40843791FB3C}">
  <dimension ref="A1:L65"/>
  <sheetViews>
    <sheetView tabSelected="1" workbookViewId="0">
      <selection activeCell="C63" sqref="C63"/>
    </sheetView>
  </sheetViews>
  <sheetFormatPr defaultRowHeight="15.75"/>
  <cols>
    <col min="1" max="1" width="19.42578125" style="41" customWidth="1"/>
    <col min="2" max="2" width="3.85546875" style="41" customWidth="1"/>
    <col min="3" max="3" width="40.7109375" style="41" bestFit="1" customWidth="1"/>
    <col min="4" max="4" width="19.5703125" style="7" bestFit="1" customWidth="1"/>
    <col min="5" max="5" width="9.140625" style="7"/>
    <col min="6" max="6" width="10.42578125" style="7" customWidth="1"/>
    <col min="7" max="7" width="9.140625" style="271"/>
    <col min="8" max="8" width="9.140625" style="41"/>
    <col min="9" max="9" width="27.85546875" style="41" customWidth="1"/>
    <col min="10" max="11" width="9.140625" style="41"/>
    <col min="12" max="12" width="39.140625" style="41" customWidth="1"/>
    <col min="13" max="16384" width="9.140625" style="41"/>
  </cols>
  <sheetData>
    <row r="1" spans="1:12" ht="16.5" thickBot="1">
      <c r="A1" s="247" t="s">
        <v>633</v>
      </c>
      <c r="B1" s="247" t="s">
        <v>632</v>
      </c>
      <c r="C1" s="247" t="s">
        <v>631</v>
      </c>
      <c r="D1" s="247" t="s">
        <v>13</v>
      </c>
      <c r="E1" s="247" t="s">
        <v>15</v>
      </c>
      <c r="F1" s="247" t="s">
        <v>630</v>
      </c>
    </row>
    <row r="2" spans="1:12" ht="16.5" thickBot="1">
      <c r="A2" s="267" t="s">
        <v>258</v>
      </c>
      <c r="B2" s="230">
        <v>1</v>
      </c>
      <c r="C2" s="248" t="s">
        <v>259</v>
      </c>
      <c r="D2" s="232" t="s">
        <v>188</v>
      </c>
      <c r="E2" s="245" t="s">
        <v>532</v>
      </c>
      <c r="F2" s="233"/>
      <c r="H2" s="66" t="s">
        <v>13</v>
      </c>
      <c r="I2" s="66" t="s">
        <v>0</v>
      </c>
      <c r="J2" s="66" t="s">
        <v>278</v>
      </c>
      <c r="K2" s="66" t="s">
        <v>37</v>
      </c>
    </row>
    <row r="3" spans="1:12">
      <c r="A3" s="268"/>
      <c r="B3" s="156">
        <v>2</v>
      </c>
      <c r="C3" s="248" t="s">
        <v>362</v>
      </c>
      <c r="D3" s="234" t="s">
        <v>164</v>
      </c>
      <c r="E3" s="245" t="s">
        <v>532</v>
      </c>
      <c r="F3" s="235" t="s">
        <v>605</v>
      </c>
      <c r="H3" s="88" t="s">
        <v>512</v>
      </c>
      <c r="I3" s="126" t="s">
        <v>603</v>
      </c>
      <c r="J3" s="226" t="s">
        <v>277</v>
      </c>
      <c r="K3" s="210" t="s">
        <v>532</v>
      </c>
    </row>
    <row r="4" spans="1:12">
      <c r="A4" s="268"/>
      <c r="B4" s="156">
        <v>3</v>
      </c>
      <c r="C4" s="152" t="s">
        <v>345</v>
      </c>
      <c r="D4" s="234"/>
      <c r="E4" s="235"/>
      <c r="F4" s="235" t="s">
        <v>605</v>
      </c>
      <c r="G4" s="271">
        <f>COUNTA(E2:E6)</f>
        <v>2</v>
      </c>
      <c r="H4" s="88" t="s">
        <v>16</v>
      </c>
      <c r="I4" s="225" t="s">
        <v>88</v>
      </c>
      <c r="J4" s="226" t="s">
        <v>277</v>
      </c>
      <c r="K4" s="210" t="s">
        <v>532</v>
      </c>
      <c r="L4" s="270" t="s">
        <v>498</v>
      </c>
    </row>
    <row r="5" spans="1:12">
      <c r="A5" s="268"/>
      <c r="B5" s="156">
        <v>4</v>
      </c>
      <c r="C5" s="152" t="s">
        <v>606</v>
      </c>
      <c r="D5" s="234"/>
      <c r="E5" s="235"/>
      <c r="F5" s="235" t="s">
        <v>605</v>
      </c>
      <c r="H5" s="88" t="s">
        <v>89</v>
      </c>
      <c r="I5" s="225" t="s">
        <v>105</v>
      </c>
      <c r="J5" s="226" t="s">
        <v>277</v>
      </c>
      <c r="K5" s="210" t="s">
        <v>532</v>
      </c>
      <c r="L5" s="270"/>
    </row>
    <row r="6" spans="1:12" ht="16.5" thickBot="1">
      <c r="A6" s="269"/>
      <c r="B6" s="236">
        <v>5</v>
      </c>
      <c r="C6" s="237" t="s">
        <v>347</v>
      </c>
      <c r="D6" s="238"/>
      <c r="E6" s="239"/>
      <c r="F6" s="239" t="s">
        <v>605</v>
      </c>
      <c r="H6" s="88" t="s">
        <v>103</v>
      </c>
      <c r="I6" s="225" t="s">
        <v>104</v>
      </c>
      <c r="J6" s="226" t="s">
        <v>277</v>
      </c>
      <c r="K6" s="210" t="s">
        <v>532</v>
      </c>
      <c r="L6" s="270"/>
    </row>
    <row r="7" spans="1:12" ht="16.5" thickBot="1">
      <c r="H7" s="88" t="s">
        <v>112</v>
      </c>
      <c r="I7" s="225" t="s">
        <v>113</v>
      </c>
      <c r="J7" s="226" t="s">
        <v>277</v>
      </c>
      <c r="K7" s="210" t="s">
        <v>532</v>
      </c>
      <c r="L7" s="270"/>
    </row>
    <row r="8" spans="1:12" ht="16.5" thickBot="1">
      <c r="A8" s="267" t="s">
        <v>498</v>
      </c>
      <c r="B8" s="230">
        <v>1</v>
      </c>
      <c r="C8" s="248" t="s">
        <v>88</v>
      </c>
      <c r="D8" s="232" t="s">
        <v>16</v>
      </c>
      <c r="E8" s="245" t="s">
        <v>532</v>
      </c>
      <c r="F8" s="233" t="s">
        <v>605</v>
      </c>
      <c r="H8" s="88" t="s">
        <v>130</v>
      </c>
      <c r="I8" s="225" t="s">
        <v>131</v>
      </c>
      <c r="J8" s="226" t="s">
        <v>277</v>
      </c>
      <c r="K8" s="210" t="s">
        <v>532</v>
      </c>
      <c r="L8" s="270"/>
    </row>
    <row r="9" spans="1:12" ht="16.5" thickBot="1">
      <c r="A9" s="268"/>
      <c r="B9" s="156">
        <v>2</v>
      </c>
      <c r="C9" s="248" t="s">
        <v>104</v>
      </c>
      <c r="D9" s="234" t="s">
        <v>103</v>
      </c>
      <c r="E9" s="245" t="s">
        <v>532</v>
      </c>
      <c r="F9" s="235" t="s">
        <v>605</v>
      </c>
      <c r="H9" s="88" t="s">
        <v>164</v>
      </c>
      <c r="I9" s="225" t="s">
        <v>643</v>
      </c>
      <c r="J9" s="226" t="s">
        <v>277</v>
      </c>
      <c r="K9" s="127"/>
      <c r="L9" s="270" t="s">
        <v>258</v>
      </c>
    </row>
    <row r="10" spans="1:12" ht="16.5" thickBot="1">
      <c r="A10" s="268"/>
      <c r="B10" s="156">
        <v>3</v>
      </c>
      <c r="C10" s="248" t="s">
        <v>113</v>
      </c>
      <c r="D10" s="234" t="s">
        <v>112</v>
      </c>
      <c r="E10" s="245" t="s">
        <v>532</v>
      </c>
      <c r="F10" s="235" t="s">
        <v>605</v>
      </c>
      <c r="H10" s="88" t="s">
        <v>188</v>
      </c>
      <c r="I10" s="225" t="s">
        <v>259</v>
      </c>
      <c r="J10" s="226" t="s">
        <v>277</v>
      </c>
      <c r="K10" s="210" t="s">
        <v>532</v>
      </c>
      <c r="L10" s="270"/>
    </row>
    <row r="11" spans="1:12">
      <c r="A11" s="268"/>
      <c r="B11" s="156">
        <v>4</v>
      </c>
      <c r="C11" s="248" t="s">
        <v>131</v>
      </c>
      <c r="D11" s="234" t="s">
        <v>130</v>
      </c>
      <c r="E11" s="245" t="s">
        <v>532</v>
      </c>
      <c r="F11" s="235" t="s">
        <v>605</v>
      </c>
      <c r="H11" s="88" t="s">
        <v>204</v>
      </c>
      <c r="I11" s="225" t="s">
        <v>206</v>
      </c>
      <c r="J11" s="226" t="s">
        <v>277</v>
      </c>
      <c r="K11" s="210" t="s">
        <v>532</v>
      </c>
      <c r="L11" s="270" t="s">
        <v>622</v>
      </c>
    </row>
    <row r="12" spans="1:12" ht="16.5" thickBot="1">
      <c r="A12" s="268"/>
      <c r="B12" s="156">
        <v>5</v>
      </c>
      <c r="C12" s="152" t="s">
        <v>338</v>
      </c>
      <c r="D12" s="234"/>
      <c r="E12" s="235"/>
      <c r="F12" s="235" t="s">
        <v>605</v>
      </c>
      <c r="G12" s="271">
        <f>COUNTA(E8:E16)</f>
        <v>5</v>
      </c>
      <c r="H12" s="88" t="s">
        <v>205</v>
      </c>
      <c r="I12" s="227" t="s">
        <v>263</v>
      </c>
      <c r="J12" s="228" t="s">
        <v>277</v>
      </c>
      <c r="K12" s="229" t="s">
        <v>604</v>
      </c>
      <c r="L12" s="270"/>
    </row>
    <row r="13" spans="1:12" ht="16.5" thickBot="1">
      <c r="A13" s="268"/>
      <c r="B13" s="156">
        <v>6</v>
      </c>
      <c r="C13" s="152" t="s">
        <v>340</v>
      </c>
      <c r="D13" s="234"/>
      <c r="E13" s="235"/>
      <c r="F13" s="235" t="s">
        <v>605</v>
      </c>
      <c r="H13" s="88" t="s">
        <v>288</v>
      </c>
      <c r="I13" s="231" t="s">
        <v>607</v>
      </c>
      <c r="J13" s="226" t="s">
        <v>277</v>
      </c>
      <c r="K13" s="210" t="s">
        <v>532</v>
      </c>
      <c r="L13" s="270" t="s">
        <v>499</v>
      </c>
    </row>
    <row r="14" spans="1:12">
      <c r="A14" s="268"/>
      <c r="B14" s="156">
        <v>7</v>
      </c>
      <c r="C14" s="248" t="s">
        <v>105</v>
      </c>
      <c r="D14" s="234" t="s">
        <v>89</v>
      </c>
      <c r="E14" s="245" t="s">
        <v>532</v>
      </c>
      <c r="F14" s="235" t="s">
        <v>605</v>
      </c>
      <c r="H14" s="88" t="s">
        <v>303</v>
      </c>
      <c r="I14" s="225" t="s">
        <v>287</v>
      </c>
      <c r="J14" s="226" t="s">
        <v>277</v>
      </c>
      <c r="K14" s="210" t="s">
        <v>532</v>
      </c>
      <c r="L14" s="270"/>
    </row>
    <row r="15" spans="1:12">
      <c r="A15" s="268"/>
      <c r="B15" s="156">
        <v>8</v>
      </c>
      <c r="C15" s="152" t="s">
        <v>608</v>
      </c>
      <c r="D15" s="234"/>
      <c r="E15" s="235"/>
      <c r="F15" s="235"/>
      <c r="H15" s="88" t="s">
        <v>316</v>
      </c>
      <c r="I15" s="225" t="s">
        <v>315</v>
      </c>
      <c r="J15" s="226" t="s">
        <v>277</v>
      </c>
      <c r="K15" s="210" t="s">
        <v>532</v>
      </c>
      <c r="L15" s="270"/>
    </row>
    <row r="16" spans="1:12" ht="16.5" thickBot="1">
      <c r="A16" s="269"/>
      <c r="B16" s="236">
        <v>9</v>
      </c>
      <c r="C16" s="237" t="s">
        <v>609</v>
      </c>
      <c r="D16" s="238"/>
      <c r="E16" s="239"/>
      <c r="F16" s="239" t="s">
        <v>605</v>
      </c>
    </row>
    <row r="17" spans="1:7" ht="16.5" thickBot="1"/>
    <row r="18" spans="1:7" ht="16.5" thickBot="1">
      <c r="A18" s="267" t="s">
        <v>499</v>
      </c>
      <c r="B18" s="230">
        <v>1</v>
      </c>
      <c r="C18" s="248" t="s">
        <v>607</v>
      </c>
      <c r="D18" s="232" t="s">
        <v>288</v>
      </c>
      <c r="E18" s="245" t="s">
        <v>532</v>
      </c>
      <c r="F18" s="233" t="s">
        <v>605</v>
      </c>
    </row>
    <row r="19" spans="1:7" ht="16.5" thickBot="1">
      <c r="A19" s="268"/>
      <c r="B19" s="156">
        <v>2</v>
      </c>
      <c r="C19" s="248" t="s">
        <v>287</v>
      </c>
      <c r="D19" s="234" t="s">
        <v>303</v>
      </c>
      <c r="E19" s="245" t="s">
        <v>532</v>
      </c>
      <c r="F19" s="235" t="s">
        <v>605</v>
      </c>
    </row>
    <row r="20" spans="1:7">
      <c r="A20" s="268"/>
      <c r="B20" s="156">
        <v>3</v>
      </c>
      <c r="C20" s="248" t="s">
        <v>315</v>
      </c>
      <c r="D20" s="234" t="s">
        <v>316</v>
      </c>
      <c r="E20" s="245" t="s">
        <v>532</v>
      </c>
      <c r="F20" s="235" t="s">
        <v>605</v>
      </c>
      <c r="G20" s="271">
        <f>COUNTA(E18:E22)</f>
        <v>3</v>
      </c>
    </row>
    <row r="21" spans="1:7">
      <c r="A21" s="268"/>
      <c r="B21" s="156">
        <v>4</v>
      </c>
      <c r="C21" s="152" t="s">
        <v>610</v>
      </c>
      <c r="D21" s="234"/>
      <c r="E21" s="235"/>
      <c r="F21" s="235" t="s">
        <v>605</v>
      </c>
    </row>
    <row r="22" spans="1:7" ht="16.5" thickBot="1">
      <c r="A22" s="269"/>
      <c r="B22" s="236">
        <v>5</v>
      </c>
      <c r="C22" s="237" t="s">
        <v>611</v>
      </c>
      <c r="D22" s="238"/>
      <c r="E22" s="239"/>
      <c r="F22" s="239" t="s">
        <v>605</v>
      </c>
    </row>
    <row r="23" spans="1:7" ht="16.5" thickBot="1"/>
    <row r="24" spans="1:7">
      <c r="A24" s="267" t="s">
        <v>500</v>
      </c>
      <c r="B24" s="230">
        <v>1</v>
      </c>
      <c r="C24" s="231" t="s">
        <v>451</v>
      </c>
      <c r="D24" s="232"/>
      <c r="E24" s="233"/>
      <c r="F24" s="233" t="s">
        <v>605</v>
      </c>
    </row>
    <row r="25" spans="1:7">
      <c r="A25" s="268"/>
      <c r="B25" s="156">
        <v>2</v>
      </c>
      <c r="C25" s="152" t="s">
        <v>612</v>
      </c>
      <c r="D25" s="234"/>
      <c r="E25" s="235"/>
      <c r="F25" s="235" t="s">
        <v>605</v>
      </c>
    </row>
    <row r="26" spans="1:7">
      <c r="A26" s="268"/>
      <c r="B26" s="156">
        <v>3</v>
      </c>
      <c r="C26" s="152" t="s">
        <v>437</v>
      </c>
      <c r="D26" s="234"/>
      <c r="E26" s="235"/>
      <c r="F26" s="235" t="s">
        <v>605</v>
      </c>
      <c r="G26" s="271" t="s">
        <v>613</v>
      </c>
    </row>
    <row r="27" spans="1:7">
      <c r="A27" s="268"/>
      <c r="B27" s="156">
        <v>4</v>
      </c>
      <c r="C27" s="152" t="s">
        <v>614</v>
      </c>
      <c r="D27" s="234"/>
      <c r="E27" s="235"/>
      <c r="F27" s="235" t="s">
        <v>605</v>
      </c>
      <c r="G27" s="271">
        <f>COUNTA(E24:E30)</f>
        <v>0</v>
      </c>
    </row>
    <row r="28" spans="1:7">
      <c r="A28" s="268"/>
      <c r="B28" s="156">
        <v>5</v>
      </c>
      <c r="C28" s="152" t="s">
        <v>453</v>
      </c>
      <c r="D28" s="234"/>
      <c r="E28" s="235"/>
      <c r="F28" s="235" t="s">
        <v>605</v>
      </c>
    </row>
    <row r="29" spans="1:7">
      <c r="A29" s="268"/>
      <c r="B29" s="156">
        <v>6</v>
      </c>
      <c r="C29" s="152" t="s">
        <v>615</v>
      </c>
      <c r="D29" s="234"/>
      <c r="E29" s="235"/>
      <c r="F29" s="235" t="s">
        <v>605</v>
      </c>
    </row>
    <row r="30" spans="1:7" ht="16.5" thickBot="1">
      <c r="A30" s="269"/>
      <c r="B30" s="236">
        <v>7</v>
      </c>
      <c r="C30" s="237" t="s">
        <v>369</v>
      </c>
      <c r="D30" s="238"/>
      <c r="E30" s="239"/>
      <c r="F30" s="239" t="s">
        <v>605</v>
      </c>
    </row>
    <row r="31" spans="1:7" ht="16.5" thickBot="1"/>
    <row r="32" spans="1:7">
      <c r="A32" s="267" t="s">
        <v>504</v>
      </c>
      <c r="B32" s="230">
        <v>1</v>
      </c>
      <c r="C32" s="231" t="s">
        <v>616</v>
      </c>
      <c r="D32" s="260"/>
      <c r="E32" s="260"/>
      <c r="F32" s="233" t="s">
        <v>605</v>
      </c>
    </row>
    <row r="33" spans="1:7">
      <c r="A33" s="268"/>
      <c r="B33" s="156">
        <v>2</v>
      </c>
      <c r="C33" s="152" t="s">
        <v>433</v>
      </c>
      <c r="D33" s="153"/>
      <c r="E33" s="153"/>
      <c r="F33" s="235" t="s">
        <v>605</v>
      </c>
    </row>
    <row r="34" spans="1:7">
      <c r="A34" s="268"/>
      <c r="B34" s="156">
        <v>3</v>
      </c>
      <c r="C34" s="152" t="s">
        <v>617</v>
      </c>
      <c r="D34" s="153"/>
      <c r="E34" s="153"/>
      <c r="F34" s="235" t="s">
        <v>605</v>
      </c>
    </row>
    <row r="35" spans="1:7">
      <c r="A35" s="268"/>
      <c r="B35" s="156">
        <v>4</v>
      </c>
      <c r="C35" s="152" t="s">
        <v>437</v>
      </c>
      <c r="D35" s="153"/>
      <c r="E35" s="153"/>
      <c r="F35" s="235" t="s">
        <v>605</v>
      </c>
      <c r="G35" s="271" t="s">
        <v>613</v>
      </c>
    </row>
    <row r="36" spans="1:7">
      <c r="A36" s="268"/>
      <c r="B36" s="156">
        <v>5</v>
      </c>
      <c r="C36" s="152" t="s">
        <v>618</v>
      </c>
      <c r="D36" s="153"/>
      <c r="E36" s="153"/>
      <c r="F36" s="235" t="s">
        <v>605</v>
      </c>
      <c r="G36" s="271">
        <f>COUNTA(E32:E41)</f>
        <v>0</v>
      </c>
    </row>
    <row r="37" spans="1:7">
      <c r="A37" s="268"/>
      <c r="B37" s="156">
        <v>6</v>
      </c>
      <c r="C37" s="152" t="s">
        <v>619</v>
      </c>
      <c r="D37" s="153"/>
      <c r="E37" s="153"/>
      <c r="F37" s="235" t="s">
        <v>605</v>
      </c>
    </row>
    <row r="38" spans="1:7">
      <c r="A38" s="268"/>
      <c r="B38" s="156">
        <v>7</v>
      </c>
      <c r="C38" s="152" t="s">
        <v>620</v>
      </c>
      <c r="D38" s="153"/>
      <c r="E38" s="153"/>
      <c r="F38" s="235" t="s">
        <v>605</v>
      </c>
    </row>
    <row r="39" spans="1:7">
      <c r="A39" s="268"/>
      <c r="B39" s="156">
        <v>8</v>
      </c>
      <c r="C39" s="152" t="s">
        <v>443</v>
      </c>
      <c r="D39" s="153"/>
      <c r="E39" s="153"/>
      <c r="F39" s="235" t="s">
        <v>605</v>
      </c>
    </row>
    <row r="40" spans="1:7">
      <c r="A40" s="268"/>
      <c r="B40" s="156">
        <v>9</v>
      </c>
      <c r="C40" s="152" t="s">
        <v>621</v>
      </c>
      <c r="D40" s="153"/>
      <c r="E40" s="153"/>
      <c r="F40" s="235" t="s">
        <v>605</v>
      </c>
    </row>
    <row r="41" spans="1:7" ht="16.5" thickBot="1">
      <c r="A41" s="269"/>
      <c r="B41" s="236">
        <v>10</v>
      </c>
      <c r="C41" s="237" t="s">
        <v>449</v>
      </c>
      <c r="D41" s="259"/>
      <c r="E41" s="259"/>
      <c r="F41" s="239" t="s">
        <v>605</v>
      </c>
    </row>
    <row r="42" spans="1:7" ht="16.5" thickBot="1"/>
    <row r="43" spans="1:7">
      <c r="A43" s="267" t="s">
        <v>622</v>
      </c>
      <c r="B43" s="230">
        <v>1</v>
      </c>
      <c r="C43" s="248" t="s">
        <v>206</v>
      </c>
      <c r="D43" s="153" t="s">
        <v>204</v>
      </c>
      <c r="E43" s="245" t="s">
        <v>532</v>
      </c>
      <c r="F43" s="233" t="s">
        <v>605</v>
      </c>
    </row>
    <row r="44" spans="1:7">
      <c r="A44" s="268"/>
      <c r="B44" s="156">
        <v>2</v>
      </c>
      <c r="C44" s="152" t="s">
        <v>623</v>
      </c>
      <c r="D44" s="234"/>
      <c r="E44" s="235"/>
      <c r="F44" s="235"/>
    </row>
    <row r="45" spans="1:7">
      <c r="A45" s="268"/>
      <c r="B45" s="156">
        <v>3</v>
      </c>
      <c r="C45" s="152" t="s">
        <v>399</v>
      </c>
      <c r="D45" s="234"/>
      <c r="E45" s="235"/>
      <c r="F45" s="235"/>
    </row>
    <row r="46" spans="1:7" ht="16.5" thickBot="1">
      <c r="A46" s="268"/>
      <c r="B46" s="156">
        <v>4</v>
      </c>
      <c r="C46" s="152" t="s">
        <v>263</v>
      </c>
      <c r="D46" s="234"/>
      <c r="E46" s="246"/>
      <c r="F46" s="235"/>
      <c r="G46" s="271">
        <f>COUNTA(E43:E48)</f>
        <v>2</v>
      </c>
    </row>
    <row r="47" spans="1:7">
      <c r="A47" s="268"/>
      <c r="B47" s="156">
        <v>5</v>
      </c>
      <c r="C47" s="152" t="s">
        <v>624</v>
      </c>
      <c r="D47" s="153" t="s">
        <v>644</v>
      </c>
      <c r="E47" s="245" t="s">
        <v>532</v>
      </c>
      <c r="F47" s="235" t="s">
        <v>605</v>
      </c>
    </row>
    <row r="48" spans="1:7" ht="16.5" thickBot="1">
      <c r="A48" s="269"/>
      <c r="B48" s="236">
        <v>6</v>
      </c>
      <c r="C48" s="237" t="s">
        <v>396</v>
      </c>
      <c r="D48" s="238"/>
      <c r="E48" s="239"/>
      <c r="F48" s="239" t="s">
        <v>605</v>
      </c>
    </row>
    <row r="49" spans="1:7" ht="16.5" thickBot="1"/>
    <row r="50" spans="1:7">
      <c r="A50" s="267" t="s">
        <v>503</v>
      </c>
      <c r="B50" s="230">
        <v>1</v>
      </c>
      <c r="C50" s="231" t="s">
        <v>625</v>
      </c>
      <c r="D50" s="232"/>
      <c r="E50" s="233"/>
      <c r="F50" s="233"/>
    </row>
    <row r="51" spans="1:7">
      <c r="A51" s="268"/>
      <c r="B51" s="156">
        <v>2</v>
      </c>
      <c r="C51" s="152" t="s">
        <v>427</v>
      </c>
      <c r="D51" s="234"/>
      <c r="E51" s="235"/>
      <c r="F51" s="235" t="s">
        <v>605</v>
      </c>
    </row>
    <row r="52" spans="1:7">
      <c r="A52" s="268"/>
      <c r="B52" s="156">
        <v>3</v>
      </c>
      <c r="C52" s="152" t="s">
        <v>626</v>
      </c>
      <c r="D52" s="234"/>
      <c r="E52" s="235"/>
      <c r="F52" s="235" t="s">
        <v>605</v>
      </c>
      <c r="G52" s="271">
        <f>COUNTA(E50:E54)</f>
        <v>0</v>
      </c>
    </row>
    <row r="53" spans="1:7">
      <c r="A53" s="268"/>
      <c r="B53" s="156">
        <v>4</v>
      </c>
      <c r="C53" s="152" t="s">
        <v>423</v>
      </c>
      <c r="D53" s="234"/>
      <c r="E53" s="235"/>
      <c r="F53" s="235" t="s">
        <v>605</v>
      </c>
    </row>
    <row r="54" spans="1:7" ht="16.5" thickBot="1">
      <c r="A54" s="269"/>
      <c r="B54" s="236">
        <v>5</v>
      </c>
      <c r="C54" s="237" t="s">
        <v>419</v>
      </c>
      <c r="D54" s="237"/>
      <c r="E54" s="239"/>
      <c r="F54" s="235" t="s">
        <v>605</v>
      </c>
    </row>
    <row r="55" spans="1:7" ht="16.5" thickBot="1"/>
    <row r="56" spans="1:7" ht="16.5" thickBot="1">
      <c r="A56" s="240" t="s">
        <v>502</v>
      </c>
      <c r="B56" s="241">
        <v>1</v>
      </c>
      <c r="C56" s="242" t="s">
        <v>417</v>
      </c>
      <c r="D56" s="243" t="s">
        <v>644</v>
      </c>
      <c r="E56" s="245" t="s">
        <v>532</v>
      </c>
      <c r="F56" s="244" t="s">
        <v>605</v>
      </c>
      <c r="G56" s="271">
        <v>1</v>
      </c>
    </row>
    <row r="57" spans="1:7" ht="16.5" thickBot="1"/>
    <row r="58" spans="1:7">
      <c r="A58" s="267" t="s">
        <v>501</v>
      </c>
      <c r="B58" s="230">
        <v>1</v>
      </c>
      <c r="C58" s="231" t="s">
        <v>627</v>
      </c>
      <c r="D58" s="232"/>
      <c r="E58" s="233"/>
      <c r="F58" s="233" t="s">
        <v>605</v>
      </c>
    </row>
    <row r="59" spans="1:7">
      <c r="A59" s="268"/>
      <c r="B59" s="156">
        <v>2</v>
      </c>
      <c r="C59" s="152" t="s">
        <v>388</v>
      </c>
      <c r="D59" s="234"/>
      <c r="E59" s="235"/>
      <c r="F59" s="235" t="s">
        <v>605</v>
      </c>
    </row>
    <row r="60" spans="1:7">
      <c r="A60" s="268"/>
      <c r="B60" s="156">
        <v>3</v>
      </c>
      <c r="C60" s="152" t="s">
        <v>628</v>
      </c>
      <c r="D60" s="234"/>
      <c r="E60" s="235"/>
      <c r="F60" s="235" t="s">
        <v>605</v>
      </c>
      <c r="G60" s="271">
        <f>COUNTA(E58:E61)</f>
        <v>0</v>
      </c>
    </row>
    <row r="61" spans="1:7" ht="16.5" thickBot="1">
      <c r="A61" s="269"/>
      <c r="B61" s="236">
        <v>4</v>
      </c>
      <c r="C61" s="237" t="s">
        <v>629</v>
      </c>
      <c r="D61" s="238"/>
      <c r="E61" s="239"/>
      <c r="F61" s="239"/>
    </row>
    <row r="64" spans="1:7">
      <c r="D64" s="7" t="s">
        <v>634</v>
      </c>
      <c r="F64" s="7">
        <f>COUNTA(F2:F62)</f>
        <v>45</v>
      </c>
      <c r="G64" s="271">
        <f>SUM(G2:G62)</f>
        <v>13</v>
      </c>
    </row>
    <row r="65" spans="4:6">
      <c r="D65" s="7" t="s">
        <v>635</v>
      </c>
      <c r="F65" s="7">
        <f>COUNTA(D2:D63)</f>
        <v>13</v>
      </c>
    </row>
  </sheetData>
  <mergeCells count="12">
    <mergeCell ref="A50:A54"/>
    <mergeCell ref="A58:A61"/>
    <mergeCell ref="L9:L10"/>
    <mergeCell ref="L4:L8"/>
    <mergeCell ref="L13:L15"/>
    <mergeCell ref="L11:L12"/>
    <mergeCell ref="A2:A6"/>
    <mergeCell ref="A8:A16"/>
    <mergeCell ref="A18:A22"/>
    <mergeCell ref="A24:A30"/>
    <mergeCell ref="A32:A41"/>
    <mergeCell ref="A43:A48"/>
  </mergeCells>
  <pageMargins left="0.7" right="0.7" top="0.75" bottom="0.75" header="0.3" footer="0.3"/>
  <pageSetup orientation="portrait" horizontalDpi="1200" verticalDpi="12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F9A54-B5B4-4603-AC23-46E52985D027}">
  <dimension ref="A1:G14"/>
  <sheetViews>
    <sheetView workbookViewId="0">
      <selection activeCell="B6" sqref="B6"/>
    </sheetView>
  </sheetViews>
  <sheetFormatPr defaultRowHeight="15"/>
  <cols>
    <col min="2" max="2" width="48.28515625" bestFit="1" customWidth="1"/>
  </cols>
  <sheetData>
    <row r="1" spans="1:7" s="1" customFormat="1">
      <c r="A1" s="24" t="s">
        <v>166</v>
      </c>
      <c r="B1" s="38" t="s">
        <v>281</v>
      </c>
      <c r="C1" s="24" t="s">
        <v>5</v>
      </c>
      <c r="D1" s="24" t="s">
        <v>282</v>
      </c>
      <c r="E1" s="24" t="s">
        <v>9</v>
      </c>
      <c r="F1" s="25" t="s">
        <v>9</v>
      </c>
      <c r="G1" s="25" t="s">
        <v>41</v>
      </c>
    </row>
    <row r="6" spans="1:7">
      <c r="B6" s="249" t="s">
        <v>125</v>
      </c>
    </row>
    <row r="7" spans="1:7">
      <c r="B7" s="224" t="s">
        <v>84</v>
      </c>
    </row>
    <row r="8" spans="1:7">
      <c r="B8" s="224" t="s">
        <v>83</v>
      </c>
    </row>
    <row r="9" spans="1:7">
      <c r="B9" s="224" t="s">
        <v>84</v>
      </c>
    </row>
    <row r="11" spans="1:7" s="41" customFormat="1">
      <c r="A11" s="193" t="s">
        <v>74</v>
      </c>
      <c r="B11" s="123" t="s">
        <v>64</v>
      </c>
      <c r="C11" s="124" t="s">
        <v>81</v>
      </c>
      <c r="D11" s="21" t="s">
        <v>300</v>
      </c>
      <c r="E11" s="124" t="s">
        <v>8</v>
      </c>
      <c r="F11" s="125" t="s">
        <v>84</v>
      </c>
      <c r="G11" s="123" t="s">
        <v>9</v>
      </c>
    </row>
    <row r="13" spans="1:7" s="41" customFormat="1">
      <c r="A13" s="193" t="s">
        <v>74</v>
      </c>
      <c r="B13" s="123" t="s">
        <v>64</v>
      </c>
      <c r="C13" s="124" t="s">
        <v>81</v>
      </c>
      <c r="D13" s="124" t="s">
        <v>300</v>
      </c>
      <c r="E13" s="124" t="s">
        <v>8</v>
      </c>
      <c r="F13" s="125" t="s">
        <v>84</v>
      </c>
      <c r="G13" s="123" t="s">
        <v>9</v>
      </c>
    </row>
    <row r="14" spans="1:7" s="5" customFormat="1">
      <c r="A14" s="193" t="s">
        <v>24</v>
      </c>
      <c r="B14" s="123" t="s">
        <v>86</v>
      </c>
      <c r="C14" s="124" t="s">
        <v>42</v>
      </c>
      <c r="D14" s="124" t="s">
        <v>82</v>
      </c>
      <c r="E14" s="124" t="s">
        <v>8</v>
      </c>
      <c r="F14" s="125" t="s">
        <v>85</v>
      </c>
      <c r="G14" s="123" t="s">
        <v>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7"/>
  <dimension ref="A1:A8"/>
  <sheetViews>
    <sheetView workbookViewId="0">
      <selection activeCell="A35" sqref="A35:A36"/>
    </sheetView>
  </sheetViews>
  <sheetFormatPr defaultRowHeight="15"/>
  <cols>
    <col min="1" max="1" width="94.42578125" bestFit="1" customWidth="1"/>
  </cols>
  <sheetData>
    <row r="1" spans="1:1">
      <c r="A1" t="s">
        <v>30</v>
      </c>
    </row>
    <row r="2" spans="1:1">
      <c r="A2" t="s">
        <v>31</v>
      </c>
    </row>
    <row r="3" spans="1:1">
      <c r="A3" t="s">
        <v>32</v>
      </c>
    </row>
    <row r="4" spans="1:1">
      <c r="A4" t="s">
        <v>33</v>
      </c>
    </row>
    <row r="5" spans="1:1">
      <c r="A5" t="s">
        <v>34</v>
      </c>
    </row>
    <row r="6" spans="1:1">
      <c r="A6" t="s">
        <v>35</v>
      </c>
    </row>
    <row r="8" spans="1:1">
      <c r="A8" t="s">
        <v>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D94DFF-F332-42AB-9EEB-43DFD71678B4}">
  <dimension ref="A1:G11"/>
  <sheetViews>
    <sheetView workbookViewId="0">
      <selection activeCell="A2" sqref="A2:G11"/>
    </sheetView>
  </sheetViews>
  <sheetFormatPr defaultColWidth="8.7109375" defaultRowHeight="15"/>
  <cols>
    <col min="1" max="1" width="9.140625" style="41" customWidth="1"/>
    <col min="2" max="2" width="24.28515625" style="41" bestFit="1" customWidth="1"/>
    <col min="3" max="3" width="15.5703125" style="41" bestFit="1" customWidth="1"/>
    <col min="4" max="4" width="19.140625" style="41" bestFit="1" customWidth="1"/>
    <col min="5" max="5" width="16.5703125" style="41" bestFit="1" customWidth="1"/>
    <col min="6" max="6" width="36.5703125" style="41" bestFit="1" customWidth="1"/>
    <col min="7" max="7" width="45.85546875" style="41" bestFit="1" customWidth="1"/>
    <col min="8" max="16384" width="8.7109375" style="41"/>
  </cols>
  <sheetData>
    <row r="1" spans="1:7" ht="15.75">
      <c r="A1" s="9" t="s">
        <v>509</v>
      </c>
      <c r="B1" s="10" t="s">
        <v>0</v>
      </c>
      <c r="C1" s="11" t="s">
        <v>10</v>
      </c>
      <c r="D1" s="192" t="s">
        <v>1</v>
      </c>
      <c r="E1" s="11" t="s">
        <v>11</v>
      </c>
      <c r="F1" s="12" t="s">
        <v>12</v>
      </c>
      <c r="G1" s="10" t="s">
        <v>2</v>
      </c>
    </row>
    <row r="2" spans="1:7">
      <c r="A2" s="193" t="s">
        <v>18</v>
      </c>
      <c r="B2" s="199" t="s">
        <v>3</v>
      </c>
      <c r="C2" s="193" t="s">
        <v>5</v>
      </c>
      <c r="D2" s="193" t="s">
        <v>6</v>
      </c>
      <c r="E2" s="193" t="s">
        <v>9</v>
      </c>
      <c r="F2" s="194" t="s">
        <v>9</v>
      </c>
      <c r="G2" s="195" t="s">
        <v>507</v>
      </c>
    </row>
    <row r="3" spans="1:7">
      <c r="A3" s="193" t="s">
        <v>19</v>
      </c>
      <c r="B3" s="199" t="s">
        <v>4</v>
      </c>
      <c r="C3" s="193" t="s">
        <v>80</v>
      </c>
      <c r="D3" s="193" t="s">
        <v>40</v>
      </c>
      <c r="E3" s="193" t="s">
        <v>9</v>
      </c>
      <c r="F3" s="194" t="s">
        <v>9</v>
      </c>
      <c r="G3" s="122" t="s">
        <v>511</v>
      </c>
    </row>
    <row r="4" spans="1:7">
      <c r="A4" s="193" t="s">
        <v>20</v>
      </c>
      <c r="B4" s="199" t="s">
        <v>521</v>
      </c>
      <c r="C4" s="193" t="s">
        <v>269</v>
      </c>
      <c r="D4" s="193" t="s">
        <v>518</v>
      </c>
      <c r="E4" s="193" t="s">
        <v>519</v>
      </c>
      <c r="F4" s="194" t="s">
        <v>9</v>
      </c>
      <c r="G4" s="198" t="s">
        <v>520</v>
      </c>
    </row>
    <row r="5" spans="1:7">
      <c r="A5" s="193" t="s">
        <v>21</v>
      </c>
      <c r="B5" s="199" t="s">
        <v>510</v>
      </c>
      <c r="C5" s="193" t="s">
        <v>42</v>
      </c>
      <c r="D5" s="193" t="s">
        <v>82</v>
      </c>
      <c r="E5" s="193" t="s">
        <v>8</v>
      </c>
      <c r="F5" s="194" t="s">
        <v>517</v>
      </c>
      <c r="G5" s="195" t="s">
        <v>9</v>
      </c>
    </row>
    <row r="6" spans="1:7">
      <c r="A6" s="193" t="s">
        <v>43</v>
      </c>
      <c r="B6" s="199" t="s">
        <v>515</v>
      </c>
      <c r="C6" s="193" t="s">
        <v>81</v>
      </c>
      <c r="D6" s="193" t="s">
        <v>293</v>
      </c>
      <c r="E6" s="193" t="s">
        <v>7</v>
      </c>
      <c r="F6" s="194" t="s">
        <v>514</v>
      </c>
      <c r="G6" s="197" t="s">
        <v>516</v>
      </c>
    </row>
    <row r="7" spans="1:7">
      <c r="A7" s="200" t="s">
        <v>45</v>
      </c>
      <c r="B7" s="201" t="s">
        <v>522</v>
      </c>
      <c r="C7" s="200" t="s">
        <v>81</v>
      </c>
      <c r="D7" s="200" t="s">
        <v>523</v>
      </c>
      <c r="E7" s="200" t="s">
        <v>8</v>
      </c>
      <c r="F7" s="202" t="s">
        <v>524</v>
      </c>
      <c r="G7" s="203" t="s">
        <v>525</v>
      </c>
    </row>
    <row r="8" spans="1:7">
      <c r="A8" s="200" t="s">
        <v>46</v>
      </c>
      <c r="B8" s="201" t="s">
        <v>526</v>
      </c>
      <c r="C8" s="200" t="s">
        <v>42</v>
      </c>
      <c r="D8" s="200" t="s">
        <v>82</v>
      </c>
      <c r="E8" s="200" t="s">
        <v>8</v>
      </c>
      <c r="F8" s="202" t="s">
        <v>527</v>
      </c>
      <c r="G8" s="204" t="s">
        <v>9</v>
      </c>
    </row>
    <row r="9" spans="1:7" hidden="1">
      <c r="A9" s="200" t="s">
        <v>22</v>
      </c>
      <c r="B9" s="201" t="s">
        <v>528</v>
      </c>
      <c r="C9" s="200" t="s">
        <v>81</v>
      </c>
      <c r="D9" s="200" t="s">
        <v>293</v>
      </c>
      <c r="E9" s="200" t="s">
        <v>8</v>
      </c>
      <c r="F9" s="202" t="s">
        <v>529</v>
      </c>
      <c r="G9" s="203" t="s">
        <v>530</v>
      </c>
    </row>
    <row r="10" spans="1:7" ht="14.25" customHeight="1">
      <c r="A10" s="200" t="s">
        <v>47</v>
      </c>
      <c r="B10" s="201" t="s">
        <v>526</v>
      </c>
      <c r="C10" s="200" t="s">
        <v>42</v>
      </c>
      <c r="D10" s="200" t="s">
        <v>82</v>
      </c>
      <c r="E10" s="200" t="s">
        <v>8</v>
      </c>
      <c r="F10" s="202" t="s">
        <v>527</v>
      </c>
      <c r="G10" s="204" t="s">
        <v>9</v>
      </c>
    </row>
    <row r="11" spans="1:7" ht="14.25" customHeight="1">
      <c r="A11" s="200" t="s">
        <v>23</v>
      </c>
      <c r="B11" s="201" t="s">
        <v>531</v>
      </c>
      <c r="C11" s="200" t="s">
        <v>42</v>
      </c>
      <c r="D11" s="200" t="s">
        <v>82</v>
      </c>
      <c r="E11" s="200" t="s">
        <v>8</v>
      </c>
      <c r="F11" s="202" t="s">
        <v>527</v>
      </c>
      <c r="G11" s="204" t="s">
        <v>9</v>
      </c>
    </row>
  </sheetData>
  <phoneticPr fontId="27" type="noConversion"/>
  <hyperlinks>
    <hyperlink ref="G6" r:id="rId1" xr:uid="{C7A5745C-6CF3-444A-84BC-A62DF80294CD}"/>
    <hyperlink ref="G3" r:id="rId2" xr:uid="{F88E000A-7417-4E90-B617-600D81EFE58C}"/>
    <hyperlink ref="G8" r:id="rId3" display="aqif_m_con@vnshealth.org" xr:uid="{6844F72B-96C6-48C1-8F15-E687421FFDDE}"/>
    <hyperlink ref="G9" r:id="rId4" xr:uid="{E24B3E9F-DF7F-433B-9C84-3925A51E2B3D}"/>
    <hyperlink ref="G10" r:id="rId5" display="aqif_m_con@vnshealth.org" xr:uid="{3EB0EEB1-DFE8-4114-B3C7-4D0B93FC686F}"/>
    <hyperlink ref="G11" r:id="rId6" display="aqif_m_con@vnshealth.org" xr:uid="{35984037-C809-4895-B3D1-D66E56F66FFD}"/>
    <hyperlink ref="G7" r:id="rId7" xr:uid="{4FC89472-590F-488B-A23C-B418497BF602}"/>
  </hyperlinks>
  <pageMargins left="0.7" right="0.7" top="0.75" bottom="0.75" header="0.3" footer="0.3"/>
  <pageSetup orientation="portrait" r:id="rId8"/>
  <tableParts count="1">
    <tablePart r:id="rId9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E9D09-8801-4529-ABA2-E6B631099076}">
  <dimension ref="A1:G28"/>
  <sheetViews>
    <sheetView topLeftCell="A7" zoomScale="90" zoomScaleNormal="90" workbookViewId="0">
      <selection activeCell="F16" sqref="F16:F17"/>
    </sheetView>
  </sheetViews>
  <sheetFormatPr defaultColWidth="8.7109375" defaultRowHeight="15"/>
  <cols>
    <col min="1" max="1" width="8.85546875" style="41" bestFit="1" customWidth="1"/>
    <col min="2" max="2" width="39.42578125" style="41" bestFit="1" customWidth="1"/>
    <col min="3" max="3" width="14.85546875" style="41" bestFit="1" customWidth="1"/>
    <col min="4" max="4" width="12.42578125" style="41" bestFit="1" customWidth="1"/>
    <col min="5" max="5" width="11" style="41" bestFit="1" customWidth="1"/>
    <col min="6" max="6" width="44" style="41" bestFit="1" customWidth="1"/>
    <col min="7" max="7" width="44.28515625" style="41" bestFit="1" customWidth="1"/>
    <col min="8" max="16384" width="8.7109375" style="41"/>
  </cols>
  <sheetData>
    <row r="1" spans="1:7">
      <c r="A1" s="196" t="s">
        <v>17</v>
      </c>
      <c r="B1" s="196" t="s">
        <v>0</v>
      </c>
      <c r="C1" s="196" t="s">
        <v>10</v>
      </c>
      <c r="D1" s="196" t="s">
        <v>1</v>
      </c>
      <c r="E1" s="196" t="s">
        <v>11</v>
      </c>
      <c r="F1" s="196" t="s">
        <v>12</v>
      </c>
      <c r="G1" s="196" t="s">
        <v>2</v>
      </c>
    </row>
    <row r="2" spans="1:7">
      <c r="A2" s="193" t="s">
        <v>18</v>
      </c>
      <c r="B2" s="199" t="s">
        <v>3</v>
      </c>
      <c r="C2" s="193" t="s">
        <v>5</v>
      </c>
      <c r="D2" s="193" t="s">
        <v>6</v>
      </c>
      <c r="E2" s="193" t="s">
        <v>9</v>
      </c>
      <c r="F2" s="194" t="s">
        <v>9</v>
      </c>
      <c r="G2" s="195" t="s">
        <v>507</v>
      </c>
    </row>
    <row r="3" spans="1:7">
      <c r="A3" s="193" t="s">
        <v>19</v>
      </c>
      <c r="B3" s="199" t="s">
        <v>4</v>
      </c>
      <c r="C3" s="193" t="s">
        <v>80</v>
      </c>
      <c r="D3" s="193" t="s">
        <v>40</v>
      </c>
      <c r="E3" s="193" t="s">
        <v>9</v>
      </c>
      <c r="F3" s="194" t="s">
        <v>9</v>
      </c>
      <c r="G3" s="122" t="s">
        <v>511</v>
      </c>
    </row>
    <row r="4" spans="1:7">
      <c r="A4" s="193" t="s">
        <v>20</v>
      </c>
      <c r="B4" s="199" t="s">
        <v>521</v>
      </c>
      <c r="C4" s="193" t="s">
        <v>269</v>
      </c>
      <c r="D4" s="193" t="s">
        <v>518</v>
      </c>
      <c r="E4" s="193" t="s">
        <v>519</v>
      </c>
      <c r="F4" s="194" t="s">
        <v>9</v>
      </c>
      <c r="G4" s="198" t="s">
        <v>520</v>
      </c>
    </row>
    <row r="5" spans="1:7">
      <c r="A5" s="193" t="s">
        <v>21</v>
      </c>
      <c r="B5" s="199" t="s">
        <v>510</v>
      </c>
      <c r="C5" s="193" t="s">
        <v>42</v>
      </c>
      <c r="D5" s="193" t="s">
        <v>82</v>
      </c>
      <c r="E5" s="193" t="s">
        <v>8</v>
      </c>
      <c r="F5" s="194" t="s">
        <v>517</v>
      </c>
      <c r="G5" s="195" t="s">
        <v>9</v>
      </c>
    </row>
    <row r="6" spans="1:7">
      <c r="A6" s="193" t="s">
        <v>43</v>
      </c>
      <c r="B6" s="199" t="s">
        <v>515</v>
      </c>
      <c r="C6" s="193" t="s">
        <v>81</v>
      </c>
      <c r="D6" s="193" t="s">
        <v>293</v>
      </c>
      <c r="E6" s="193" t="s">
        <v>7</v>
      </c>
      <c r="F6" s="194" t="s">
        <v>514</v>
      </c>
      <c r="G6" s="197" t="s">
        <v>516</v>
      </c>
    </row>
    <row r="7" spans="1:7">
      <c r="A7" s="200" t="s">
        <v>45</v>
      </c>
      <c r="B7" s="201" t="s">
        <v>522</v>
      </c>
      <c r="C7" s="200" t="s">
        <v>81</v>
      </c>
      <c r="D7" s="200" t="s">
        <v>523</v>
      </c>
      <c r="E7" s="200" t="s">
        <v>8</v>
      </c>
      <c r="F7" s="202" t="s">
        <v>524</v>
      </c>
      <c r="G7" s="203" t="s">
        <v>525</v>
      </c>
    </row>
    <row r="8" spans="1:7">
      <c r="A8" s="200" t="s">
        <v>46</v>
      </c>
      <c r="B8" s="201" t="s">
        <v>526</v>
      </c>
      <c r="C8" s="200" t="s">
        <v>42</v>
      </c>
      <c r="D8" s="200" t="s">
        <v>82</v>
      </c>
      <c r="E8" s="200" t="s">
        <v>8</v>
      </c>
      <c r="F8" s="202" t="s">
        <v>527</v>
      </c>
      <c r="G8" s="204" t="s">
        <v>9</v>
      </c>
    </row>
    <row r="9" spans="1:7" hidden="1">
      <c r="A9" s="200" t="s">
        <v>22</v>
      </c>
      <c r="B9" s="201" t="s">
        <v>528</v>
      </c>
      <c r="C9" s="200" t="s">
        <v>81</v>
      </c>
      <c r="D9" s="200" t="s">
        <v>293</v>
      </c>
      <c r="E9" s="200" t="s">
        <v>8</v>
      </c>
      <c r="F9" s="202" t="s">
        <v>529</v>
      </c>
      <c r="G9" s="203" t="s">
        <v>530</v>
      </c>
    </row>
    <row r="10" spans="1:7">
      <c r="A10" s="200" t="s">
        <v>47</v>
      </c>
      <c r="B10" s="201" t="s">
        <v>526</v>
      </c>
      <c r="C10" s="200" t="s">
        <v>42</v>
      </c>
      <c r="D10" s="200" t="s">
        <v>82</v>
      </c>
      <c r="E10" s="200" t="s">
        <v>8</v>
      </c>
      <c r="F10" s="202" t="s">
        <v>527</v>
      </c>
      <c r="G10" s="204" t="s">
        <v>9</v>
      </c>
    </row>
    <row r="11" spans="1:7">
      <c r="A11" s="200" t="s">
        <v>23</v>
      </c>
      <c r="B11" s="201" t="s">
        <v>531</v>
      </c>
      <c r="C11" s="200" t="s">
        <v>42</v>
      </c>
      <c r="D11" s="200" t="s">
        <v>82</v>
      </c>
      <c r="E11" s="200" t="s">
        <v>8</v>
      </c>
      <c r="F11" s="202" t="s">
        <v>527</v>
      </c>
      <c r="G11" s="204" t="s">
        <v>9</v>
      </c>
    </row>
    <row r="12" spans="1:7">
      <c r="A12" s="200" t="s">
        <v>48</v>
      </c>
      <c r="B12" s="205" t="s">
        <v>61</v>
      </c>
      <c r="C12" s="205" t="s">
        <v>42</v>
      </c>
      <c r="D12" s="205" t="s">
        <v>82</v>
      </c>
      <c r="E12" s="205" t="s">
        <v>8</v>
      </c>
      <c r="F12" s="205" t="s">
        <v>289</v>
      </c>
      <c r="G12" s="205" t="s">
        <v>9</v>
      </c>
    </row>
    <row r="13" spans="1:7">
      <c r="A13" s="200" t="s">
        <v>49</v>
      </c>
      <c r="B13" s="205" t="s">
        <v>61</v>
      </c>
      <c r="C13" s="205" t="s">
        <v>42</v>
      </c>
      <c r="D13" s="205" t="s">
        <v>82</v>
      </c>
      <c r="E13" s="205" t="s">
        <v>8</v>
      </c>
      <c r="F13" s="205" t="s">
        <v>50</v>
      </c>
      <c r="G13" s="205" t="s">
        <v>9</v>
      </c>
    </row>
    <row r="14" spans="1:7">
      <c r="A14" s="200" t="s">
        <v>73</v>
      </c>
      <c r="B14" s="205" t="s">
        <v>62</v>
      </c>
      <c r="C14" s="205" t="s">
        <v>42</v>
      </c>
      <c r="D14" s="205" t="s">
        <v>82</v>
      </c>
      <c r="E14" s="205" t="s">
        <v>8</v>
      </c>
      <c r="F14" s="205" t="s">
        <v>51</v>
      </c>
      <c r="G14" s="205" t="s">
        <v>9</v>
      </c>
    </row>
    <row r="15" spans="1:7">
      <c r="A15" s="200" t="s">
        <v>74</v>
      </c>
      <c r="B15" s="205" t="s">
        <v>63</v>
      </c>
      <c r="C15" s="205" t="s">
        <v>42</v>
      </c>
      <c r="D15" s="205" t="s">
        <v>82</v>
      </c>
      <c r="E15" s="205" t="s">
        <v>8</v>
      </c>
      <c r="F15" s="205" t="s">
        <v>52</v>
      </c>
      <c r="G15" s="205" t="s">
        <v>9</v>
      </c>
    </row>
    <row r="16" spans="1:7">
      <c r="A16" s="200" t="s">
        <v>24</v>
      </c>
      <c r="B16" s="208" t="s">
        <v>66</v>
      </c>
      <c r="C16" s="208" t="s">
        <v>42</v>
      </c>
      <c r="D16" s="208" t="s">
        <v>82</v>
      </c>
      <c r="E16" s="208" t="s">
        <v>8</v>
      </c>
      <c r="F16" s="208" t="s">
        <v>83</v>
      </c>
      <c r="G16" s="208" t="s">
        <v>9</v>
      </c>
    </row>
    <row r="17" spans="1:7">
      <c r="A17" s="200" t="s">
        <v>25</v>
      </c>
      <c r="B17" s="208" t="s">
        <v>64</v>
      </c>
      <c r="C17" s="208" t="s">
        <v>81</v>
      </c>
      <c r="D17" s="208" t="s">
        <v>293</v>
      </c>
      <c r="E17" s="208" t="s">
        <v>8</v>
      </c>
      <c r="F17" s="208" t="s">
        <v>109</v>
      </c>
      <c r="G17" s="208" t="s">
        <v>54</v>
      </c>
    </row>
    <row r="18" spans="1:7">
      <c r="A18" s="200" t="s">
        <v>102</v>
      </c>
      <c r="B18" s="152" t="s">
        <v>86</v>
      </c>
      <c r="C18" s="152" t="s">
        <v>42</v>
      </c>
      <c r="D18" s="152" t="s">
        <v>82</v>
      </c>
      <c r="E18" s="152" t="s">
        <v>8</v>
      </c>
      <c r="F18" s="152" t="s">
        <v>85</v>
      </c>
      <c r="G18" s="152" t="s">
        <v>9</v>
      </c>
    </row>
    <row r="19" spans="1:7">
      <c r="A19" s="200" t="s">
        <v>94</v>
      </c>
      <c r="B19" s="152" t="s">
        <v>79</v>
      </c>
      <c r="C19" s="152" t="s">
        <v>81</v>
      </c>
      <c r="D19" s="152" t="s">
        <v>293</v>
      </c>
      <c r="E19" s="152" t="s">
        <v>7</v>
      </c>
      <c r="F19" s="152" t="s">
        <v>68</v>
      </c>
      <c r="G19" s="152" t="s">
        <v>57</v>
      </c>
    </row>
    <row r="20" spans="1:7">
      <c r="A20" s="200" t="s">
        <v>126</v>
      </c>
      <c r="B20" s="152" t="s">
        <v>65</v>
      </c>
      <c r="C20" s="152" t="s">
        <v>42</v>
      </c>
      <c r="D20" s="152" t="s">
        <v>82</v>
      </c>
      <c r="E20" s="152" t="s">
        <v>8</v>
      </c>
      <c r="F20" s="152" t="s">
        <v>87</v>
      </c>
      <c r="G20" s="152" t="s">
        <v>9</v>
      </c>
    </row>
    <row r="21" spans="1:7">
      <c r="A21" s="200" t="s">
        <v>127</v>
      </c>
      <c r="B21" s="152" t="s">
        <v>65</v>
      </c>
      <c r="C21" s="152" t="s">
        <v>81</v>
      </c>
      <c r="D21" s="152" t="s">
        <v>293</v>
      </c>
      <c r="E21" s="152" t="s">
        <v>7</v>
      </c>
      <c r="F21" s="152" t="s">
        <v>67</v>
      </c>
      <c r="G21" s="152" t="s">
        <v>55</v>
      </c>
    </row>
    <row r="22" spans="1:7">
      <c r="A22" s="200" t="s">
        <v>165</v>
      </c>
      <c r="B22" s="152" t="s">
        <v>56</v>
      </c>
      <c r="C22" s="152" t="s">
        <v>81</v>
      </c>
      <c r="D22" s="152" t="s">
        <v>293</v>
      </c>
      <c r="E22" s="152" t="s">
        <v>7</v>
      </c>
      <c r="F22" s="152" t="s">
        <v>69</v>
      </c>
      <c r="G22" s="152" t="s">
        <v>53</v>
      </c>
    </row>
    <row r="23" spans="1:7">
      <c r="A23" s="200" t="s">
        <v>166</v>
      </c>
      <c r="B23" s="152" t="s">
        <v>56</v>
      </c>
      <c r="C23" s="152" t="s">
        <v>81</v>
      </c>
      <c r="D23" s="152" t="s">
        <v>293</v>
      </c>
      <c r="E23" s="152" t="s">
        <v>7</v>
      </c>
      <c r="F23" s="207" t="s">
        <v>107</v>
      </c>
      <c r="G23" s="152" t="s">
        <v>540</v>
      </c>
    </row>
    <row r="24" spans="1:7">
      <c r="A24" s="200" t="s">
        <v>167</v>
      </c>
      <c r="B24" s="152" t="s">
        <v>58</v>
      </c>
      <c r="C24" s="152" t="s">
        <v>81</v>
      </c>
      <c r="D24" s="152" t="s">
        <v>293</v>
      </c>
      <c r="E24" s="152" t="s">
        <v>7</v>
      </c>
      <c r="F24" s="152" t="s">
        <v>70</v>
      </c>
      <c r="G24" s="152" t="s">
        <v>71</v>
      </c>
    </row>
    <row r="25" spans="1:7">
      <c r="A25" s="200" t="s">
        <v>168</v>
      </c>
      <c r="B25" s="152" t="s">
        <v>256</v>
      </c>
      <c r="C25" s="152" t="s">
        <v>81</v>
      </c>
      <c r="D25" s="152" t="s">
        <v>293</v>
      </c>
      <c r="E25" s="152" t="s">
        <v>7</v>
      </c>
      <c r="F25" s="152" t="s">
        <v>72</v>
      </c>
      <c r="G25" s="152" t="s">
        <v>534</v>
      </c>
    </row>
    <row r="26" spans="1:7">
      <c r="A26" s="200" t="s">
        <v>169</v>
      </c>
      <c r="B26" s="152" t="s">
        <v>536</v>
      </c>
      <c r="C26" s="152" t="s">
        <v>42</v>
      </c>
      <c r="D26" s="152" t="s">
        <v>82</v>
      </c>
      <c r="E26" s="152" t="s">
        <v>8</v>
      </c>
      <c r="F26" s="152" t="s">
        <v>535</v>
      </c>
      <c r="G26" s="152" t="s">
        <v>9</v>
      </c>
    </row>
    <row r="27" spans="1:7">
      <c r="A27" s="200" t="s">
        <v>170</v>
      </c>
      <c r="B27" s="152" t="s">
        <v>538</v>
      </c>
      <c r="C27" s="152" t="s">
        <v>42</v>
      </c>
      <c r="D27" s="152" t="s">
        <v>82</v>
      </c>
      <c r="E27" s="152" t="s">
        <v>8</v>
      </c>
      <c r="F27" s="206" t="s">
        <v>537</v>
      </c>
      <c r="G27" s="152" t="s">
        <v>9</v>
      </c>
    </row>
    <row r="28" spans="1:7">
      <c r="A28" s="200" t="s">
        <v>171</v>
      </c>
      <c r="B28" s="152" t="s">
        <v>539</v>
      </c>
      <c r="C28" s="152" t="s">
        <v>42</v>
      </c>
      <c r="D28" s="152" t="s">
        <v>82</v>
      </c>
      <c r="E28" s="152" t="s">
        <v>8</v>
      </c>
      <c r="F28" s="206" t="s">
        <v>545</v>
      </c>
      <c r="G28" s="152" t="s">
        <v>9</v>
      </c>
    </row>
  </sheetData>
  <phoneticPr fontId="27" type="noConversion"/>
  <hyperlinks>
    <hyperlink ref="G6" r:id="rId1" xr:uid="{9EEC9E0A-A1BA-48C5-B56E-01A6AAB32BCC}"/>
    <hyperlink ref="G3" r:id="rId2" xr:uid="{F599F04B-3D8A-487F-BF5E-6AA4C4962BD7}"/>
    <hyperlink ref="G8" r:id="rId3" display="aqif_m_con@vnshealth.org" xr:uid="{8C967F28-85D8-44CD-A118-55C328169FDC}"/>
    <hyperlink ref="G9" r:id="rId4" xr:uid="{77BB7405-66FD-4245-BFB6-F988DDCD9A48}"/>
    <hyperlink ref="G10" r:id="rId5" display="aqif_m_con@vnshealth.org" xr:uid="{85A904CA-BE8F-4315-AD07-343255B005F7}"/>
    <hyperlink ref="G11" r:id="rId6" display="aqif_m_con@vnshealth.org" xr:uid="{A16EF110-603E-4E11-ADBE-8A04AC296183}"/>
    <hyperlink ref="G7" r:id="rId7" xr:uid="{C658179B-C6F4-4622-B8ED-E1A28A8DFEC8}"/>
  </hyperlinks>
  <pageMargins left="0.7" right="0.7" top="0.75" bottom="0.75" header="0.3" footer="0.3"/>
  <pageSetup orientation="portrait" horizontalDpi="1200" verticalDpi="1200" r:id="rId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30"/>
  <sheetViews>
    <sheetView workbookViewId="0">
      <selection activeCell="A29" sqref="A29:XFD29"/>
    </sheetView>
  </sheetViews>
  <sheetFormatPr defaultColWidth="9.140625" defaultRowHeight="15"/>
  <cols>
    <col min="1" max="1" width="12.7109375" style="7" customWidth="1"/>
    <col min="2" max="2" width="46" style="8" bestFit="1" customWidth="1"/>
    <col min="3" max="3" width="14.140625" style="7" customWidth="1"/>
    <col min="4" max="4" width="14.140625" style="7" bestFit="1" customWidth="1"/>
    <col min="5" max="5" width="15.140625" style="7" customWidth="1"/>
    <col min="6" max="6" width="47.7109375" style="1" customWidth="1"/>
    <col min="7" max="7" width="53.7109375" style="1" bestFit="1" customWidth="1"/>
    <col min="8" max="8" width="7.140625" style="1" bestFit="1" customWidth="1"/>
    <col min="9" max="9" width="16.5703125" style="1" bestFit="1" customWidth="1"/>
    <col min="10" max="10" width="14" style="1" bestFit="1" customWidth="1"/>
    <col min="11" max="11" width="6.7109375" style="1" bestFit="1" customWidth="1"/>
    <col min="12" max="16384" width="9.140625" style="1"/>
  </cols>
  <sheetData>
    <row r="1" spans="1:11" ht="15.75">
      <c r="A1" s="9" t="s">
        <v>17</v>
      </c>
      <c r="B1" s="10" t="s">
        <v>0</v>
      </c>
      <c r="C1" s="11" t="s">
        <v>10</v>
      </c>
      <c r="D1" s="11" t="s">
        <v>1</v>
      </c>
      <c r="E1" s="11" t="s">
        <v>11</v>
      </c>
      <c r="F1" s="12" t="s">
        <v>12</v>
      </c>
      <c r="G1" s="13" t="s">
        <v>2</v>
      </c>
      <c r="H1" s="3" t="s">
        <v>15</v>
      </c>
      <c r="I1" s="2" t="s">
        <v>26</v>
      </c>
      <c r="J1" s="2" t="s">
        <v>27</v>
      </c>
      <c r="K1" s="2" t="s">
        <v>28</v>
      </c>
    </row>
    <row r="2" spans="1:11" s="41" customFormat="1">
      <c r="A2" s="193" t="s">
        <v>18</v>
      </c>
      <c r="B2" s="199" t="s">
        <v>3</v>
      </c>
      <c r="C2" s="193" t="s">
        <v>5</v>
      </c>
      <c r="D2" s="193" t="s">
        <v>6</v>
      </c>
      <c r="E2" s="193" t="s">
        <v>9</v>
      </c>
      <c r="F2" s="194" t="s">
        <v>9</v>
      </c>
      <c r="G2" s="195" t="s">
        <v>507</v>
      </c>
    </row>
    <row r="3" spans="1:11" s="41" customFormat="1">
      <c r="A3" s="193" t="s">
        <v>19</v>
      </c>
      <c r="B3" s="199" t="s">
        <v>4</v>
      </c>
      <c r="C3" s="193" t="s">
        <v>80</v>
      </c>
      <c r="D3" s="193" t="s">
        <v>40</v>
      </c>
      <c r="E3" s="193" t="s">
        <v>9</v>
      </c>
      <c r="F3" s="194" t="s">
        <v>9</v>
      </c>
      <c r="G3" s="122" t="s">
        <v>511</v>
      </c>
    </row>
    <row r="4" spans="1:11" s="41" customFormat="1">
      <c r="A4" s="193" t="s">
        <v>20</v>
      </c>
      <c r="B4" s="199" t="s">
        <v>521</v>
      </c>
      <c r="C4" s="193" t="s">
        <v>269</v>
      </c>
      <c r="D4" s="193" t="s">
        <v>518</v>
      </c>
      <c r="E4" s="193" t="s">
        <v>519</v>
      </c>
      <c r="F4" s="194" t="s">
        <v>9</v>
      </c>
      <c r="G4" s="198" t="s">
        <v>520</v>
      </c>
    </row>
    <row r="5" spans="1:11" s="41" customFormat="1">
      <c r="A5" s="193" t="s">
        <v>21</v>
      </c>
      <c r="B5" s="199" t="s">
        <v>510</v>
      </c>
      <c r="C5" s="193" t="s">
        <v>42</v>
      </c>
      <c r="D5" s="193" t="s">
        <v>82</v>
      </c>
      <c r="E5" s="193" t="s">
        <v>8</v>
      </c>
      <c r="F5" s="194" t="s">
        <v>517</v>
      </c>
      <c r="G5" s="195" t="s">
        <v>9</v>
      </c>
    </row>
    <row r="6" spans="1:11" s="41" customFormat="1">
      <c r="A6" s="193" t="s">
        <v>43</v>
      </c>
      <c r="B6" s="199" t="s">
        <v>515</v>
      </c>
      <c r="C6" s="193" t="s">
        <v>81</v>
      </c>
      <c r="D6" s="193" t="s">
        <v>293</v>
      </c>
      <c r="E6" s="193" t="s">
        <v>7</v>
      </c>
      <c r="F6" s="194" t="s">
        <v>514</v>
      </c>
      <c r="G6" s="197" t="s">
        <v>516</v>
      </c>
    </row>
    <row r="7" spans="1:11" s="41" customFormat="1">
      <c r="A7" s="193" t="s">
        <v>44</v>
      </c>
      <c r="B7" s="201" t="s">
        <v>522</v>
      </c>
      <c r="C7" s="200" t="s">
        <v>81</v>
      </c>
      <c r="D7" s="200" t="s">
        <v>523</v>
      </c>
      <c r="E7" s="200" t="s">
        <v>8</v>
      </c>
      <c r="F7" s="202" t="s">
        <v>524</v>
      </c>
      <c r="G7" s="203" t="s">
        <v>525</v>
      </c>
    </row>
    <row r="8" spans="1:11" s="41" customFormat="1">
      <c r="A8" s="193" t="s">
        <v>45</v>
      </c>
      <c r="B8" s="201" t="s">
        <v>526</v>
      </c>
      <c r="C8" s="200" t="s">
        <v>42</v>
      </c>
      <c r="D8" s="200" t="s">
        <v>82</v>
      </c>
      <c r="E8" s="200" t="s">
        <v>8</v>
      </c>
      <c r="F8" s="202" t="s">
        <v>527</v>
      </c>
      <c r="G8" s="204" t="s">
        <v>9</v>
      </c>
    </row>
    <row r="9" spans="1:11" s="41" customFormat="1" hidden="1">
      <c r="A9" s="193" t="s">
        <v>46</v>
      </c>
      <c r="B9" s="201" t="s">
        <v>528</v>
      </c>
      <c r="C9" s="200" t="s">
        <v>81</v>
      </c>
      <c r="D9" s="200" t="s">
        <v>293</v>
      </c>
      <c r="E9" s="200" t="s">
        <v>8</v>
      </c>
      <c r="F9" s="202" t="s">
        <v>529</v>
      </c>
      <c r="G9" s="203" t="s">
        <v>530</v>
      </c>
    </row>
    <row r="10" spans="1:11" s="41" customFormat="1">
      <c r="A10" s="193" t="s">
        <v>22</v>
      </c>
      <c r="B10" s="201" t="s">
        <v>526</v>
      </c>
      <c r="C10" s="200" t="s">
        <v>42</v>
      </c>
      <c r="D10" s="200" t="s">
        <v>82</v>
      </c>
      <c r="E10" s="200" t="s">
        <v>8</v>
      </c>
      <c r="F10" s="202" t="s">
        <v>527</v>
      </c>
      <c r="G10" s="204" t="s">
        <v>9</v>
      </c>
    </row>
    <row r="11" spans="1:11" s="41" customFormat="1">
      <c r="A11" s="193" t="s">
        <v>47</v>
      </c>
      <c r="B11" s="201" t="s">
        <v>531</v>
      </c>
      <c r="C11" s="200" t="s">
        <v>42</v>
      </c>
      <c r="D11" s="200" t="s">
        <v>82</v>
      </c>
      <c r="E11" s="200" t="s">
        <v>8</v>
      </c>
      <c r="F11" s="202" t="s">
        <v>527</v>
      </c>
      <c r="G11" s="204" t="s">
        <v>9</v>
      </c>
    </row>
    <row r="12" spans="1:11" s="41" customFormat="1" ht="14.25" customHeight="1">
      <c r="A12" s="193" t="s">
        <v>23</v>
      </c>
      <c r="B12" s="91" t="s">
        <v>61</v>
      </c>
      <c r="C12" s="90" t="s">
        <v>42</v>
      </c>
      <c r="D12" s="90" t="s">
        <v>82</v>
      </c>
      <c r="E12" s="90" t="s">
        <v>8</v>
      </c>
      <c r="F12" s="92" t="s">
        <v>289</v>
      </c>
      <c r="G12" s="93" t="s">
        <v>9</v>
      </c>
    </row>
    <row r="13" spans="1:11" ht="14.25" customHeight="1">
      <c r="A13" s="193" t="s">
        <v>48</v>
      </c>
      <c r="B13" s="15" t="s">
        <v>62</v>
      </c>
      <c r="C13" s="14" t="s">
        <v>42</v>
      </c>
      <c r="D13" s="14" t="s">
        <v>82</v>
      </c>
      <c r="E13" s="14" t="s">
        <v>8</v>
      </c>
      <c r="F13" s="15" t="s">
        <v>51</v>
      </c>
      <c r="G13" s="15" t="s">
        <v>9</v>
      </c>
    </row>
    <row r="14" spans="1:11">
      <c r="A14" s="193" t="s">
        <v>49</v>
      </c>
      <c r="B14" s="15" t="s">
        <v>105</v>
      </c>
      <c r="C14" s="14" t="s">
        <v>42</v>
      </c>
      <c r="D14" s="14" t="s">
        <v>82</v>
      </c>
      <c r="E14" s="14" t="s">
        <v>8</v>
      </c>
      <c r="F14" s="15" t="s">
        <v>90</v>
      </c>
      <c r="G14" s="15" t="s">
        <v>9</v>
      </c>
    </row>
    <row r="15" spans="1:11" ht="14.25" customHeight="1">
      <c r="A15" s="193" t="s">
        <v>73</v>
      </c>
      <c r="B15" s="208" t="s">
        <v>66</v>
      </c>
      <c r="C15" s="209" t="s">
        <v>42</v>
      </c>
      <c r="D15" s="208" t="s">
        <v>82</v>
      </c>
      <c r="E15" s="209" t="s">
        <v>8</v>
      </c>
      <c r="F15" s="208" t="s">
        <v>83</v>
      </c>
      <c r="G15" s="208" t="s">
        <v>9</v>
      </c>
    </row>
    <row r="16" spans="1:11">
      <c r="A16" s="193" t="s">
        <v>74</v>
      </c>
      <c r="B16" s="208" t="s">
        <v>64</v>
      </c>
      <c r="C16" s="209" t="s">
        <v>81</v>
      </c>
      <c r="D16" s="208" t="s">
        <v>293</v>
      </c>
      <c r="E16" s="209" t="s">
        <v>8</v>
      </c>
      <c r="F16" s="208" t="s">
        <v>542</v>
      </c>
      <c r="G16" s="208" t="s">
        <v>54</v>
      </c>
    </row>
    <row r="17" spans="1:7">
      <c r="A17" s="193" t="s">
        <v>24</v>
      </c>
      <c r="B17" s="20" t="s">
        <v>98</v>
      </c>
      <c r="C17" s="19" t="s">
        <v>42</v>
      </c>
      <c r="D17" s="19" t="s">
        <v>82</v>
      </c>
      <c r="E17" s="19" t="s">
        <v>8</v>
      </c>
      <c r="F17" s="20" t="s">
        <v>91</v>
      </c>
      <c r="G17" s="20" t="s">
        <v>9</v>
      </c>
    </row>
    <row r="18" spans="1:7" s="5" customFormat="1">
      <c r="A18" s="193" t="s">
        <v>25</v>
      </c>
      <c r="B18" s="20" t="s">
        <v>86</v>
      </c>
      <c r="C18" s="19" t="s">
        <v>81</v>
      </c>
      <c r="D18" s="19" t="s">
        <v>293</v>
      </c>
      <c r="E18" s="19" t="s">
        <v>8</v>
      </c>
      <c r="F18" s="20" t="s">
        <v>109</v>
      </c>
      <c r="G18" s="20" t="s">
        <v>541</v>
      </c>
    </row>
    <row r="19" spans="1:7">
      <c r="A19" s="193" t="s">
        <v>102</v>
      </c>
      <c r="B19" s="22" t="s">
        <v>65</v>
      </c>
      <c r="C19" s="21" t="s">
        <v>42</v>
      </c>
      <c r="D19" s="21" t="s">
        <v>82</v>
      </c>
      <c r="E19" s="21" t="s">
        <v>8</v>
      </c>
      <c r="F19" s="22" t="s">
        <v>87</v>
      </c>
      <c r="G19" s="22" t="s">
        <v>9</v>
      </c>
    </row>
    <row r="20" spans="1:7">
      <c r="A20" s="193" t="s">
        <v>94</v>
      </c>
      <c r="B20" s="22" t="s">
        <v>543</v>
      </c>
      <c r="C20" s="21" t="s">
        <v>81</v>
      </c>
      <c r="D20" s="21" t="s">
        <v>293</v>
      </c>
      <c r="E20" s="21" t="s">
        <v>7</v>
      </c>
      <c r="F20" s="22" t="s">
        <v>67</v>
      </c>
      <c r="G20" s="22" t="s">
        <v>55</v>
      </c>
    </row>
    <row r="21" spans="1:7">
      <c r="A21" s="193" t="s">
        <v>126</v>
      </c>
      <c r="B21" s="20" t="s">
        <v>93</v>
      </c>
      <c r="C21" s="19" t="s">
        <v>42</v>
      </c>
      <c r="D21" s="19" t="s">
        <v>82</v>
      </c>
      <c r="E21" s="19" t="s">
        <v>8</v>
      </c>
      <c r="F21" s="20" t="s">
        <v>99</v>
      </c>
      <c r="G21" s="20" t="s">
        <v>9</v>
      </c>
    </row>
    <row r="22" spans="1:7">
      <c r="A22" s="193" t="s">
        <v>127</v>
      </c>
      <c r="B22" s="20" t="s">
        <v>95</v>
      </c>
      <c r="C22" s="19" t="s">
        <v>42</v>
      </c>
      <c r="D22" s="19" t="s">
        <v>82</v>
      </c>
      <c r="E22" s="19" t="s">
        <v>8</v>
      </c>
      <c r="F22" s="20" t="s">
        <v>92</v>
      </c>
      <c r="G22" s="20" t="s">
        <v>9</v>
      </c>
    </row>
    <row r="23" spans="1:7">
      <c r="A23" s="193" t="s">
        <v>165</v>
      </c>
      <c r="B23" s="23" t="s">
        <v>96</v>
      </c>
      <c r="C23" s="17" t="s">
        <v>42</v>
      </c>
      <c r="D23" s="17" t="s">
        <v>82</v>
      </c>
      <c r="E23" s="17" t="s">
        <v>8</v>
      </c>
      <c r="F23" s="18" t="s">
        <v>100</v>
      </c>
      <c r="G23" s="18" t="s">
        <v>9</v>
      </c>
    </row>
    <row r="24" spans="1:7">
      <c r="A24" s="193" t="s">
        <v>166</v>
      </c>
      <c r="B24" s="18" t="s">
        <v>97</v>
      </c>
      <c r="C24" s="17" t="s">
        <v>42</v>
      </c>
      <c r="D24" s="17" t="s">
        <v>82</v>
      </c>
      <c r="E24" s="17" t="s">
        <v>8</v>
      </c>
      <c r="F24" s="18" t="s">
        <v>101</v>
      </c>
      <c r="G24" s="18" t="s">
        <v>9</v>
      </c>
    </row>
    <row r="25" spans="1:7">
      <c r="A25" s="193" t="s">
        <v>167</v>
      </c>
      <c r="B25" s="15" t="s">
        <v>58</v>
      </c>
      <c r="C25" s="14" t="s">
        <v>81</v>
      </c>
      <c r="D25" s="14" t="s">
        <v>293</v>
      </c>
      <c r="E25" s="14" t="s">
        <v>7</v>
      </c>
      <c r="F25" s="15" t="s">
        <v>70</v>
      </c>
      <c r="G25" s="15" t="s">
        <v>71</v>
      </c>
    </row>
    <row r="26" spans="1:7">
      <c r="A26" s="193" t="s">
        <v>168</v>
      </c>
      <c r="B26" s="15" t="s">
        <v>60</v>
      </c>
      <c r="C26" s="14" t="s">
        <v>81</v>
      </c>
      <c r="D26" s="14" t="s">
        <v>293</v>
      </c>
      <c r="E26" s="14" t="s">
        <v>7</v>
      </c>
      <c r="F26" s="15" t="s">
        <v>72</v>
      </c>
      <c r="G26" s="15" t="s">
        <v>546</v>
      </c>
    </row>
    <row r="27" spans="1:7">
      <c r="A27" s="193" t="s">
        <v>169</v>
      </c>
      <c r="B27" s="15" t="s">
        <v>76</v>
      </c>
      <c r="C27" s="14" t="s">
        <v>42</v>
      </c>
      <c r="D27" s="14" t="s">
        <v>82</v>
      </c>
      <c r="E27" s="14" t="s">
        <v>39</v>
      </c>
      <c r="F27" s="15" t="s">
        <v>75</v>
      </c>
      <c r="G27" s="15" t="s">
        <v>9</v>
      </c>
    </row>
    <row r="28" spans="1:7">
      <c r="A28" s="193" t="s">
        <v>170</v>
      </c>
      <c r="B28" s="15" t="s">
        <v>78</v>
      </c>
      <c r="C28" s="14" t="s">
        <v>42</v>
      </c>
      <c r="D28" s="14" t="s">
        <v>82</v>
      </c>
      <c r="E28" s="14" t="s">
        <v>8</v>
      </c>
      <c r="F28" s="15" t="s">
        <v>77</v>
      </c>
      <c r="G28" s="15" t="s">
        <v>9</v>
      </c>
    </row>
    <row r="29" spans="1:7">
      <c r="A29" s="193" t="s">
        <v>171</v>
      </c>
      <c r="B29" s="15" t="s">
        <v>279</v>
      </c>
      <c r="C29" s="14" t="s">
        <v>42</v>
      </c>
      <c r="D29" s="14" t="s">
        <v>82</v>
      </c>
      <c r="E29" s="14" t="s">
        <v>8</v>
      </c>
      <c r="F29" s="206" t="s">
        <v>544</v>
      </c>
      <c r="G29" s="15" t="s">
        <v>9</v>
      </c>
    </row>
    <row r="30" spans="1:7" s="41" customFormat="1">
      <c r="A30" s="193" t="s">
        <v>185</v>
      </c>
      <c r="B30" s="15" t="s">
        <v>280</v>
      </c>
      <c r="C30" s="14" t="s">
        <v>269</v>
      </c>
      <c r="D30" s="14" t="s">
        <v>270</v>
      </c>
      <c r="E30" s="14" t="s">
        <v>8</v>
      </c>
      <c r="F30" s="15" t="s">
        <v>77</v>
      </c>
      <c r="G30" s="15" t="s">
        <v>9</v>
      </c>
    </row>
  </sheetData>
  <phoneticPr fontId="27" type="noConversion"/>
  <dataValidations count="1">
    <dataValidation type="list" allowBlank="1" showInputMessage="1" showErrorMessage="1" sqref="C12:E12" xr:uid="{259D93A5-4D72-4D58-AB41-A8941F7CC102}">
      <formula1>#REF!</formula1>
    </dataValidation>
  </dataValidations>
  <hyperlinks>
    <hyperlink ref="G6" r:id="rId1" xr:uid="{AF1590E7-5F12-46DE-BCE6-9455D75CF7A8}"/>
    <hyperlink ref="G3" r:id="rId2" xr:uid="{C090603E-E0DB-4CF9-9482-821FFFDFE982}"/>
    <hyperlink ref="G8" r:id="rId3" display="aqif_m_con@vnshealth.org" xr:uid="{7BE61C2A-6678-4C5F-BEC8-AFA24119B925}"/>
    <hyperlink ref="G9" r:id="rId4" xr:uid="{0F3C9336-F386-432E-B708-0C22901A246D}"/>
    <hyperlink ref="G10" r:id="rId5" display="aqif_m_con@vnshealth.org" xr:uid="{DA6EEE6E-29DC-43F0-8D39-75A2C3693D97}"/>
    <hyperlink ref="G11" r:id="rId6" display="aqif_m_con@vnshealth.org" xr:uid="{E40DA3E5-E1F5-4AFD-8CE0-25B3217F8EEA}"/>
    <hyperlink ref="G7" r:id="rId7" xr:uid="{A3B6984E-EC90-4529-8301-375EA16B49E7}"/>
  </hyperlinks>
  <pageMargins left="0.7" right="0.7" top="0.75" bottom="0.75" header="0.3" footer="0.3"/>
  <pageSetup orientation="portrait" r:id="rId8"/>
  <tableParts count="1">
    <tablePart r:id="rId9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27"/>
  <sheetViews>
    <sheetView workbookViewId="0">
      <selection activeCell="A2" sqref="A2:XFD11"/>
    </sheetView>
  </sheetViews>
  <sheetFormatPr defaultColWidth="9.140625" defaultRowHeight="15"/>
  <cols>
    <col min="1" max="1" width="12.7109375" style="7" customWidth="1"/>
    <col min="2" max="2" width="46" style="8" bestFit="1" customWidth="1"/>
    <col min="3" max="3" width="14.140625" style="7" customWidth="1"/>
    <col min="4" max="4" width="14.140625" style="7" bestFit="1" customWidth="1"/>
    <col min="5" max="5" width="15.140625" style="7" customWidth="1"/>
    <col min="6" max="6" width="33.42578125" style="1" customWidth="1"/>
    <col min="7" max="7" width="53.7109375" style="1" bestFit="1" customWidth="1"/>
    <col min="8" max="8" width="7.140625" style="1" bestFit="1" customWidth="1"/>
    <col min="9" max="9" width="16.5703125" style="1" bestFit="1" customWidth="1"/>
    <col min="10" max="10" width="14" style="1" bestFit="1" customWidth="1"/>
    <col min="11" max="11" width="6.7109375" style="1" bestFit="1" customWidth="1"/>
    <col min="12" max="16384" width="9.140625" style="1"/>
  </cols>
  <sheetData>
    <row r="1" spans="1:11" ht="15.75">
      <c r="A1" s="9" t="s">
        <v>17</v>
      </c>
      <c r="B1" s="10" t="s">
        <v>0</v>
      </c>
      <c r="C1" s="11" t="s">
        <v>10</v>
      </c>
      <c r="D1" s="11" t="s">
        <v>1</v>
      </c>
      <c r="E1" s="11" t="s">
        <v>11</v>
      </c>
      <c r="F1" s="12" t="s">
        <v>12</v>
      </c>
      <c r="G1" s="13" t="s">
        <v>2</v>
      </c>
      <c r="H1" s="3" t="s">
        <v>15</v>
      </c>
      <c r="I1" s="2" t="s">
        <v>26</v>
      </c>
      <c r="J1" s="2" t="s">
        <v>27</v>
      </c>
      <c r="K1" s="2" t="s">
        <v>28</v>
      </c>
    </row>
    <row r="2" spans="1:11" s="41" customFormat="1">
      <c r="A2" s="193" t="s">
        <v>18</v>
      </c>
      <c r="B2" s="199" t="s">
        <v>3</v>
      </c>
      <c r="C2" s="193" t="s">
        <v>5</v>
      </c>
      <c r="D2" s="193" t="s">
        <v>6</v>
      </c>
      <c r="E2" s="193" t="s">
        <v>9</v>
      </c>
      <c r="F2" s="194" t="s">
        <v>9</v>
      </c>
      <c r="G2" s="195" t="s">
        <v>507</v>
      </c>
    </row>
    <row r="3" spans="1:11" s="41" customFormat="1">
      <c r="A3" s="193" t="s">
        <v>19</v>
      </c>
      <c r="B3" s="199" t="s">
        <v>4</v>
      </c>
      <c r="C3" s="193" t="s">
        <v>80</v>
      </c>
      <c r="D3" s="193" t="s">
        <v>40</v>
      </c>
      <c r="E3" s="193" t="s">
        <v>9</v>
      </c>
      <c r="F3" s="194" t="s">
        <v>9</v>
      </c>
      <c r="G3" s="122" t="s">
        <v>511</v>
      </c>
    </row>
    <row r="4" spans="1:11" s="41" customFormat="1">
      <c r="A4" s="193" t="s">
        <v>20</v>
      </c>
      <c r="B4" s="199" t="s">
        <v>521</v>
      </c>
      <c r="C4" s="193" t="s">
        <v>269</v>
      </c>
      <c r="D4" s="193" t="s">
        <v>518</v>
      </c>
      <c r="E4" s="193" t="s">
        <v>519</v>
      </c>
      <c r="F4" s="194" t="s">
        <v>9</v>
      </c>
      <c r="G4" s="198" t="s">
        <v>520</v>
      </c>
    </row>
    <row r="5" spans="1:11" s="41" customFormat="1">
      <c r="A5" s="193" t="s">
        <v>21</v>
      </c>
      <c r="B5" s="199" t="s">
        <v>510</v>
      </c>
      <c r="C5" s="193" t="s">
        <v>42</v>
      </c>
      <c r="D5" s="193" t="s">
        <v>82</v>
      </c>
      <c r="E5" s="193" t="s">
        <v>8</v>
      </c>
      <c r="F5" s="194" t="s">
        <v>517</v>
      </c>
      <c r="G5" s="195" t="s">
        <v>9</v>
      </c>
    </row>
    <row r="6" spans="1:11" s="41" customFormat="1">
      <c r="A6" s="193" t="s">
        <v>43</v>
      </c>
      <c r="B6" s="199" t="s">
        <v>515</v>
      </c>
      <c r="C6" s="193" t="s">
        <v>81</v>
      </c>
      <c r="D6" s="193" t="s">
        <v>293</v>
      </c>
      <c r="E6" s="193" t="s">
        <v>7</v>
      </c>
      <c r="F6" s="194" t="s">
        <v>514</v>
      </c>
      <c r="G6" s="197" t="s">
        <v>516</v>
      </c>
    </row>
    <row r="7" spans="1:11" s="41" customFormat="1">
      <c r="A7" s="193" t="s">
        <v>44</v>
      </c>
      <c r="B7" s="201" t="s">
        <v>522</v>
      </c>
      <c r="C7" s="200" t="s">
        <v>81</v>
      </c>
      <c r="D7" s="200" t="s">
        <v>523</v>
      </c>
      <c r="E7" s="200" t="s">
        <v>8</v>
      </c>
      <c r="F7" s="202" t="s">
        <v>524</v>
      </c>
      <c r="G7" s="203" t="s">
        <v>525</v>
      </c>
    </row>
    <row r="8" spans="1:11" s="41" customFormat="1">
      <c r="A8" s="193" t="s">
        <v>45</v>
      </c>
      <c r="B8" s="201" t="s">
        <v>526</v>
      </c>
      <c r="C8" s="200" t="s">
        <v>42</v>
      </c>
      <c r="D8" s="200" t="s">
        <v>82</v>
      </c>
      <c r="E8" s="200" t="s">
        <v>8</v>
      </c>
      <c r="F8" s="202" t="s">
        <v>527</v>
      </c>
      <c r="G8" s="204" t="s">
        <v>9</v>
      </c>
    </row>
    <row r="9" spans="1:11" s="41" customFormat="1" hidden="1">
      <c r="A9" s="193" t="s">
        <v>46</v>
      </c>
      <c r="B9" s="201" t="s">
        <v>528</v>
      </c>
      <c r="C9" s="200" t="s">
        <v>81</v>
      </c>
      <c r="D9" s="200" t="s">
        <v>293</v>
      </c>
      <c r="E9" s="200" t="s">
        <v>8</v>
      </c>
      <c r="F9" s="202" t="s">
        <v>529</v>
      </c>
      <c r="G9" s="203" t="s">
        <v>530</v>
      </c>
    </row>
    <row r="10" spans="1:11" s="41" customFormat="1">
      <c r="A10" s="193" t="s">
        <v>22</v>
      </c>
      <c r="B10" s="201" t="s">
        <v>526</v>
      </c>
      <c r="C10" s="200" t="s">
        <v>42</v>
      </c>
      <c r="D10" s="200" t="s">
        <v>82</v>
      </c>
      <c r="E10" s="200" t="s">
        <v>8</v>
      </c>
      <c r="F10" s="202" t="s">
        <v>527</v>
      </c>
      <c r="G10" s="204" t="s">
        <v>9</v>
      </c>
    </row>
    <row r="11" spans="1:11" s="41" customFormat="1">
      <c r="A11" s="193" t="s">
        <v>47</v>
      </c>
      <c r="B11" s="201" t="s">
        <v>531</v>
      </c>
      <c r="C11" s="200" t="s">
        <v>42</v>
      </c>
      <c r="D11" s="200" t="s">
        <v>82</v>
      </c>
      <c r="E11" s="200" t="s">
        <v>8</v>
      </c>
      <c r="F11" s="202" t="s">
        <v>527</v>
      </c>
      <c r="G11" s="204" t="s">
        <v>9</v>
      </c>
    </row>
    <row r="12" spans="1:11" s="41" customFormat="1" ht="14.25" customHeight="1">
      <c r="A12" s="193" t="s">
        <v>23</v>
      </c>
      <c r="B12" s="91" t="s">
        <v>61</v>
      </c>
      <c r="C12" s="90" t="s">
        <v>42</v>
      </c>
      <c r="D12" s="90" t="s">
        <v>82</v>
      </c>
      <c r="E12" s="90" t="s">
        <v>8</v>
      </c>
      <c r="F12" s="92" t="s">
        <v>289</v>
      </c>
      <c r="G12" s="93" t="s">
        <v>9</v>
      </c>
    </row>
    <row r="13" spans="1:11" ht="14.25" customHeight="1">
      <c r="A13" s="193" t="s">
        <v>48</v>
      </c>
      <c r="B13" s="15" t="s">
        <v>62</v>
      </c>
      <c r="C13" s="14" t="s">
        <v>42</v>
      </c>
      <c r="D13" s="14" t="s">
        <v>82</v>
      </c>
      <c r="E13" s="14" t="s">
        <v>8</v>
      </c>
      <c r="F13" s="15" t="s">
        <v>51</v>
      </c>
      <c r="G13" s="15" t="s">
        <v>9</v>
      </c>
    </row>
    <row r="14" spans="1:11">
      <c r="A14" s="193" t="s">
        <v>49</v>
      </c>
      <c r="B14" s="15" t="s">
        <v>104</v>
      </c>
      <c r="C14" s="14" t="s">
        <v>42</v>
      </c>
      <c r="D14" s="14" t="s">
        <v>82</v>
      </c>
      <c r="E14" s="14" t="s">
        <v>8</v>
      </c>
      <c r="F14" s="15" t="s">
        <v>106</v>
      </c>
      <c r="G14" s="15" t="s">
        <v>9</v>
      </c>
    </row>
    <row r="15" spans="1:11" s="41" customFormat="1">
      <c r="A15" s="193" t="s">
        <v>73</v>
      </c>
      <c r="B15" s="208" t="s">
        <v>66</v>
      </c>
      <c r="C15" s="209" t="s">
        <v>42</v>
      </c>
      <c r="D15" s="208" t="s">
        <v>82</v>
      </c>
      <c r="E15" s="209" t="s">
        <v>8</v>
      </c>
      <c r="F15" s="208" t="s">
        <v>83</v>
      </c>
      <c r="G15" s="208" t="s">
        <v>9</v>
      </c>
    </row>
    <row r="16" spans="1:11" s="41" customFormat="1">
      <c r="A16" s="193" t="s">
        <v>24</v>
      </c>
      <c r="B16" s="208" t="s">
        <v>64</v>
      </c>
      <c r="C16" s="209" t="s">
        <v>81</v>
      </c>
      <c r="D16" s="208" t="s">
        <v>293</v>
      </c>
      <c r="E16" s="209" t="s">
        <v>8</v>
      </c>
      <c r="F16" s="208" t="s">
        <v>542</v>
      </c>
      <c r="G16" s="208" t="s">
        <v>54</v>
      </c>
    </row>
    <row r="17" spans="1:7">
      <c r="A17" s="193" t="s">
        <v>25</v>
      </c>
      <c r="B17" s="22" t="s">
        <v>65</v>
      </c>
      <c r="C17" s="21" t="s">
        <v>42</v>
      </c>
      <c r="D17" s="21" t="s">
        <v>82</v>
      </c>
      <c r="E17" s="21" t="s">
        <v>8</v>
      </c>
      <c r="F17" s="22" t="s">
        <v>87</v>
      </c>
      <c r="G17" s="22" t="s">
        <v>9</v>
      </c>
    </row>
    <row r="18" spans="1:7">
      <c r="A18" s="193" t="s">
        <v>102</v>
      </c>
      <c r="B18" s="22" t="s">
        <v>65</v>
      </c>
      <c r="C18" s="21" t="s">
        <v>81</v>
      </c>
      <c r="D18" s="21" t="s">
        <v>293</v>
      </c>
      <c r="E18" s="21" t="s">
        <v>7</v>
      </c>
      <c r="F18" s="22" t="s">
        <v>67</v>
      </c>
      <c r="G18" s="22" t="s">
        <v>55</v>
      </c>
    </row>
    <row r="19" spans="1:7">
      <c r="A19" s="193" t="s">
        <v>94</v>
      </c>
      <c r="B19" s="20" t="s">
        <v>136</v>
      </c>
      <c r="C19" s="19" t="s">
        <v>42</v>
      </c>
      <c r="D19" s="19" t="s">
        <v>82</v>
      </c>
      <c r="E19" s="19" t="s">
        <v>8</v>
      </c>
      <c r="F19" s="20" t="s">
        <v>111</v>
      </c>
      <c r="G19" s="20" t="s">
        <v>9</v>
      </c>
    </row>
    <row r="20" spans="1:7">
      <c r="A20" s="193" t="s">
        <v>126</v>
      </c>
      <c r="B20" s="20" t="s">
        <v>137</v>
      </c>
      <c r="C20" s="19" t="s">
        <v>81</v>
      </c>
      <c r="D20" s="19" t="s">
        <v>293</v>
      </c>
      <c r="E20" s="19" t="s">
        <v>8</v>
      </c>
      <c r="F20" s="20" t="s">
        <v>109</v>
      </c>
      <c r="G20" s="20" t="s">
        <v>110</v>
      </c>
    </row>
    <row r="21" spans="1:7" s="5" customFormat="1">
      <c r="A21" s="193" t="s">
        <v>127</v>
      </c>
      <c r="B21" s="25" t="s">
        <v>138</v>
      </c>
      <c r="C21" s="24" t="s">
        <v>81</v>
      </c>
      <c r="D21" s="24" t="s">
        <v>293</v>
      </c>
      <c r="E21" s="24" t="s">
        <v>8</v>
      </c>
      <c r="F21" s="25" t="s">
        <v>547</v>
      </c>
      <c r="G21" s="25" t="s">
        <v>108</v>
      </c>
    </row>
    <row r="22" spans="1:7">
      <c r="A22" s="193" t="s">
        <v>165</v>
      </c>
      <c r="B22" s="15" t="s">
        <v>58</v>
      </c>
      <c r="C22" s="14" t="s">
        <v>81</v>
      </c>
      <c r="D22" s="14" t="s">
        <v>293</v>
      </c>
      <c r="E22" s="14" t="s">
        <v>7</v>
      </c>
      <c r="F22" s="15" t="s">
        <v>70</v>
      </c>
      <c r="G22" s="15" t="s">
        <v>71</v>
      </c>
    </row>
    <row r="23" spans="1:7">
      <c r="A23" s="193" t="s">
        <v>166</v>
      </c>
      <c r="B23" s="15" t="s">
        <v>60</v>
      </c>
      <c r="C23" s="14" t="s">
        <v>81</v>
      </c>
      <c r="D23" s="14" t="s">
        <v>293</v>
      </c>
      <c r="E23" s="14" t="s">
        <v>7</v>
      </c>
      <c r="F23" s="15" t="s">
        <v>72</v>
      </c>
      <c r="G23" s="15" t="s">
        <v>548</v>
      </c>
    </row>
    <row r="24" spans="1:7">
      <c r="A24" s="193" t="s">
        <v>167</v>
      </c>
      <c r="B24" s="15" t="s">
        <v>76</v>
      </c>
      <c r="C24" s="14" t="s">
        <v>42</v>
      </c>
      <c r="D24" s="14" t="s">
        <v>82</v>
      </c>
      <c r="E24" s="14" t="s">
        <v>39</v>
      </c>
      <c r="F24" s="15" t="s">
        <v>75</v>
      </c>
      <c r="G24" s="15" t="s">
        <v>9</v>
      </c>
    </row>
    <row r="25" spans="1:7">
      <c r="A25" s="193" t="s">
        <v>168</v>
      </c>
      <c r="B25" s="15" t="s">
        <v>78</v>
      </c>
      <c r="C25" s="14" t="s">
        <v>42</v>
      </c>
      <c r="D25" s="14" t="s">
        <v>82</v>
      </c>
      <c r="E25" s="14" t="s">
        <v>8</v>
      </c>
      <c r="F25" s="15" t="s">
        <v>77</v>
      </c>
      <c r="G25" s="15" t="s">
        <v>9</v>
      </c>
    </row>
    <row r="26" spans="1:7" s="41" customFormat="1">
      <c r="A26" s="193" t="s">
        <v>169</v>
      </c>
      <c r="B26" s="15" t="s">
        <v>279</v>
      </c>
      <c r="C26" s="14" t="s">
        <v>42</v>
      </c>
      <c r="D26" s="14" t="s">
        <v>82</v>
      </c>
      <c r="E26" s="14" t="s">
        <v>8</v>
      </c>
      <c r="F26" s="206" t="s">
        <v>549</v>
      </c>
      <c r="G26" s="15" t="s">
        <v>9</v>
      </c>
    </row>
    <row r="27" spans="1:7">
      <c r="A27" s="193" t="s">
        <v>170</v>
      </c>
      <c r="B27" s="15" t="s">
        <v>280</v>
      </c>
      <c r="C27" s="14" t="s">
        <v>269</v>
      </c>
      <c r="D27" s="14" t="s">
        <v>270</v>
      </c>
      <c r="E27" s="14" t="s">
        <v>8</v>
      </c>
      <c r="F27" s="15" t="s">
        <v>77</v>
      </c>
      <c r="G27" s="15" t="s">
        <v>9</v>
      </c>
    </row>
  </sheetData>
  <phoneticPr fontId="27" type="noConversion"/>
  <dataValidations count="1">
    <dataValidation type="list" allowBlank="1" showInputMessage="1" showErrorMessage="1" sqref="C12:E12" xr:uid="{F89FEF9B-0190-44A9-B7F9-2474C3A376B7}">
      <formula1>#REF!</formula1>
    </dataValidation>
  </dataValidations>
  <hyperlinks>
    <hyperlink ref="G6" r:id="rId1" xr:uid="{C178401A-2EF9-4D72-9506-7F3C500935B2}"/>
    <hyperlink ref="G3" r:id="rId2" xr:uid="{B1F1630C-ECB8-4BEA-86D9-96B820AA8D12}"/>
    <hyperlink ref="G8" r:id="rId3" display="aqif_m_con@vnshealth.org" xr:uid="{3CF7621E-BF8A-4723-8F8A-02D9D74F3CE1}"/>
    <hyperlink ref="G9" r:id="rId4" xr:uid="{DAB8A6E8-E1B8-4D68-A657-88427B8F3966}"/>
    <hyperlink ref="G10" r:id="rId5" display="aqif_m_con@vnshealth.org" xr:uid="{DB8AF948-805C-425B-A579-59B3530EFFCD}"/>
    <hyperlink ref="G11" r:id="rId6" display="aqif_m_con@vnshealth.org" xr:uid="{07A3F371-B4C7-4AA1-9804-937619E589CD}"/>
    <hyperlink ref="G7" r:id="rId7" xr:uid="{01B57B81-1B4F-44B6-A3BA-03FA84CE73DA}"/>
  </hyperlinks>
  <pageMargins left="0.7" right="0.7" top="0.75" bottom="0.75" header="0.3" footer="0.3"/>
  <pageSetup orientation="portrait" r:id="rId8"/>
  <tableParts count="1">
    <tablePart r:id="rId9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31"/>
  <sheetViews>
    <sheetView workbookViewId="0">
      <selection activeCell="A30" sqref="A30:XFD30"/>
    </sheetView>
  </sheetViews>
  <sheetFormatPr defaultColWidth="9.140625" defaultRowHeight="15"/>
  <cols>
    <col min="1" max="1" width="12.7109375" style="7" customWidth="1"/>
    <col min="2" max="2" width="46" style="36" bestFit="1" customWidth="1"/>
    <col min="3" max="3" width="14.140625" style="7" customWidth="1"/>
    <col min="4" max="4" width="14.140625" style="7" bestFit="1" customWidth="1"/>
    <col min="5" max="5" width="15.140625" style="7" customWidth="1"/>
    <col min="6" max="6" width="37.7109375" style="8" customWidth="1"/>
    <col min="7" max="7" width="53.7109375" style="36" bestFit="1" customWidth="1"/>
    <col min="8" max="8" width="7.140625" style="1" bestFit="1" customWidth="1"/>
    <col min="9" max="9" width="16.5703125" style="1" bestFit="1" customWidth="1"/>
    <col min="10" max="10" width="14" style="1" bestFit="1" customWidth="1"/>
    <col min="11" max="11" width="6.7109375" style="1" bestFit="1" customWidth="1"/>
    <col min="12" max="16384" width="9.140625" style="1"/>
  </cols>
  <sheetData>
    <row r="1" spans="1:11" ht="15.75">
      <c r="A1" s="9" t="s">
        <v>17</v>
      </c>
      <c r="B1" s="39" t="s">
        <v>0</v>
      </c>
      <c r="C1" s="11" t="s">
        <v>10</v>
      </c>
      <c r="D1" s="11" t="s">
        <v>1</v>
      </c>
      <c r="E1" s="11" t="s">
        <v>11</v>
      </c>
      <c r="F1" s="10" t="s">
        <v>12</v>
      </c>
      <c r="G1" s="30" t="s">
        <v>2</v>
      </c>
      <c r="H1" s="3" t="s">
        <v>15</v>
      </c>
      <c r="I1" s="2" t="s">
        <v>26</v>
      </c>
      <c r="J1" s="2" t="s">
        <v>27</v>
      </c>
      <c r="K1" s="2" t="s">
        <v>28</v>
      </c>
    </row>
    <row r="2" spans="1:11" s="41" customFormat="1">
      <c r="A2" s="193" t="s">
        <v>18</v>
      </c>
      <c r="B2" s="199" t="s">
        <v>3</v>
      </c>
      <c r="C2" s="193" t="s">
        <v>5</v>
      </c>
      <c r="D2" s="193" t="s">
        <v>6</v>
      </c>
      <c r="E2" s="193" t="s">
        <v>9</v>
      </c>
      <c r="F2" s="194" t="s">
        <v>9</v>
      </c>
      <c r="G2" s="195" t="s">
        <v>507</v>
      </c>
    </row>
    <row r="3" spans="1:11" s="41" customFormat="1">
      <c r="A3" s="193" t="s">
        <v>19</v>
      </c>
      <c r="B3" s="199" t="s">
        <v>4</v>
      </c>
      <c r="C3" s="193" t="s">
        <v>80</v>
      </c>
      <c r="D3" s="193" t="s">
        <v>40</v>
      </c>
      <c r="E3" s="193" t="s">
        <v>9</v>
      </c>
      <c r="F3" s="194" t="s">
        <v>9</v>
      </c>
      <c r="G3" s="122" t="s">
        <v>511</v>
      </c>
    </row>
    <row r="4" spans="1:11" s="41" customFormat="1">
      <c r="A4" s="193" t="s">
        <v>20</v>
      </c>
      <c r="B4" s="199" t="s">
        <v>521</v>
      </c>
      <c r="C4" s="193" t="s">
        <v>269</v>
      </c>
      <c r="D4" s="193" t="s">
        <v>518</v>
      </c>
      <c r="E4" s="193" t="s">
        <v>519</v>
      </c>
      <c r="F4" s="194" t="s">
        <v>9</v>
      </c>
      <c r="G4" s="198" t="s">
        <v>520</v>
      </c>
    </row>
    <row r="5" spans="1:11" s="41" customFormat="1">
      <c r="A5" s="193" t="s">
        <v>21</v>
      </c>
      <c r="B5" s="199" t="s">
        <v>510</v>
      </c>
      <c r="C5" s="193" t="s">
        <v>42</v>
      </c>
      <c r="D5" s="193" t="s">
        <v>82</v>
      </c>
      <c r="E5" s="193" t="s">
        <v>8</v>
      </c>
      <c r="F5" s="194" t="s">
        <v>517</v>
      </c>
      <c r="G5" s="195" t="s">
        <v>9</v>
      </c>
    </row>
    <row r="6" spans="1:11" s="41" customFormat="1">
      <c r="A6" s="193" t="s">
        <v>43</v>
      </c>
      <c r="B6" s="199" t="s">
        <v>515</v>
      </c>
      <c r="C6" s="193" t="s">
        <v>81</v>
      </c>
      <c r="D6" s="193" t="s">
        <v>293</v>
      </c>
      <c r="E6" s="193" t="s">
        <v>7</v>
      </c>
      <c r="F6" s="194" t="s">
        <v>514</v>
      </c>
      <c r="G6" s="197" t="s">
        <v>516</v>
      </c>
    </row>
    <row r="7" spans="1:11" s="41" customFormat="1">
      <c r="A7" s="193" t="s">
        <v>44</v>
      </c>
      <c r="B7" s="201" t="s">
        <v>522</v>
      </c>
      <c r="C7" s="200" t="s">
        <v>81</v>
      </c>
      <c r="D7" s="200" t="s">
        <v>523</v>
      </c>
      <c r="E7" s="200" t="s">
        <v>8</v>
      </c>
      <c r="F7" s="202" t="s">
        <v>524</v>
      </c>
      <c r="G7" s="203" t="s">
        <v>525</v>
      </c>
    </row>
    <row r="8" spans="1:11" s="41" customFormat="1">
      <c r="A8" s="193" t="s">
        <v>45</v>
      </c>
      <c r="B8" s="201" t="s">
        <v>526</v>
      </c>
      <c r="C8" s="200" t="s">
        <v>42</v>
      </c>
      <c r="D8" s="200" t="s">
        <v>82</v>
      </c>
      <c r="E8" s="200" t="s">
        <v>8</v>
      </c>
      <c r="F8" s="202" t="s">
        <v>527</v>
      </c>
      <c r="G8" s="204" t="s">
        <v>9</v>
      </c>
    </row>
    <row r="9" spans="1:11" s="41" customFormat="1" hidden="1">
      <c r="A9" s="193" t="s">
        <v>46</v>
      </c>
      <c r="B9" s="201" t="s">
        <v>528</v>
      </c>
      <c r="C9" s="200" t="s">
        <v>81</v>
      </c>
      <c r="D9" s="200" t="s">
        <v>293</v>
      </c>
      <c r="E9" s="200" t="s">
        <v>8</v>
      </c>
      <c r="F9" s="202" t="s">
        <v>529</v>
      </c>
      <c r="G9" s="203" t="s">
        <v>530</v>
      </c>
    </row>
    <row r="10" spans="1:11" s="41" customFormat="1">
      <c r="A10" s="193" t="s">
        <v>22</v>
      </c>
      <c r="B10" s="201" t="s">
        <v>526</v>
      </c>
      <c r="C10" s="200" t="s">
        <v>42</v>
      </c>
      <c r="D10" s="200" t="s">
        <v>82</v>
      </c>
      <c r="E10" s="200" t="s">
        <v>8</v>
      </c>
      <c r="F10" s="202" t="s">
        <v>527</v>
      </c>
      <c r="G10" s="204" t="s">
        <v>9</v>
      </c>
    </row>
    <row r="11" spans="1:11" s="41" customFormat="1">
      <c r="A11" s="193" t="s">
        <v>47</v>
      </c>
      <c r="B11" s="201" t="s">
        <v>531</v>
      </c>
      <c r="C11" s="200" t="s">
        <v>42</v>
      </c>
      <c r="D11" s="200" t="s">
        <v>82</v>
      </c>
      <c r="E11" s="200" t="s">
        <v>8</v>
      </c>
      <c r="F11" s="202" t="s">
        <v>527</v>
      </c>
      <c r="G11" s="204" t="s">
        <v>9</v>
      </c>
    </row>
    <row r="12" spans="1:11" s="41" customFormat="1" ht="14.25" customHeight="1">
      <c r="A12" s="193" t="s">
        <v>23</v>
      </c>
      <c r="B12" s="91" t="s">
        <v>61</v>
      </c>
      <c r="C12" s="90" t="s">
        <v>42</v>
      </c>
      <c r="D12" s="90" t="s">
        <v>82</v>
      </c>
      <c r="E12" s="90" t="s">
        <v>8</v>
      </c>
      <c r="F12" s="92" t="s">
        <v>289</v>
      </c>
      <c r="G12" s="93" t="s">
        <v>9</v>
      </c>
    </row>
    <row r="13" spans="1:11" ht="14.25" customHeight="1">
      <c r="A13" s="193" t="s">
        <v>48</v>
      </c>
      <c r="B13" s="31" t="s">
        <v>62</v>
      </c>
      <c r="C13" s="14" t="s">
        <v>42</v>
      </c>
      <c r="D13" s="14" t="s">
        <v>82</v>
      </c>
      <c r="E13" s="14" t="s">
        <v>8</v>
      </c>
      <c r="F13" s="16" t="s">
        <v>51</v>
      </c>
      <c r="G13" s="31" t="s">
        <v>9</v>
      </c>
    </row>
    <row r="14" spans="1:11">
      <c r="A14" s="193" t="s">
        <v>49</v>
      </c>
      <c r="B14" s="31" t="s">
        <v>113</v>
      </c>
      <c r="C14" s="14" t="s">
        <v>42</v>
      </c>
      <c r="D14" s="14" t="s">
        <v>82</v>
      </c>
      <c r="E14" s="14" t="s">
        <v>8</v>
      </c>
      <c r="F14" s="16" t="s">
        <v>114</v>
      </c>
      <c r="G14" s="31" t="s">
        <v>9</v>
      </c>
    </row>
    <row r="15" spans="1:11" s="41" customFormat="1">
      <c r="A15" s="193" t="s">
        <v>73</v>
      </c>
      <c r="B15" s="208" t="s">
        <v>66</v>
      </c>
      <c r="C15" s="209" t="s">
        <v>42</v>
      </c>
      <c r="D15" s="208" t="s">
        <v>82</v>
      </c>
      <c r="E15" s="209" t="s">
        <v>8</v>
      </c>
      <c r="F15" s="208" t="s">
        <v>83</v>
      </c>
      <c r="G15" s="208" t="s">
        <v>9</v>
      </c>
    </row>
    <row r="16" spans="1:11" s="41" customFormat="1">
      <c r="A16" s="193" t="s">
        <v>74</v>
      </c>
      <c r="B16" s="208" t="s">
        <v>64</v>
      </c>
      <c r="C16" s="209" t="s">
        <v>81</v>
      </c>
      <c r="D16" s="208" t="s">
        <v>293</v>
      </c>
      <c r="E16" s="209" t="s">
        <v>8</v>
      </c>
      <c r="F16" s="208" t="s">
        <v>550</v>
      </c>
      <c r="G16" s="208" t="s">
        <v>54</v>
      </c>
    </row>
    <row r="17" spans="1:7" s="5" customFormat="1">
      <c r="A17" s="193" t="s">
        <v>24</v>
      </c>
      <c r="B17" s="31" t="s">
        <v>86</v>
      </c>
      <c r="C17" s="14" t="s">
        <v>42</v>
      </c>
      <c r="D17" s="14" t="s">
        <v>82</v>
      </c>
      <c r="E17" s="14" t="s">
        <v>8</v>
      </c>
      <c r="F17" s="16" t="s">
        <v>85</v>
      </c>
      <c r="G17" s="31" t="s">
        <v>9</v>
      </c>
    </row>
    <row r="18" spans="1:7">
      <c r="A18" s="193" t="s">
        <v>25</v>
      </c>
      <c r="B18" s="32" t="s">
        <v>65</v>
      </c>
      <c r="C18" s="26" t="s">
        <v>42</v>
      </c>
      <c r="D18" s="26" t="s">
        <v>82</v>
      </c>
      <c r="E18" s="26" t="s">
        <v>8</v>
      </c>
      <c r="F18" s="37" t="s">
        <v>87</v>
      </c>
      <c r="G18" s="32" t="s">
        <v>9</v>
      </c>
    </row>
    <row r="19" spans="1:7">
      <c r="A19" s="193" t="s">
        <v>102</v>
      </c>
      <c r="B19" s="32" t="s">
        <v>65</v>
      </c>
      <c r="C19" s="26" t="s">
        <v>81</v>
      </c>
      <c r="D19" s="26" t="s">
        <v>293</v>
      </c>
      <c r="E19" s="26" t="s">
        <v>7</v>
      </c>
      <c r="F19" s="37" t="s">
        <v>67</v>
      </c>
      <c r="G19" s="32" t="s">
        <v>55</v>
      </c>
    </row>
    <row r="20" spans="1:7">
      <c r="A20" s="193" t="s">
        <v>94</v>
      </c>
      <c r="B20" s="33" t="s">
        <v>116</v>
      </c>
      <c r="C20" s="24" t="s">
        <v>42</v>
      </c>
      <c r="D20" s="24" t="s">
        <v>82</v>
      </c>
      <c r="E20" s="24" t="s">
        <v>8</v>
      </c>
      <c r="F20" s="38" t="s">
        <v>120</v>
      </c>
      <c r="G20" s="33" t="s">
        <v>9</v>
      </c>
    </row>
    <row r="21" spans="1:7">
      <c r="A21" s="193" t="s">
        <v>126</v>
      </c>
      <c r="B21" s="33" t="s">
        <v>119</v>
      </c>
      <c r="C21" s="24" t="s">
        <v>42</v>
      </c>
      <c r="D21" s="24" t="s">
        <v>82</v>
      </c>
      <c r="E21" s="24" t="s">
        <v>8</v>
      </c>
      <c r="F21" s="40" t="s">
        <v>124</v>
      </c>
      <c r="G21" s="40" t="s">
        <v>9</v>
      </c>
    </row>
    <row r="22" spans="1:7">
      <c r="A22" s="193" t="s">
        <v>127</v>
      </c>
      <c r="B22" s="34" t="s">
        <v>117</v>
      </c>
      <c r="C22" s="19" t="s">
        <v>42</v>
      </c>
      <c r="D22" s="19" t="s">
        <v>82</v>
      </c>
      <c r="E22" s="19" t="s">
        <v>8</v>
      </c>
      <c r="F22" s="27" t="s">
        <v>115</v>
      </c>
      <c r="G22" s="34" t="s">
        <v>9</v>
      </c>
    </row>
    <row r="23" spans="1:7" s="5" customFormat="1" ht="15.75" thickBot="1">
      <c r="A23" s="193" t="s">
        <v>165</v>
      </c>
      <c r="B23" s="34" t="s">
        <v>128</v>
      </c>
      <c r="C23" s="19" t="s">
        <v>42</v>
      </c>
      <c r="D23" s="19" t="s">
        <v>82</v>
      </c>
      <c r="E23" s="19" t="s">
        <v>8</v>
      </c>
      <c r="F23" s="27" t="s">
        <v>125</v>
      </c>
      <c r="G23" s="34" t="s">
        <v>129</v>
      </c>
    </row>
    <row r="24" spans="1:7" s="5" customFormat="1" ht="16.5" thickTop="1" thickBot="1">
      <c r="A24" s="193" t="s">
        <v>166</v>
      </c>
      <c r="B24" s="35" t="s">
        <v>118</v>
      </c>
      <c r="C24" s="29" t="s">
        <v>42</v>
      </c>
      <c r="D24" s="29" t="s">
        <v>82</v>
      </c>
      <c r="E24" s="29" t="s">
        <v>8</v>
      </c>
      <c r="F24" s="28" t="s">
        <v>121</v>
      </c>
      <c r="G24" s="35" t="s">
        <v>9</v>
      </c>
    </row>
    <row r="25" spans="1:7" ht="16.5" thickTop="1" thickBot="1">
      <c r="A25" s="193" t="s">
        <v>167</v>
      </c>
      <c r="B25" s="35" t="s">
        <v>122</v>
      </c>
      <c r="C25" s="29" t="s">
        <v>42</v>
      </c>
      <c r="D25" s="29" t="s">
        <v>82</v>
      </c>
      <c r="E25" s="29" t="s">
        <v>8</v>
      </c>
      <c r="F25" s="28" t="s">
        <v>123</v>
      </c>
      <c r="G25" s="35" t="s">
        <v>9</v>
      </c>
    </row>
    <row r="26" spans="1:7" ht="15.75" thickTop="1">
      <c r="A26" s="193" t="s">
        <v>168</v>
      </c>
      <c r="B26" s="31" t="s">
        <v>58</v>
      </c>
      <c r="C26" s="14" t="s">
        <v>81</v>
      </c>
      <c r="D26" s="14" t="s">
        <v>293</v>
      </c>
      <c r="E26" s="14" t="s">
        <v>7</v>
      </c>
      <c r="F26" s="16" t="s">
        <v>70</v>
      </c>
      <c r="G26" s="31" t="s">
        <v>71</v>
      </c>
    </row>
    <row r="27" spans="1:7">
      <c r="A27" s="193" t="s">
        <v>169</v>
      </c>
      <c r="B27" s="31" t="s">
        <v>60</v>
      </c>
      <c r="C27" s="14" t="s">
        <v>81</v>
      </c>
      <c r="D27" s="14" t="s">
        <v>293</v>
      </c>
      <c r="E27" s="14" t="s">
        <v>7</v>
      </c>
      <c r="F27" s="16" t="s">
        <v>72</v>
      </c>
      <c r="G27" s="31" t="s">
        <v>548</v>
      </c>
    </row>
    <row r="28" spans="1:7">
      <c r="A28" s="193" t="s">
        <v>170</v>
      </c>
      <c r="B28" s="31" t="s">
        <v>76</v>
      </c>
      <c r="C28" s="14" t="s">
        <v>42</v>
      </c>
      <c r="D28" s="14" t="s">
        <v>82</v>
      </c>
      <c r="E28" s="14" t="s">
        <v>39</v>
      </c>
      <c r="F28" s="16" t="s">
        <v>75</v>
      </c>
      <c r="G28" s="31" t="s">
        <v>9</v>
      </c>
    </row>
    <row r="29" spans="1:7">
      <c r="A29" s="193" t="s">
        <v>171</v>
      </c>
      <c r="B29" s="31" t="s">
        <v>78</v>
      </c>
      <c r="C29" s="14" t="s">
        <v>42</v>
      </c>
      <c r="D29" s="14" t="s">
        <v>82</v>
      </c>
      <c r="E29" s="14" t="s">
        <v>8</v>
      </c>
      <c r="F29" s="16" t="s">
        <v>77</v>
      </c>
      <c r="G29" s="31" t="s">
        <v>9</v>
      </c>
    </row>
    <row r="30" spans="1:7" s="41" customFormat="1">
      <c r="A30" s="193" t="s">
        <v>185</v>
      </c>
      <c r="B30" s="15" t="s">
        <v>279</v>
      </c>
      <c r="C30" s="14" t="s">
        <v>42</v>
      </c>
      <c r="D30" s="14" t="s">
        <v>82</v>
      </c>
      <c r="E30" s="14" t="s">
        <v>8</v>
      </c>
      <c r="F30" s="31" t="s">
        <v>551</v>
      </c>
      <c r="G30" s="15" t="s">
        <v>9</v>
      </c>
    </row>
    <row r="31" spans="1:7" s="41" customFormat="1">
      <c r="A31" s="193" t="s">
        <v>186</v>
      </c>
      <c r="B31" s="31" t="s">
        <v>280</v>
      </c>
      <c r="C31" s="14" t="s">
        <v>269</v>
      </c>
      <c r="D31" s="14" t="s">
        <v>270</v>
      </c>
      <c r="E31" s="14" t="s">
        <v>8</v>
      </c>
      <c r="F31" s="16" t="s">
        <v>77</v>
      </c>
      <c r="G31" s="31" t="s">
        <v>9</v>
      </c>
    </row>
  </sheetData>
  <phoneticPr fontId="27" type="noConversion"/>
  <dataValidations count="1">
    <dataValidation type="list" allowBlank="1" showInputMessage="1" showErrorMessage="1" sqref="C12:E12" xr:uid="{0608826B-6EC8-4AAB-A217-58B6AC53EE73}">
      <formula1>#REF!</formula1>
    </dataValidation>
  </dataValidations>
  <hyperlinks>
    <hyperlink ref="G6" r:id="rId1" xr:uid="{93955D66-5C65-40AB-B8CD-44F24FC3E396}"/>
    <hyperlink ref="G3" r:id="rId2" xr:uid="{8D00E645-C815-4D24-A3E9-C19627C5C4C9}"/>
    <hyperlink ref="G8" r:id="rId3" display="aqif_m_con@vnshealth.org" xr:uid="{454B243F-6F3D-4FE5-B1F3-407AAD8377B8}"/>
    <hyperlink ref="G9" r:id="rId4" xr:uid="{BCF3FA42-25DD-427A-AE06-C05DE912A2CB}"/>
    <hyperlink ref="G10" r:id="rId5" display="aqif_m_con@vnshealth.org" xr:uid="{F72CCC93-44BA-4612-8913-9284BDFBDDFA}"/>
    <hyperlink ref="G11" r:id="rId6" display="aqif_m_con@vnshealth.org" xr:uid="{5420D129-F907-4160-8A15-8D1B928BB3B1}"/>
    <hyperlink ref="G7" r:id="rId7" xr:uid="{EDF9DE83-0162-4760-A21D-26966E72793F}"/>
  </hyperlinks>
  <pageMargins left="0.7" right="0.7" top="0.75" bottom="0.75" header="0.3" footer="0.3"/>
  <pageSetup orientation="portrait" r:id="rId8"/>
  <tableParts count="1">
    <tablePart r:id="rId9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32"/>
  <sheetViews>
    <sheetView workbookViewId="0">
      <selection activeCell="A31" sqref="A31:XFD31"/>
    </sheetView>
  </sheetViews>
  <sheetFormatPr defaultColWidth="9.140625" defaultRowHeight="15"/>
  <cols>
    <col min="1" max="1" width="12.7109375" style="7" customWidth="1"/>
    <col min="2" max="2" width="35.85546875" style="36" bestFit="1" customWidth="1"/>
    <col min="3" max="3" width="16.42578125" style="7" bestFit="1" customWidth="1"/>
    <col min="4" max="4" width="14.140625" style="7" bestFit="1" customWidth="1"/>
    <col min="5" max="5" width="14.42578125" style="7" customWidth="1"/>
    <col min="6" max="6" width="36.7109375" style="8" customWidth="1"/>
    <col min="7" max="7" width="53.7109375" style="36" bestFit="1" customWidth="1"/>
    <col min="8" max="8" width="7.140625" style="1" bestFit="1" customWidth="1"/>
    <col min="9" max="9" width="16.5703125" style="1" bestFit="1" customWidth="1"/>
    <col min="10" max="10" width="14" style="1" bestFit="1" customWidth="1"/>
    <col min="11" max="11" width="6.7109375" style="1" bestFit="1" customWidth="1"/>
    <col min="12" max="16384" width="9.140625" style="1"/>
  </cols>
  <sheetData>
    <row r="1" spans="1:11" ht="15.75">
      <c r="A1" s="67" t="s">
        <v>17</v>
      </c>
      <c r="B1" s="68" t="s">
        <v>0</v>
      </c>
      <c r="C1" s="69" t="s">
        <v>10</v>
      </c>
      <c r="D1" s="69" t="s">
        <v>1</v>
      </c>
      <c r="E1" s="69" t="s">
        <v>11</v>
      </c>
      <c r="F1" s="70" t="s">
        <v>12</v>
      </c>
      <c r="G1" s="71" t="s">
        <v>2</v>
      </c>
      <c r="H1" s="3" t="s">
        <v>15</v>
      </c>
      <c r="I1" s="2" t="s">
        <v>26</v>
      </c>
      <c r="J1" s="2" t="s">
        <v>27</v>
      </c>
      <c r="K1" s="2" t="s">
        <v>28</v>
      </c>
    </row>
    <row r="2" spans="1:11" s="41" customFormat="1">
      <c r="A2" s="193" t="s">
        <v>18</v>
      </c>
      <c r="B2" s="199" t="s">
        <v>3</v>
      </c>
      <c r="C2" s="193" t="s">
        <v>5</v>
      </c>
      <c r="D2" s="193" t="s">
        <v>6</v>
      </c>
      <c r="E2" s="193" t="s">
        <v>9</v>
      </c>
      <c r="F2" s="194" t="s">
        <v>9</v>
      </c>
      <c r="G2" s="195" t="s">
        <v>507</v>
      </c>
    </row>
    <row r="3" spans="1:11" s="41" customFormat="1">
      <c r="A3" s="193" t="s">
        <v>19</v>
      </c>
      <c r="B3" s="199" t="s">
        <v>4</v>
      </c>
      <c r="C3" s="193" t="s">
        <v>80</v>
      </c>
      <c r="D3" s="193" t="s">
        <v>40</v>
      </c>
      <c r="E3" s="193" t="s">
        <v>9</v>
      </c>
      <c r="F3" s="194" t="s">
        <v>9</v>
      </c>
      <c r="G3" s="122" t="s">
        <v>511</v>
      </c>
    </row>
    <row r="4" spans="1:11" s="41" customFormat="1">
      <c r="A4" s="193" t="s">
        <v>20</v>
      </c>
      <c r="B4" s="199" t="s">
        <v>521</v>
      </c>
      <c r="C4" s="193" t="s">
        <v>269</v>
      </c>
      <c r="D4" s="193" t="s">
        <v>518</v>
      </c>
      <c r="E4" s="193" t="s">
        <v>519</v>
      </c>
      <c r="F4" s="194" t="s">
        <v>9</v>
      </c>
      <c r="G4" s="198" t="s">
        <v>520</v>
      </c>
    </row>
    <row r="5" spans="1:11" s="41" customFormat="1">
      <c r="A5" s="193" t="s">
        <v>21</v>
      </c>
      <c r="B5" s="199" t="s">
        <v>510</v>
      </c>
      <c r="C5" s="193" t="s">
        <v>42</v>
      </c>
      <c r="D5" s="193" t="s">
        <v>82</v>
      </c>
      <c r="E5" s="193" t="s">
        <v>8</v>
      </c>
      <c r="F5" s="194" t="s">
        <v>517</v>
      </c>
      <c r="G5" s="195" t="s">
        <v>9</v>
      </c>
    </row>
    <row r="6" spans="1:11" s="41" customFormat="1">
      <c r="A6" s="193" t="s">
        <v>43</v>
      </c>
      <c r="B6" s="199" t="s">
        <v>515</v>
      </c>
      <c r="C6" s="193" t="s">
        <v>81</v>
      </c>
      <c r="D6" s="193" t="s">
        <v>293</v>
      </c>
      <c r="E6" s="193" t="s">
        <v>7</v>
      </c>
      <c r="F6" s="194" t="s">
        <v>514</v>
      </c>
      <c r="G6" s="197" t="s">
        <v>516</v>
      </c>
    </row>
    <row r="7" spans="1:11" s="41" customFormat="1">
      <c r="A7" s="193" t="s">
        <v>44</v>
      </c>
      <c r="B7" s="201" t="s">
        <v>522</v>
      </c>
      <c r="C7" s="200" t="s">
        <v>81</v>
      </c>
      <c r="D7" s="200" t="s">
        <v>523</v>
      </c>
      <c r="E7" s="200" t="s">
        <v>8</v>
      </c>
      <c r="F7" s="202" t="s">
        <v>524</v>
      </c>
      <c r="G7" s="203" t="s">
        <v>525</v>
      </c>
    </row>
    <row r="8" spans="1:11" s="41" customFormat="1">
      <c r="A8" s="193" t="s">
        <v>45</v>
      </c>
      <c r="B8" s="201" t="s">
        <v>526</v>
      </c>
      <c r="C8" s="200" t="s">
        <v>42</v>
      </c>
      <c r="D8" s="200" t="s">
        <v>82</v>
      </c>
      <c r="E8" s="200" t="s">
        <v>8</v>
      </c>
      <c r="F8" s="202" t="s">
        <v>527</v>
      </c>
      <c r="G8" s="204" t="s">
        <v>9</v>
      </c>
    </row>
    <row r="9" spans="1:11" s="41" customFormat="1" hidden="1">
      <c r="A9" s="193" t="s">
        <v>46</v>
      </c>
      <c r="B9" s="201" t="s">
        <v>528</v>
      </c>
      <c r="C9" s="200" t="s">
        <v>81</v>
      </c>
      <c r="D9" s="200" t="s">
        <v>293</v>
      </c>
      <c r="E9" s="200" t="s">
        <v>8</v>
      </c>
      <c r="F9" s="202" t="s">
        <v>529</v>
      </c>
      <c r="G9" s="203" t="s">
        <v>530</v>
      </c>
    </row>
    <row r="10" spans="1:11" s="41" customFormat="1">
      <c r="A10" s="193" t="s">
        <v>22</v>
      </c>
      <c r="B10" s="201" t="s">
        <v>526</v>
      </c>
      <c r="C10" s="200" t="s">
        <v>42</v>
      </c>
      <c r="D10" s="200" t="s">
        <v>82</v>
      </c>
      <c r="E10" s="200" t="s">
        <v>8</v>
      </c>
      <c r="F10" s="202" t="s">
        <v>527</v>
      </c>
      <c r="G10" s="204" t="s">
        <v>9</v>
      </c>
    </row>
    <row r="11" spans="1:11" s="41" customFormat="1">
      <c r="A11" s="193" t="s">
        <v>47</v>
      </c>
      <c r="B11" s="201" t="s">
        <v>531</v>
      </c>
      <c r="C11" s="200" t="s">
        <v>42</v>
      </c>
      <c r="D11" s="200" t="s">
        <v>82</v>
      </c>
      <c r="E11" s="200" t="s">
        <v>8</v>
      </c>
      <c r="F11" s="202" t="s">
        <v>527</v>
      </c>
      <c r="G11" s="204" t="s">
        <v>9</v>
      </c>
    </row>
    <row r="12" spans="1:11" s="41" customFormat="1" ht="14.25" customHeight="1">
      <c r="A12" s="193" t="s">
        <v>23</v>
      </c>
      <c r="B12" s="91" t="s">
        <v>61</v>
      </c>
      <c r="C12" s="90" t="s">
        <v>42</v>
      </c>
      <c r="D12" s="90" t="s">
        <v>82</v>
      </c>
      <c r="E12" s="90" t="s">
        <v>8</v>
      </c>
      <c r="F12" s="92" t="s">
        <v>289</v>
      </c>
      <c r="G12" s="93" t="s">
        <v>9</v>
      </c>
    </row>
    <row r="13" spans="1:11" s="41" customFormat="1" ht="14.25" customHeight="1">
      <c r="A13" s="193" t="s">
        <v>48</v>
      </c>
      <c r="B13" s="73" t="s">
        <v>62</v>
      </c>
      <c r="C13" s="72" t="s">
        <v>42</v>
      </c>
      <c r="D13" s="72" t="s">
        <v>82</v>
      </c>
      <c r="E13" s="72" t="s">
        <v>8</v>
      </c>
      <c r="F13" s="74" t="s">
        <v>51</v>
      </c>
      <c r="G13" s="73" t="s">
        <v>9</v>
      </c>
    </row>
    <row r="14" spans="1:11" s="41" customFormat="1">
      <c r="A14" s="193" t="s">
        <v>49</v>
      </c>
      <c r="B14" s="73" t="s">
        <v>131</v>
      </c>
      <c r="C14" s="72" t="s">
        <v>42</v>
      </c>
      <c r="D14" s="72" t="s">
        <v>82</v>
      </c>
      <c r="E14" s="72" t="s">
        <v>8</v>
      </c>
      <c r="F14" s="74" t="s">
        <v>190</v>
      </c>
      <c r="G14" s="73" t="s">
        <v>9</v>
      </c>
    </row>
    <row r="15" spans="1:11" s="41" customFormat="1">
      <c r="A15" s="193" t="s">
        <v>73</v>
      </c>
      <c r="B15" s="208" t="s">
        <v>66</v>
      </c>
      <c r="C15" s="209" t="s">
        <v>42</v>
      </c>
      <c r="D15" s="208" t="s">
        <v>82</v>
      </c>
      <c r="E15" s="209" t="s">
        <v>8</v>
      </c>
      <c r="F15" s="208" t="s">
        <v>83</v>
      </c>
      <c r="G15" s="208" t="s">
        <v>9</v>
      </c>
    </row>
    <row r="16" spans="1:11" s="41" customFormat="1">
      <c r="A16" s="193" t="s">
        <v>74</v>
      </c>
      <c r="B16" s="208" t="s">
        <v>64</v>
      </c>
      <c r="C16" s="209" t="s">
        <v>81</v>
      </c>
      <c r="D16" s="208" t="s">
        <v>293</v>
      </c>
      <c r="E16" s="209" t="s">
        <v>8</v>
      </c>
      <c r="F16" s="208" t="s">
        <v>552</v>
      </c>
      <c r="G16" s="208" t="s">
        <v>54</v>
      </c>
    </row>
    <row r="17" spans="1:7" s="5" customFormat="1">
      <c r="A17" s="193" t="s">
        <v>24</v>
      </c>
      <c r="B17" s="73" t="s">
        <v>86</v>
      </c>
      <c r="C17" s="72" t="s">
        <v>42</v>
      </c>
      <c r="D17" s="72" t="s">
        <v>82</v>
      </c>
      <c r="E17" s="72" t="s">
        <v>8</v>
      </c>
      <c r="F17" s="74" t="s">
        <v>85</v>
      </c>
      <c r="G17" s="73" t="s">
        <v>9</v>
      </c>
    </row>
    <row r="18" spans="1:7" s="5" customFormat="1">
      <c r="A18" s="193" t="s">
        <v>25</v>
      </c>
      <c r="B18" s="73" t="s">
        <v>65</v>
      </c>
      <c r="C18" s="72" t="s">
        <v>42</v>
      </c>
      <c r="D18" s="72" t="s">
        <v>82</v>
      </c>
      <c r="E18" s="72" t="s">
        <v>8</v>
      </c>
      <c r="F18" s="74" t="s">
        <v>191</v>
      </c>
      <c r="G18" s="73" t="s">
        <v>9</v>
      </c>
    </row>
    <row r="19" spans="1:7" s="5" customFormat="1">
      <c r="A19" s="193" t="s">
        <v>102</v>
      </c>
      <c r="B19" s="73" t="s">
        <v>189</v>
      </c>
      <c r="C19" s="72" t="s">
        <v>81</v>
      </c>
      <c r="D19" s="72" t="s">
        <v>293</v>
      </c>
      <c r="E19" s="72" t="s">
        <v>7</v>
      </c>
      <c r="F19" s="74" t="s">
        <v>67</v>
      </c>
      <c r="G19" s="73" t="s">
        <v>55</v>
      </c>
    </row>
    <row r="20" spans="1:7">
      <c r="A20" s="193" t="s">
        <v>94</v>
      </c>
      <c r="B20" s="75" t="s">
        <v>262</v>
      </c>
      <c r="C20" s="76" t="s">
        <v>42</v>
      </c>
      <c r="D20" s="76" t="s">
        <v>82</v>
      </c>
      <c r="E20" s="76" t="s">
        <v>8</v>
      </c>
      <c r="F20" s="77" t="s">
        <v>132</v>
      </c>
      <c r="G20" s="75" t="s">
        <v>9</v>
      </c>
    </row>
    <row r="21" spans="1:7">
      <c r="A21" s="193" t="s">
        <v>126</v>
      </c>
      <c r="B21" s="75" t="s">
        <v>193</v>
      </c>
      <c r="C21" s="76" t="s">
        <v>42</v>
      </c>
      <c r="D21" s="76" t="s">
        <v>82</v>
      </c>
      <c r="E21" s="76" t="s">
        <v>8</v>
      </c>
      <c r="F21" s="78" t="s">
        <v>133</v>
      </c>
      <c r="G21" s="78" t="s">
        <v>9</v>
      </c>
    </row>
    <row r="22" spans="1:7">
      <c r="A22" s="193" t="s">
        <v>127</v>
      </c>
      <c r="B22" s="79" t="s">
        <v>192</v>
      </c>
      <c r="C22" s="80" t="s">
        <v>42</v>
      </c>
      <c r="D22" s="80" t="s">
        <v>82</v>
      </c>
      <c r="E22" s="80" t="s">
        <v>8</v>
      </c>
      <c r="F22" s="81" t="s">
        <v>134</v>
      </c>
      <c r="G22" s="79" t="s">
        <v>9</v>
      </c>
    </row>
    <row r="23" spans="1:7" s="5" customFormat="1">
      <c r="A23" s="193" t="s">
        <v>165</v>
      </c>
      <c r="B23" s="79" t="s">
        <v>194</v>
      </c>
      <c r="C23" s="80" t="s">
        <v>42</v>
      </c>
      <c r="D23" s="80" t="s">
        <v>82</v>
      </c>
      <c r="E23" s="80" t="s">
        <v>8</v>
      </c>
      <c r="F23" s="82" t="s">
        <v>135</v>
      </c>
      <c r="G23" s="79" t="s">
        <v>9</v>
      </c>
    </row>
    <row r="24" spans="1:7" s="5" customFormat="1">
      <c r="A24" s="193" t="s">
        <v>166</v>
      </c>
      <c r="B24" s="83" t="s">
        <v>196</v>
      </c>
      <c r="C24" s="84" t="s">
        <v>42</v>
      </c>
      <c r="D24" s="84" t="s">
        <v>82</v>
      </c>
      <c r="E24" s="84" t="s">
        <v>8</v>
      </c>
      <c r="F24" s="85" t="s">
        <v>195</v>
      </c>
      <c r="G24" s="85" t="s">
        <v>9</v>
      </c>
    </row>
    <row r="25" spans="1:7" s="5" customFormat="1">
      <c r="A25" s="193" t="s">
        <v>167</v>
      </c>
      <c r="B25" s="83" t="s">
        <v>196</v>
      </c>
      <c r="C25" s="84" t="s">
        <v>42</v>
      </c>
      <c r="D25" s="84" t="s">
        <v>82</v>
      </c>
      <c r="E25" s="84" t="s">
        <v>8</v>
      </c>
      <c r="F25" s="85" t="s">
        <v>197</v>
      </c>
      <c r="G25" s="85" t="s">
        <v>9</v>
      </c>
    </row>
    <row r="26" spans="1:7">
      <c r="A26" s="193" t="s">
        <v>168</v>
      </c>
      <c r="B26" s="73" t="s">
        <v>58</v>
      </c>
      <c r="C26" s="72" t="s">
        <v>81</v>
      </c>
      <c r="D26" s="72" t="s">
        <v>293</v>
      </c>
      <c r="E26" s="72" t="s">
        <v>7</v>
      </c>
      <c r="F26" s="74" t="s">
        <v>70</v>
      </c>
      <c r="G26" s="73" t="s">
        <v>71</v>
      </c>
    </row>
    <row r="27" spans="1:7">
      <c r="A27" s="193" t="s">
        <v>169</v>
      </c>
      <c r="B27" s="73" t="s">
        <v>60</v>
      </c>
      <c r="C27" s="72" t="s">
        <v>81</v>
      </c>
      <c r="D27" s="72" t="s">
        <v>293</v>
      </c>
      <c r="E27" s="72" t="s">
        <v>7</v>
      </c>
      <c r="F27" s="74" t="s">
        <v>72</v>
      </c>
      <c r="G27" s="73" t="s">
        <v>59</v>
      </c>
    </row>
    <row r="28" spans="1:7">
      <c r="A28" s="193" t="s">
        <v>170</v>
      </c>
      <c r="B28" s="73" t="s">
        <v>76</v>
      </c>
      <c r="C28" s="72" t="s">
        <v>42</v>
      </c>
      <c r="D28" s="72" t="s">
        <v>82</v>
      </c>
      <c r="E28" s="72" t="s">
        <v>39</v>
      </c>
      <c r="F28" s="74" t="s">
        <v>75</v>
      </c>
      <c r="G28" s="73" t="s">
        <v>9</v>
      </c>
    </row>
    <row r="29" spans="1:7" s="41" customFormat="1">
      <c r="A29" s="193" t="s">
        <v>171</v>
      </c>
      <c r="B29" s="31" t="s">
        <v>78</v>
      </c>
      <c r="C29" s="14" t="s">
        <v>42</v>
      </c>
      <c r="D29" s="14" t="s">
        <v>82</v>
      </c>
      <c r="E29" s="14" t="s">
        <v>8</v>
      </c>
      <c r="F29" s="16" t="s">
        <v>77</v>
      </c>
      <c r="G29" s="31" t="s">
        <v>9</v>
      </c>
    </row>
    <row r="30" spans="1:7" s="41" customFormat="1">
      <c r="A30" s="193" t="s">
        <v>185</v>
      </c>
      <c r="B30" s="15" t="s">
        <v>279</v>
      </c>
      <c r="C30" s="14" t="s">
        <v>42</v>
      </c>
      <c r="D30" s="14" t="s">
        <v>82</v>
      </c>
      <c r="E30" s="14" t="s">
        <v>8</v>
      </c>
      <c r="F30" s="31" t="s">
        <v>553</v>
      </c>
      <c r="G30" s="15" t="s">
        <v>9</v>
      </c>
    </row>
    <row r="31" spans="1:7" s="41" customFormat="1">
      <c r="A31" s="193" t="s">
        <v>186</v>
      </c>
      <c r="B31" s="31" t="s">
        <v>280</v>
      </c>
      <c r="C31" s="14" t="s">
        <v>269</v>
      </c>
      <c r="D31" s="14" t="s">
        <v>270</v>
      </c>
      <c r="E31" s="14" t="s">
        <v>8</v>
      </c>
      <c r="F31" s="16" t="s">
        <v>77</v>
      </c>
      <c r="G31" s="31" t="s">
        <v>9</v>
      </c>
    </row>
    <row r="32" spans="1:7" s="41" customFormat="1">
      <c r="A32" s="7"/>
      <c r="B32" s="36"/>
      <c r="C32" s="7"/>
      <c r="D32" s="7"/>
      <c r="E32" s="7"/>
      <c r="F32" s="8"/>
      <c r="G32" s="36"/>
    </row>
  </sheetData>
  <phoneticPr fontId="27" type="noConversion"/>
  <dataValidations count="1">
    <dataValidation type="list" allowBlank="1" showInputMessage="1" showErrorMessage="1" sqref="C12:E12" xr:uid="{D06371E6-4236-4349-9A8B-BB1A20DB9F60}">
      <formula1>#REF!</formula1>
    </dataValidation>
  </dataValidations>
  <hyperlinks>
    <hyperlink ref="G6" r:id="rId1" xr:uid="{D71DF5A8-A42A-4A8F-AE07-A753630EB2E1}"/>
    <hyperlink ref="G3" r:id="rId2" xr:uid="{4C1C1A6E-BA49-43EF-971C-166857699FD4}"/>
    <hyperlink ref="G8" r:id="rId3" display="aqif_m_con@vnshealth.org" xr:uid="{DB03BB0A-083C-4214-A1F8-B1594B71BFA5}"/>
    <hyperlink ref="G9" r:id="rId4" xr:uid="{BA8847AF-41F3-4D0A-92DD-6BFA7922520A}"/>
    <hyperlink ref="G10" r:id="rId5" display="aqif_m_con@vnshealth.org" xr:uid="{D7B66409-56A0-426B-A30D-9957E00FDF5F}"/>
    <hyperlink ref="G11" r:id="rId6" display="aqif_m_con@vnshealth.org" xr:uid="{E82B9D04-192C-4159-80B4-C643DFBDFB7B}"/>
    <hyperlink ref="G7" r:id="rId7" xr:uid="{EA0C9BD6-6908-4E25-BC0F-7D6CDD8258C7}"/>
  </hyperlinks>
  <pageMargins left="0.7" right="0.7" top="0.75" bottom="0.75" header="0.3" footer="0.3"/>
  <pageSetup orientation="portrait" r:id="rId8"/>
  <tableParts count="1">
    <tablePart r:id="rId9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65940-230D-47C6-8479-70C5C5227221}">
  <dimension ref="A1:K44"/>
  <sheetViews>
    <sheetView workbookViewId="0">
      <selection activeCell="D20" sqref="D20"/>
    </sheetView>
  </sheetViews>
  <sheetFormatPr defaultColWidth="9.140625" defaultRowHeight="15"/>
  <cols>
    <col min="1" max="1" width="12.7109375" style="7" customWidth="1"/>
    <col min="2" max="2" width="46" style="36" bestFit="1" customWidth="1"/>
    <col min="3" max="3" width="14.140625" style="7" customWidth="1"/>
    <col min="4" max="4" width="14.140625" style="7" bestFit="1" customWidth="1"/>
    <col min="5" max="5" width="14.85546875" style="7" customWidth="1"/>
    <col min="6" max="6" width="42.140625" style="8" customWidth="1"/>
    <col min="7" max="7" width="53.7109375" style="36" bestFit="1" customWidth="1"/>
    <col min="8" max="8" width="7.140625" style="41" bestFit="1" customWidth="1"/>
    <col min="9" max="9" width="16.5703125" style="41" bestFit="1" customWidth="1"/>
    <col min="10" max="10" width="14" style="41" bestFit="1" customWidth="1"/>
    <col min="11" max="11" width="6.7109375" style="41" bestFit="1" customWidth="1"/>
    <col min="12" max="16384" width="9.140625" style="41"/>
  </cols>
  <sheetData>
    <row r="1" spans="1:11" ht="15.75">
      <c r="A1" s="9" t="s">
        <v>17</v>
      </c>
      <c r="B1" s="39" t="s">
        <v>0</v>
      </c>
      <c r="C1" s="11" t="s">
        <v>10</v>
      </c>
      <c r="D1" s="11" t="s">
        <v>1</v>
      </c>
      <c r="E1" s="11" t="s">
        <v>11</v>
      </c>
      <c r="F1" s="10" t="s">
        <v>12</v>
      </c>
      <c r="G1" s="30" t="s">
        <v>2</v>
      </c>
      <c r="H1" s="3" t="s">
        <v>15</v>
      </c>
      <c r="I1" s="2" t="s">
        <v>26</v>
      </c>
      <c r="J1" s="2" t="s">
        <v>27</v>
      </c>
      <c r="K1" s="2" t="s">
        <v>28</v>
      </c>
    </row>
    <row r="2" spans="1:11">
      <c r="A2" s="193" t="s">
        <v>18</v>
      </c>
      <c r="B2" s="199" t="s">
        <v>3</v>
      </c>
      <c r="C2" s="193" t="s">
        <v>5</v>
      </c>
      <c r="D2" s="193" t="s">
        <v>6</v>
      </c>
      <c r="E2" s="193" t="s">
        <v>9</v>
      </c>
      <c r="F2" s="194" t="s">
        <v>9</v>
      </c>
      <c r="G2" s="195" t="s">
        <v>507</v>
      </c>
    </row>
    <row r="3" spans="1:11">
      <c r="A3" s="193" t="s">
        <v>19</v>
      </c>
      <c r="B3" s="199" t="s">
        <v>4</v>
      </c>
      <c r="C3" s="193" t="s">
        <v>80</v>
      </c>
      <c r="D3" s="193" t="s">
        <v>40</v>
      </c>
      <c r="E3" s="193" t="s">
        <v>9</v>
      </c>
      <c r="F3" s="194" t="s">
        <v>9</v>
      </c>
      <c r="G3" s="122" t="s">
        <v>511</v>
      </c>
    </row>
    <row r="4" spans="1:11">
      <c r="A4" s="193" t="s">
        <v>20</v>
      </c>
      <c r="B4" s="199" t="s">
        <v>521</v>
      </c>
      <c r="C4" s="193" t="s">
        <v>269</v>
      </c>
      <c r="D4" s="193" t="s">
        <v>518</v>
      </c>
      <c r="E4" s="193" t="s">
        <v>519</v>
      </c>
      <c r="F4" s="194" t="s">
        <v>9</v>
      </c>
      <c r="G4" s="198" t="s">
        <v>520</v>
      </c>
    </row>
    <row r="5" spans="1:11">
      <c r="A5" s="193" t="s">
        <v>21</v>
      </c>
      <c r="B5" s="199" t="s">
        <v>510</v>
      </c>
      <c r="C5" s="193" t="s">
        <v>42</v>
      </c>
      <c r="D5" s="193" t="s">
        <v>82</v>
      </c>
      <c r="E5" s="193" t="s">
        <v>8</v>
      </c>
      <c r="F5" s="194" t="s">
        <v>517</v>
      </c>
      <c r="G5" s="195" t="s">
        <v>9</v>
      </c>
    </row>
    <row r="6" spans="1:11">
      <c r="A6" s="193" t="s">
        <v>43</v>
      </c>
      <c r="B6" s="199" t="s">
        <v>515</v>
      </c>
      <c r="C6" s="193" t="s">
        <v>81</v>
      </c>
      <c r="D6" s="193" t="s">
        <v>293</v>
      </c>
      <c r="E6" s="193" t="s">
        <v>7</v>
      </c>
      <c r="F6" s="194" t="s">
        <v>514</v>
      </c>
      <c r="G6" s="197" t="s">
        <v>516</v>
      </c>
    </row>
    <row r="7" spans="1:11">
      <c r="A7" s="193" t="s">
        <v>44</v>
      </c>
      <c r="B7" s="201" t="s">
        <v>522</v>
      </c>
      <c r="C7" s="200" t="s">
        <v>81</v>
      </c>
      <c r="D7" s="200" t="s">
        <v>523</v>
      </c>
      <c r="E7" s="200" t="s">
        <v>8</v>
      </c>
      <c r="F7" s="202" t="s">
        <v>524</v>
      </c>
      <c r="G7" s="203" t="s">
        <v>525</v>
      </c>
    </row>
    <row r="8" spans="1:11">
      <c r="A8" s="193" t="s">
        <v>45</v>
      </c>
      <c r="B8" s="201" t="s">
        <v>526</v>
      </c>
      <c r="C8" s="200" t="s">
        <v>42</v>
      </c>
      <c r="D8" s="200" t="s">
        <v>82</v>
      </c>
      <c r="E8" s="200" t="s">
        <v>8</v>
      </c>
      <c r="F8" s="202" t="s">
        <v>527</v>
      </c>
      <c r="G8" s="204" t="s">
        <v>9</v>
      </c>
    </row>
    <row r="9" spans="1:11" hidden="1">
      <c r="A9" s="193" t="s">
        <v>46</v>
      </c>
      <c r="B9" s="201" t="s">
        <v>528</v>
      </c>
      <c r="C9" s="200" t="s">
        <v>81</v>
      </c>
      <c r="D9" s="200" t="s">
        <v>293</v>
      </c>
      <c r="E9" s="200" t="s">
        <v>8</v>
      </c>
      <c r="F9" s="202" t="s">
        <v>529</v>
      </c>
      <c r="G9" s="203" t="s">
        <v>530</v>
      </c>
    </row>
    <row r="10" spans="1:11">
      <c r="A10" s="193" t="s">
        <v>22</v>
      </c>
      <c r="B10" s="201" t="s">
        <v>526</v>
      </c>
      <c r="C10" s="200" t="s">
        <v>42</v>
      </c>
      <c r="D10" s="200" t="s">
        <v>82</v>
      </c>
      <c r="E10" s="200" t="s">
        <v>8</v>
      </c>
      <c r="F10" s="202" t="s">
        <v>527</v>
      </c>
      <c r="G10" s="204" t="s">
        <v>9</v>
      </c>
    </row>
    <row r="11" spans="1:11">
      <c r="A11" s="193" t="s">
        <v>47</v>
      </c>
      <c r="B11" s="201" t="s">
        <v>531</v>
      </c>
      <c r="C11" s="200" t="s">
        <v>42</v>
      </c>
      <c r="D11" s="200" t="s">
        <v>82</v>
      </c>
      <c r="E11" s="200" t="s">
        <v>8</v>
      </c>
      <c r="F11" s="202" t="s">
        <v>527</v>
      </c>
      <c r="G11" s="204" t="s">
        <v>9</v>
      </c>
    </row>
    <row r="12" spans="1:11" ht="14.25" customHeight="1">
      <c r="A12" s="193" t="s">
        <v>23</v>
      </c>
      <c r="B12" s="91" t="s">
        <v>61</v>
      </c>
      <c r="C12" s="90" t="s">
        <v>42</v>
      </c>
      <c r="D12" s="90" t="s">
        <v>82</v>
      </c>
      <c r="E12" s="90" t="s">
        <v>8</v>
      </c>
      <c r="F12" s="92" t="s">
        <v>289</v>
      </c>
      <c r="G12" s="93" t="s">
        <v>9</v>
      </c>
    </row>
    <row r="13" spans="1:11" ht="14.25" customHeight="1">
      <c r="A13" s="193" t="s">
        <v>48</v>
      </c>
      <c r="B13" s="31" t="s">
        <v>62</v>
      </c>
      <c r="C13" s="14" t="s">
        <v>42</v>
      </c>
      <c r="D13" s="14" t="s">
        <v>82</v>
      </c>
      <c r="E13" s="14" t="s">
        <v>8</v>
      </c>
      <c r="F13" s="16" t="s">
        <v>51</v>
      </c>
      <c r="G13" s="31" t="s">
        <v>9</v>
      </c>
    </row>
    <row r="14" spans="1:11">
      <c r="A14" s="193" t="s">
        <v>49</v>
      </c>
      <c r="B14" s="31" t="s">
        <v>267</v>
      </c>
      <c r="C14" s="14" t="s">
        <v>42</v>
      </c>
      <c r="D14" s="14" t="s">
        <v>82</v>
      </c>
      <c r="E14" s="14" t="s">
        <v>8</v>
      </c>
      <c r="F14" s="16" t="s">
        <v>180</v>
      </c>
      <c r="G14" s="31" t="s">
        <v>9</v>
      </c>
    </row>
    <row r="15" spans="1:11" ht="14.25" customHeight="1">
      <c r="A15" s="193" t="s">
        <v>73</v>
      </c>
      <c r="B15" s="31" t="s">
        <v>66</v>
      </c>
      <c r="C15" s="14" t="s">
        <v>42</v>
      </c>
      <c r="D15" s="14" t="s">
        <v>82</v>
      </c>
      <c r="E15" s="14" t="s">
        <v>8</v>
      </c>
      <c r="F15" s="16" t="s">
        <v>83</v>
      </c>
      <c r="G15" s="31" t="s">
        <v>9</v>
      </c>
    </row>
    <row r="16" spans="1:11">
      <c r="A16" s="193" t="s">
        <v>74</v>
      </c>
      <c r="B16" s="31" t="s">
        <v>64</v>
      </c>
      <c r="C16" s="14" t="s">
        <v>81</v>
      </c>
      <c r="D16" s="14" t="s">
        <v>293</v>
      </c>
      <c r="E16" s="14" t="s">
        <v>8</v>
      </c>
      <c r="F16" s="16" t="s">
        <v>84</v>
      </c>
      <c r="G16" s="31" t="s">
        <v>54</v>
      </c>
    </row>
    <row r="17" spans="1:7" s="5" customFormat="1">
      <c r="A17" s="193" t="s">
        <v>24</v>
      </c>
      <c r="B17" s="31" t="s">
        <v>86</v>
      </c>
      <c r="C17" s="14" t="s">
        <v>42</v>
      </c>
      <c r="D17" s="14" t="s">
        <v>82</v>
      </c>
      <c r="E17" s="14" t="s">
        <v>8</v>
      </c>
      <c r="F17" s="16" t="s">
        <v>85</v>
      </c>
      <c r="G17" s="31" t="s">
        <v>9</v>
      </c>
    </row>
    <row r="18" spans="1:7">
      <c r="A18" s="193" t="s">
        <v>25</v>
      </c>
      <c r="B18" s="32" t="s">
        <v>65</v>
      </c>
      <c r="C18" s="26" t="s">
        <v>42</v>
      </c>
      <c r="D18" s="26" t="s">
        <v>82</v>
      </c>
      <c r="E18" s="26" t="s">
        <v>8</v>
      </c>
      <c r="F18" s="37" t="s">
        <v>87</v>
      </c>
      <c r="G18" s="32" t="s">
        <v>9</v>
      </c>
    </row>
    <row r="19" spans="1:7">
      <c r="A19" s="193" t="s">
        <v>102</v>
      </c>
      <c r="B19" s="32" t="s">
        <v>65</v>
      </c>
      <c r="C19" s="26" t="s">
        <v>81</v>
      </c>
      <c r="D19" s="26" t="s">
        <v>293</v>
      </c>
      <c r="E19" s="26" t="s">
        <v>7</v>
      </c>
      <c r="F19" s="37" t="s">
        <v>67</v>
      </c>
      <c r="G19" s="32" t="s">
        <v>55</v>
      </c>
    </row>
    <row r="20" spans="1:7">
      <c r="A20" s="193" t="s">
        <v>94</v>
      </c>
      <c r="B20" s="42" t="s">
        <v>140</v>
      </c>
      <c r="C20" s="44" t="s">
        <v>81</v>
      </c>
      <c r="D20" s="44" t="s">
        <v>293</v>
      </c>
      <c r="E20" s="7" t="s">
        <v>7</v>
      </c>
      <c r="F20" s="41" t="s">
        <v>141</v>
      </c>
      <c r="G20" s="36" t="s">
        <v>172</v>
      </c>
    </row>
    <row r="21" spans="1:7">
      <c r="A21" s="193" t="s">
        <v>126</v>
      </c>
      <c r="B21" s="42" t="s">
        <v>268</v>
      </c>
      <c r="C21" s="44" t="s">
        <v>81</v>
      </c>
      <c r="D21" s="44" t="s">
        <v>293</v>
      </c>
      <c r="E21" s="7" t="s">
        <v>7</v>
      </c>
      <c r="F21" s="41" t="s">
        <v>142</v>
      </c>
      <c r="G21" s="36" t="s">
        <v>172</v>
      </c>
    </row>
    <row r="22" spans="1:7">
      <c r="A22" s="193" t="s">
        <v>127</v>
      </c>
      <c r="B22" s="42" t="s">
        <v>144</v>
      </c>
      <c r="C22" s="44" t="s">
        <v>81</v>
      </c>
      <c r="D22" s="44" t="s">
        <v>293</v>
      </c>
      <c r="E22" s="7" t="s">
        <v>7</v>
      </c>
      <c r="F22" s="41" t="s">
        <v>145</v>
      </c>
      <c r="G22" s="36" t="s">
        <v>174</v>
      </c>
    </row>
    <row r="23" spans="1:7">
      <c r="A23" s="193" t="s">
        <v>165</v>
      </c>
      <c r="B23" s="42" t="s">
        <v>146</v>
      </c>
      <c r="C23" s="44" t="s">
        <v>81</v>
      </c>
      <c r="D23" s="44" t="s">
        <v>293</v>
      </c>
      <c r="E23" s="7" t="s">
        <v>7</v>
      </c>
      <c r="F23" s="41" t="s">
        <v>147</v>
      </c>
      <c r="G23" s="36" t="s">
        <v>173</v>
      </c>
    </row>
    <row r="24" spans="1:7">
      <c r="A24" s="193" t="s">
        <v>166</v>
      </c>
      <c r="B24" s="42" t="s">
        <v>150</v>
      </c>
      <c r="C24" s="44" t="s">
        <v>81</v>
      </c>
      <c r="D24" s="44" t="s">
        <v>293</v>
      </c>
      <c r="E24" s="7" t="s">
        <v>7</v>
      </c>
      <c r="F24" s="41" t="s">
        <v>151</v>
      </c>
      <c r="G24" s="43" t="s">
        <v>57</v>
      </c>
    </row>
    <row r="25" spans="1:7">
      <c r="A25" s="193" t="s">
        <v>167</v>
      </c>
      <c r="B25" s="42" t="s">
        <v>153</v>
      </c>
      <c r="C25" s="44" t="s">
        <v>81</v>
      </c>
      <c r="D25" s="44" t="s">
        <v>293</v>
      </c>
      <c r="E25" s="7" t="s">
        <v>7</v>
      </c>
      <c r="F25" s="41" t="s">
        <v>154</v>
      </c>
      <c r="G25" s="43" t="s">
        <v>54</v>
      </c>
    </row>
    <row r="26" spans="1:7">
      <c r="A26" s="193" t="s">
        <v>168</v>
      </c>
      <c r="B26" s="42" t="s">
        <v>157</v>
      </c>
      <c r="C26" s="44" t="s">
        <v>81</v>
      </c>
      <c r="D26" s="44" t="s">
        <v>293</v>
      </c>
      <c r="E26" s="7" t="s">
        <v>7</v>
      </c>
      <c r="F26" s="41" t="s">
        <v>158</v>
      </c>
      <c r="G26" s="43" t="s">
        <v>175</v>
      </c>
    </row>
    <row r="27" spans="1:7">
      <c r="A27" s="193" t="s">
        <v>169</v>
      </c>
      <c r="B27" s="49" t="s">
        <v>117</v>
      </c>
      <c r="C27" s="47" t="s">
        <v>42</v>
      </c>
      <c r="D27" s="47" t="s">
        <v>82</v>
      </c>
      <c r="E27" s="47" t="s">
        <v>8</v>
      </c>
      <c r="F27" s="48" t="s">
        <v>183</v>
      </c>
      <c r="G27" s="49" t="s">
        <v>9</v>
      </c>
    </row>
    <row r="28" spans="1:7" s="5" customFormat="1">
      <c r="A28" s="193" t="s">
        <v>170</v>
      </c>
      <c r="B28" s="49" t="s">
        <v>128</v>
      </c>
      <c r="C28" s="47" t="s">
        <v>42</v>
      </c>
      <c r="D28" s="47" t="s">
        <v>82</v>
      </c>
      <c r="E28" s="47" t="s">
        <v>8</v>
      </c>
      <c r="F28" s="48" t="s">
        <v>125</v>
      </c>
      <c r="G28" s="49" t="s">
        <v>9</v>
      </c>
    </row>
    <row r="29" spans="1:7" s="5" customFormat="1">
      <c r="A29" s="193" t="s">
        <v>171</v>
      </c>
      <c r="B29" s="50" t="s">
        <v>143</v>
      </c>
      <c r="C29" s="51" t="s">
        <v>42</v>
      </c>
      <c r="D29" s="51" t="s">
        <v>82</v>
      </c>
      <c r="E29" s="51" t="s">
        <v>8</v>
      </c>
      <c r="F29" s="52" t="s">
        <v>184</v>
      </c>
      <c r="G29" s="53" t="s">
        <v>9</v>
      </c>
    </row>
    <row r="30" spans="1:7" s="5" customFormat="1">
      <c r="A30" s="193" t="s">
        <v>185</v>
      </c>
      <c r="B30" s="50" t="s">
        <v>143</v>
      </c>
      <c r="C30" s="51" t="s">
        <v>42</v>
      </c>
      <c r="D30" s="51" t="s">
        <v>82</v>
      </c>
      <c r="E30" s="51" t="s">
        <v>8</v>
      </c>
      <c r="F30" s="52" t="s">
        <v>101</v>
      </c>
      <c r="G30" s="53" t="s">
        <v>9</v>
      </c>
    </row>
    <row r="31" spans="1:7">
      <c r="A31" s="193" t="s">
        <v>186</v>
      </c>
      <c r="B31" s="18" t="s">
        <v>266</v>
      </c>
      <c r="C31" s="17" t="s">
        <v>81</v>
      </c>
      <c r="D31" s="17" t="s">
        <v>293</v>
      </c>
      <c r="E31" s="17" t="s">
        <v>7</v>
      </c>
      <c r="F31" s="18" t="s">
        <v>181</v>
      </c>
      <c r="G31" s="46" t="s">
        <v>182</v>
      </c>
    </row>
    <row r="32" spans="1:7">
      <c r="A32" s="193" t="s">
        <v>187</v>
      </c>
      <c r="B32" s="18" t="s">
        <v>148</v>
      </c>
      <c r="C32" s="17" t="s">
        <v>81</v>
      </c>
      <c r="D32" s="17" t="s">
        <v>293</v>
      </c>
      <c r="E32" s="17" t="s">
        <v>7</v>
      </c>
      <c r="F32" s="18" t="s">
        <v>149</v>
      </c>
      <c r="G32" s="45" t="s">
        <v>176</v>
      </c>
    </row>
    <row r="33" spans="1:7">
      <c r="A33" s="193" t="s">
        <v>283</v>
      </c>
      <c r="B33" s="18" t="s">
        <v>265</v>
      </c>
      <c r="C33" s="17" t="s">
        <v>81</v>
      </c>
      <c r="D33" s="17" t="s">
        <v>293</v>
      </c>
      <c r="E33" s="17" t="s">
        <v>7</v>
      </c>
      <c r="F33" s="18" t="s">
        <v>152</v>
      </c>
      <c r="G33" s="23" t="s">
        <v>177</v>
      </c>
    </row>
    <row r="34" spans="1:7">
      <c r="A34" s="193" t="s">
        <v>284</v>
      </c>
      <c r="B34" s="18" t="s">
        <v>155</v>
      </c>
      <c r="C34" s="17" t="s">
        <v>81</v>
      </c>
      <c r="D34" s="17" t="s">
        <v>293</v>
      </c>
      <c r="E34" s="17" t="s">
        <v>7</v>
      </c>
      <c r="F34" s="18" t="s">
        <v>156</v>
      </c>
      <c r="G34" s="23" t="s">
        <v>178</v>
      </c>
    </row>
    <row r="35" spans="1:7">
      <c r="A35" s="193" t="s">
        <v>285</v>
      </c>
      <c r="B35" s="18" t="s">
        <v>264</v>
      </c>
      <c r="C35" s="17" t="s">
        <v>81</v>
      </c>
      <c r="D35" s="17" t="s">
        <v>293</v>
      </c>
      <c r="E35" s="17" t="s">
        <v>7</v>
      </c>
      <c r="F35" s="18" t="s">
        <v>159</v>
      </c>
      <c r="G35" s="23" t="s">
        <v>57</v>
      </c>
    </row>
    <row r="36" spans="1:7">
      <c r="A36" s="193" t="s">
        <v>286</v>
      </c>
      <c r="B36" s="18" t="s">
        <v>160</v>
      </c>
      <c r="C36" s="17" t="s">
        <v>81</v>
      </c>
      <c r="D36" s="17" t="s">
        <v>293</v>
      </c>
      <c r="E36" s="17" t="s">
        <v>7</v>
      </c>
      <c r="F36" s="18" t="s">
        <v>161</v>
      </c>
      <c r="G36" s="45" t="s">
        <v>176</v>
      </c>
    </row>
    <row r="37" spans="1:7">
      <c r="A37" s="193" t="s">
        <v>575</v>
      </c>
      <c r="B37" s="18" t="s">
        <v>162</v>
      </c>
      <c r="C37" s="17" t="s">
        <v>81</v>
      </c>
      <c r="D37" s="17" t="s">
        <v>293</v>
      </c>
      <c r="E37" s="17" t="s">
        <v>7</v>
      </c>
      <c r="F37" s="18" t="s">
        <v>163</v>
      </c>
      <c r="G37" s="23" t="s">
        <v>179</v>
      </c>
    </row>
    <row r="38" spans="1:7">
      <c r="A38" s="193" t="s">
        <v>588</v>
      </c>
      <c r="B38" s="31" t="s">
        <v>58</v>
      </c>
      <c r="C38" s="14" t="s">
        <v>81</v>
      </c>
      <c r="D38" s="14" t="s">
        <v>293</v>
      </c>
      <c r="E38" s="14" t="s">
        <v>7</v>
      </c>
      <c r="F38" s="16" t="s">
        <v>70</v>
      </c>
      <c r="G38" s="31" t="s">
        <v>71</v>
      </c>
    </row>
    <row r="39" spans="1:7">
      <c r="A39" s="193" t="s">
        <v>577</v>
      </c>
      <c r="B39" s="31" t="s">
        <v>60</v>
      </c>
      <c r="C39" s="14" t="s">
        <v>81</v>
      </c>
      <c r="D39" s="14" t="s">
        <v>293</v>
      </c>
      <c r="E39" s="14" t="s">
        <v>7</v>
      </c>
      <c r="F39" s="16" t="s">
        <v>72</v>
      </c>
      <c r="G39" s="31" t="s">
        <v>59</v>
      </c>
    </row>
    <row r="40" spans="1:7">
      <c r="A40" s="193" t="s">
        <v>592</v>
      </c>
      <c r="B40" s="31" t="s">
        <v>76</v>
      </c>
      <c r="C40" s="14" t="s">
        <v>42</v>
      </c>
      <c r="D40" s="14" t="s">
        <v>82</v>
      </c>
      <c r="E40" s="14" t="s">
        <v>39</v>
      </c>
      <c r="F40" s="16" t="s">
        <v>75</v>
      </c>
      <c r="G40" s="31" t="s">
        <v>9</v>
      </c>
    </row>
    <row r="41" spans="1:7">
      <c r="A41" s="193" t="s">
        <v>593</v>
      </c>
      <c r="B41" s="31" t="s">
        <v>78</v>
      </c>
      <c r="C41" s="14" t="s">
        <v>42</v>
      </c>
      <c r="D41" s="14" t="s">
        <v>82</v>
      </c>
      <c r="E41" s="14" t="s">
        <v>8</v>
      </c>
      <c r="F41" s="16" t="s">
        <v>77</v>
      </c>
      <c r="G41" s="31" t="s">
        <v>9</v>
      </c>
    </row>
    <row r="42" spans="1:7">
      <c r="A42" s="193" t="s">
        <v>636</v>
      </c>
      <c r="B42" s="31" t="s">
        <v>279</v>
      </c>
      <c r="C42" s="14" t="s">
        <v>42</v>
      </c>
      <c r="D42" s="14" t="s">
        <v>82</v>
      </c>
      <c r="E42" s="14" t="s">
        <v>8</v>
      </c>
      <c r="F42" s="16" t="s">
        <v>139</v>
      </c>
      <c r="G42" s="31" t="s">
        <v>9</v>
      </c>
    </row>
    <row r="43" spans="1:7">
      <c r="A43" s="193" t="s">
        <v>637</v>
      </c>
      <c r="B43" s="31" t="s">
        <v>280</v>
      </c>
      <c r="C43" s="14" t="s">
        <v>269</v>
      </c>
      <c r="D43" s="14" t="s">
        <v>270</v>
      </c>
      <c r="E43" s="14" t="s">
        <v>8</v>
      </c>
      <c r="F43" s="16" t="s">
        <v>77</v>
      </c>
      <c r="G43" s="31" t="s">
        <v>9</v>
      </c>
    </row>
    <row r="44" spans="1:7">
      <c r="A44" s="193" t="s">
        <v>638</v>
      </c>
      <c r="B44" s="38" t="s">
        <v>281</v>
      </c>
      <c r="C44" s="24" t="s">
        <v>5</v>
      </c>
      <c r="D44" s="24" t="s">
        <v>282</v>
      </c>
      <c r="E44" s="24" t="s">
        <v>9</v>
      </c>
      <c r="F44" s="25" t="s">
        <v>9</v>
      </c>
      <c r="G44" s="25" t="s">
        <v>41</v>
      </c>
    </row>
  </sheetData>
  <dataValidations count="1">
    <dataValidation type="list" allowBlank="1" showInputMessage="1" showErrorMessage="1" sqref="C12:E12" xr:uid="{3659884A-FA6A-4C41-BBBE-37D72FDCA2ED}">
      <formula1>#REF!</formula1>
    </dataValidation>
  </dataValidations>
  <hyperlinks>
    <hyperlink ref="G31" r:id="rId1" xr:uid="{B66D960F-082A-417F-ACC8-4A519CD80A10}"/>
    <hyperlink ref="G6" r:id="rId2" xr:uid="{B278C20F-315B-463F-A0F2-08823A1A628C}"/>
    <hyperlink ref="G3" r:id="rId3" xr:uid="{6F75FE8B-21A1-44F1-8B7D-21E24F272012}"/>
    <hyperlink ref="G8" r:id="rId4" display="aqif_m_con@vnshealth.org" xr:uid="{47CE001D-1EE0-4BC4-8D39-BD54FE7CDFEE}"/>
    <hyperlink ref="G9" r:id="rId5" xr:uid="{9D34B7E3-0A34-4AFD-8519-8533D2DECAA9}"/>
    <hyperlink ref="G10" r:id="rId6" display="aqif_m_con@vnshealth.org" xr:uid="{1DDAAF28-5566-495C-9531-0F25B3D28BC7}"/>
    <hyperlink ref="G11" r:id="rId7" display="aqif_m_con@vnshealth.org" xr:uid="{3FD63F48-3AAB-4EEE-91B6-8B20F1C6F8E4}"/>
    <hyperlink ref="G7" r:id="rId8" xr:uid="{DDC55FCD-6B09-4ED5-9BA9-B2DB3490E08E}"/>
  </hyperlinks>
  <pageMargins left="0.7" right="0.7" top="0.75" bottom="0.75" header="0.3" footer="0.3"/>
  <pageSetup orientation="portrait" r:id="rId9"/>
  <tableParts count="1">
    <tablePart r:id="rId1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Main</vt:lpstr>
      <vt:lpstr>Sheet2</vt:lpstr>
      <vt:lpstr>TC0</vt:lpstr>
      <vt:lpstr>TC1</vt:lpstr>
      <vt:lpstr>TC2</vt:lpstr>
      <vt:lpstr>TC3</vt:lpstr>
      <vt:lpstr>TC4</vt:lpstr>
      <vt:lpstr>TC5</vt:lpstr>
      <vt:lpstr>TC6 (2)</vt:lpstr>
      <vt:lpstr>TC6</vt:lpstr>
      <vt:lpstr>TC7</vt:lpstr>
      <vt:lpstr>TC8</vt:lpstr>
      <vt:lpstr>TC9</vt:lpstr>
      <vt:lpstr>TC10</vt:lpstr>
      <vt:lpstr>TC11</vt:lpstr>
      <vt:lpstr>TC12</vt:lpstr>
      <vt:lpstr>TC13</vt:lpstr>
      <vt:lpstr>TC15</vt:lpstr>
      <vt:lpstr>Prod</vt:lpstr>
      <vt:lpstr>Sheet1</vt:lpstr>
      <vt:lpstr>Properties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Raheel Malik</dc:creator>
  <cp:lastModifiedBy>HELPS Automation Test</cp:lastModifiedBy>
  <cp:lastPrinted>2018-03-21T05:48:28Z</cp:lastPrinted>
  <dcterms:created xsi:type="dcterms:W3CDTF">2017-12-29T03:44:27Z</dcterms:created>
  <dcterms:modified xsi:type="dcterms:W3CDTF">2022-12-14T02:49:57Z</dcterms:modified>
</cp:coreProperties>
</file>