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DetailedPM2.5MortalityAnalysisD" sheetId="2" r:id="rId5"/>
    <sheet state="visible" name="AnalysisDatasetPM2.5MortalityAn" sheetId="3" r:id="rId6"/>
    <sheet state="visible" name="KeywordsQsConceptual Deep Dives" sheetId="4" r:id="rId7"/>
    <sheet state="visible" name="Suggestio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33">
      <text>
        <t xml:space="preserve">This paper talks about the effect of future ambient air pollution on human premature mortality to 2100. Not included as of now.
	-Aarsh Batra</t>
      </text>
    </comment>
    <comment authorId="0" ref="B132">
      <text>
        <t xml:space="preserve">This is a Global paper. Included this, but need to figure out how to incorporate this, because I don't think individual country level data is provided.
	-Aarsh Batra</t>
      </text>
    </comment>
    <comment authorId="0" ref="B131">
      <text>
        <t xml:space="preserve">This talks about simulating present and future relationship between PM2.5 and Pre-Mature Mortality. Should we include this?
	-Aarsh Batra</t>
      </text>
    </comment>
    <comment authorId="0" ref="B119">
      <text>
        <t xml:space="preserve">2020 paper estimating premature mortality attributable to PM2.5 for 2020. Should we include this?
	-Aarsh Batra</t>
      </text>
    </comment>
    <comment authorId="0" ref="B116">
      <text>
        <t xml:space="preserve">This is an indoor air pollution studying effects on premature mortality . I have not included this. In general should we include indoor air pollution studies?
	-Aarsh Batra</t>
      </text>
    </comment>
    <comment authorId="0" ref="B113">
      <text>
        <t xml:space="preserve">Should we include DALY (Disability Adjusted Life Years "only") papers?
	-Aarsh Batra</t>
      </text>
    </comment>
    <comment authorId="0" ref="B110">
      <text>
        <t xml:space="preserve">This paper is about predicting the relationship between PM2.5 and Mortality/Life Expectancy till 2100. Not included as of now.
	-Aarsh Batra</t>
      </text>
    </comment>
    <comment authorId="0" ref="B103">
      <text>
        <t xml:space="preserve">From the meta analysis, this paper tries to estimate the concentration response function. So, does not fit into our criteria, hence excluding this.
	-Aarsh Batra</t>
      </text>
    </comment>
    <comment authorId="0" ref="B102">
      <text>
        <t xml:space="preserve">Excluding this because it focuses on morbidity not mortality/life expectancy.
	-Aarsh Batra</t>
      </text>
    </comment>
    <comment authorId="0" ref="B108">
      <text>
        <t xml:space="preserve">Need full access to this paper. I was not able to access it through my CNET ID. @chasenkopf@uchicago.edu can you please try to access this? Thanks.
	-Aarsh Batra</t>
      </text>
    </comment>
    <comment authorId="0" ref="B105">
      <text>
        <t xml:space="preserve">This paper explores uncertainty associated with satellite based methods.  I think we can exclude this.
	-Aarsh Batra</t>
      </text>
    </comment>
    <comment authorId="0" ref="B99">
      <text>
        <t xml:space="preserve">Should we include this? It looks more like a commentary piece that talks about various studies and their results.
	-Aarsh Batra</t>
      </text>
    </comment>
    <comment authorId="0" ref="B60">
      <text>
        <t xml:space="preserve">@aarshbatra@uchicagotrust.org request access to this paper from Christa.
	-Aarsh Batra
@chasenkopf@uchicago.edu can you please try to access this paper? Thanks.
	-Aarsh Batra
Hey! I somehow got access. Please ignore the above request. Thanks anyways!
	-Aarsh Batra</t>
      </text>
    </comment>
    <comment authorId="0" ref="B59">
      <text>
        <t xml:space="preserve">@aarshbatra@uchicagotrust.org request access to this paper from Christa on Monday.
	-Aarsh Batra
@chasenkopf@uchicago.edu can you please try to access this paper? Thanks!
	-Aarsh Batra</t>
      </text>
    </comment>
    <comment authorId="0" ref="B53">
      <text>
        <t xml:space="preserve">@chasenkopf@uchicago.edu I am not able to access this paper. Can you please try accessing it? If you are able to access, can you please download it add a link to the PDF here? Thanks!
	-Aarsh Batra
added
	-Christa Hasenkopf
Thank you!!
	-Aarsh Batra</t>
      </text>
    </comment>
    <comment authorId="0" ref="B45">
      <text>
        <t xml:space="preserve">@chasenkopf@uchicago.edu I am not able to access this paper. Can you please try accessing it? If you are able to access, can you please download it add a link to the PDF here? Thanks!
	-Aarsh Batra
added
	-Christa Hasenkopf
Thank You!!
	-Aarsh Batra</t>
      </text>
    </comment>
    <comment authorId="0" ref="W9">
      <text>
        <t xml:space="preserve">This seems like one of those you can count a few ways. In the supplementary, I saw the lowest 5th percentile for a region as 1.36 and the highest 95th percentile for a region as 13.03. Also fair to use straight means. I am happy for you to make the call because I think however we do it (and record we did it), it's not going to change the overall trend.. 
BTW #1: Any issues accessing this article or the supplmentary section? for me it was paywalled and had to go through my Hopkins affiliation. 
BTW #2: Canadian air sure is clean!!!
	-Christa Hasenkopf
Thanks Christa, I was able to access the paper by using UChicago CNet ID.
The minimum that I found was 0.01 µg/m³ (Page 410, para 1, right below table 2), which seemed too low to me. But, I guess some parts of Canada might actually have these extremely low PM2.5 concentrations.
	-Aarsh Batra
Holy heck, you're right. That's insane. I mean, I am somewhat skeptical that they are actually measuring at that low of a value, too, lol, but that's what it says, and that's what we'll go with!
	-Christa Hasenkopf
:) Yes, I was also skeptical about this, but I agree that we should go with what it says, i.e. 0.01 µg/m³. 
I was curious so I looked at our data for the regions in the world with the lowest PM2.5 concentrations. It turns out that the lowest concentration (1.01 µg/m³) in Canada is in the Baffin Island which is situated in the Canadian territory of Nunavat.
Also, when we see the rankings of the least polluted regions of the world, Nunavat ranks at 121. 
World's least polluted region is the Tinian region in the Northern Mariana Islands, with PM2.5 concentration = 0.6 µg/m³.
	-Aarsh Batra</t>
      </text>
    </comment>
  </commentList>
</comments>
</file>

<file path=xl/comments2.xml><?xml version="1.0" encoding="utf-8"?>
<comments xmlns:r="http://schemas.openxmlformats.org/officeDocument/2006/relationships" xmlns="http://schemas.openxmlformats.org/spreadsheetml/2006/main">
  <authors>
    <author/>
  </authors>
  <commentList>
    <comment authorId="0" ref="B87">
      <text>
        <t xml:space="preserve">need to fill in some columns.
	-Aarsh Batra</t>
      </text>
    </comment>
    <comment authorId="0" ref="B86">
      <text>
        <t xml:space="preserve">Certain columns need to be filled.
	-Aarsh Batra</t>
      </text>
    </comment>
    <comment authorId="0" ref="B84">
      <text>
        <t xml:space="preserve">Double check study start and end year.
	-Aarsh Batra</t>
      </text>
    </comment>
  </commentList>
</comments>
</file>

<file path=xl/comments3.xml><?xml version="1.0" encoding="utf-8"?>
<comments xmlns:r="http://schemas.openxmlformats.org/officeDocument/2006/relationships" xmlns="http://schemas.openxmlformats.org/spreadsheetml/2006/main">
  <authors>
    <author/>
  </authors>
  <commentList>
    <comment authorId="0" ref="A66">
      <text>
        <t xml:space="preserve">@aarshbatra@uchicagotrust.org look into this.
	-Aarsh Batra</t>
      </text>
    </comment>
  </commentList>
</comments>
</file>

<file path=xl/sharedStrings.xml><?xml version="1.0" encoding="utf-8"?>
<sst xmlns="http://schemas.openxmlformats.org/spreadsheetml/2006/main" count="2035" uniqueCount="835">
  <si>
    <t>Paper Reviewed</t>
  </si>
  <si>
    <t>Paper Review Under Progress</t>
  </si>
  <si>
    <t>Quasiexperimental Study</t>
  </si>
  <si>
    <t>Meta-Analysis</t>
  </si>
  <si>
    <t>Pooled Study (Many countries included in a single study)</t>
  </si>
  <si>
    <t>Double Check these values (have * at end)</t>
  </si>
  <si>
    <r>
      <rPr/>
      <t xml:space="preserve">Shades of Red depict priority in </t>
    </r>
    <r>
      <rPr>
        <color rgb="FF1155CC"/>
        <u/>
      </rPr>
      <t>Suggestions</t>
    </r>
    <r>
      <rPr/>
      <t xml:space="preserve"> Tab</t>
    </r>
  </si>
  <si>
    <t>Includes PM10, TSP, Fine Particulate Matter but not PM2.5</t>
  </si>
  <si>
    <t>Most Relevant Columns for analysis in R</t>
  </si>
  <si>
    <t>PaperUID</t>
  </si>
  <si>
    <t>Paper PDF Link</t>
  </si>
  <si>
    <t>Reviewer</t>
  </si>
  <si>
    <t>Source</t>
  </si>
  <si>
    <t>Published (Year)</t>
  </si>
  <si>
    <t>Team</t>
  </si>
  <si>
    <t>Paper Source</t>
  </si>
  <si>
    <t>Paper Type</t>
  </si>
  <si>
    <t>Status</t>
  </si>
  <si>
    <t>Quasi-Experimental?</t>
  </si>
  <si>
    <t>Quasi-Experimental Technique Description</t>
  </si>
  <si>
    <t>Study Objective/Background/Rationale</t>
  </si>
  <si>
    <t>Methods</t>
  </si>
  <si>
    <t>Model(s) used</t>
  </si>
  <si>
    <t>Pollutant under study</t>
  </si>
  <si>
    <t>Includes PM10, TSP, Fine Particulate Matter but not PM2.5?</t>
  </si>
  <si>
    <t>Studying Pollutant's affect on?</t>
  </si>
  <si>
    <t>Cohort Recruited From</t>
  </si>
  <si>
    <t>Location of Cohorts</t>
  </si>
  <si>
    <t>Cohorts (more info)</t>
  </si>
  <si>
    <t>Study Timeline</t>
  </si>
  <si>
    <t>Sample Size</t>
  </si>
  <si>
    <t xml:space="preserve">PM2.5/other pollutants exposure range </t>
  </si>
  <si>
    <r>
      <rPr>
        <rFont val="Arial"/>
        <b/>
        <color theme="1"/>
        <sz val="9.0"/>
      </rPr>
      <t xml:space="preserve">Average [Mean/(Median)] PM2.5 concentrations (in µg/m³). </t>
    </r>
    <r>
      <rPr>
        <rFont val="Arial"/>
        <b val="0"/>
        <i/>
        <color theme="1"/>
        <sz val="9.0"/>
      </rPr>
      <t>[Note: that in most cases, this refers to the annual average at baseline (*). In some cases, it might refer to the average across the entire study period (I have mentioned that specifically). Also, if average type is not specified, that means that it is an annual mean].</t>
    </r>
  </si>
  <si>
    <t>Std Dev around Annual Mean PM2.5 (µg/m³)</t>
  </si>
  <si>
    <t>Interesting bits</t>
  </si>
  <si>
    <t>Results/Conclusions (with Hazard Ratio stats)</t>
  </si>
  <si>
    <t>Uncertainity Information</t>
  </si>
  <si>
    <t>Limitations</t>
  </si>
  <si>
    <t>Comments</t>
  </si>
  <si>
    <t>P Yin, et al., Long-term exposure to fine particulate matter and cardiovascular disease mortality in China: A cohort study. Environ Health Perspect, 2018).</t>
  </si>
  <si>
    <t>Aarsh</t>
  </si>
  <si>
    <t>Journal of the American College of Cardiology</t>
  </si>
  <si>
    <t>Epidemiology (external)</t>
  </si>
  <si>
    <t>Study (Non-Pooled)</t>
  </si>
  <si>
    <t>reviewed</t>
  </si>
  <si>
    <t>No</t>
  </si>
  <si>
    <t>Assess the CVD (Cardiovascular Disease) risks associated with long-term exposure to PM2.5 in China.</t>
  </si>
  <si>
    <t xml:space="preserve">Satellite-based PM2.5concentrations at 1-km spatial resolution during the study period were used for exposure assessment. </t>
  </si>
  <si>
    <t>A Cox proportional hazards model with time-varying exposures was used to estimate the CVD risks associated with PM2.5exposure, adjusting for individual risk factors.</t>
  </si>
  <si>
    <t>PM2.5</t>
  </si>
  <si>
    <t>Cardiovascular diseases</t>
  </si>
  <si>
    <r>
      <rPr>
        <rFont val="Arial"/>
        <b/>
        <color theme="1"/>
        <sz val="9.0"/>
      </rPr>
      <t>China-PAR</t>
    </r>
    <r>
      <rPr>
        <rFont val="Arial"/>
        <color theme="1"/>
        <sz val="9.0"/>
      </rPr>
      <t xml:space="preserve"> (Prediction for Atherosclerotic Cardiovascular Disease Risk in China)</t>
    </r>
  </si>
  <si>
    <t>China nationwide</t>
  </si>
  <si>
    <r>
      <rPr>
        <rFont val="Arial"/>
        <color theme="1"/>
        <sz val="9.0"/>
      </rPr>
      <t xml:space="preserve">A nationwide cohort study, </t>
    </r>
    <r>
      <rPr>
        <rFont val="Arial"/>
        <b/>
        <color theme="1"/>
        <sz val="9.0"/>
      </rPr>
      <t>China-PAR</t>
    </r>
    <r>
      <rPr>
        <rFont val="Arial"/>
        <color theme="1"/>
        <sz val="9.0"/>
      </rPr>
      <t xml:space="preserve"> (Prediction for Atherosclerotic Cardiovascular Disease Risk in China),wasused, with 116,972 adults without CVD in 2000 being included. Everyone in the sample is an adult. Contains 4 sub-cohorts and covers 15 provinces of China.</t>
    </r>
  </si>
  <si>
    <t>2000 - 2015</t>
  </si>
  <si>
    <r>
      <rPr>
        <rFont val="Arial"/>
        <b/>
        <color theme="1"/>
        <sz val="9.0"/>
      </rPr>
      <t>PM2.5:</t>
    </r>
    <r>
      <rPr>
        <rFont val="Arial"/>
        <color theme="1"/>
        <sz val="9.0"/>
      </rPr>
      <t xml:space="preserve"> 25.5 - 114 </t>
    </r>
  </si>
  <si>
    <t>Multiple Angle Implemetation of AOD to enhance spatial resolution, Machine Learning approaches employed to get PM2.5 estimates, Multiple Imputation model to fill missing AOD due to cloud cover</t>
  </si>
  <si>
    <t>This study provides evidence that elevated long-term PM2.5exposures lead to increased CVD risk inChina. The effects are more pronounced at higher PM2.5levels. In addition, olderresidents, rural residents, and never smokers were more prone to adverse effects of PM2.5 exposure.
For each 10mg/m3 increase in PM2.5 exposures, the multivariate-adjusted hazard ratio was 1.251 (95% confidence interval: 1.220 to1.283) for CVD incidence and 1.164 (95% confidence interval: 1.117 to 1.213) for CVD mortality.</t>
  </si>
  <si>
    <t>(a) Information on Indoor Combustion of Solid fuels and time spent indoors was not collected.
(b) Gaseous pollutants such as ozone, sulfer dioxide, temperature, noise and mixture of pollutants were not considered in the study.
(c) Despite the best available satellite data, the ambient exposures were not able to resolve near roadway PM2.5 gradients.within each 1km^2 grid cell.</t>
  </si>
  <si>
    <t>Definition of adult?</t>
  </si>
  <si>
    <r>
      <t xml:space="preserve">
</t>
    </r>
    <r>
      <rPr>
        <color rgb="FF1155CC"/>
        <sz val="9.0"/>
        <u/>
      </rPr>
      <t>MC Turner, et al., Long-term ozone exposure and mortality in a large prospective study. Am J Respir Crit Care Med 193, 1134–1142 (2016).</t>
    </r>
  </si>
  <si>
    <t xml:space="preserve">American Journal of Respiratory and Critical Care Medicine </t>
  </si>
  <si>
    <t>Examined associations between chronic ambient O3 exposure and all-cause and cause-specific mortality in a large cohort of U.S. adults.</t>
  </si>
  <si>
    <r>
      <rPr>
        <rFont val="Arial"/>
        <color theme="1"/>
        <sz val="9.0"/>
      </rPr>
      <t>Cancer Prevention Study II (</t>
    </r>
    <r>
      <rPr>
        <rFont val="Arial"/>
        <b/>
        <color theme="1"/>
        <sz val="9.0"/>
      </rPr>
      <t>CPS-II</t>
    </r>
    <r>
      <rPr>
        <rFont val="Arial"/>
        <color theme="1"/>
        <sz val="9.0"/>
      </rPr>
      <t xml:space="preserve">) participants were enrolled in 1982. A total of 669,046 participants were analyzed, among whom 237,201 deaths occurred through 2004. </t>
    </r>
  </si>
  <si>
    <r>
      <rPr>
        <rFont val="Arial"/>
        <color theme="1"/>
        <sz val="9.0"/>
      </rPr>
      <t xml:space="preserve">(a) Obtained estimates of O3 concentrations at the participant’s residence from a </t>
    </r>
    <r>
      <rPr>
        <rFont val="Arial"/>
        <b/>
        <color theme="1"/>
        <sz val="9.0"/>
      </rPr>
      <t>hierarchical Bayesian space–time model (HBM)</t>
    </r>
    <r>
      <rPr>
        <rFont val="Arial"/>
        <color theme="1"/>
        <sz val="9.0"/>
      </rPr>
      <t xml:space="preserve">. 
(b) Estimates of fine particulate matter (particulate matter with an aerodynamic diameter of up to 2.5 mm [PM2.5]) and NO2 concentrations were obtained from </t>
    </r>
    <r>
      <rPr>
        <rFont val="Arial"/>
        <b/>
        <color theme="1"/>
        <sz val="9.0"/>
      </rPr>
      <t xml:space="preserve">land use regression (LUR) and Satellite based measurements. 
</t>
    </r>
    <r>
      <rPr>
        <rFont val="Arial"/>
        <color theme="1"/>
        <sz val="9.0"/>
      </rPr>
      <t xml:space="preserve">(c) </t>
    </r>
    <r>
      <rPr>
        <rFont val="Arial"/>
        <b/>
        <color theme="1"/>
        <sz val="9.0"/>
      </rPr>
      <t>Cox proportional hazards regression models</t>
    </r>
    <r>
      <rPr>
        <rFont val="Arial"/>
        <color theme="1"/>
        <sz val="9.0"/>
      </rPr>
      <t xml:space="preserve"> were used to examine mortality associations adjusted for individual- and ecological-level covariates.</t>
    </r>
  </si>
  <si>
    <t>O3, PM2.5, NO2</t>
  </si>
  <si>
    <t>All cause and cause specific mortality</t>
  </si>
  <si>
    <r>
      <rPr>
        <rFont val="Arial"/>
        <color theme="1"/>
        <sz val="9.0"/>
      </rPr>
      <t>Cancer Prevention Study II (</t>
    </r>
    <r>
      <rPr>
        <rFont val="Arial"/>
        <b/>
        <color theme="1"/>
        <sz val="9.0"/>
      </rPr>
      <t>CPS-II</t>
    </r>
    <r>
      <rPr>
        <rFont val="Arial"/>
        <color theme="1"/>
        <sz val="9.0"/>
      </rPr>
      <t>)  group</t>
    </r>
  </si>
  <si>
    <t>USA</t>
  </si>
  <si>
    <t>Cancer Prevention Study II (CPS-II) participants enrolled from 50 U.S. states, the District of Columbia, and Puerto Rico by 77,000 volunteers in 1982. Participants were largely friends and family members of volunteers, at least 30 years of age, and had a family member aged 45 years or older. Participants were largely between the ages of 40 and 69 years, female, and had more than a high school education (Table 1). There
was little variation in O3 concentrations by participant characteristics</t>
  </si>
  <si>
    <t>1982 - 2004</t>
  </si>
  <si>
    <r>
      <rPr>
        <rFont val="Arial"/>
        <color theme="1"/>
        <sz val="9.0"/>
      </rPr>
      <t xml:space="preserve">Year round O3: 26.7 to 59.3 ppb
</t>
    </r>
    <r>
      <rPr>
        <rFont val="Arial"/>
        <b/>
        <color theme="1"/>
        <sz val="9.0"/>
      </rPr>
      <t xml:space="preserve">PM2.5: </t>
    </r>
    <r>
      <rPr>
        <rFont val="Arial"/>
        <color theme="1"/>
        <sz val="9.0"/>
      </rPr>
      <t xml:space="preserve">1.4 - 27.9 µg/m³ 
</t>
    </r>
    <r>
      <rPr>
        <rFont val="Arial"/>
        <b/>
        <color theme="1"/>
        <sz val="9.0"/>
      </rPr>
      <t xml:space="preserve">
</t>
    </r>
    <r>
      <rPr>
        <rFont val="Arial"/>
        <color theme="1"/>
        <sz val="9.0"/>
      </rPr>
      <t>NO2: 1 - 37.6 ppb</t>
    </r>
  </si>
  <si>
    <t>Both near source and regional PM2.5 were weak.</t>
  </si>
  <si>
    <r>
      <rPr>
        <rFont val="Arial"/>
        <color theme="1"/>
        <sz val="9.0"/>
      </rPr>
      <t xml:space="preserve">(a) : In </t>
    </r>
    <r>
      <rPr>
        <rFont val="Arial"/>
        <b/>
        <color theme="1"/>
        <sz val="9.0"/>
      </rPr>
      <t>single-pollutant models</t>
    </r>
    <r>
      <rPr>
        <rFont val="Arial"/>
        <color theme="1"/>
        <sz val="9.0"/>
      </rPr>
      <t>,
we observed significant positive associations between O3, PM2.5, and NO2 concentrations and all-cause and cause-specific mortality.
(b) In</t>
    </r>
    <r>
      <rPr>
        <rFont val="Arial"/>
        <b/>
        <color theme="1"/>
        <sz val="9.0"/>
      </rPr>
      <t xml:space="preserve"> two-pollutant models</t>
    </r>
    <r>
      <rPr>
        <rFont val="Arial"/>
        <color theme="1"/>
        <sz val="9.0"/>
      </rPr>
      <t xml:space="preserve"> adjusted for PM2.5, significant positive associations remained between O3 and all-cause (hazard ratio [HR] per 10 ppb, 1.02; 95% confidence interval [CI], 1.01–1.04), circulatory (HR, 1.03; 95% CI, 1.01–1.05), and respiratory mortality (HR, 1.12; 95% CI, 1.08–1.16) that were unchanged with further adjustment for NO2. 
(c) Also observed positive mortality associations with both PM2.5 (both near source and regional) and NO2 in </t>
    </r>
    <r>
      <rPr>
        <rFont val="Arial"/>
        <b/>
        <color theme="1"/>
        <sz val="9.0"/>
      </rPr>
      <t>multipollutant models</t>
    </r>
    <r>
      <rPr>
        <rFont val="Arial"/>
        <color theme="1"/>
        <sz val="9.0"/>
      </rPr>
      <t xml:space="preserve">.
</t>
    </r>
    <r>
      <rPr>
        <rFont val="Arial"/>
        <b/>
        <color theme="1"/>
        <sz val="9.0"/>
      </rPr>
      <t>Findings derived from this large-scale prospective study suggest that long-term ambient O3 contributes to risk of respiratory and circulatory mortality.</t>
    </r>
  </si>
  <si>
    <t>What do we mean by near source PM2.5?</t>
  </si>
  <si>
    <t>GD Thurston, et al., Ambient particulate matter air pollution exposure and mortality in the NIH-AARP Diet and Health cohort. Environ Health Perspect 124, 484–490 (2016).</t>
  </si>
  <si>
    <t>Environmental Health Perspectives</t>
  </si>
  <si>
    <t>Aims to test the relationship between long-term exposure PM2.5 and death risk from all nonaccidental causes, cardiovascular (CVD), and respiratory diseases in 517,041 men and women enrolled in the National Institutes of Health-AARP cohort.</t>
  </si>
  <si>
    <t>Individual participant data were linked with residence PM2.5 exposure estimates across the continental United States for a 2000–2009 follow-up period when matching census tract–level PM2.5  exposure  data  were  available.  Participants  enrolled  ranged  from  50  to  71years  of  age,  residing in six U.S. states and two cities. Cox proportional hazard models yielded hazard ratio (HR)estimates per 10μg/m3 of PM2.5 exposure.</t>
  </si>
  <si>
    <t>Cox proportional hazard models yielded hazard ratio (HR)estimates per 10μg/m3 of PM2.5 exposure</t>
  </si>
  <si>
    <t>Death risk from all nonaccidental causes, cardiovascular (CVD), and respiratory diseases</t>
  </si>
  <si>
    <r>
      <rPr>
        <rFont val="Arial"/>
        <b/>
        <color rgb="FF000000"/>
        <sz val="9.0"/>
      </rPr>
      <t>National Institutes of Health-AARP cohort</t>
    </r>
    <r>
      <rPr>
        <rFont val="Arial"/>
        <color rgb="FF000000"/>
        <sz val="9.0"/>
      </rPr>
      <t>.</t>
    </r>
  </si>
  <si>
    <t xml:space="preserve">50–71 years  of  age (both men and women)  from  six  U.S.  states  (California,  Florida,  Louisiana,  New  Jersey,  North  Carolina,  and  Pennsylvania)  and  two  metropolitan  areas  (Atlanta,  Georgia,  and  Detroit,  Michigan). </t>
  </si>
  <si>
    <t>2000-2009</t>
  </si>
  <si>
    <r>
      <rPr>
        <rFont val="Arial"/>
        <b/>
        <color theme="1"/>
        <sz val="9.0"/>
      </rPr>
      <t xml:space="preserve">PM2.5: </t>
    </r>
    <r>
      <rPr>
        <rFont val="Arial"/>
        <b val="0"/>
        <color theme="1"/>
        <sz val="9.0"/>
      </rPr>
      <t>2.9 - 28 µg/m³</t>
    </r>
  </si>
  <si>
    <r>
      <rPr>
        <rFont val="Arial"/>
        <color theme="1"/>
        <sz val="9.0"/>
      </rPr>
      <t xml:space="preserve">NIH-AARP cohort questionnairre
Outdoor annual  PM2.5-related  exposures  at  the  census-tract  level  for  residences  at  NIH-AARP  cohort  entry  were  estimated  using  data  from  the  U.S.  Environmental  Protection  Agency  (EPA)  nationwide  Air  Quality  System  (AQS,  formerly  AIRS)  (http://www.epa.gov/airdata/). The nationwide AQS Network includes nearly 3,000  sites,  has  operated  since  the  1970s,  and  has  included  measurement  of  PM2.5  mass  since  mid-1999.  The  year  2000  was  selected  as  the  start  of  follow-up  in  this  study  because  that  is  the  first  full  year  that  outdoor  PM2.5exposure  data  were  available  nationwide.  
These  estimates  used  ambient  AQS  PM2.5  as  the dependent variable and traffic and land use information  as  predictors  (Beckerman  et  al.  2013).  </t>
    </r>
    <r>
      <rPr>
        <rFont val="Arial"/>
        <b/>
        <color theme="1"/>
        <sz val="9.0"/>
      </rPr>
      <t>Residuals  from  this  model  were  inter-polated  with  a  Bayesian  maximum  entropy  (BME)  model,</t>
    </r>
    <r>
      <rPr>
        <rFont val="Arial"/>
        <color theme="1"/>
        <sz val="9.0"/>
      </rPr>
      <t xml:space="preserve">  and  the  estimates  from  the  LUR  and  BME  were  combined  post  hoc  to  derive  monthly  estimates  of  PM2.5.  To  allow  investigation  of  possible  confounding  by  O3exposure,  annual  primary  metropolitan  statis-tical  area  (PMSA)  mean  ozone  (O3)  exposures  were  also  estimated  for  the  year  2000  by  averaging  annual  O3  means  from  all  ambient  monitoring  sites  with  &gt;  75%  of  possible  days  of  data  in  each  PMSA  (including  391  sites  among  93  PMSAs)  (U.S.  EPA  2014).  </t>
    </r>
  </si>
  <si>
    <r>
      <rPr>
        <rFont val="Arial"/>
        <b/>
        <color theme="1"/>
        <sz val="9.0"/>
      </rPr>
      <t xml:space="preserve"> PM2.5  exposure  was  significantly  associated  with  total  mortality </t>
    </r>
    <r>
      <rPr>
        <rFont val="Arial"/>
        <color theme="1"/>
        <sz val="9.0"/>
      </rPr>
      <t xml:space="preserve"> (HR=1.03;  95%CI:1.00,1.05)  and  CVD  mortality  (HR=1.10;  95%CI:1.05,1.15),  but  the  association  with  respiratory mortality was not statistically significant (HR=1.05; 95%CI:0.98,1.13). 
</t>
    </r>
    <r>
      <rPr>
        <rFont val="Arial"/>
        <b/>
        <color theme="1"/>
        <sz val="9.0"/>
      </rPr>
      <t>A signifi-cant  association  was  found  with  respiratory  mortality  only  among  never  smokers</t>
    </r>
    <r>
      <rPr>
        <rFont val="Arial"/>
        <color theme="1"/>
        <sz val="9.0"/>
      </rPr>
      <t xml:space="preserve">  (HR=1.27;  95%CI: 1.03,1.56). 
Associations with 10-μg/m3 PM2.5 exposures in yearly participant residential annual  mean,  or  in  metropolitan  area-wide  mean,  were  consistent  with  baseline  exposure  model  results.
Associations with PM2.5 were similar when adjusted for ozone exposures. Analyses of California residents alone also yielded statistically significant PM2.5 mortality HRs for total and CVD mortality.</t>
    </r>
  </si>
  <si>
    <t>IM Carey, et al., Mortality associations with long-term exposure to outdoor air pollution in a national English cohort. Am J Respir Crit Care Med 187, 1226–1233 (2013).</t>
  </si>
  <si>
    <t>American Journal of Respiratory and Critical Care Medicine</t>
  </si>
  <si>
    <t>To investigate the relationship between long-term exposure to a range of pollutants and causes of death in a national English cohort.</t>
  </si>
  <si>
    <r>
      <rPr>
        <rFont val="Arial"/>
        <color theme="1"/>
        <sz val="9.0"/>
      </rPr>
      <t xml:space="preserve">A total of 835,607 patients aged 40–89 years registered with 205 general practices were followed from 2003–2007. 
Annual average concentrations in 2002 for particulate matter with a median aerodynamic diameter less than 10 (PM10) and less than 2.5 mm (PM2.5), nitrogen dioxide (NO2), ozone, and sulfur dioxide (SO2) at 1 km2 resolution, </t>
    </r>
    <r>
      <rPr>
        <rFont val="Arial"/>
        <b/>
        <color theme="1"/>
        <sz val="9.0"/>
      </rPr>
      <t>estimated from emission-based models, were linked to residential postcode</t>
    </r>
    <r>
      <rPr>
        <rFont val="Arial"/>
        <color theme="1"/>
        <sz val="9.0"/>
      </rPr>
      <t xml:space="preserve">. 
Deaths (n ¼ 83,103) were ascertained from linkage to death certificates, and hazard ratios (HRs) for all- and cause-specific mortality for pollutants were estimated for interquartile pollutant changes from Cox models adjusting for age, sex, smoking, body mass index, and area-level socioeconomic status markers. </t>
    </r>
  </si>
  <si>
    <r>
      <rPr>
        <rFont val="Arial"/>
        <color theme="1"/>
        <sz val="9.0"/>
      </rPr>
      <t xml:space="preserve">Annual average concentrations of various pollutants estimated from </t>
    </r>
    <r>
      <rPr>
        <rFont val="Arial"/>
        <b/>
        <color theme="1"/>
        <sz val="9.0"/>
      </rPr>
      <t>emission based dispersion models</t>
    </r>
  </si>
  <si>
    <t>PM2.5, PM10, SO2, NO2, Ozone</t>
  </si>
  <si>
    <t>adults registered with family practitioners in England, using linkage to a national mortality register to provide details on date and underlying cause of death.</t>
  </si>
  <si>
    <t>England</t>
  </si>
  <si>
    <t>40-89 years age group</t>
  </si>
  <si>
    <t>2003-2007</t>
  </si>
  <si>
    <r>
      <rPr>
        <rFont val="Arial"/>
        <b/>
        <color theme="1"/>
        <sz val="9.0"/>
      </rPr>
      <t xml:space="preserve">PM2.5: </t>
    </r>
    <r>
      <rPr>
        <rFont val="Arial"/>
        <color theme="1"/>
        <sz val="9.0"/>
      </rPr>
      <t xml:space="preserve">8.5 - 20.2 µg/m³ </t>
    </r>
    <r>
      <rPr>
        <rFont val="Arial"/>
        <b/>
        <color theme="1"/>
        <sz val="9.0"/>
      </rPr>
      <t xml:space="preserve">
PM10: </t>
    </r>
    <r>
      <rPr>
        <rFont val="Arial"/>
        <color theme="1"/>
        <sz val="9.0"/>
      </rPr>
      <t>12.6–29.8 µg/m³</t>
    </r>
    <r>
      <rPr>
        <rFont val="Arial"/>
        <b/>
        <color theme="1"/>
        <sz val="9.0"/>
      </rPr>
      <t xml:space="preserve">
SO2: </t>
    </r>
    <r>
      <rPr>
        <rFont val="Arial"/>
        <color theme="1"/>
        <sz val="9.0"/>
      </rPr>
      <t>0.1–24.2 µg/m³</t>
    </r>
    <r>
      <rPr>
        <rFont val="Arial"/>
        <b/>
        <color theme="1"/>
        <sz val="9.0"/>
      </rPr>
      <t xml:space="preserve">
NO2: </t>
    </r>
    <r>
      <rPr>
        <rFont val="Arial"/>
        <color theme="1"/>
        <sz val="9.0"/>
      </rPr>
      <t>4.5-60.8 µg/m³</t>
    </r>
    <r>
      <rPr>
        <rFont val="Arial"/>
        <b/>
        <color theme="1"/>
        <sz val="9.0"/>
      </rPr>
      <t xml:space="preserve">
O3: </t>
    </r>
    <r>
      <rPr>
        <rFont val="Arial"/>
        <color theme="1"/>
        <sz val="9.0"/>
      </rPr>
      <t>44.5-63 CCC</t>
    </r>
  </si>
  <si>
    <t xml:space="preserve">
This population-based, nationally representative English cohort extends the body of evidence linking air pollution to allcause mortality but contrary to a number of studies from the United States and elsewhere found that the effects on respiratory mortality were greater than on cardiovascular mortality. 
When the evidence from existing published cohorts is considered as a whole it seems that there is important heterogeneity in the results for cause-specific mortality. The reasons may lie in differences in various aspects of the methods of investigation, population susceptibility, or toxicity of the air pollution mixture but remain to be elucidated.
In the study, air pollution concentrations were derived from emission-based dispersion models, which potentially improve on
other methods, such as geostatistical interpolation and land use
regression (43) but depend on the quality of data used. 
The potential limitations of using cause of death coding from
death certificates to classify respiratory deaths has been identified
by others (35). For example, a patient with their cause of death
listed as pneumonia might have warranted a more appropriate
underlying cause of death from long-term chronic conditions, such
as CHD, stroke, or COPD (50). A recent report estimated that
among all deaths in England and Wales, respiratory deaths are
overrecorded by 7%, whereas circulatory deaths are underrecorded by 6%.</t>
  </si>
  <si>
    <r>
      <rPr>
        <rFont val="Arial"/>
        <b/>
        <color rgb="FF000000"/>
        <sz val="9.0"/>
      </rPr>
      <t>Residential concentrations of all pollutants except ozone were positively associated with all-cause mortality (HR, 1.02, 1.03, and 1.04 for PM2.5, NO2, and SO2, respectively).</t>
    </r>
    <r>
      <rPr>
        <rFont val="Arial"/>
        <color rgb="FF000000"/>
        <sz val="9.0"/>
      </rPr>
      <t xml:space="preserve"> Associations for PM2.5, NO2, and SO2 were larger for respiratory deaths (HR, 1.09 each) and lung cancer (HR, 1.02, 1.06, and 1.05) but nearer unity for cardiovascular deaths (1.00, 1.00, and 1.04). 
</t>
    </r>
    <r>
      <rPr>
        <rFont val="Arial"/>
        <b/>
        <color rgb="FF000000"/>
        <sz val="9.0"/>
      </rPr>
      <t>Conclusions:</t>
    </r>
    <r>
      <rPr>
        <rFont val="Arial"/>
        <color rgb="FF000000"/>
        <sz val="9.0"/>
      </rPr>
      <t xml:space="preserve"> These results strengthen the evidence linking long-term ambient air pollution exposure to increased all-cause mortality. However, the stronger associations with respiratory mortality are not consistent with most US studies in which associations with cardiovascular causes of death tend to predominate.</t>
    </r>
  </si>
  <si>
    <t>PJ Villeneuve, et al., Long-term exposure to fine particulate matter air pollution and mortality among Canadian women. Epidemiology 26, 536–545 (2015).</t>
  </si>
  <si>
    <t>JSTOR</t>
  </si>
  <si>
    <t>In Canada, where ambient air pollution levels are substantially lower than in most other countries, there have been few attempts to study associations between long-term exposure to PM2.5 and mortality. This study aims to study this relationship.</t>
  </si>
  <si>
    <r>
      <rPr>
        <rFont val="Arial"/>
        <color theme="1"/>
        <sz val="9.0"/>
      </rPr>
      <t xml:space="preserve">Derived individual-level estimates of longterm exposure to PM2.5 from satellite observations. 
Linked cohort records to national mortality data to ascertain mortality between 1980 and 2005. 
We </t>
    </r>
    <r>
      <rPr>
        <rFont val="Arial"/>
        <b/>
        <color theme="1"/>
        <sz val="9.0"/>
      </rPr>
      <t>used Cox proportional hazards models to characterize associations between PM2.5 and several causes of death.</t>
    </r>
    <r>
      <rPr>
        <rFont val="Arial"/>
        <color theme="1"/>
        <sz val="9.0"/>
      </rPr>
      <t xml:space="preserve"> 
The </t>
    </r>
    <r>
      <rPr>
        <rFont val="Arial"/>
        <b/>
        <color theme="1"/>
        <sz val="9.0"/>
      </rPr>
      <t>hazard ratios</t>
    </r>
    <r>
      <rPr>
        <rFont val="Arial"/>
        <color theme="1"/>
        <sz val="9.0"/>
      </rPr>
      <t xml:space="preserve"> (HRs) and 95% confidence intervals (CIs) computed from these models </t>
    </r>
    <r>
      <rPr>
        <rFont val="Arial"/>
        <b/>
        <color theme="1"/>
        <sz val="9.0"/>
      </rPr>
      <t>were adjusted for several individual and neighborhood-level characteristics.</t>
    </r>
  </si>
  <si>
    <t>Cox Proportional Hazards Model</t>
  </si>
  <si>
    <t>Non-Accidental and Ischemic Heart Disease Mortality</t>
  </si>
  <si>
    <t>Canadian National Breast Screening Study (CNBSS)</t>
  </si>
  <si>
    <t>Canada</t>
  </si>
  <si>
    <r>
      <rPr>
        <rFont val="Arial"/>
        <color theme="1"/>
        <sz val="9.0"/>
      </rPr>
      <t>Study included 89,835 women who were recruited from the
general population between 1980 and 1985, and were between</t>
    </r>
    <r>
      <rPr>
        <rFont val="Arial"/>
        <b/>
        <color theme="1"/>
        <sz val="9.0"/>
      </rPr>
      <t xml:space="preserve"> 40
and 59 years of age.</t>
    </r>
    <r>
      <rPr>
        <rFont val="Arial"/>
        <color theme="1"/>
        <sz val="9.0"/>
      </rPr>
      <t xml:space="preserve"> 
Women were healthy and free of cancer at the time of enrollment.
The cohort was composed predominantly of Canadian born (82%) and married (80%) women who were by and large, married, white, and
of upper socioeconomic status.</t>
    </r>
  </si>
  <si>
    <t>1980-2005</t>
  </si>
  <si>
    <r>
      <rPr>
        <rFont val="Arial"/>
        <b/>
        <color theme="1"/>
        <sz val="9.0"/>
      </rPr>
      <t>PM2.5:</t>
    </r>
    <r>
      <rPr>
        <rFont val="Arial"/>
        <color theme="1"/>
        <sz val="9.0"/>
      </rPr>
      <t xml:space="preserve"> 1.3-7.6 µg/m³</t>
    </r>
  </si>
  <si>
    <t>9.1 (median)</t>
  </si>
  <si>
    <r>
      <rPr>
        <rFont val="Arial"/>
        <color theme="1"/>
        <sz val="9.0"/>
      </rPr>
      <t>There have been a number of advancements in the use
of models to estimate residential-based exposure to fine particulate matter. These have</t>
    </r>
    <r>
      <rPr>
        <rFont val="Arial"/>
        <b/>
        <color theme="1"/>
        <sz val="9.0"/>
      </rPr>
      <t xml:space="preserve"> included attempts to combine data from fixed site monitors, satellite data, and land-use regression surfaces to improve estimates of exposure to PM2.5.
</t>
    </r>
    <r>
      <rPr>
        <rFont val="Arial"/>
        <color theme="1"/>
        <sz val="9.0"/>
      </rPr>
      <t>There is ongoing work to try and further improve the exposure surfaces in Canada by developing these fused surfaces. 
However, t</t>
    </r>
    <r>
      <rPr>
        <rFont val="Arial"/>
        <b/>
        <color theme="1"/>
        <sz val="9.0"/>
      </rPr>
      <t>here are unique challenges to developing a Canadian fused surface given that there are few gravimetric PM2.5 monitors in Canada</t>
    </r>
    <r>
      <rPr>
        <rFont val="Arial"/>
        <color theme="1"/>
        <sz val="9.0"/>
      </rPr>
      <t xml:space="preserve">, and ground-based measures rely largely on </t>
    </r>
    <r>
      <rPr>
        <rFont val="Arial"/>
        <b/>
        <color theme="1"/>
        <sz val="9.0"/>
      </rPr>
      <t>tapered element oscillating microbalancemonitors</t>
    </r>
    <r>
      <rPr>
        <rFont val="Arial"/>
        <color theme="1"/>
        <sz val="9.0"/>
      </rPr>
      <t xml:space="preserve"> that have major artifacts during cold periods (approximately half the year). As a result, we have little reliable ground data to use in fusing. In addition, Canada has a relatively sparse population and there are large distances between monitors, so spatial interpolation models are severely limited and thus it is difficult to develop a reliable fusing method. 
Canada has a relatively sparse population and there
are large distances between monitors, so spatial interpolation
models are severely limited and thus it is difficult to develop
a reliable fusing method. 
The fused surface developed by
Brauer et al.33 for use in the Global Burden of Disease project
performs poorly for concentrations less than 10 μg/m3.
Specifically, for their fused model when concentrations less than 10 μg/m3 were calibrated to ground data, a single equation for the entire world was used, and a random value for concentrations less than 10 μg/m3 was assigned. At this time, most areas in Canada fall below 10 μg/m3.
At this time, we feel that the remote sensing-derived estimates of PM2.5 that we used are a valid and best available measure of ground-level Canadian PM2.5 concentrations.</t>
    </r>
  </si>
  <si>
    <t>The median residential concentration of PM2.5 was 9.1 μg/m3 (standard deviation = 3.4). In fully adjusted models, a 10 μg/m3 increase in PM2.5 exposure was associated with elevated risks of nonaccidental (HR: 1.12; 95% CI = 1.04, 1.19), and ischemic heart disease mortality (HR: 1.34; 95% CI = 1.09, 1.66). 
The HRs for long-term exposure to PM2.5 exceeded
unity for all causes of death that we examined except for nonmalignant respiratory mortality (Table 3). The highest fully
adjusted HR was for ischemic heart disease (HR = 1.34; 95%
CI = 1.09, 1.66)</t>
  </si>
  <si>
    <t>A limitation of our study is the inevitability of some exposure misclassification introduced by assigning PM2.5 concentrations to participants’ residences at the time of enrollment using a surface that was generated using exposure data collected between 1998 and 2006.</t>
  </si>
  <si>
    <t>Randall, Aaron and Burnett are a few co-authors in this paper (among others).</t>
  </si>
  <si>
    <t>JE Hart, et al., The association of long-term exposure to PM2.5 on all-cause mortality in the Nurses’ health study and the impact of measurement-error correction. Environ Health 14, 38–36 (2015).</t>
  </si>
  <si>
    <t xml:space="preserve">Environmental Health </t>
  </si>
  <si>
    <r>
      <rPr>
        <rFont val="Arial"/>
        <color theme="1"/>
        <sz val="9.0"/>
      </rPr>
      <t xml:space="preserve">Long-term exposure to particulate matter less than 2.5 μm in diameter (PM2.5) has been consistently
associated with risk of all-cause mortality. </t>
    </r>
    <r>
      <rPr>
        <rFont val="Arial"/>
        <b/>
        <color theme="1"/>
        <sz val="9.0"/>
      </rPr>
      <t>The methods used to assess exposure</t>
    </r>
    <r>
      <rPr>
        <rFont val="Arial"/>
        <color theme="1"/>
        <sz val="9.0"/>
      </rPr>
      <t xml:space="preserve">, such as area averages, nearest
monitor values, land use regressions, and spatio-temporal models in these studies </t>
    </r>
    <r>
      <rPr>
        <rFont val="Arial"/>
        <b/>
        <color theme="1"/>
        <sz val="9.0"/>
      </rPr>
      <t>are subject to measurement error</t>
    </r>
    <r>
      <rPr>
        <rFont val="Arial"/>
        <color theme="1"/>
        <sz val="9.0"/>
      </rPr>
      <t xml:space="preserve">.
However, to date, </t>
    </r>
    <r>
      <rPr>
        <rFont val="Arial"/>
        <b/>
        <color theme="1"/>
        <sz val="9.0"/>
      </rPr>
      <t xml:space="preserve">no study has attempted to incorporate adjustment for measurement error into a long-term study
of the effects of air pollution on mortality.
</t>
    </r>
    <r>
      <rPr>
        <rFont val="Arial"/>
        <color theme="1"/>
        <sz val="9.0"/>
      </rPr>
      <t>The</t>
    </r>
    <r>
      <rPr>
        <rFont val="Arial"/>
        <b/>
        <color theme="1"/>
        <sz val="9.0"/>
      </rPr>
      <t xml:space="preserve"> assessment of exposure has varied across studies from city level measures to central ambient monitoring locations to complex land-use regression or other spatial exposure models, all of which have the potential to induce substantial measurement error.</t>
    </r>
    <r>
      <rPr>
        <rFont val="Arial"/>
        <color theme="1"/>
        <sz val="9.0"/>
      </rPr>
      <t xml:space="preserve"> These measurement errors have been shown to be both classical, leading to attenuation of the exposure response association, as well as Berkson, leading to increases in the width of the confidence intervals, resulting in overall biased results [15-19]. </t>
    </r>
    <r>
      <rPr>
        <rFont val="Arial"/>
        <b/>
        <color theme="1"/>
        <sz val="9.0"/>
      </rPr>
      <t>Each exposure modeling approach is likely subject to a different blend of classical and Berkson errors</t>
    </r>
    <r>
      <rPr>
        <rFont val="Arial"/>
        <color theme="1"/>
        <sz val="9.0"/>
      </rPr>
      <t xml:space="preserve">, however, to date, no studies have incorporated measurement error corrections into a study of the effects of air pollution on mortality.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
</t>
    </r>
  </si>
  <si>
    <r>
      <rPr>
        <rFont val="Arial"/>
        <color theme="1"/>
        <sz val="9.0"/>
      </rPr>
      <t xml:space="preserve">Followed 108,767 members of the Nurses’ Health Study (NHS) 2000–2006 and identified all deaths.
Biennial mailed questionnaires provided a detailed residential address history and updated information on potential confounders. 
</t>
    </r>
    <r>
      <rPr>
        <rFont val="Arial"/>
        <b/>
        <color theme="1"/>
        <sz val="9.0"/>
      </rPr>
      <t>Time-varying average PM2.5</t>
    </r>
    <r>
      <rPr>
        <rFont val="Arial"/>
        <color theme="1"/>
        <sz val="9.0"/>
      </rPr>
      <t xml:space="preserve"> in the previous 12-months was assigned based on residential address and
</t>
    </r>
    <r>
      <rPr>
        <rFont val="Arial"/>
        <b/>
        <color theme="1"/>
        <sz val="9.0"/>
      </rPr>
      <t>was predicted from either spatio-temporal prediction models or as concentrations measured at the nearest US EPA monitor.</t>
    </r>
    <r>
      <rPr>
        <rFont val="Arial"/>
        <color theme="1"/>
        <sz val="9.0"/>
      </rPr>
      <t xml:space="preserve"> Information on the relationships of personal exposure to PM2.5 of ambient origin with spatio-temporal predicted and nearest monitor PM2.5 was available from five previous validation studies. </t>
    </r>
    <r>
      <rPr>
        <rFont val="Arial"/>
        <b/>
        <color theme="1"/>
        <sz val="9.0"/>
      </rPr>
      <t xml:space="preserve">Time-varying Cox proportional hazards models were used to estimate hazard ratios (HRs) and 95 percent confidence intervals </t>
    </r>
    <r>
      <rPr>
        <rFont val="Arial"/>
        <color theme="1"/>
        <sz val="9.0"/>
      </rPr>
      <t xml:space="preserve">(95%CI) for each 10 μg/m3 increase in PM2.5. </t>
    </r>
    <r>
      <rPr>
        <rFont val="Arial"/>
        <b/>
        <color theme="1"/>
        <sz val="9.0"/>
      </rPr>
      <t>Risk-set regression calibration</t>
    </r>
    <r>
      <rPr>
        <rFont val="Arial"/>
        <color theme="1"/>
        <sz val="9.0"/>
      </rPr>
      <t xml:space="preserve"> was used to adjust estimates for measurement error.</t>
    </r>
  </si>
  <si>
    <r>
      <rPr>
        <rFont val="Arial"/>
        <color theme="1"/>
        <sz val="9.0"/>
      </rPr>
      <t xml:space="preserve">(a) </t>
    </r>
    <r>
      <rPr>
        <rFont val="Arial"/>
        <b/>
        <color theme="1"/>
        <sz val="9.0"/>
      </rPr>
      <t>Time-varying Cox proportional hazards models</t>
    </r>
    <r>
      <rPr>
        <rFont val="Arial"/>
        <color theme="1"/>
        <sz val="9.0"/>
      </rPr>
      <t xml:space="preserve"> were used to estimate hazard ratios (HRs) and 95 percent confidence intervals  for each 10 μg/m3 increase in PM2.5. 
(b) </t>
    </r>
    <r>
      <rPr>
        <rFont val="Arial"/>
        <b/>
        <color theme="1"/>
        <sz val="9.0"/>
      </rPr>
      <t xml:space="preserve">Risk-set regression </t>
    </r>
    <r>
      <rPr>
        <rFont val="Arial"/>
        <color theme="1"/>
        <sz val="9.0"/>
      </rPr>
      <t xml:space="preserve">calibration was used to adjust estimates for measurement error.
 </t>
    </r>
  </si>
  <si>
    <t>Mortality</t>
  </si>
  <si>
    <t>Nurses' Health Study</t>
  </si>
  <si>
    <t>Nurses’ Health Study (NHS) is a long-term prospective cohort study of US female nurses. The cohort
was initiated in 1976 when 121,700 married female US
registered nurses, 30 to 55 years old, completed a mailed
questionnaire and provided informed consent</t>
  </si>
  <si>
    <t>2000-2006</t>
  </si>
  <si>
    <t>Not mentioned in paper</t>
  </si>
  <si>
    <t>(a) An exposure validation study was conducted.
(b) Personal exposures to PM2.5 of ambient origin (as the "true" exposures of interest) were estimated using the personal to amibient sulfate ratio, with ambient sulfate surfacing as a tracer for PM2.5 of ambient origin.  or as the weighted average of indoor PM2.5 of ambient origin and ambient PM2.5, using home infiltration efficiencies and the proportion each subject spent indoors and outdoors.
(c) This piece contains a separate section of potential confounders.
(d) In occupational and nutritional epidemiology, regression calibration is a widely used method to adjust for exposure measurement error [20,21]. This calibration is usually applied when surrogate exposure data have been collected in the majority of the participants, and measurements of the
“true” exposure of interest (which themselves are also collected with error) have only been collected in a limited
subset or are only available from an external study. Previous methods to incorporate calibration factors required that the exposures be time invariant; however, a more recent risk set regression calibration approach (RRC) now
allows for the calibration of time-varying exposures in
Cox proportional hazards models [22]. 
This new method
makes it possible to utilize regression calibration in longterm studies of chronic exposure to air pollution.</t>
  </si>
  <si>
    <r>
      <rPr>
        <rFont val="Arial"/>
        <b/>
        <color theme="1"/>
        <sz val="9.0"/>
      </rPr>
      <t xml:space="preserve">Increasing exposure to PM2.5 was associated with an increased risk of mortality, and results were similar regardless of the method chosen for exposure assessment. 
</t>
    </r>
    <r>
      <rPr>
        <rFont val="Arial"/>
        <color theme="1"/>
        <sz val="9.0"/>
      </rPr>
      <t xml:space="preserve">Specifically, the multivariable adjusted HRs for each 10 μg/m3 increase in 12-month average PM2.5 from spatio-temporal prediction models were 1.13 (95%CI:1.05, 1.22) and 1.12 (95%CI:1.05, 1.21) for concentrations at the nearest EPA monitoring location. Adjustment for measurement error increased the magnitude of the HRs 4-10% and led to wider CIs (HR = 1.18; 95%CI: 1.02, 1.36 for each 10 μg/m3 increase in PM2.5 from the spatio-temporal models and HR = 1.22; 95%CI: 1.02, 1.45 from the nearest monitor estimates). 
Conclusions: These findings support the large body of literature on the adverse effects of PM2.5, and </t>
    </r>
    <r>
      <rPr>
        <rFont val="Arial"/>
        <b/>
        <color theme="1"/>
        <sz val="9.0"/>
      </rPr>
      <t>suggest that adjustment for measurement error be considered in future studies where possible.</t>
    </r>
  </si>
  <si>
    <r>
      <rPr>
        <rFont val="Arial"/>
        <b/>
        <color rgb="FF000000"/>
        <sz val="9.0"/>
      </rPr>
      <t>(Also, could not find a direct reference to PM 2.5 exposure range). Look into this.
Important to remember the uniqueness of this study:</t>
    </r>
    <r>
      <rPr>
        <rFont val="Arial"/>
        <color rgb="FF000000"/>
        <sz val="9.0"/>
      </rPr>
      <t xml:space="preserve"> 
Each exposure modeling approach is likely subject to a different blend of classical and Berkson errors, however, to date, no studies have incorporated measurement error corrections into a study of the effects of air pollution on mortality.</t>
    </r>
  </si>
  <si>
    <t>MJ Lipsett, et al., Long-term exposure to air pollution and cardiorespiratory disease in the California teachers study cohort. Am J Respir Crit Care Med 184, 828–835 (2011).</t>
  </si>
  <si>
    <t>To examine associations of individualized long-term exposures to particulate and gaseous air pollution with incident myocardial infarction and stroke, as well as all-cause and causespecific mortality.</t>
  </si>
  <si>
    <r>
      <rPr>
        <rFont val="Arial"/>
        <color theme="1"/>
        <sz val="9.0"/>
      </rPr>
      <t xml:space="preserve">Estimated long-term residential air pollution exposure for more than 100,000 participants in the California Teachers Study, </t>
    </r>
    <r>
      <rPr>
        <rFont val="Arial"/>
        <b/>
        <color theme="1"/>
        <sz val="9.0"/>
      </rPr>
      <t>a prospective cohort of female public school professionals</t>
    </r>
    <r>
      <rPr>
        <rFont val="Arial"/>
        <color theme="1"/>
        <sz val="9.0"/>
      </rPr>
      <t>.
Linked geocoded residential addresses with inverse distance-weighted monthly pollutant surfaces for two measures of particulate matter and for several gaseous pollutants. We examined associations between exposure to these pollutants and risks of incident myocardial infarction and stroke, and of all-cause and cause-specific mortality, using Cox proportional hazards models.</t>
    </r>
  </si>
  <si>
    <t>Cox proportional hazards model</t>
  </si>
  <si>
    <t>PM2.5, PM10, NOx, NO2, SO2</t>
  </si>
  <si>
    <t>myocardial infarction and stroke, as well as all-cause and cause specific mortality</t>
  </si>
  <si>
    <t>California Teachers Study, a prospective cohort of female public school professionals. Group name: State teachers Retirement System</t>
  </si>
  <si>
    <t>The California Teachers Study (CTS) is a prospective cohort investigation, initiated in 1995, of 133,479 current and former public school. 
Professionals who completed baseline questionnaires mailed to approximately 329,000 female enrollees in the State Teachers’ Retirement System. 
For this analysis, we restricted the study population to the 124,614 women living in California when they joined the study.</t>
  </si>
  <si>
    <t>1996-2005</t>
  </si>
  <si>
    <t>124614
73489 (PM2.5)</t>
  </si>
  <si>
    <r>
      <rPr>
        <rFont val="Arial"/>
        <b/>
        <color theme="1"/>
        <sz val="9.0"/>
      </rPr>
      <t>Ozone:</t>
    </r>
    <r>
      <rPr>
        <rFont val="Arial"/>
        <color theme="1"/>
        <sz val="9.0"/>
      </rPr>
      <t xml:space="preserve"> 25.39 - 82.63 ppb
</t>
    </r>
    <r>
      <rPr>
        <rFont val="Arial"/>
        <b/>
        <color theme="1"/>
        <sz val="9.0"/>
      </rPr>
      <t xml:space="preserve">PM2.5: </t>
    </r>
    <r>
      <rPr>
        <rFont val="Arial"/>
        <color theme="1"/>
        <sz val="9.0"/>
      </rPr>
      <t xml:space="preserve">3.11 - 28.35 µg/m³
</t>
    </r>
    <r>
      <rPr>
        <rFont val="Arial"/>
        <b/>
        <color theme="1"/>
        <sz val="9.0"/>
      </rPr>
      <t>PM10:</t>
    </r>
    <r>
      <rPr>
        <rFont val="Arial"/>
        <color theme="1"/>
        <sz val="9.0"/>
      </rPr>
      <t xml:space="preserve"> 9.19-82.64 µg/m³
</t>
    </r>
    <r>
      <rPr>
        <rFont val="Arial"/>
        <b/>
        <color theme="1"/>
        <sz val="9.0"/>
      </rPr>
      <t>NO2:</t>
    </r>
    <r>
      <rPr>
        <rFont val="Arial"/>
        <color theme="1"/>
        <sz val="9.0"/>
      </rPr>
      <t xml:space="preserve"> 5.24-67.19 ppb
</t>
    </r>
    <r>
      <rPr>
        <rFont val="Arial"/>
        <b/>
        <color theme="1"/>
        <sz val="9.0"/>
      </rPr>
      <t>NOx:</t>
    </r>
    <r>
      <rPr>
        <rFont val="Arial"/>
        <color theme="1"/>
        <sz val="9.0"/>
      </rPr>
      <t xml:space="preserve"> 7.31-221.4 ppb
</t>
    </r>
    <r>
      <rPr>
        <rFont val="Arial"/>
        <b/>
        <color theme="1"/>
        <sz val="9.0"/>
      </rPr>
      <t>SO2:</t>
    </r>
    <r>
      <rPr>
        <rFont val="Arial"/>
        <color theme="1"/>
        <sz val="9.0"/>
      </rPr>
      <t xml:space="preserve"> 0.21-3.65 ppb
</t>
    </r>
    <r>
      <rPr>
        <rFont val="Arial"/>
        <b/>
        <color theme="1"/>
        <sz val="9.0"/>
      </rPr>
      <t>CO</t>
    </r>
    <r>
      <rPr>
        <rFont val="Arial"/>
        <color theme="1"/>
        <sz val="9.0"/>
      </rPr>
      <t>: 0.28-3.34 ppm</t>
    </r>
  </si>
  <si>
    <t>15.64 (averaged over 1996 - 2005)</t>
  </si>
  <si>
    <r>
      <rPr>
        <rFont val="Arial"/>
        <color theme="1"/>
        <sz val="9.0"/>
      </rPr>
      <t xml:space="preserve">Monthly average concentrations for particulate matter with an aerodynamic diameter of 10 mm or less (PM10), ozone, nitrogen dioxide (NO2), nitrogen oxides (NOx), carbon monoxide (CO), and sulfur dioxide (SO2) were calculated from </t>
    </r>
    <r>
      <rPr>
        <rFont val="Arial"/>
        <b/>
        <color theme="1"/>
        <sz val="9.0"/>
      </rPr>
      <t>fixed-site monitors</t>
    </r>
    <r>
      <rPr>
        <rFont val="Arial"/>
        <color theme="1"/>
        <sz val="9.0"/>
      </rPr>
      <t xml:space="preserve"> for the period June 1996 through December 2005. 
</t>
    </r>
    <r>
      <rPr>
        <rFont val="Arial"/>
        <b/>
        <color theme="1"/>
        <sz val="9.0"/>
      </rPr>
      <t>For PM2.5, monthly averages were created from Federal Reference Method monitors that became available starting in 1999.</t>
    </r>
    <r>
      <rPr>
        <rFont val="Arial"/>
        <color theme="1"/>
        <sz val="9.0"/>
      </rPr>
      <t xml:space="preserve"> Details about the monitoring network and statewide maps showing monitor distributions can be found in the online supplement. 
</t>
    </r>
    <r>
      <rPr>
        <rFont val="Arial"/>
        <b/>
        <color theme="1"/>
        <sz val="9.0"/>
      </rPr>
      <t xml:space="preserve">Pollutant surfaces of monthly average ambient concentrations were developed with inverse distance-weighted (IDW) </t>
    </r>
    <r>
      <rPr>
        <rFont val="Arial"/>
        <color theme="1"/>
        <sz val="9.0"/>
      </rPr>
      <t xml:space="preserve">interpolation, using the Spatial Analyst extension of ArcVIEW version 9.0 (ESRI, Redlands, CA). Most California air pollution monitoring stations are assigned spatial scale designations (e.g., neighborhood, regional) defining a radial range for which the monitors are intended to provide representative data. We used this information to include women whose residences were within the representative range of a given pollutant monitor, and exclude those living outside the representative range of any monitor for that pollutant. 
The representative ranges for neighborhood monitors were designated as 20 km for ozone and PM2.5, 10 km for PM10, and 3 km for CO, NOx, NO2, and SO2, while the ranges for urban/regional monitors were 50 km for ozone, 20 for PM2.5 and PM10, and 5 km for the other gases. 
Monthly individual exposure estimates were created via spatial linkage of the geocoded residential addresses to 250-m gridded IDW pollutant surfaces. </t>
    </r>
    <r>
      <rPr>
        <rFont val="Arial"/>
        <b/>
        <color theme="1"/>
        <sz val="9.0"/>
      </rPr>
      <t>All residences within a given grid in a given month were assigned the interpolated pollutant value for that grid for that period.</t>
    </r>
    <r>
      <rPr>
        <rFont val="Arial"/>
        <color theme="1"/>
        <sz val="9.0"/>
      </rPr>
      <t xml:space="preserve"> At the time of each death or hospital admission, the average longterm pollution exposure for each individual remaining in the cohort was recalculated, allowing comparison between the index case’s long-term average exposure and those of all others still in the risk set. Additional details about assignment of long-term air pollution exposure estimates can be found in the online supplement.</t>
    </r>
  </si>
  <si>
    <t>We found elevated hazard ratios linking long-term exposure to particulate matter less than 2.5 mm in aerodynamic diameter (PM2.5), scaled to an increment of 10 mg/m3 with mortality from ischemic heart disease (IHD) (1.20; 95% confidence interval [CI], 1.02–1.41) and, particularly among postmenopausal women, incident stroke (1.19; 95% CI, 1.02–1.38). Long-term exposure to particulate matter less than 10 mm in aerodynamic diameter (PM10) was associated with elevated risks for IHD mortality (1.06; 95% CI, 0.99–1.14) and incident stroke (1.06; 95% CI, 1.00–1.13), while exposure to nitrogen oxides was associated with elevated risks for IHD and all cardiovascular mortality.</t>
  </si>
  <si>
    <t>LL Pinault, et al., Associations between fine particulate matter and mortality in the 2001 Canadian census health and environment cohort. Environ Res 159, 406–415 (2017).</t>
  </si>
  <si>
    <t>Environmental Research</t>
  </si>
  <si>
    <t>Large cohort studies have been used to characterise the association between long-term exposure to fine particulate matter (PM2.5) air pollution with non-accidental, and cause-specific mortality. However, there has been no consensus as to the shape of the association between concentration and response.</t>
  </si>
  <si>
    <r>
      <rPr>
        <rFont val="Arial"/>
        <color theme="1"/>
        <sz val="9.0"/>
      </rPr>
      <t xml:space="preserve">To examine the shape of this association, we developed a new cohort based on respondents to the 2001 Canadian census long-form. 
We applied new annual PM2.5 concentration estimates based on remote sensing and ground measurements for Canada at a 1 km spatial scale from 1998 to 2011. We followed 2.4 million respondents who were non-immigrants aged 25–90 years and did not reside in an institution over a 10 year period for mortality. 
Exposures were assigned as a 3-year mean prior to the follow-up year. Income tax files were used to account for residential mobility among respondents using postal codes, with probabilistic imputation used for missing postal codes in the tax data. We used Cox survival models to determine hazard ratios (HRs) for cause-specific mortality. We also estimated Shape Constrained Health Impact Functions (a concentration-response function) for selected causes of death.
</t>
    </r>
    <r>
      <rPr>
        <rFont val="Arial"/>
        <b/>
        <color theme="1"/>
        <sz val="9.0"/>
      </rPr>
      <t>Imputed missing postal codes in the residential history with a probabilistic algorithm.</t>
    </r>
  </si>
  <si>
    <t xml:space="preserve">Cox survival models for Hazard Ratios for cause specific mortality
</t>
  </si>
  <si>
    <t>Non-Accidental and Cause Specific Mortaliity</t>
  </si>
  <si>
    <t>Respondents to the 2001 Canadian census long-form.</t>
  </si>
  <si>
    <t>1998-2011</t>
  </si>
  <si>
    <r>
      <rPr>
        <rFont val="Arial"/>
        <b/>
        <color theme="1"/>
        <sz val="9.0"/>
      </rPr>
      <t>PM2.5:</t>
    </r>
    <r>
      <rPr>
        <rFont val="Arial"/>
        <color theme="1"/>
        <sz val="9.0"/>
      </rPr>
      <t xml:space="preserve"> 0.01 - 20 µg/m³*</t>
    </r>
  </si>
  <si>
    <t>7.4 (3 year moving average)</t>
  </si>
  <si>
    <r>
      <rPr>
        <rFont val="Arial"/>
        <color theme="1"/>
        <sz val="9.0"/>
      </rPr>
      <t xml:space="preserve">Estimated Shape Constrained Health Impact Functions (a concentration-response function) for selected causes of death.
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t>
    </r>
    <r>
      <rPr>
        <rFont val="Arial"/>
        <b/>
        <color theme="1"/>
        <sz val="9.0"/>
      </rPr>
      <t>supra-linear</t>
    </r>
    <r>
      <rPr>
        <rFont val="Arial"/>
        <color theme="1"/>
        <sz val="9.0"/>
      </rPr>
      <t xml:space="preserve">, with larger differences in relative risk for lower concentrations. For both pneumonia and lung cancer, there was some suggestion that the curves were </t>
    </r>
    <r>
      <rPr>
        <rFont val="Arial"/>
        <b/>
        <color theme="1"/>
        <sz val="9.0"/>
      </rPr>
      <t>sub-linear</t>
    </r>
    <r>
      <rPr>
        <rFont val="Arial"/>
        <color theme="1"/>
        <sz val="9.0"/>
      </rPr>
      <t xml:space="preserve">.
</t>
    </r>
    <r>
      <rPr>
        <rFont val="Arial"/>
        <b/>
        <color theme="1"/>
        <sz val="9.0"/>
      </rPr>
      <t>Associations between ambient concentrations of fine particulate matter and several causes of death were non-linear for each cause of death examined.
There is specific interest in the shape of the association at very low concentration in order to conduct burden analysis (GBD, 2016).</t>
    </r>
    <r>
      <rPr>
        <rFont val="Arial"/>
        <color theme="1"/>
        <sz val="9.0"/>
      </rPr>
      <t xml:space="preserve"> The </t>
    </r>
    <r>
      <rPr>
        <rFont val="Arial"/>
        <b/>
        <color theme="1"/>
        <sz val="9.0"/>
      </rPr>
      <t>concentration-response relationship</t>
    </r>
    <r>
      <rPr>
        <rFont val="Arial"/>
        <color theme="1"/>
        <sz val="9.0"/>
      </rPr>
      <t xml:space="preserve"> at low levels is an issue of particular interest in Canada, as a country with relatively low levels of PM2.5, and in many global regions that are approaching these lower ranges of exposure.</t>
    </r>
  </si>
  <si>
    <t>In models stratified by age, sex, airshed, and population centre size, and adjusted for individual and
neighbourhood socioeconomic variables, HR estimates for non-accidental mortality were HR = 1.18 (95% CI: 1.15–1.21) per 10 μg/m3 increase in concentration. 
We observed higher HRs for cardiovascular disease
(HR=1.25; 95% CI: 1.19–1.31), cardio-metabolic disease (HR = 1.27; 95% CI: 1.21–1.33), ischemic heart disease (HR = 1.36; 95% CI: 1.28–1.44) and chronic obstructive pulmonary disease (COPD) mortality (HR = 1.24; 95% CI: 1.11–1.39) compared to HR for all non-accidental causes of death. For non-accidental, cardio-metabolic, ischemic heart disease, respiratory and COPD mortality, the shape of the concentration-response curve was supra-linear, with larger differences in relative risk for lower concentrations. For both pneumonia and lung cancer, there was some suggestion that the curves were sub-linear.</t>
  </si>
  <si>
    <t>DL Crouse, et al., Associations between ambient PM2.5, O3, and NO2 and mortality in the Canadian census health and environment cohort (CanCHEC) over a 16-year follow-up. Environ Health Perspect</t>
  </si>
  <si>
    <t>Few studies examining the associations between long-term exposure to ambient air pollution and mortality have considered multiple pollutants when assessing changes in exposure due to residential mobility during follow-up.
We investigated associations between cause-specific mortality and ambient concentra-tions  of  fine  particulate  matter  (≤2.5μm;  PM2.5),  ozone  (O3),  and  nitrogen  dioxide  (NO2)  in  a  national cohort of about 2.5 million Canadians.</t>
  </si>
  <si>
    <t>We  assigned  estimates  of  annual  concentrations  of  these  pollutants  to  the  residential  postal codes of subjects for each year during 16years of follow-up. 
Historical tax data allowed us to track subjects’ residential postal code annually. We estimated hazard ratios (HRs) for each pollutant separately and adjusted for the other pollutants. 
We also estimated the product of the three HRs as a measure of the cumulative association with mortality for several causes of death for an increment of the mean minus the 5th percentile of each pollutant: 5.0μg/m3 for PM2.5, 9.5ppb for O3, and 8.1ppb for NO2.
Estimates  of  PM2.5  were  derived  from  observations  from  three  satellite  instruments  [MISR  (Multi-angle  Imaging  SpectroRadiometer;  https://www-misr.jpl.nasa.gov),  MODIS  (Moderate  Resolution  Imaging  Spectroradiometer;  http://modis.gsfc.nasa.gov),  and  SeaWiFS  (Sea-viewing  Wide  Field-of-view  Sensor;  http://ocean-color.gsfc.nasa.gov/SeaWiFS/)]  to  represent  median  annual  concentrations  during  the  period  1998–2006  (van  Donkelaar  et  al.  2015)  for  each  grid  cell.</t>
  </si>
  <si>
    <t>Cox proportional Hazards model</t>
  </si>
  <si>
    <t>PM2.5, O3, NO2</t>
  </si>
  <si>
    <t>Cause specific mortality</t>
  </si>
  <si>
    <t>Canadian Census Health and Environment Cohort (CanCHEC)</t>
  </si>
  <si>
    <t>19%  of  subjects  were  immigrants  to  Canada.</t>
  </si>
  <si>
    <t>1991-2006</t>
  </si>
  <si>
    <r>
      <rPr>
        <rFont val="Arial"/>
        <b/>
        <color theme="1"/>
        <sz val="9.0"/>
      </rPr>
      <t>PM2.5:</t>
    </r>
    <r>
      <rPr>
        <rFont val="Arial"/>
        <color theme="1"/>
        <sz val="9.0"/>
      </rPr>
      <t xml:space="preserve"> 0.9 - 8.9 µg/m³</t>
    </r>
  </si>
  <si>
    <r>
      <rPr>
        <rFont val="Arial"/>
        <color theme="1"/>
        <sz val="9.0"/>
      </rPr>
      <t xml:space="preserve">We  found  positive  associations  between  several common causes of death and exposure to  generally  low  concentrations  of  PM2.5, O3,  and  NO2  in  a  nationally  representative  cohort  of  &gt;  2.5  million  Canadian  adults  who  were followed for 16 years
</t>
    </r>
    <r>
      <rPr>
        <rFont val="Arial"/>
        <b/>
        <color theme="1"/>
        <sz val="9.0"/>
      </rPr>
      <t>Substantial  spatial  correlation  between  PM2.5  and  O3concentrations, however, makes it statistically difficult  to  separate  the  contributions  to  risk  of the individual pollutants.
Another  key  strength  of  this  study  is  that  we  were  able  to  assign  exposures  to  the  representative  point  corresponding  to  the  6-digit  residential  postal  code</t>
    </r>
    <r>
      <rPr>
        <rFont val="Arial"/>
        <color theme="1"/>
        <sz val="9.0"/>
      </rPr>
      <t xml:space="preserve">  of  each  subject  for  each  year  of  follow-up  (and  up  to  7  years  preceding  follow-up).  This  approach  allowed  us  to  reduce  </t>
    </r>
    <r>
      <rPr>
        <rFont val="Arial"/>
        <b/>
        <color theme="1"/>
        <sz val="9.0"/>
      </rPr>
      <t>exposure  misclassification  bias</t>
    </r>
    <r>
      <rPr>
        <rFont val="Arial"/>
        <color theme="1"/>
        <sz val="9.0"/>
      </rPr>
      <t xml:space="preserve">  that  could  arise  when  subjects  move  between  different  pollution  environments  given  our  estimates  of  long-term  moving  windows  of  exposure  that  took  mobility  patterns  into  consideration.  We  acknowledge,  however,  that  people  do  not  spend  all  of  their  time  at  their  residence;  on  a  daily  basis  they  may  commute to school or work or spend parts of their  day  in  other  areas  of  the  city.  As  such,  our exposure estimates cannot reflect subjects’ complete daily or long-term exposures.
The  modeled  O3  surface  was  provided  by  the  CHRONOS  (Canadian  and  Hemispheric  Regional  Ozone  and  NOx  System)  operational  regional  air  quality  forecast  model  (Pudykiewicz  et  al.  1997).  </t>
    </r>
    <r>
      <rPr>
        <rFont val="Arial"/>
        <b/>
        <color theme="1"/>
        <sz val="9.0"/>
      </rPr>
      <t>This  blending,  or  data  fusion,  provides  more  physically  realistic  estimates  of  ambient  O3  concentrations  over  areas  lacking  moni-toring  data  compared  to  standard  interpola-tion techniques.</t>
    </r>
  </si>
  <si>
    <r>
      <rPr>
        <rFont val="Arial"/>
        <b/>
        <color theme="1"/>
        <sz val="9.0"/>
      </rPr>
      <t xml:space="preserve"> PM2.5,  O3,  and  NO2  were  associated  with  nonaccidental  and  cause-specific  mortality  in single-pollutant models</t>
    </r>
    <r>
      <rPr>
        <rFont val="Arial"/>
        <color theme="1"/>
        <sz val="9.0"/>
      </rPr>
      <t xml:space="preserve">. 
Exposure to PM2.5 alone was not sufficient to fully characterize the toxicity of the atmospheric mix or to fully explain the risk of mortality associated with exposure to ambient  pollution.  
Assuming  additive  associations,  the  estimated  HR  for  nonaccidental  mortality  corresponding to a change in exposure from the mean to the 5th percentile for all three pollut-ants together was 1.075 (95%CI: 1.067,1.084). 
</t>
    </r>
    <r>
      <rPr>
        <rFont val="Arial"/>
        <b/>
        <color theme="1"/>
        <sz val="9.0"/>
      </rPr>
      <t>Accounting for residential mobility had only a  limited  impact  on  the  association  between  mortality  and  PM2.5  and  O3,  but  increased  associa-tions with NO2.</t>
    </r>
  </si>
  <si>
    <t>L Pinault, et al., Risk estimates of mortality attributed to low concentrations of ambient fine particulate matter in the Canadian community health survey cohort. Environ Health 15, 18–31 (2016).</t>
  </si>
  <si>
    <t>Environmental Health</t>
  </si>
  <si>
    <r>
      <rPr>
        <rFont val="Arial"/>
        <color theme="1"/>
        <sz val="9.0"/>
      </rPr>
      <t>Understanding the shape of the relationship between long-term exposure to ambient fine particulate matter (PM2.5) concentrations and health risks is critical for health impact and risk assessment.</t>
    </r>
    <r>
      <rPr>
        <rFont val="Arial"/>
        <b/>
        <color theme="1"/>
        <sz val="9.0"/>
      </rPr>
      <t xml:space="preserve"> Studies evaluating the health risks of exposure to low concentrations of PM2.5 are limited. </t>
    </r>
    <r>
      <rPr>
        <rFont val="Arial"/>
        <color theme="1"/>
        <sz val="9.0"/>
      </rPr>
      <t xml:space="preserve">Further, </t>
    </r>
    <r>
      <rPr>
        <rFont val="Arial"/>
        <b/>
        <color theme="1"/>
        <sz val="9.0"/>
      </rPr>
      <t>many existing studies lack individual-level information on potentially important behavioural confounding factors.</t>
    </r>
  </si>
  <si>
    <t>A prospective cohort study was conducted among a subset of participants in a cohort that linked
respondents of the Canadian Community Health Survey to mortality (n = 299,500) with satellite-derived ambient
PM2.5 estimates. Participants enrolled between 2000 and 2008 were followed to date of death or December 31,
2011. Cox proportional hazards models were used to estimate hazard ratios (HRs) for mortality attributed to PM2.5
exposure, adjusted for individual-level and contextual covariates, including smoking behaviour and body mass
index (BMI).</t>
  </si>
  <si>
    <t>Cox Proportional Hazards Study</t>
  </si>
  <si>
    <t>Circulatory disease, Respiratory disease</t>
  </si>
  <si>
    <t>Canadian Community Health Survey (CCHS-Mortality Cohort)</t>
  </si>
  <si>
    <t>25-90 years of age</t>
  </si>
  <si>
    <t>2000-2011</t>
  </si>
  <si>
    <r>
      <rPr>
        <rFont val="Arial"/>
        <b/>
        <color theme="1"/>
        <sz val="9.0"/>
      </rPr>
      <t xml:space="preserve">PM2.5: </t>
    </r>
    <r>
      <rPr>
        <rFont val="Arial"/>
        <b val="0"/>
        <color theme="1"/>
        <sz val="9.0"/>
      </rPr>
      <t>1 - 13 µg/m³</t>
    </r>
  </si>
  <si>
    <t>6.3 (3 year moving average)</t>
  </si>
  <si>
    <r>
      <rPr>
        <rFont val="Arial"/>
        <b/>
        <color theme="1"/>
        <sz val="9.0"/>
      </rPr>
      <t xml:space="preserve">Canadian Census Health and Environment Cohort (CanCHEC) </t>
    </r>
    <r>
      <rPr>
        <rFont val="Arial"/>
        <color theme="1"/>
        <sz val="9.0"/>
      </rPr>
      <t xml:space="preserve">suggest that long-term exposure to PM2.5 in Canada (mean = 8.9 μg/m3 ) may contribute to non-accidental and cardiovascular mortality [3]. 
However, that study </t>
    </r>
    <r>
      <rPr>
        <rFont val="Arial"/>
        <b/>
        <color theme="1"/>
        <sz val="9.0"/>
      </rPr>
      <t xml:space="preserve">did not include individuallevel information on potentially important confounding factors such as smoking and obesity and applied an indirect approach to adjust for these and other factors [3, 4]. </t>
    </r>
    <r>
      <rPr>
        <rFont val="Arial"/>
        <color theme="1"/>
        <sz val="9.0"/>
      </rPr>
      <t>Analysis of the United States Agricultural Health Study (AHS) cohort also supports an association between cardiovascular mortality and long-term exposure to low concentrations of ambient PM2.5 (mean = 9.2 μg/m3 ) [5]. Moreover, a recent meta-analysis of studies conducted in North America and internationally supports an association between long-term exposure to PM2.5 and mortality, with the strongest association observed for cardiovascular mortality [6].</t>
    </r>
  </si>
  <si>
    <r>
      <rPr>
        <rFont val="Arial"/>
        <b/>
        <color theme="1"/>
        <sz val="9.0"/>
      </rPr>
      <t>Increased risks of non-accidental, circulatory, and respiratory mortality were observed even at very
low concentrations of ambient PM2.5.</t>
    </r>
    <r>
      <rPr>
        <rFont val="Arial"/>
        <color theme="1"/>
        <sz val="9.0"/>
      </rPr>
      <t xml:space="preserve"> HRs were generally greater than most literature values, and </t>
    </r>
    <r>
      <rPr>
        <rFont val="Arial"/>
        <b/>
        <color theme="1"/>
        <sz val="9.0"/>
      </rPr>
      <t xml:space="preserve">adjusting for
behavioural covariates served to reduce HR estimates slightly.
</t>
    </r>
    <r>
      <rPr>
        <rFont val="Arial"/>
        <color theme="1"/>
        <sz val="9.0"/>
      </rPr>
      <t>Approximately 26,300 non-accidental deaths, of which 32.5 % were due to circulatory disease and 9.1 % were due to respiratory disease, occurred during the follow-up period. Ambient PM2.5 exposures were relatively low (mean = 6.3 μg/m3 ), yet each 10 μg/m3 increase in exposure was associated with increased risks of non-accidental (HR = 1.26; 95 % CI: 1.19-1.34), circulatory disease (HR = 1.19; 95 % CI: 1.07–1.31), and respiratory disease mortality (HR = 1.52; 95 % CI: 1.26–1.84) in fully adjusted models.
 Higher hazard ratios were observed for respiratory mortality among respondents who never smoked (HR = 1.97; 95 % CI: 1.24–3.13 vs. HR = 1.45; 95 % CI: 1.17–1.79 for ever smokers), and among obese (BMI ≥ 30) respondents (HR = 1.76; 95 % CI: 1.15-2.69 vs. HR = 1.41; 95 % CI: 1.04–1.91 for normal weight respondents), though differences between groups were not statistically significant. 
A threshold analysis for non-accidental mortality estimated a threshold concentration of 0 μg/m3 (+95 % CI = 4.5 μg/m3 ).</t>
    </r>
  </si>
  <si>
    <t>G Cesaroni, et al., Long-term exposure to urban air pollution and mortality in a cohort of more than a million adults in Rome. Environ Health Perspect 121, 324–331 (2013).</t>
  </si>
  <si>
    <t>Few European studies have investigated the effects of long-term exposure to both fine particulate matter (≤ 2.5 μm; PM2.5) and nitrogen dioxide (NO2) on mortality. Study evaluated the association of exposure to NO2, PM2.5, and traffic indicators on cause-specific mortality to evaluate the form of the concentration–response relationship.</t>
  </si>
  <si>
    <r>
      <rPr>
        <rFont val="Arial"/>
        <color theme="1"/>
        <sz val="9.0"/>
      </rPr>
      <t xml:space="preserve">We analyzed a </t>
    </r>
    <r>
      <rPr>
        <rFont val="Arial"/>
        <b/>
        <color theme="1"/>
        <sz val="9.0"/>
      </rPr>
      <t>population-based cohort enrolled at the 2001 Italian census with 9 years of follow-up.</t>
    </r>
    <r>
      <rPr>
        <rFont val="Arial"/>
        <color theme="1"/>
        <sz val="9.0"/>
      </rPr>
      <t xml:space="preserve"> We selected all 1,265,058 subjects ≥ 30 years of age who had been living in Rome for at least 5 years at baseline. Residential exposures included annual NO2 (from a land use regression model) and annual PM2.5 (from a Eulerian dispersion model), as well as distance to roads with &gt;   10,000 vehicles/day and traffic intensity. We used Cox regression models to estimate associations with  cause-specific  mortality  adjusted  for  individual  (sex,  age,  place  of  birth,  residential  history, marital status, education, occupation) and area (socio economic status, clustering) characteristics.</t>
    </r>
  </si>
  <si>
    <t>Cox Regression Models</t>
  </si>
  <si>
    <t>PM2.5, NO2</t>
  </si>
  <si>
    <t>Italian Census (RoLS)</t>
  </si>
  <si>
    <t>Rome, Europe</t>
  </si>
  <si>
    <t>Everyone ≥ 30 years of age who had been living in Rome for at least 5 years at baseline.
The  RoLS  is  based  on  the  2001  census fixed  cohort  of  Rome  ascertained  from  the Municipal Register (Cesaroni et al. 2010). We included all residents ≥ 30 years of age on the census  reference  day  (21 October  2001)  who were not living in institutions (prisons, hospi-tals,  or  nursing  homes)  and  who  had  resided in  Rome  for  at  least  5 years.</t>
  </si>
  <si>
    <t>2001-2010</t>
  </si>
  <si>
    <r>
      <rPr>
        <rFont val="Arial"/>
        <b/>
        <color theme="1"/>
        <sz val="9.0"/>
      </rPr>
      <t>NO2</t>
    </r>
    <r>
      <rPr>
        <rFont val="Arial"/>
        <color theme="1"/>
        <sz val="9.0"/>
      </rPr>
      <t xml:space="preserve">: 8.4 - 49.2 µg/m³
</t>
    </r>
    <r>
      <rPr>
        <rFont val="Arial"/>
        <b/>
        <color theme="1"/>
        <sz val="9.0"/>
      </rPr>
      <t xml:space="preserve">PM2.5: </t>
    </r>
    <r>
      <rPr>
        <rFont val="Arial"/>
        <color theme="1"/>
        <sz val="9.0"/>
      </rPr>
      <t xml:space="preserve">4.4 - 26 µg/m³ </t>
    </r>
  </si>
  <si>
    <t xml:space="preserve">The only association showing some deviation from linearity was that between NO2 and IHD.
Used traffic variables in predictive algorithms.
We  used  STATA10  (StataCorp,  College Station, TX, USA) for all statistical analy ses with the  exception  of  the  frailty  models  and  spline plots,  for  which  we  used  R  (R  Foundation, Vienna,  Austria).  Because  R  was  not  able  to deal  with  a  large  number  of  records  for  the amount of computer memory available, for the spline  and frailty  analyses we  studied  a  20% random  sample  of  the  study  population  and used  fixed  time-weighted  exposures  between October  1996  and  October  2001.  We  applied the appropriate weights to natural spline models to plot effects for the entire population.
</t>
  </si>
  <si>
    <r>
      <rPr>
        <rFont val="Arial"/>
        <color theme="1"/>
        <sz val="9.0"/>
      </rPr>
      <t xml:space="preserve">This large study strongly supports an effect of long-term exposure to NO2 and PM2.5on  mortality,  especially  from  cardio vascular  causes.  The  results  are  relevant  for  the  next  European policy decisions regarding air quality.
 Long-term  exposures  to  both  NO2  and  PM2.5  were  associated  with  an  increase  in  non-accidental mortality [hazard ratio (HR) =   1.03 (95% CI: 1.02, 1.03) per 10-μg/m3 NO2; HR =   1.04 (95% CI: 1.03, 1.05) per 10-μg/m3 PM2.5]. 
</t>
    </r>
    <r>
      <rPr>
        <rFont val="Arial"/>
        <b/>
        <color theme="1"/>
        <sz val="9.0"/>
      </rPr>
      <t xml:space="preserve">The strongest association was found for ischemic heart diseases (IHD) [HR =   1.10 (95% CI: 1.06, 1.13) per 10-μg/m3 PM2.5], followed by cardiovascular diseases and lung cancer. 
</t>
    </r>
    <r>
      <rPr>
        <rFont val="Arial"/>
        <color theme="1"/>
        <sz val="9.0"/>
      </rPr>
      <t>The only association showing some deviation from linearity was that between NO2 and IHD. In a bi-pollutant model, the estimated effect of NO2 on mortality was independent of PM2.5</t>
    </r>
  </si>
  <si>
    <t>CM Wong, et al., Satellite-based estimates of long-term exposure to fine particles and association with mortality in elderly Hong Kong residents. Environ Health Perspect 123, 1167–1172 (2015).</t>
  </si>
  <si>
    <r>
      <rPr>
        <rFont val="Arial"/>
        <color theme="1"/>
        <sz val="9.0"/>
      </rPr>
      <t xml:space="preserve">A limited number of studies on long-term effects of particulate matter with aerodynamic  diameter  &lt;2.5μm  (PM2.5)  on  health  suggest  it  can  be  an  important  cause  of  morbidity and mortality. In Asia where air quality is poor and deteriorating, local data on long-term effects of PM2.5 to support policy on air quality management are scarce.
</t>
    </r>
    <r>
      <rPr>
        <rFont val="Arial"/>
        <b/>
        <color theme="1"/>
        <sz val="9.0"/>
      </rPr>
      <t>Asessed long-term effects of PM2.5 on the mortality in a single Asian city.</t>
    </r>
  </si>
  <si>
    <t>For 10–13years, we followed up a cohort of 66,820 participants ≥65years of age who were enrolled and interviewed in all 18Elderly Health Centres of the Department of Health, Hong Kong, in 1998–2001. Their residential addresses were geocoded into x- and y-coordinates, and their  proxy  exposures  to  PM2.5  at  their  addresses  in  1×1km  grids  were  estimated  from  the  U.S.  National  Aeronautics  and  Space  Administration  (NASA)  satellite  data.  We  used  Cox  regression  models to calculate hazard ratios (HRs) of mortality associated with PM2.5.</t>
  </si>
  <si>
    <t>All natural causes, Cardiovascular disease, Ischemic Heart Disease, Cerebrovascular Disease. Respiratory Causes</t>
  </si>
  <si>
    <t>Elderly Health Center, Department of Health, Hong Kong</t>
  </si>
  <si>
    <t>Hong Kong</t>
  </si>
  <si>
    <t>&gt;=65 years of age</t>
  </si>
  <si>
    <t xml:space="preserve">(1998:2001) to 2011 µg/m³ </t>
  </si>
  <si>
    <r>
      <rPr>
        <rFont val="Arial"/>
        <b/>
        <color theme="1"/>
        <sz val="9.0"/>
      </rPr>
      <t>PM2.5:</t>
    </r>
    <r>
      <rPr>
        <rFont val="Arial"/>
        <color theme="1"/>
        <sz val="9.0"/>
      </rPr>
      <t xml:space="preserve"> 26.4 - 44.6 µg/m³ </t>
    </r>
  </si>
  <si>
    <t>35.3 (50th percentile)</t>
  </si>
  <si>
    <t>The  resolu-tion of 1 × 1 km would be adequate to define the  exposure  of  older  persons  who  are  most  likely  retired  and  confined  to  within  0.5  km  of  their  place  of  residence  (Chau  et  al.  2002).  
Our methods in using NASA satellite data provide a readily accessible and affordable approach to estimation of a sufficient range of individual PM2.5 exposures in a single city. This approach can expand the capacity to conduct environmental accountability studies in areas with few measurements of fine particles.</t>
  </si>
  <si>
    <t xml:space="preserve">Mortality HRs per 10-μg/m3 increase in PM2.5 were 1.14 (95%CI: 1.07,1.22) for all natural causes, 1.22 (95%CI: 1.08,1.39) for cardiovascular causes, 1.42 (95%CI: 1.16,1.73) for ischemic  heart  disease,  1.24  (95%CI:  1.00,1.53)  for  cerebrovascular  disease,  and  1.05  (95%CI:  0.90,1.22) for respiratory causes.
 </t>
  </si>
  <si>
    <t>Has interesting graphs.</t>
  </si>
  <si>
    <t>III CA Pope, et al., Mortality risk and PM2.5 air pollution in the United States: An analysis of a national prospective cohort. Air Qual Atmos Health 11, 245–252 (2017).</t>
  </si>
  <si>
    <t>Air Quality Atmosphere and Health</t>
  </si>
  <si>
    <t>The objective of the current study is to evaluate the associations between long-term exposure to PM2.5 air pollution and risk
of mortality in a cohort that includes a reasonably representative
sample of the US adult population living in metropolitan areas.</t>
  </si>
  <si>
    <t>Adjusted mortality hazard ratios (HRs) were estimated using the Cox proportional hazards regression model. Survival times, in years, were calculated from the NHIS survey year
until the year of death or the end of follow-up (2011). Survival times of those still alive at the end of follow-up were censored; in analysis of cause-specific mortality, if death occurred for another cause, survival times were censored at year of death.
The models were stratified by sex, race (White, Black, Asian
and Pacific Islander, and other), and 1-year age categories,
allowing each combination of categories to have its own baseline hazard. The models included the PM2.5 exposure estimates as a continuous variable, and the HRs per 10 μg/m3 increase in PM2.5 are reported. For Cohort A, the models also
included the variables for different levels of income, marital status, education levels, and different ranges of BMI. 
For Cohort B, smoking status variables were also included in the
model. Models were estimated for different cause-of-death
groupings as provided in the mortality linkage. Deaths occurring prior to 1999 were coded using the ninth revision of the International Statistical Classification of Diseases, Injuries,
and Causes of Death (ICD-9), and deaths from 1999 on were coded using the tenth revision of the International Statistical Classification of Diseases, Injuries, and Causes of Death (ICD-10). Deaths coded under ICD-9 guidelines were recoded
into comparable ICD-10 based cause-of-death groups. 
The cause-of-death groupings used in this analysis included allcause, cardiovascular (I00–I09, I11, I13, I20–I51), cerebrovascular disease (I60–I69), chronic lower respiratory diseases
(J40–J47), influenza and pneumonia (J09–J18), cancer (C00–
C97), and all other</t>
  </si>
  <si>
    <t>Cox Proportional Hazard Regression</t>
  </si>
  <si>
    <t>Mortality, Cardiovascular Disease Mortality</t>
  </si>
  <si>
    <t>National Health Interview Survey (NHIS)</t>
  </si>
  <si>
    <r>
      <rPr>
        <rFont val="Arial"/>
        <color theme="1"/>
        <sz val="9.0"/>
      </rPr>
      <t xml:space="preserve">Cohorts included persons who lived in a metropolitan statistical area (MSA) were 18–84 years of age and had individual risk factor information
This analysis used data from a sample of adults who participated in the US National Health Interview Survey (NHIS). The </t>
    </r>
    <r>
      <rPr>
        <rFont val="Arial"/>
        <b/>
        <color theme="1"/>
        <sz val="9.0"/>
      </rPr>
      <t>NHIS uses a stratified, multi-stage sample design that provides nationally representative sampling of the civilian, noninstitutionalized population of the USA</t>
    </r>
    <r>
      <rPr>
        <rFont val="Arial"/>
        <color theme="1"/>
        <sz val="9.0"/>
      </rPr>
      <t xml:space="preserve"> as documented elsewhere (NHIS 2016a). Public-use NHIS survey data for the years 1986 through 2001 (NHIS 2016b) was linked with the NHIS public-use mortality linkage (NHIS 2016c) that provided mortality follow-up through 2011 (see Fig. 1).
The analysis was limited to adults who lived in a metropolitan statistical area (MSA), allowing for metro-area assignment of pollution exposure. Two cohorts were created from the NHIS data
(see Table 1). Cohort A consisted of 392,807 individuals who lived in an MSAwere 18–84 years of age at time of survey and had individual information on age, race, income, marital status, education, and body mass index (BMI). Cohort B
consisted of 162,373 individuals (a sub-cohort of Cohort A) that also included information on individual smoking status collected from supplemental NHIS survey data.</t>
    </r>
  </si>
  <si>
    <t>1999-2011 (refer paper figure 1)*</t>
  </si>
  <si>
    <t>Cohort A: 392807
Cohort B: 162373 (included smoking status variables)</t>
  </si>
  <si>
    <t xml:space="preserve">7.6 - 17.3 µg/m³ </t>
  </si>
  <si>
    <t>12.59 (Cohort A)</t>
  </si>
  <si>
    <r>
      <rPr>
        <rFont val="Arial"/>
        <color theme="1"/>
        <sz val="9.0"/>
      </rPr>
      <t xml:space="preserve">The </t>
    </r>
    <r>
      <rPr>
        <rFont val="Arial"/>
        <b/>
        <color theme="1"/>
        <sz val="9.0"/>
      </rPr>
      <t xml:space="preserve">analysis evaluated the shape of the concentrationresponse function using a recently developed flexible modeling
approach </t>
    </r>
    <r>
      <rPr>
        <rFont val="Arial"/>
        <color theme="1"/>
        <sz val="9.0"/>
      </rPr>
      <t xml:space="preserve">(Nasari et al. 2016). While the results do not provide a
definitive shape of the concentration-response relationship,
</t>
    </r>
    <r>
      <rPr>
        <rFont val="Arial"/>
        <b/>
        <color theme="1"/>
        <sz val="9.0"/>
      </rPr>
      <t>there was some evidence that a slightly sigmoidal shape fit
the data better than linear.</t>
    </r>
    <r>
      <rPr>
        <rFont val="Arial"/>
        <color theme="1"/>
        <sz val="9.0"/>
      </rPr>
      <t xml:space="preserve"> 
Furthermore, the shape of the
concentration-response function is </t>
    </r>
    <r>
      <rPr>
        <rFont val="Arial"/>
        <b/>
        <color theme="1"/>
        <sz val="9.0"/>
      </rPr>
      <t xml:space="preserve">similar to that reported using
data from the American Cancer Society, Cancer Prevention II
cohort </t>
    </r>
    <r>
      <rPr>
        <rFont val="Arial"/>
        <color theme="1"/>
        <sz val="9.0"/>
      </rPr>
      <t xml:space="preserve">(Nasari et al. 2016).
A </t>
    </r>
    <r>
      <rPr>
        <rFont val="Arial"/>
        <b/>
        <color theme="1"/>
        <sz val="9.0"/>
      </rPr>
      <t xml:space="preserve">2013 meta-analysis of studies worldwide indicates that a 10-μg/m3 incremental increase in long-term average ambient PM2.5 concentrations is associated with approximately a 6% increased risk of all-cause mortality </t>
    </r>
    <r>
      <rPr>
        <rFont val="Arial"/>
        <color theme="1"/>
        <sz val="9.0"/>
      </rPr>
      <t xml:space="preserve">and a 15% increased risk of cardiovascular disease mortality (Hoek et al. 2013). 
Recently a constructed cohort of </t>
    </r>
    <r>
      <rPr>
        <rFont val="Arial"/>
        <b/>
        <color theme="1"/>
        <sz val="9.0"/>
      </rPr>
      <t xml:space="preserve">over 60 million US Medicare beneficiaries from the years 2000–2012 was analyzed (Di et al. 2017). 
</t>
    </r>
    <r>
      <rPr>
        <rFont val="Arial"/>
        <color theme="1"/>
        <sz val="9.0"/>
      </rPr>
      <t xml:space="preserve">A 10-μg/m3 increase in long-term average ambient PM2.5 concentrations was associated with a 7.3% increase in risk of all-cause mortality. 
There is heterogeneity in effect estimates across cohorts, and the studies do not generally use cohorts based on representative sampling. 
Although </t>
    </r>
    <r>
      <rPr>
        <rFont val="Arial"/>
        <b/>
        <color theme="1"/>
        <sz val="9.0"/>
      </rPr>
      <t>two key studies have been rigorously and independently reproduced (Dockery et al. 1993; Pope et al. 2002; Krewski et al. 2003)</t>
    </r>
    <r>
      <rPr>
        <rFont val="Arial"/>
        <color theme="1"/>
        <sz val="9.0"/>
      </rPr>
      <t xml:space="preserve">, concerns remain regarding independent access to data and lack of opportunities for full reanalysis (Jaffe 2015; Rosenberg et al. 2015).
This analysis has several notable strengths. It uses data from
</t>
    </r>
    <r>
      <rPr>
        <rFont val="Arial"/>
        <b/>
        <color theme="1"/>
        <sz val="9.0"/>
      </rPr>
      <t xml:space="preserve">large, nationwide, well-characterized samples of US adults.
</t>
    </r>
    <r>
      <rPr>
        <rFont val="Arial"/>
        <color theme="1"/>
        <sz val="9.0"/>
      </rPr>
      <t xml:space="preserve">
Given that the cohorts are compiled from public-use NHIS data,
these data are </t>
    </r>
    <r>
      <rPr>
        <rFont val="Arial"/>
        <b/>
        <color theme="1"/>
        <sz val="9.0"/>
      </rPr>
      <t>fully accessible for independent compilation,
reanalysis, and extended analysis</t>
    </r>
    <r>
      <rPr>
        <rFont val="Arial"/>
        <color theme="1"/>
        <sz val="9.0"/>
      </rPr>
      <t xml:space="preserve">. 
This analysis </t>
    </r>
    <r>
      <rPr>
        <rFont val="Arial"/>
        <b/>
        <color theme="1"/>
        <sz val="9.0"/>
      </rPr>
      <t xml:space="preserve">controlled for
multiple key individual risk factors including, age, sex, race,
income, marital status, education, body mass, and smoking.
</t>
    </r>
    <r>
      <rPr>
        <rFont val="Arial"/>
        <color theme="1"/>
        <sz val="9.0"/>
      </rPr>
      <t xml:space="preserve"> Finally</t>
    </r>
    <r>
      <rPr>
        <rFont val="Arial"/>
        <b/>
        <color theme="1"/>
        <sz val="9.0"/>
      </rPr>
      <t>, to
explore the shape of the concentration-response relationship</t>
    </r>
    <r>
      <rPr>
        <rFont val="Arial"/>
        <color theme="1"/>
        <sz val="9.0"/>
      </rPr>
      <t xml:space="preserve">
between PM2.5 and mortality risk,</t>
    </r>
    <r>
      <rPr>
        <rFont val="Arial"/>
        <b/>
        <color theme="1"/>
        <sz val="9.0"/>
      </rPr>
      <t xml:space="preserve"> a class of concentrationresponse models that allowed for various shapes including
linear, log-linear, threshold, and flexible variations on sigmoidal shapes were estimated </t>
    </r>
    <r>
      <rPr>
        <rFont val="Arial"/>
        <color theme="1"/>
        <sz val="9.0"/>
      </rPr>
      <t>using an approach that has been
documented and illustrated elsewhere (Nasari et al. 2016).</t>
    </r>
  </si>
  <si>
    <t>Sigmoidal Concentration Response Curve (PM2.5/Mortality Risk)
Estimated HRs for all-cause and cardiovascular mortality, associated with a 10-μg/m3 exposure increment of PM2.5 were 1.06 (1.01–1.11) and 1.34 (1.21–1.48), respectively, in models that controlled for various individual risk factors, including smoking. This study provides evidence that elevated risks of mortality, especially cardiovascular disease mortality, are associated with long-term exposure to PM2.5 air pollution in US nationwide adult cohorts constructed from public-use NHIS data.</t>
  </si>
  <si>
    <t>Find PM2.5 exposure range</t>
  </si>
  <si>
    <t>PH Fischer, et al., Air pollution and mortality in seven million adults: The Dutch environmental longitudinal study (DUELS). Environ Health Perspect 123, 697–704 (2015).</t>
  </si>
  <si>
    <t>Long-term exposure to air pollution has been associated with mortality in urban cohort  studies.  Few  studies  have  investigated  this  association  in  large-scale  population  registries,  including non-urban populations.</t>
  </si>
  <si>
    <t>We  used  existing  Dutch  national  databases  on  mortality,  individual  characteristics,  residence  history,  neighborhood  characteristics,  and  national  air  pollution  maps  based  on  land  use  regression  (LUR)  techniques  for  particulates  with  an  aerodynamic  diameter  ≤10μm  (PM10)  and  nitrogen dioxide (NO2). 
Using these databases, we established a cohort of 7.1million individuals ≥30years of age. We followed the cohort for 7years (2004–2011). We applied Cox proportional hazard models adjusting for potential individual and area-specific confounders.</t>
  </si>
  <si>
    <t>PM10, NO2</t>
  </si>
  <si>
    <t>Yes</t>
  </si>
  <si>
    <t>Non-accidental, Respiratory, Lung Cancer, Circulatory Disease</t>
  </si>
  <si>
    <t xml:space="preserve">GBA  (Gemeentelijke  BasisAdministratie),  the  municipal  basic  registra-tion of population data. </t>
  </si>
  <si>
    <t>Netherlands, Europe</t>
  </si>
  <si>
    <t>2004-2011</t>
  </si>
  <si>
    <t xml:space="preserve">PM10: 24 (5th percentile)-32 (95th percentile)  µg/m³ 
NO2: 19 - 44 µg/m³ (5th - 95th percentile)
</t>
  </si>
  <si>
    <t>NA (non PM2.5)</t>
  </si>
  <si>
    <t>We also used a socioeconomic indicator at four-digit postal code level. These postal code areas comprise on average about 4,000 inhab-itants.  This  social  status  indicator  is  derived  every 4 years by the Netherlands Institute for Social  Research  (http://www.scp.nl/english/)  (Knol  1998).  Each  postal  code  area  receives  a  unique  ranking  for  social  status  according  to  the  income  level,  unemployment  rate,  and  education level of its inhabitants. The ranking is transformed to a 0–1 scale, with 1 being the lowest possible ranking on social status within the Netherlands. We took the indicator from 2002 and linked it to the cohort through the postal code of the residential addresses.</t>
  </si>
  <si>
    <r>
      <rPr>
        <rFont val="Arial"/>
        <color theme="1"/>
        <sz val="9.0"/>
      </rPr>
      <t xml:space="preserve">After adjustment for individual and area-specific confounders, for each 10-μg/m3 increase, </t>
    </r>
    <r>
      <rPr>
        <rFont val="Arial"/>
        <b/>
        <color theme="1"/>
        <sz val="9.0"/>
      </rPr>
      <t xml:space="preserve">PM10 and NO2 were associated with nonaccidental mortality </t>
    </r>
    <r>
      <rPr>
        <rFont val="Arial"/>
        <color theme="1"/>
        <sz val="9.0"/>
      </rPr>
      <t xml:space="preserve">[hazard ratio (HR)=1.08; 95%CI: 1.07,1.09  and  HR=1.03;  95%CI:  1.02,1.03,  respectively],  </t>
    </r>
    <r>
      <rPr>
        <rFont val="Arial"/>
        <b/>
        <color theme="1"/>
        <sz val="9.0"/>
      </rPr>
      <t xml:space="preserve">respiratory  mortality </t>
    </r>
    <r>
      <rPr>
        <rFont val="Arial"/>
        <color theme="1"/>
        <sz val="9.0"/>
      </rPr>
      <t xml:space="preserve"> (HR=1.13;95%CI: 1.10,1.17 and HR=1.02; 95%CI: 1.01,1.03, respectively), and</t>
    </r>
    <r>
      <rPr>
        <rFont val="Arial"/>
        <b/>
        <color theme="1"/>
        <sz val="9.0"/>
      </rPr>
      <t xml:space="preserve"> lung cancer</t>
    </r>
    <r>
      <rPr>
        <rFont val="Arial"/>
        <color theme="1"/>
        <sz val="9.0"/>
      </rPr>
      <t xml:space="preserve"> mortality (HR=1.26;  95%CI:  1.21,1.30  and  HR=1.10  95%CI:  1.09,1.11,  respectively).  
Furthermore, </t>
    </r>
    <r>
      <rPr>
        <rFont val="Arial"/>
        <b/>
        <color theme="1"/>
        <sz val="9.0"/>
      </rPr>
      <t xml:space="preserve"> PM10  was  associated  with  circulatory  disease </t>
    </r>
    <r>
      <rPr>
        <rFont val="Arial"/>
        <color theme="1"/>
        <sz val="9.0"/>
      </rPr>
      <t xml:space="preserve"> mortality  (HR=1.06;  95%CI:  1.04,1.08),  but  NO2  was  not  (HR=1.00;  95%CI:  0.99,1.01).  
</t>
    </r>
    <r>
      <rPr>
        <rFont val="Arial"/>
        <b/>
        <color theme="1"/>
        <sz val="9.0"/>
      </rPr>
      <t xml:space="preserve">PM10  associations  were  robust  to  adjustment  for NO2; </t>
    </r>
    <r>
      <rPr>
        <rFont val="Arial"/>
        <color theme="1"/>
        <sz val="9.0"/>
      </rPr>
      <t xml:space="preserve">NO2 associations remained for nonaccidental mortality and lung cancer mortality after adjustment for PM10.  
</t>
    </r>
    <r>
      <rPr>
        <rFont val="Arial"/>
        <b/>
        <color theme="1"/>
        <sz val="9.0"/>
      </rPr>
      <t>Long-term  exposure  to  PM10  and  NO2  was  associated  with  nonaccidental  and  cause-specific mortality in the Dutch population of ≥30years of age.</t>
    </r>
  </si>
  <si>
    <t>DUELS study</t>
  </si>
  <si>
    <t>Dockery et al., An Association between Air Pollution and Mortality in Six U.S. Cities</t>
  </si>
  <si>
    <t>The New England Journal of Medicine</t>
  </si>
  <si>
    <t>Dockery et al.</t>
  </si>
  <si>
    <t>Studies report association between particulate polliution and mortality rates, but do not direcly take into account ciggerate smoking and other health risks. This study takes these aforementioned factors into account and studis the relationship between particulate pollution and mortality.</t>
  </si>
  <si>
    <t>Estimate effects of air pollution on mortality while controlling for individual risk factors</t>
  </si>
  <si>
    <t>Total Suspended Particulate Matter, Sulfur Dioxide, Ozone, Suspended Sulfates</t>
  </si>
  <si>
    <t>Lung Cancer, Cardiopulmonary, all causes</t>
  </si>
  <si>
    <t>Random Samples of adults from 6 US cities</t>
  </si>
  <si>
    <t xml:space="preserve">Adults from 6 US Cities, 25-74 years pf age, undergone spirometric testing, completed a standardized questionnaire age, sex, weight, smoling history, occupational exposures, medical history, etc. </t>
  </si>
  <si>
    <t>1974-1991</t>
  </si>
  <si>
    <r>
      <rPr>
        <rFont val="Arial"/>
        <b/>
        <color theme="1"/>
        <sz val="9.0"/>
      </rPr>
      <t>Inhalable Particles:</t>
    </r>
    <r>
      <rPr>
        <rFont val="Arial"/>
        <color theme="1"/>
        <sz val="9.0"/>
      </rPr>
      <t xml:space="preserve"> 18.2-46.5 µg/m³ 
</t>
    </r>
    <r>
      <rPr>
        <rFont val="Arial"/>
        <b/>
        <color theme="1"/>
        <sz val="9.0"/>
      </rPr>
      <t>Fine Particles:</t>
    </r>
    <r>
      <rPr>
        <rFont val="Arial"/>
        <color theme="1"/>
        <sz val="9.0"/>
      </rPr>
      <t xml:space="preserve"> 11-29.6 µg/m³ 
</t>
    </r>
    <r>
      <rPr>
        <rFont val="Arial"/>
        <b/>
        <color theme="1"/>
        <sz val="9.0"/>
      </rPr>
      <t>Sulfate Particles:</t>
    </r>
    <r>
      <rPr>
        <rFont val="Arial"/>
        <color theme="1"/>
        <sz val="9.0"/>
      </rPr>
      <t xml:space="preserve"> 4.8-12.8 µg/m³ </t>
    </r>
  </si>
  <si>
    <t>20.3 (Only range was available, so I assumed that the average is the midpoint of the range. This is not accurate, but I think its not far from the truth either).</t>
  </si>
  <si>
    <t>One of the first studies to take into account smoking and other health risks into account.</t>
  </si>
  <si>
    <t>Mortality rates were strongly associated with ciggerate smoking. After adjusting for smoking and other risk factors we observed statistically signifcant and robust associations between air pollution and mortality. 
Air pollution was positively associated with death from lung cancer and cardiopulmonary disease but not with death from other causes considered together. 
Mortality was strongly associated with air pollution with fine particulates, including sulfates.</t>
  </si>
  <si>
    <t>Harvard Six Cities Study</t>
  </si>
  <si>
    <t>Wang et al, Estimating Causal Effects of Long-Term PM2.5 Exposure on Mortality in New Jersey</t>
  </si>
  <si>
    <t>Wang et al</t>
  </si>
  <si>
    <t>Difference in Differences</t>
  </si>
  <si>
    <t>New Jersey, USA</t>
  </si>
  <si>
    <t>Considered all people in a given census tract, so probably all age groups are included but need to double check this.</t>
  </si>
  <si>
    <t>2004-2009</t>
  </si>
  <si>
    <t>1938 census tracts (an average census tract in US may have somewhere between 2500 and 8000 people in it on average. Assuming the middle of the range as a rough estimate of the avearge number of the number of peiple in a census tract. I have calculated the sample size to be = 1938 * 4750)*</t>
  </si>
  <si>
    <t>9. - 12.9 µg/m³  (5th to 95th percentile)*</t>
  </si>
  <si>
    <t>11.3 (6 year average)</t>
  </si>
  <si>
    <t>Chen et al, Changes in exposure to ambient fine particulate matter after relocating and long term survival in Canada: quasi-experimental study</t>
  </si>
  <si>
    <t>British Medical Journal</t>
  </si>
  <si>
    <t>Chen et al.</t>
  </si>
  <si>
    <t>Propensity Score Matching</t>
  </si>
  <si>
    <t>Pre-Mature Mortality</t>
  </si>
  <si>
    <t>25-89 years of age</t>
  </si>
  <si>
    <t>1991-2016*</t>
  </si>
  <si>
    <t>4.5-10.6 µg/m³*</t>
  </si>
  <si>
    <t>7.46 (There were multiple exposure groups, each of which had their own averages. I computed a single average by taking a mean of their avearages. This isn't accurate, but again not too far from the truth.)</t>
  </si>
  <si>
    <t>Pope et al, Fine-Particulate Air Pollution and Life Expectancy in the United States</t>
  </si>
  <si>
    <t>Pope et al.</t>
  </si>
  <si>
    <t>Life Expectancy</t>
  </si>
  <si>
    <t>Age &gt;= 45*</t>
  </si>
  <si>
    <t>1980-2000*</t>
  </si>
  <si>
    <t>211 county units in 51 metropolitan areas*</t>
  </si>
  <si>
    <t>11.24-24.97 µg/m³ (based on mean +- sd)*</t>
  </si>
  <si>
    <t>20.61 (four year average from 1979-1983)</t>
  </si>
  <si>
    <t>Studies PM2.5 relationship to Life Expectancy</t>
  </si>
  <si>
    <t>Kioumourtzoglou et al,  PM2.5 and mortality in 207 US cities: Modification by temperature and city characteristics</t>
  </si>
  <si>
    <t>Epidemiology</t>
  </si>
  <si>
    <t>Kioumourtzoglou et al</t>
  </si>
  <si>
    <t>Medicare Enrollees</t>
  </si>
  <si>
    <t>Age &gt;= 65</t>
  </si>
  <si>
    <t>2000-2010</t>
  </si>
  <si>
    <t>7.8 - 15.7 µg/m³ (based on mean +- sd)*</t>
  </si>
  <si>
    <t>11.5 (Multiple area wise averages were available, I averaged across all of them to arrive at the 11.5 figure)</t>
  </si>
  <si>
    <t>1.5 (Multiple area wise sd were available, I averaged across all of them to arrive at the 11.5 figure)</t>
  </si>
  <si>
    <t>Takes city characteristics into account (example Greenness was estimated using the Normalized Difference Vegetation Index).</t>
  </si>
  <si>
    <t>Wang et al, Doubly Robust Additive Hazards Models to Estimate Effects of a Continuous Exposure on Survival</t>
  </si>
  <si>
    <r>
      <rPr>
        <rFont val="Arial"/>
        <b/>
        <color theme="1"/>
        <sz val="9.0"/>
      </rPr>
      <t>Robust Additive Hazards Model:</t>
    </r>
    <r>
      <rPr>
        <rFont val="Arial"/>
        <color theme="1"/>
        <sz val="9.0"/>
      </rPr>
      <t xml:space="preserve"> Outcome Regression + Propensity Score Matching/Inverse Probability Weighting (Marginal Structures Model)/Doubly Robust Estimators (OR + IPW)</t>
    </r>
  </si>
  <si>
    <t>Survival/Causal Hazard Difiference in Mortality*</t>
  </si>
  <si>
    <t>Medicare Beneficiaries</t>
  </si>
  <si>
    <t>South-Eastern USA</t>
  </si>
  <si>
    <t>2000-2013</t>
  </si>
  <si>
    <t>Exposure Range Not Specified*</t>
  </si>
  <si>
    <t xml:space="preserve">NA </t>
  </si>
  <si>
    <t>NA</t>
  </si>
  <si>
    <t xml:space="preserve">Also ran a simulation study alongside original study
Claims that: Hazard difference is easier to use in risk assessment than hazard ratio and has a
clearer interpretation in the assessment of effect modifications.
</t>
  </si>
  <si>
    <t>Schwartz et al, Estimating Causal Effects of Local Air Pollution on Daily Deaths: Effect of Low Levels</t>
  </si>
  <si>
    <t>Schwartz et al.</t>
  </si>
  <si>
    <t>Instrumental Variables</t>
  </si>
  <si>
    <t>PM2.5, BC, NO2</t>
  </si>
  <si>
    <t>Daily Deaths</t>
  </si>
  <si>
    <t>Massachusetts Department of Public Health</t>
  </si>
  <si>
    <t>Boston, USA</t>
  </si>
  <si>
    <t>Cohort Age group not mentioned*</t>
  </si>
  <si>
    <t>Not available. Analyzed data from Boston Metropolitan Area, which includes: Middlesex, Norfolk, Suffolk.*</t>
  </si>
  <si>
    <t>PM2.5: 0.2 - 67.2 µg/m³
BC: 0.10 - 4.70 µg/m³
NO2: 4 - 46.9 µg/m³</t>
  </si>
  <si>
    <t>BC  was  measured  continuously  using  an  aethalometer  (Magee  Scientific),  and  PM2.5  was  measured  continuously  using  a  tapered  element  oscillating  microbalance  (model  1400a;  Rupprecht  &amp;  Pataschnick  Co)</t>
  </si>
  <si>
    <t>Schwartz et al, A National Multicity Analysis of the Causal Effect of Local Pollution, NO2, and PM2.5 on Mortality</t>
  </si>
  <si>
    <t>Marginal Structure Model, Instrumental Variable Analysis, Negative Exposure Control</t>
  </si>
  <si>
    <t>Not specified (possiblly covers deaths across all age groups?: figure this out from elsewhere)*</t>
  </si>
  <si>
    <t>1999-2010</t>
  </si>
  <si>
    <t>70000000 deaths* data from 135 citites</t>
  </si>
  <si>
    <t>PM2.5: ~ 2  - 30 µg/m³*</t>
  </si>
  <si>
    <t>~7 (a sd for the entire study is not available, therefore I have taken a rough average of city level sd's, which is around 7 micrograms per cubic meter)</t>
  </si>
  <si>
    <t>Schwartz et al, Estimating the Effects of PM2.5 on Life Expectancy Using Causal Modeling Methods</t>
  </si>
  <si>
    <t>Inverse Probability Weighted Logistic Regression</t>
  </si>
  <si>
    <t>&gt;= 65 years of age</t>
  </si>
  <si>
    <t>PM2.5: 9.2 - 11.4 µg/m³ (25th - 75th percentile), 
PM2.5 mean concentration: 10.3 µg/m³*</t>
  </si>
  <si>
    <t>10.4 (50th percentile)</t>
  </si>
  <si>
    <t>Chen et al, The association between fatal coronary heart disease and ambient particulate air pollution: are females at greater risk?</t>
  </si>
  <si>
    <t>PM10, Ozone, Sulfur Dioxide, Nitrogen Dioxide, PM2.5</t>
  </si>
  <si>
    <t>Coronary Heart Disease</t>
  </si>
  <si>
    <t>Adventist Health Study</t>
  </si>
  <si>
    <t>1977 - 1988</t>
  </si>
  <si>
    <t>PM2.5: 15 - 45 µg/m³  (based on figure 2)*</t>
  </si>
  <si>
    <t>~32 (not directly mentioned, inferred approximately from figures)</t>
  </si>
  <si>
    <t>Goss et al, Effect of ambient air pollution on pulmonary exacerbations and lung function in cystic fibrosis</t>
  </si>
  <si>
    <t>Goss et al</t>
  </si>
  <si>
    <t>PM10, PM2.5</t>
  </si>
  <si>
    <t>Pulmonary Exacerbation and Lung function in Cystic Fibrosis</t>
  </si>
  <si>
    <t>Cystic Fibrosis Patients &gt; 6 years of age/ 18.4 years +- 10 (i.e. mean +- 10)</t>
  </si>
  <si>
    <t>1999-2000*</t>
  </si>
  <si>
    <t>9.5 - 17.9 µg/m³  (based on mean +- sd)*</t>
  </si>
  <si>
    <t>Miller et al, Long-term exposure to air pollution and incidence of cardiovascular events in women</t>
  </si>
  <si>
    <t>Miller et al</t>
  </si>
  <si>
    <t>Cardiovascular events</t>
  </si>
  <si>
    <t>Postmenoupausal women from Women's Health Inititative</t>
  </si>
  <si>
    <t>Age range: 50-79</t>
  </si>
  <si>
    <t>1994-1998</t>
  </si>
  <si>
    <t>3.4-28.3 µg/m³ (Individual Exposure)
4 - 19.3 µg/m³ (City-Wide Exposure)</t>
  </si>
  <si>
    <t xml:space="preserve">Eftim et al, Fine Particulate Matter and Mortality: A Comparison of the Six Cities and American Cancer Society Cohorts with a Medicare Cohort </t>
  </si>
  <si>
    <t>Eftim et al</t>
  </si>
  <si>
    <t xml:space="preserve">PM2.5 </t>
  </si>
  <si>
    <t>US Medicare data</t>
  </si>
  <si>
    <t>2000-2002</t>
  </si>
  <si>
    <t>~ 6 - 23 µg/m³*</t>
  </si>
  <si>
    <t>13.6 (2 different estimates for 2 different cohorts was available, I have chosen one of them here. The other one is in a similar range)</t>
  </si>
  <si>
    <t>2.8 (2 different estimates for 2 different cohorts was available, I have chosen one of them here. The other one is in a similar range)</t>
  </si>
  <si>
    <t>Zeger et al, Mortality in the Medicare population and chronic exposure to fine particulate air pollution in urban centers</t>
  </si>
  <si>
    <t>Zeger et al</t>
  </si>
  <si>
    <t>Relative risk of death</t>
  </si>
  <si>
    <t>2000-2005</t>
  </si>
  <si>
    <t>9.8 - 18.5 µg/m³</t>
  </si>
  <si>
    <t>Shi et al, Low-concentration PM2.5 and mortality: estimating acute and chronic effects in a population-based study</t>
  </si>
  <si>
    <t>Shi et al</t>
  </si>
  <si>
    <t>2003-2008</t>
  </si>
  <si>
    <t>Chronic Analysis was restricted to 2,68,050 deaths
Acute Analysis was restricted to 4,22,637 deaths</t>
  </si>
  <si>
    <t>Long term exposures restricted to be &lt; 10 µg/m³
Short term exposures &lt; 30 µg/m³ (2 day averages)*</t>
  </si>
  <si>
    <t>estimated the effects of low-concentration PM2.5 on mortality.</t>
  </si>
  <si>
    <t>Wang et al, Long-term exposure to PM2. 5 and mortality among older adults in the southeastern US</t>
  </si>
  <si>
    <t>6 - 26 µg/m³</t>
  </si>
  <si>
    <t>The risk associated with PM2.5 increased with relative concentration of elemental carbon, vanadium, copper, calcium, and iron and decreased with nitrate, organic carbon, and sulfate.</t>
  </si>
  <si>
    <t>Eum et al, Impact of long-term temporal trends in fine particulate matter (PM2.5) on associations of annual PM2.5 exposure and mortality: an analysis of over 20 million Medicare beneficiaries</t>
  </si>
  <si>
    <t>Environmental Epidemiology</t>
  </si>
  <si>
    <t>Eum et al</t>
  </si>
  <si>
    <t>Mortality/Associations of Annual PM2.5</t>
  </si>
  <si>
    <t>2000-2012</t>
  </si>
  <si>
    <t>~9.2-13.8 µg/m³ (based on observations from Figure 1 of the paper, table not found)*</t>
  </si>
  <si>
    <t>Lipfert et al, Traffic density as a surrogate measure of environmental exposures in studies of air pollution health effects: long-term mortality in a cohort of US veterans</t>
  </si>
  <si>
    <t>Atmospheric Environment</t>
  </si>
  <si>
    <t>Lipfert et al</t>
  </si>
  <si>
    <t>Vehicular Traffic (it's effect as a whole combination of various types of pollutants is studies)</t>
  </si>
  <si>
    <t>US Veterans</t>
  </si>
  <si>
    <t>Couldn't find age range for US veterans in the paper.*</t>
  </si>
  <si>
    <t xml:space="preserve">1976-1981: 67108
1982-1988: 55323
1989-1996: 41598
1997-2001: 28635
Given that different number of subjects are available at different points in the followi up. How should we choose the sample size? So far, I think mostly I have chosen the sample size to be the size of the study population (and I think many studies end up filtering out a lot of people from the initial study poulation). 
When reporting sample size, should we choose the sample size as present at the baseline or at one of the follow ups? Or maybe, we can report multiple sample sizes for different follow ups (which may or may not be helpful).*
</t>
  </si>
  <si>
    <t>11.1 - 29.6 µg/m³* (Based on Table 1, PM2.5 numbers). It doesn't specify, but I think they are PM2.5(standard devaition). Based on that assumption, I have calculated the range above. It is also possible that the number in bracket was IQR, need to look into this.</t>
  </si>
  <si>
    <t>5.6  (assuming that the numbers in the brackets in table 1 is the sd)</t>
  </si>
  <si>
    <t>Talks about Ultrafine PM  and Formaldehyde.</t>
  </si>
  <si>
    <t>Puett et al, Chronic fine and coarse particulate exposure, mortality, and coronary heart disease in the Nurses' Health Study</t>
  </si>
  <si>
    <t>Puett et al</t>
  </si>
  <si>
    <t>All-cause mortality and fatal and nonfatal incident coronary heart disease (CHD)</t>
  </si>
  <si>
    <t>Age range: 63 - 88 years</t>
  </si>
  <si>
    <t>1992-2002</t>
  </si>
  <si>
    <t>5.8 - 27.6 µg/m³</t>
  </si>
  <si>
    <t>Puett et al, Particulate matter exposures, mortality, and cardiovascular disease in the health professionals follow-up study</t>
  </si>
  <si>
    <t>Mortality and Cardiovascular disease</t>
  </si>
  <si>
    <t xml:space="preserve">Male Health Professionals </t>
  </si>
  <si>
    <t>Age range: 40-75 years of age</t>
  </si>
  <si>
    <t>1986-2002 (based on Figure 1), I couldn't find the end year of the study written in the paper. The best I could get was Figure 1 and I inferred the end year from it.*</t>
  </si>
  <si>
    <t>12.5 - 17.5 µg/m³ (based on observing Figure 1). No table specifies min and max values.</t>
  </si>
  <si>
    <t>Hart et al, Long-term ambient multipollutant exposures and mortality</t>
  </si>
  <si>
    <t>Hart et al</t>
  </si>
  <si>
    <t>PM10, PM2.5, NO2, SO2</t>
  </si>
  <si>
    <t>US Trucking Industry</t>
  </si>
  <si>
    <t>Age range: 15.3 - 84.9</t>
  </si>
  <si>
    <t>1985-2000*</t>
  </si>
  <si>
    <r>
      <rPr>
        <rFont val="Arial"/>
        <color theme="1"/>
        <sz val="9.0"/>
      </rPr>
      <t xml:space="preserve">PM2.5 year 2000 average, along with IQR is reported. But, I couldn't find the Min and Max values. 
The year </t>
    </r>
    <r>
      <rPr>
        <rFont val="Arial"/>
        <b/>
        <i/>
        <color theme="1"/>
        <sz val="9.0"/>
      </rPr>
      <t xml:space="preserve">2000 average (IQR) </t>
    </r>
    <r>
      <rPr>
        <rFont val="Arial"/>
        <color theme="1"/>
        <sz val="9.0"/>
      </rPr>
      <t xml:space="preserve">= </t>
    </r>
    <r>
      <rPr>
        <rFont val="Arial"/>
        <b/>
        <i/>
        <color theme="1"/>
        <sz val="9.0"/>
      </rPr>
      <t>14.1 (4.0)</t>
    </r>
  </si>
  <si>
    <t>Ostro et al, Assessing long-term exposure in the California teachers study</t>
  </si>
  <si>
    <t>Ostro et al</t>
  </si>
  <si>
    <t>2002-2007</t>
  </si>
  <si>
    <t>Ostro et al, Associations of mortality with long-term exposures to fine and ultrafine particles, species and sources: results from the California Teachers Study Cohort</t>
  </si>
  <si>
    <t>PM2.5, Ultrafine particles, their constituents</t>
  </si>
  <si>
    <t>Age range (at baseline): 57.3 +- 13.8 (Mean +- sd)</t>
  </si>
  <si>
    <t>2001-2007</t>
  </si>
  <si>
    <t>13.1- 22.8 µg/m³ (25th to 75th percentile), Mean = 17.9 µg/m³. I took this from table 2 of the paper which reports the concentrations for PM2.5 constituents. In it, the constituent termed "mass" is the total mass of the PM2.5 particle, right?*</t>
  </si>
  <si>
    <t>Studies the effects of ultrafine PM2.5 particles and the constituents of PM2.5, on Mortality.</t>
  </si>
  <si>
    <t>Weichenthal et al, Long-term exposure to fine particulate matter: association with nonaccidental and cardiovascular mortality in the agricultural health study cohort</t>
  </si>
  <si>
    <t>Weichenthal et al,</t>
  </si>
  <si>
    <t>Non Accidental and Cardiovascular Mortality</t>
  </si>
  <si>
    <t>Agricultural Health Study</t>
  </si>
  <si>
    <t>&lt;40 to &gt;80 (exact age not specified)*</t>
  </si>
  <si>
    <t>1993-2009 (with median follow up period of 13.9 years. Enrollment started in 1993)</t>
  </si>
  <si>
    <t>9.52 +- 1.66  µg/m³ (Mean +- sd)</t>
  </si>
  <si>
    <t>Garcia et al, Association of long-term PM2.5 exposure with mortality using different air pollution exposure models: impacts in rural and urban California</t>
  </si>
  <si>
    <t>International Journal of Environmental Health Research</t>
  </si>
  <si>
    <t>Garcia et al</t>
  </si>
  <si>
    <t>California Elderly Cohort</t>
  </si>
  <si>
    <t>Age 65+ (especially those who died in 2006)</t>
  </si>
  <si>
    <t>12.68 +- 5.26  µg/m³ (mean +- sd). This paper compares different exposure models and produces different estimates for PM2.5 Exposure range. The one that I have reported corresponds to the Closest Monitor. See Table 2 in paper.*</t>
  </si>
  <si>
    <t>12.68 This paper compares different exposure models and produces different estimates for PM2.5 Exposure range. The one that I have reported corresponds to the Closest Monitor. See Table 2 in paper.*</t>
  </si>
  <si>
    <t>Compares different models that are used to model PM2.5 exposure.</t>
  </si>
  <si>
    <t>Pope et al, Mortality risk and fine particulate air pollution in a large, representative cohort of US adults</t>
  </si>
  <si>
    <t>Pope et al</t>
  </si>
  <si>
    <t>National Health Interview Survey Data</t>
  </si>
  <si>
    <t>Age: 18 - 84 years</t>
  </si>
  <si>
    <t>1986 - 2014</t>
  </si>
  <si>
    <t>1599329 (Full Cohort Size)
635539 (Sub cohort with information on Smoking and BMI)</t>
  </si>
  <si>
    <t xml:space="preserve">2.5 - 19.2  µg/m³ </t>
  </si>
  <si>
    <t>Weichenthal et al, Oxidative burden of fine particulate air pollution and risk of cause-specific mortality in the Canadian Census Health and Environment Cohort (CanCHEC)</t>
  </si>
  <si>
    <t>PM2.5 Oxidative Burden (the ability of PM2.5 to cause oxidative stress)</t>
  </si>
  <si>
    <t>Age range: 25 - 89 years</t>
  </si>
  <si>
    <r>
      <rPr>
        <sz val="9.0"/>
      </rPr>
      <t xml:space="preserve">1991-2009 (or maybe 1998-2009). See this question: </t>
    </r>
    <r>
      <rPr>
        <color rgb="FF1155CC"/>
        <sz val="9.0"/>
        <u/>
      </rPr>
      <t>LinkToCell</t>
    </r>
    <r>
      <rPr>
        <sz val="9.0"/>
      </rPr>
      <t>*</t>
    </r>
  </si>
  <si>
    <t>9.85 +- 1.9 µg/m³ (mean +- sd)</t>
  </si>
  <si>
    <t>glutathione-related oxidative burden may be more strongly associated with lung cancer mortality than PM2.5 mass concentrations</t>
  </si>
  <si>
    <t>Crouse et al, A new method to jointly estimate the mortality risk of long-term exposure to fine particulate matter and its components</t>
  </si>
  <si>
    <t>Scientific Reports</t>
  </si>
  <si>
    <t>Crouse et al.</t>
  </si>
  <si>
    <t>PM2.5 and its components</t>
  </si>
  <si>
    <t>Mortality Risk</t>
  </si>
  <si>
    <t>Age range: 25 - 90 years</t>
  </si>
  <si>
    <t xml:space="preserve">1.2 -17 µg/m³ </t>
  </si>
  <si>
    <t>Pinault et al, Associations between fine particulate matter and mortality in the 2001 Canadian Census health and environment cohort</t>
  </si>
  <si>
    <t>Pinault et al.</t>
  </si>
  <si>
    <t>0.01 - 20 µg/m³ . Also, the mean  +- sd = 7.4 +- 2.6 µg/m³ .</t>
  </si>
  <si>
    <t>Pinault et al, Diabetes status and susceptibility to the effects of PM2.5 exposure on cardiovascular mortality in a National Canadian Cohort</t>
  </si>
  <si>
    <t>Cardiovascular Mortality</t>
  </si>
  <si>
    <t>Age range: 25-90 years</t>
  </si>
  <si>
    <t>2001-2008</t>
  </si>
  <si>
    <t>Cakmak et al, Associations between long-term PM2.5 and ozone exposure and mortality in the Canadian Census Health and Environment Cohort (CANCHEC), by spatial synoptic classification zone</t>
  </si>
  <si>
    <t>Environment International</t>
  </si>
  <si>
    <t>Cakmak et al</t>
  </si>
  <si>
    <t>PM2.5, Ozone Exposure</t>
  </si>
  <si>
    <t>Age range: 25- 90 years</t>
  </si>
  <si>
    <t>1991-2011</t>
  </si>
  <si>
    <t>PM2.5: 1.2-24.1 µg/m³ 
Ozone: 0.01 - 60.6 ppb</t>
  </si>
  <si>
    <t>This synoptic approach for classifying weather types is based on five
meteorological parameters (dew point temperature, pressure, air tem-
perature, wind velocity, and cloud cover) measured four times daily at
first-order weather stations, and categorizes daily weather into six
weather types: (Dry Polar [DP], Dry Moderate [DM], Dry Tropical [DT],
Moist Polar [MP], Moist Moderate [MM], Moist Tropical [MT]), or an
additional Transition category (TR). It is based on the notion that hu-
mans respond to the holistic meteorological situation, rather than air
temperature alone, and thus parameters affecting human health and
related atmospheric factors (such as air pollution) should be considered
together to model health impacts (Smoyer et al., 2000).</t>
  </si>
  <si>
    <t>Chen et al, Ambient fine particulate matter and mortality among survivors of myocardial infarction: population-based cohort study</t>
  </si>
  <si>
    <t>Myocardial Infraction (AMI)</t>
  </si>
  <si>
    <t>66.9 +- 13 (mean +- sd)</t>
  </si>
  <si>
    <t>1999 - 2011</t>
  </si>
  <si>
    <t>PM2.5: 2.2 - 16.5  µg/m³</t>
  </si>
  <si>
    <t>Beelen et al, Long-term effects of traffic-related air pollution on mortality in a Dutch cohort (NLCS-AIR study)</t>
  </si>
  <si>
    <t>Beelen et al</t>
  </si>
  <si>
    <t>Black smoke, Nitrogen Dioxide, Sulfur Dioxide, PM2.5, Other Exposure Variables</t>
  </si>
  <si>
    <t>NLCS Air Study</t>
  </si>
  <si>
    <t xml:space="preserve">Age range: 55-69 years </t>
  </si>
  <si>
    <t>1987 - 1996</t>
  </si>
  <si>
    <t xml:space="preserve">Background NO2: 14.6 - 52.8 µg/m³
Overall NO2: 14.6 - 66.7 µg/m³
Background BS: 8.7 - 19.5 µg/m³
Overall BS: 8.7 - 35.8 µg/m³
Background SO2: 4.2 - 33.8 µg/m³
Overall PM2.5:  23 - 36.8 µg/m³
 </t>
  </si>
  <si>
    <t>Downward et al, Long-term exposure to ultrafine particles and incidence of cardiovascular and cerebrovascular disease in a prospective study of a Dutch cohort</t>
  </si>
  <si>
    <t>Downward et al</t>
  </si>
  <si>
    <t>Utrafine particles</t>
  </si>
  <si>
    <t>Cardiovascular and Cerebrovascular Disease</t>
  </si>
  <si>
    <t>Age range: 50 +- 11 years</t>
  </si>
  <si>
    <t>2010(?)-2015*</t>
  </si>
  <si>
    <t xml:space="preserve">PM2.5: 15.4 - 20.95 µg/m³
PM Coarse: 7.6 - 14.2 µg/m³
PM10: 23.7 - 34.7 µg/m³
UFP: 7190 to 29470 particles/cm³
PM2:5absorbance (10^-5m^-1): 0.9 - 2.9 
NOx: 21.4 - 108.7 (µg/m³)?
NO2: 13 - 62 (µg/m³)?
Units for NOx and NO2 not specified. I am assuming that they are measured in µg/m³.*
</t>
  </si>
  <si>
    <t>Filleul et al, Twenty five year mortality and air pollution: results from the French PAARC survey</t>
  </si>
  <si>
    <t>Occupational and Environmental Medicine</t>
  </si>
  <si>
    <t>Filleul et al</t>
  </si>
  <si>
    <t>Sulfur Dioxide, Total Suspended Particles, Black Smoke, Nitrogen Dioxide, Nitric Oxide</t>
  </si>
  <si>
    <t>PAARC survey (air pollution and chronic respiratory diseases)</t>
  </si>
  <si>
    <t>France, Europe</t>
  </si>
  <si>
    <t>Age Range: 25 - 59 years</t>
  </si>
  <si>
    <t>1974 - 2000</t>
  </si>
  <si>
    <t>TSP: 45 - 273 µg/m³
NO2: 12 - 61 µg/m³</t>
  </si>
  <si>
    <t>Gehring et al, Long-Term Exposure to Ambient Air Pollution and Cardiopulmonary Mortality in Women</t>
  </si>
  <si>
    <t>Gehring et al</t>
  </si>
  <si>
    <t>Cardiopulmonary Mortality</t>
  </si>
  <si>
    <t>Germany, Europe</t>
  </si>
  <si>
    <t xml:space="preserve">Age Range: 50 - 59 years </t>
  </si>
  <si>
    <t>1985 - 2003 (based on Table-1)*</t>
  </si>
  <si>
    <t xml:space="preserve">NO2: 22 - 55 µg/m³
PM10: 39.1 - 56.1 µg/m³ 
This is based on a five (year of baseline examination and preeceding 4 years). A one year average (year of baseline only) was also available, but the 5 year average would be more accurate so I took that. </t>
  </si>
  <si>
    <t>Dehbi et al, Air pollution and cardiovascular mortality with over 25 years follow-up: a combined analysis of two British cohorts</t>
  </si>
  <si>
    <t>Dehbi et al</t>
  </si>
  <si>
    <t>NO2, NOx, PM10, PMcoarse, PM2.5, Black Smoke</t>
  </si>
  <si>
    <t>Age range: 40 - 69 years</t>
  </si>
  <si>
    <t>7529 (combined)</t>
  </si>
  <si>
    <t>9.9 (SABRE + NSHD cohort, Table1)</t>
  </si>
  <si>
    <t>Keijzer et al, The association of air pollution and greenness with mortality and life expectancy in Spain: a small-area study</t>
  </si>
  <si>
    <t>Keijzer et al</t>
  </si>
  <si>
    <t>Spain, Europe</t>
  </si>
  <si>
    <t>8.22 (4 year average, 2009 to 2013)</t>
  </si>
  <si>
    <t>Hvidtfeldt et al, Long-term Residential Exposure to PM2.5, PM10, Black Carbon, NO2, and Ozone and Mortality in a Danish Cohort</t>
  </si>
  <si>
    <t>Hvidtfeldt et al</t>
  </si>
  <si>
    <t>PM2.5, PM10, Black Carbon, NO2 and Ozone</t>
  </si>
  <si>
    <t>Denmark, Europe</t>
  </si>
  <si>
    <t>Age Range: 50-64 years</t>
  </si>
  <si>
    <t>17.2 - 21.5 µg/m³</t>
  </si>
  <si>
    <t>Ueda et al, Exposure to particulate matter and long-term risk of cardiovascular mortality in Japan: NIPPON DATA80</t>
  </si>
  <si>
    <t>Journal of Atherosclerosis and Thrombosis</t>
  </si>
  <si>
    <t>Ueda et al</t>
  </si>
  <si>
    <t>PM10, PM7</t>
  </si>
  <si>
    <t>NIPPON DATA80</t>
  </si>
  <si>
    <t>Japan</t>
  </si>
  <si>
    <t>Age Range: 30+ years</t>
  </si>
  <si>
    <t>1980-2004</t>
  </si>
  <si>
    <t>Under the Japanese Air Quality standard, PM is defined as particles which pass through a size selective inlet with a 100 percent cut-off level of 10 micrometer aerodynamic meter. PM monitored in Japan is theoretically assumed to be particles of less than approximately 7 micrometers diameter with a 50 percent cut-off level.</t>
  </si>
  <si>
    <t>Katanoda et al, An association between long-term exposure to ambient air pollution and mortality from lung cancer and respiratory diseases in Japan</t>
  </si>
  <si>
    <t>Journal of Epidemiology</t>
  </si>
  <si>
    <t>Katanoda et al</t>
  </si>
  <si>
    <t>16.8 - 41.9 µg/m³</t>
  </si>
  <si>
    <t>30.4 (I took an average of the mean PM2.5 across all prefectures as a single overall average was not available.)</t>
  </si>
  <si>
    <t>Yarahmadi et al, Mortality assessment attributed to long-term exposure to fine particles in ambient air of the megacity of Tehran, Iran</t>
  </si>
  <si>
    <t>Environmental Science and Pollution Research</t>
  </si>
  <si>
    <t>Yarahmadi et al</t>
  </si>
  <si>
    <t>Iran</t>
  </si>
  <si>
    <t>Wong et al, Cancer mortality risks from long-term exposure to ambient fine particle</t>
  </si>
  <si>
    <t>Cancer Epidemiology Biomarkers and Prevention</t>
  </si>
  <si>
    <t xml:space="preserve">Wong et al </t>
  </si>
  <si>
    <t>Cao et al, Association between long-term exposure to outdoor air pollution and mortality in China: a cohort study</t>
  </si>
  <si>
    <t>Journal of Hazardous Materials</t>
  </si>
  <si>
    <t>Cao et al</t>
  </si>
  <si>
    <t>Mainland China</t>
  </si>
  <si>
    <t>1991-2000</t>
  </si>
  <si>
    <t>Yin et al, Long-term fine particulate matter exposure and nonaccidental and cause-specific mortality in a large national cohort of Chinese men</t>
  </si>
  <si>
    <t>Yin et al</t>
  </si>
  <si>
    <t>Li et al, All-cause mortality risk associated with long-term exposure to ambient PM2.5 in China: a cohort study</t>
  </si>
  <si>
    <t>The Lancet Public Health</t>
  </si>
  <si>
    <t>Li et al</t>
  </si>
  <si>
    <t>50.7 (Median)</t>
  </si>
  <si>
    <t>J Lepeule, F Laden, D Dockery, J Schwartz, Chronic exposure to fine particles and mortality: An extended follow-up of the Harvard six cities study from 1974 to 2009. Environ Health Perspect 120, 965–970 (2012).</t>
  </si>
  <si>
    <t>RC Puett, JE Hart, H Suh, M Mittleman, F Laden, Particulate matter exposures, mortality, and cardiovascular disease in the health professionals follow-up study. Environ Health Perspect 119, 1130–1135 (2011).</t>
  </si>
  <si>
    <t>WF McDonnell, N Nishino-Ishikawa, FF Petersen, LH Chen, DE Abbey, Relationships of mortality with the fine and coarse fractions of long-term ambient PM10 concentrations in nonsmokers. J Expo Anal Environ Epidemiol 10, 427–436 (2000).</t>
  </si>
  <si>
    <t>Journal of Exposure Science &amp; Environmental Epidemiology</t>
  </si>
  <si>
    <t>California, USA</t>
  </si>
  <si>
    <t>31.9 (average from 1973 to 1977)</t>
  </si>
  <si>
    <t>PDF restricted access</t>
  </si>
  <si>
    <t>E Tseng, et al., Chronic exposure to particulate matter and risk of cardiovascular mortality: Cohort study from Taiwan. BMC Public Health 15, 936–945 (2015).</t>
  </si>
  <si>
    <t>BMC Public Health</t>
  </si>
  <si>
    <t>Taiwan</t>
  </si>
  <si>
    <t>25.8 (this is for the first quintile, the other 4 quintiles were not much different, for example the 5th quintile is 32 micrograms per cubic meter)</t>
  </si>
  <si>
    <t>Q Di, et al., Air pollution and mortality in the Medicare population. N Engl J Med 376, 2513–2522 (2017).</t>
  </si>
  <si>
    <t>France</t>
  </si>
  <si>
    <t>13.3 (in greater than 12 micrograms per cubic meter group, the other group had an average of 9.6 micrograms per cubic meter)</t>
  </si>
  <si>
    <t>M Bentayeb, et al., Association between long-term exposure to air pollution and mortality in France: A 25-year follow-up study. Environ Int 85, 5–14 (2015).</t>
  </si>
  <si>
    <t>Burnett et al, Global estimates of mortality associated with long-term exposure to outdoor fine particulate matter (2018)</t>
  </si>
  <si>
    <t>PNAS</t>
  </si>
  <si>
    <t>Burnett et al</t>
  </si>
  <si>
    <t>Study (Pooled)</t>
  </si>
  <si>
    <t>Apte et al, Ambient PM2.5 Reduces Global and Regional Life Expectancy, (2018)</t>
  </si>
  <si>
    <t>Environmental Science and Technology Letters</t>
  </si>
  <si>
    <t>Apte et al.</t>
  </si>
  <si>
    <t>Raaschou et al, Air pollution and lung cancer incidence in 17 European cohorts: prospective analyses from the European Study of Cohorts for Air Pollution Effects (ESCAPE)</t>
  </si>
  <si>
    <t>The Lancet Oncology</t>
  </si>
  <si>
    <t>Raaschou et al</t>
  </si>
  <si>
    <t>European Study of Cohorts for Air Pollution Effects (ESCAPE)</t>
  </si>
  <si>
    <t>Europe</t>
  </si>
  <si>
    <t>Beelen et al, Long-term exposure to air pollution and cardiovascular mortality: an analysis of 22 European cohorts</t>
  </si>
  <si>
    <t>The Lancet</t>
  </si>
  <si>
    <t>Dimakopoulou et al, Air pollution and nonmalignant respiratory mortality in 16 cohorts within the ESCAPE project</t>
  </si>
  <si>
    <t>Dimakopoulou et al</t>
  </si>
  <si>
    <t>R Beelen, et al., Effects of long-term exposure to air pollution on natural-cause mortality: An analysis of 22 European cohorts within the multicentre ESCAPE project. Lancet 383, 785–795 (2014).</t>
  </si>
  <si>
    <t>Within the multicentre European Study of Cohorts for Air Pollution Effects (ESCAPE), we aimed to investigate the association between natural-cause mortality and long-term exposure to several air pollutants.</t>
  </si>
  <si>
    <r>
      <rPr>
        <rFont val="Arial"/>
        <color theme="1"/>
        <sz val="9.0"/>
      </rPr>
      <t>We used data from 22 European cohort studies, which created a total study population of 367 251 participants. All cohorts were general population samples, although some were restricted to one sex only.
 With a strictly standardised protocol, we assessed residential exposure to air pollutants as annual average concentrations of particulate matter (PM) with diameters of less than 2·5 μm (PM2·5), less than 10 μm (PM10), and between 10 μm and 2·5 μm (PMcoarse), PM2.5 absorbance, and annual average concentrations of nitrogen oxides (NO2 and NOx), with</t>
    </r>
    <r>
      <rPr>
        <rFont val="Arial"/>
        <b/>
        <color theme="1"/>
        <sz val="9.0"/>
      </rPr>
      <t xml:space="preserve"> land use regression models. 
</t>
    </r>
    <r>
      <rPr>
        <rFont val="Arial"/>
        <color theme="1"/>
        <sz val="9.0"/>
      </rPr>
      <t xml:space="preserve">We also investigated two traffic intensity variables—traffic intensity on the nearest road (vehicles per day) and total traffic load on all major roads within a 100 m buffer. We did cohort-specific statistical analyses using </t>
    </r>
    <r>
      <rPr>
        <rFont val="Arial"/>
        <b/>
        <color theme="1"/>
        <sz val="9.0"/>
      </rPr>
      <t>confounder models</t>
    </r>
    <r>
      <rPr>
        <rFont val="Arial"/>
        <color theme="1"/>
        <sz val="9.0"/>
      </rPr>
      <t xml:space="preserve"> with increasing adjustment for confounder variables, and </t>
    </r>
    <r>
      <rPr>
        <rFont val="Arial"/>
        <b/>
        <color theme="1"/>
        <sz val="9.0"/>
      </rPr>
      <t xml:space="preserve">Cox proportional hazards models with a common protocol. 
</t>
    </r>
    <r>
      <rPr>
        <rFont val="Arial"/>
        <color theme="1"/>
        <sz val="9.0"/>
      </rPr>
      <t xml:space="preserve">We </t>
    </r>
    <r>
      <rPr>
        <rFont val="Arial"/>
        <b/>
        <color theme="1"/>
        <sz val="9.0"/>
      </rPr>
      <t>obtained pooled effect estimates through a random-effects meta-analysis.</t>
    </r>
  </si>
  <si>
    <t>Cox Proportional Hazards Model, Land Use Regression, Random Effects Meta Analysis (DerSimonian-Laird method with random effects.)</t>
  </si>
  <si>
    <t>PM10, PM2.5, PMcoarse, NO2, NOx</t>
  </si>
  <si>
    <t>Natural Cause Mortality</t>
  </si>
  <si>
    <t xml:space="preserve">Used data from 22 European cohort studies, which created a total study population of 367 251 participants. All cohorts were general population samples, although some were restricted to one sex only.
Selected 22 cohorts from 13 countries across Europe (table 1 and appendix pp 1–9). All cohorts were samples from the general population. 
The study areas of most cohorts were a large city with surrounding smaller rural communities. Some cohorts included large regions of the country, such as EPIC-MORGEN in the Netherlands, EPIC-Oxford (which covered much of the UK), the VHM&amp;PP cohort in Austria, and SAPALDIA in three cities in Switzerland. 
</t>
  </si>
  <si>
    <r>
      <rPr>
        <rFont val="Arial"/>
        <b/>
        <color theme="1"/>
        <sz val="9.0"/>
      </rPr>
      <t>NO2:</t>
    </r>
    <r>
      <rPr>
        <rFont val="Arial"/>
        <color theme="1"/>
        <sz val="9.0"/>
      </rPr>
      <t xml:space="preserve"> 5.2 - 59.8 µg/m³ 
</t>
    </r>
    <r>
      <rPr>
        <rFont val="Arial"/>
        <b/>
        <color theme="1"/>
        <sz val="9.0"/>
      </rPr>
      <t>PM2.5:</t>
    </r>
    <r>
      <rPr>
        <rFont val="Arial"/>
        <color theme="1"/>
        <sz val="9.0"/>
      </rPr>
      <t xml:space="preserve"> 6.6 - 31 µg/m³ 
</t>
    </r>
  </si>
  <si>
    <t>All included cohort studies were approved by the institutional medical ethics committees and undertaken in accordance with the Declaration of Helsinki.</t>
  </si>
  <si>
    <r>
      <rPr>
        <rFont val="Arial"/>
        <color theme="1"/>
        <sz val="9.0"/>
      </rPr>
      <t xml:space="preserve">The total study population consisted of 367 251 participants who contributed 5 118 039 person-years at risk (average follow-up 13·9 years), of whom 29 076 died from a natural cause during follow-up. 
</t>
    </r>
    <r>
      <rPr>
        <rFont val="Arial"/>
        <b/>
        <color theme="1"/>
        <sz val="9.0"/>
      </rPr>
      <t xml:space="preserve">A significantly increased hazard ratio (HR) for PM2·5 </t>
    </r>
    <r>
      <rPr>
        <rFont val="Arial"/>
        <color theme="1"/>
        <sz val="9.0"/>
      </rPr>
      <t xml:space="preserve">of 1·07 (95% CI 1·02–1·13) per 5 μg/m3 was recorded. No heterogeneity was noted between individual cohort effect estimates (I2 p value=0·95). HRs for PM2·5 remained significantly raised even when we included only participants exposed to pollutant concentrations lower than the European annual mean limit value of 25 μg/m3 (HR 1·06, 95% CI 1·00–1·12) or below 20 μg/m3 (1·07, 1·01–1·13).
</t>
    </r>
    <r>
      <rPr>
        <rFont val="Arial"/>
        <b/>
        <color theme="1"/>
        <sz val="9.0"/>
      </rPr>
      <t>Long-term exposure to fine particulate air pollution was associated with natural-cause mortality, even within concentration ranges well below the present European annual mean limit value.</t>
    </r>
  </si>
  <si>
    <t>ESCAPE study</t>
  </si>
  <si>
    <t>Pope et al, Fine particulate air pollution and human mortality: 25+ years of cohort studies</t>
  </si>
  <si>
    <t>Meta Analysis</t>
  </si>
  <si>
    <t>Meta</t>
  </si>
  <si>
    <t>Monthly Global Estimates of Fine Particulate Matter and Their Uncertainty, Donkelaar et al (November, 2021).</t>
  </si>
  <si>
    <t>ACAG</t>
  </si>
  <si>
    <t>Donkelaar et al.</t>
  </si>
  <si>
    <t>Others</t>
  </si>
  <si>
    <t>New evidence on the impact of sustained exposure to air pollution on life expectancy from China’s Huai River Policy, Ebenstein et al., (2017)</t>
  </si>
  <si>
    <t>Ebenstein et al.</t>
  </si>
  <si>
    <t>AQLI/Epidemiology (Internal)</t>
  </si>
  <si>
    <t>under review</t>
  </si>
  <si>
    <t>Regression Discontinuity Design</t>
  </si>
  <si>
    <t>China</t>
  </si>
  <si>
    <t>non PM2.5</t>
  </si>
  <si>
    <t>Evidence on the impact of sustained exposure to air pollution on life expectancy from China’s Huai River policy (2013), Chen et al.</t>
  </si>
  <si>
    <t>Are We Understating the Damages of Air Pollution in Developing Countries?, Greenstone et al. (2021: Unpublished draft/Working paper)</t>
  </si>
  <si>
    <t>Unpublished Draft/Working Paper</t>
  </si>
  <si>
    <t>Greenstone et al.</t>
  </si>
  <si>
    <t>Unpublished draft</t>
  </si>
  <si>
    <t>Loss of life expectancy from PM2.5 in Brazil: A national study from 2010 to 2018</t>
  </si>
  <si>
    <t>Yu et al</t>
  </si>
  <si>
    <t>Differences in Differences</t>
  </si>
  <si>
    <t>2.9-23.6 µg/m³</t>
  </si>
  <si>
    <t>Loss of life expectancy from air pollution compared to other risk factors: a worldwide perspective</t>
  </si>
  <si>
    <t>Jos Lelieveld</t>
  </si>
  <si>
    <t>Air pollution and life expectancy in Europe: Does investment in renewable energy matter?</t>
  </si>
  <si>
    <t>Ana Rodriguez Alvarez</t>
  </si>
  <si>
    <t xml:space="preserve">To keep the data structure consistent, are we ok with having 30 rows for each of the 30 countries in this study. If we put all countries in a single cell under the country column in the dataset, it would become difficult for people to use the dataset. Even for in the shape file, each row of the dataset corresponds to a single country, So, to plot multiple countries, it would make sense to have multiple rows (one correspoding to each country) in the dataset. </t>
  </si>
  <si>
    <t>A study of air pollutants influencing life expectancy and longevity from spatial perspective in China</t>
  </si>
  <si>
    <t>Li Wang</t>
  </si>
  <si>
    <t>Need Access</t>
  </si>
  <si>
    <t>The impact of air pollution on deaths, disease burden, and life expectancy across the states of India: the Global Burden of Disease Study 2017</t>
  </si>
  <si>
    <t>Balakrishnan et al</t>
  </si>
  <si>
    <t>I have included this. Is it fine to include this?</t>
  </si>
  <si>
    <t>Air Pollution Shortens Life Expectancy and Health Expectancies for Older Adults: The Case of China</t>
  </si>
  <si>
    <t>Ming Wen et al</t>
  </si>
  <si>
    <t>Age Range: 65+ years</t>
  </si>
  <si>
    <t>2002-2005*</t>
  </si>
  <si>
    <t>Potential gains in life expectancy by attaining daily ambient fine particulate matter pollution standards in mainland China: A modeling study based on nationwide data</t>
  </si>
  <si>
    <t>Jinlei Oi et al</t>
  </si>
  <si>
    <t>2013-2016</t>
  </si>
  <si>
    <t>1226849*</t>
  </si>
  <si>
    <t>The sample size number is the total number of non-accidental deaths in the area. Is this the sample size?*</t>
  </si>
  <si>
    <r>
      <rPr>
        <color rgb="FF1155CC"/>
        <u/>
      </rPr>
      <t>Interpretation of Air Pollution Mortality: Number of Deaths or Years of Life Lost?</t>
    </r>
    <r>
      <rPr>
        <color rgb="FF000000"/>
      </rPr>
      <t>*</t>
    </r>
  </si>
  <si>
    <t>Ari Rabl</t>
  </si>
  <si>
    <t xml:space="preserve">ECONOMIC COSTS OF AIR POLLUTION WITH SPECIAL
REFERENCE TO INDIA
</t>
  </si>
  <si>
    <t>KSENIYA LVOVSK</t>
  </si>
  <si>
    <t>Cardiovascular, respiratory, and total mortality ascribed to PM10 and PM2.5 exposure in Isfahan, Iran</t>
  </si>
  <si>
    <t>Ali Abdolahnejad et al</t>
  </si>
  <si>
    <t>pm2.5: x to 202</t>
  </si>
  <si>
    <t>Particulate Matter and Premature Mortality: A Bayesian Meta-Analysis</t>
  </si>
  <si>
    <t>Nilakshi T. Waidyatillake et al</t>
  </si>
  <si>
    <t>Long-term exposure to NO2 and PM10 and all-cause and cause-specific mortality in a prospective cohort of women</t>
  </si>
  <si>
    <t>Heinrich et al</t>
  </si>
  <si>
    <r>
      <rPr>
        <color rgb="FF1155CC"/>
        <u/>
      </rPr>
      <t>Human health risk assessment of PM2.5-bound heavy metal of anthropogenic sources in the Khon Kaen Province of Northeast Thailand</t>
    </r>
    <r>
      <rPr/>
      <t>*</t>
    </r>
  </si>
  <si>
    <t>Part 1. A time-series study of ambient air pollution and daily mortality in Shanghai, China</t>
  </si>
  <si>
    <t>Should these type of papers be included in the analysis?</t>
  </si>
  <si>
    <t>Long-term exposure to ambient air pollution and respiratory disease mortality in Shenyang, China: a 12-year population-based retrospective cohort study</t>
  </si>
  <si>
    <t>Dong et al</t>
  </si>
  <si>
    <t>Age: 35+ years</t>
  </si>
  <si>
    <t>1998-2009</t>
  </si>
  <si>
    <t>Historical, Trends in PM2.5-Related Premature Mortality during 1990–2010 across the Northern Hemisphere</t>
  </si>
  <si>
    <t>Specific differences and responses to reductions for premature mortality attributable to ambient PM2.5 in China</t>
  </si>
  <si>
    <t>The burden of ambient air pollution on years of life lost in Wuxi, China, 2012–2015: A time-series study using a distributed lag non-linear model</t>
  </si>
  <si>
    <t>Ambient PM2.5 exposure and premature mortality burden in the holy city Varanasi, India</t>
  </si>
  <si>
    <t>Role of PM2.5 in the development and progression of COPD and its mechanisms*</t>
  </si>
  <si>
    <r>
      <rPr>
        <color rgb="FF1155CC"/>
        <u/>
      </rPr>
      <t>Air particulate matter and cardiovascular disease: the epidemiological, biomedical and clinical evidence</t>
    </r>
    <r>
      <rPr>
        <color rgb="FF000000"/>
      </rPr>
      <t>*</t>
    </r>
  </si>
  <si>
    <t>PM2.5 air pollution and cause-specific cardiovascular disease mortality</t>
  </si>
  <si>
    <r>
      <rPr>
        <color rgb="FF1155CC"/>
        <u/>
      </rPr>
      <t>Cardiorespiratory health effects of particulate ambient air pollution exposure in low-income and middle-income countries: a systematic review and meta-analysis</t>
    </r>
    <r>
      <rPr>
        <color rgb="FF000000"/>
      </rPr>
      <t>*</t>
    </r>
  </si>
  <si>
    <r>
      <rPr>
        <color rgb="FF1155CC"/>
        <u/>
      </rPr>
      <t>Particulate Matter Air Pollution: Effects on the Cardiovascular System</t>
    </r>
    <r>
      <rPr>
        <color rgb="FF000000"/>
      </rPr>
      <t>*</t>
    </r>
  </si>
  <si>
    <t>The concentration-response between long-term PM 2.5 exposure and mortality; A meta-regression approach</t>
  </si>
  <si>
    <t>Ambient Particulate Air Pollution and Daily Mortality in 652 Cities</t>
  </si>
  <si>
    <t>Exploring the Uncertainty Associated with Satellite-Based Estimates of Premature Mortality due to Exposure to Fine Particulate Matter*</t>
  </si>
  <si>
    <t>Reductions of PM2.5 Air Concentrations and Possible Effects on Premature Mortality in Japan</t>
  </si>
  <si>
    <t>Original Article Effects of Particulate Matter on Daily Mortality in 13 Japanese Cities</t>
  </si>
  <si>
    <r>
      <rPr>
        <color rgb="FF1155CC"/>
        <u/>
      </rPr>
      <t>Valuing the health risks of particulate air pollution in the Pearl River Delta, China</t>
    </r>
    <r>
      <rPr/>
      <t>*</t>
    </r>
  </si>
  <si>
    <t>Expected health benefits from mitigation of emissions from major anthropogenic PM2.5 sources in India</t>
  </si>
  <si>
    <r>
      <rPr>
        <color rgb="FF1155CC"/>
        <u/>
      </rPr>
      <t>Ambient PM2.5 exposure and expected premature mortality to 2100 in India under climate change scenarios.</t>
    </r>
    <r>
      <rPr>
        <color rgb="FF000000"/>
      </rPr>
      <t>*</t>
    </r>
  </si>
  <si>
    <t>The health burden and economic costs averted by ambient PM2.5 pollution reductions in Nagpur</t>
  </si>
  <si>
    <t>Health impacts of particulate pollution in a megacity—Delhi, India</t>
  </si>
  <si>
    <t>Disability-adjusted life years and economic cost assessment of the health effects related to PM2.5 and PM10 pollution in Mumbai and Delhi, in India from 1991 to 2015. *</t>
  </si>
  <si>
    <t>The estimated change in the level and distribution of PM2.5-attributable health impacts in the United States: 2005–2014</t>
  </si>
  <si>
    <t>Premature Mortality Attributable to Particulate Matter in China: Source Contributions and Responses to Reductions</t>
  </si>
  <si>
    <r>
      <rPr>
        <color rgb="FF1155CC"/>
        <u/>
      </rPr>
      <t>Potential reductions in premature mortality attributable to PM2.5 by reducing indoor pollution: A model analysis for Beijing-Tianjin-Hebei of China</t>
    </r>
    <r>
      <rPr>
        <color rgb="FF000000"/>
      </rPr>
      <t>*</t>
    </r>
  </si>
  <si>
    <t>PM2.5 from 2001 to 2017 in China and the role of urbanization in aggravating the health burden</t>
  </si>
  <si>
    <t>Assessing the premature death due to ambient particulate matter in China’s urban areas from 2004 to 2013</t>
  </si>
  <si>
    <r>
      <rPr>
        <color rgb="FF1155CC"/>
        <u/>
      </rPr>
      <t>Estimating premature mortality attributable to PM2.5 exposure and benefit of air pollution control policies in China for 2020</t>
    </r>
    <r>
      <rPr>
        <color rgb="FF000000"/>
      </rPr>
      <t>*</t>
    </r>
  </si>
  <si>
    <t>Characterization of Fine Particulate Matter and Associated Health Burden in Nanjing</t>
  </si>
  <si>
    <t>Change in household fuels dominates the decrease in PM2.5 exposure and premature mortality in China in 2005–2015</t>
  </si>
  <si>
    <t>Nonlinear relationships between air pollutant emissions and PM2.5-related health impacts in the Beijing-Tianjin-Hebei region</t>
  </si>
  <si>
    <t>Long-term trend and spatial pattern of PM2.5 induced premature mortality in China</t>
  </si>
  <si>
    <t>A county-level estimate of PM2.5 related chronic mortality risk in China based on multi-model exposure data.</t>
  </si>
  <si>
    <t>Spatial and Temporal Trends of Number of Deaths Attributable to Ambient PM2.5 in the Korea</t>
  </si>
  <si>
    <t>Levels and Health Risk Assessment of PM10 Aerosol in Brno, Czech Republic</t>
  </si>
  <si>
    <t>Mapping distance-decay of premature mortality attributable to PM2.5-related traffic congestion</t>
  </si>
  <si>
    <t>Premature Adult Death and Equity Impact of a Reduction of NO2, PM10, and PM2.5 Levels in Paris—A Health Impact Assessment Study Conducted at the Census Block Level</t>
  </si>
  <si>
    <t>Health Impacts and Economic Costs of Air Pollution in the Metropolitan Area of Skopje</t>
  </si>
  <si>
    <t>Health Impact of PM10, PM2.5 and Black Carbon Exposure Due to Different Source Sectors in Stockholm, Gothenburg and Umea, Sweden</t>
  </si>
  <si>
    <r>
      <rPr>
        <color rgb="FF1155CC"/>
        <u/>
      </rPr>
      <t>Impacts of 21st century climate change on global air pollution-related premature mortality</t>
    </r>
    <r>
      <rPr>
        <color rgb="FF000000"/>
      </rPr>
      <t>*</t>
    </r>
  </si>
  <si>
    <t>The Impact of Individual Anthropogenic Emissions Sectors on the Global Burden of Human Mortality due to Ambient Air Pollution</t>
  </si>
  <si>
    <r>
      <rPr>
        <color rgb="FF1155CC"/>
        <u/>
      </rPr>
      <t>The effect of future ambient air pollution on human premature mortality to 2100 using output from the ACCMIP model ensemble</t>
    </r>
    <r>
      <rPr>
        <color rgb="FF000000"/>
      </rPr>
      <t>*</t>
    </r>
  </si>
  <si>
    <t>Evaluation of premature mortality caused by exposure to PM2.5 and ozone in East Asia</t>
  </si>
  <si>
    <t>Long-term trends and spatial patterns of PM2.5-induced premature mortality in South and Southeast Asia from 1999 to 2014</t>
  </si>
  <si>
    <t>Causes and consequences of decreasing atmospheric organic aerosol in the United States</t>
  </si>
  <si>
    <t>paper_uid</t>
  </si>
  <si>
    <t>paper_name</t>
  </si>
  <si>
    <t>team</t>
  </si>
  <si>
    <t>publishing_year</t>
  </si>
  <si>
    <t>paper_type</t>
  </si>
  <si>
    <t>country</t>
  </si>
  <si>
    <t>specific_location</t>
  </si>
  <si>
    <t>continent</t>
  </si>
  <si>
    <t>cohort_size</t>
  </si>
  <si>
    <t>study_start_year</t>
  </si>
  <si>
    <t>study_end_year</t>
  </si>
  <si>
    <t>pm2.5_exposure_ll</t>
  </si>
  <si>
    <t>pm2.5_exposure_ul</t>
  </si>
  <si>
    <t>mean_pm2.5</t>
  </si>
  <si>
    <t>sd_pm2.5</t>
  </si>
  <si>
    <t>cohort_age_ll</t>
  </si>
  <si>
    <t>cohort_age_ul</t>
  </si>
  <si>
    <t>non_pm2.5</t>
  </si>
  <si>
    <t>comments</t>
  </si>
  <si>
    <t>P Yin et al.</t>
  </si>
  <si>
    <t xml:space="preserve">China </t>
  </si>
  <si>
    <t>Asia</t>
  </si>
  <si>
    <t xml:space="preserve">
MC Turner, et al., Long-term ozone exposure and mortality in a large prospective study. Am J Respir Crit Care Med 193, 1134–1142 (2016).</t>
  </si>
  <si>
    <t xml:space="preserve">
MC Turner et al.</t>
  </si>
  <si>
    <t>North America</t>
  </si>
  <si>
    <t>GD Thurston et al.</t>
  </si>
  <si>
    <t>IM Carey et al.</t>
  </si>
  <si>
    <t>PJ Villeneuve et al.</t>
  </si>
  <si>
    <t>JE Hart et al.</t>
  </si>
  <si>
    <t>MJ Lipsett et al.</t>
  </si>
  <si>
    <t>LL Pinault et al.</t>
  </si>
  <si>
    <t>DL Crouse et al.</t>
  </si>
  <si>
    <t>L Pinault et al.</t>
  </si>
  <si>
    <t>G Cesaroni et al.</t>
  </si>
  <si>
    <t>Rome</t>
  </si>
  <si>
    <t>CM Wong et al.</t>
  </si>
  <si>
    <t>III CA Pope et al.</t>
  </si>
  <si>
    <t>PH Fischer et al.</t>
  </si>
  <si>
    <t>Netherlands</t>
  </si>
  <si>
    <t>New Jersey</t>
  </si>
  <si>
    <t>Southeastern USA</t>
  </si>
  <si>
    <t>Boston</t>
  </si>
  <si>
    <t>Eftim et al, Fine Particulate Matter and Mortality: A Comparison of the Six Cities and American Cancer Society Cohorts with a Medicare Cohort</t>
  </si>
  <si>
    <t>Germany</t>
  </si>
  <si>
    <t>Spain</t>
  </si>
  <si>
    <t>Denmark</t>
  </si>
  <si>
    <t>Wong et al</t>
  </si>
  <si>
    <t>J Lepeule F Laden, D Dockery, J Schwartz, Chronic exposure to fine particles and mortality: An extended follow-up of the Harvard six cities study from 1974 to 2009.</t>
  </si>
  <si>
    <t>RC Puett JE Hart, H Suh, M Mittleman, F Laden, Particulate matter exposures, mortality, and cardiovascular disease in the health professionals follow-up study.</t>
  </si>
  <si>
    <t>WF McDonnell N Nishino-Ishikawa, FF Petersen, LH Chen, DE Abbey, Relationships of mortality with the fine and coarse fractions of long-term ambient PM10 concentrations in nonsmokers.</t>
  </si>
  <si>
    <t>California</t>
  </si>
  <si>
    <t>E Tseng et al.</t>
  </si>
  <si>
    <t>Q Di et al.</t>
  </si>
  <si>
    <t>M Bentayeb et al.</t>
  </si>
  <si>
    <t>Brazil</t>
  </si>
  <si>
    <t>South America</t>
  </si>
  <si>
    <t>India</t>
  </si>
  <si>
    <t xml:space="preserve">ECONOMIC COSTS OF AIR POLLUTION WITH SPECIAL
REFERENCE TO INDIA*
</t>
  </si>
  <si>
    <t>Abdolahnejad et al</t>
  </si>
  <si>
    <t>Part 1. A time-series study of ambient air pollution and daily mortality in Shanghai, China*</t>
  </si>
  <si>
    <t>Historical, Trends in PM2.5-Related Premature Mortality during 1990–2010 across the Northern Hemisphere*</t>
  </si>
  <si>
    <t>Zhu et al</t>
  </si>
  <si>
    <t>Ambient PM2.5 exposure and premature mortality burden in the holy city Varanasi, India*</t>
  </si>
  <si>
    <t>Hayes et al</t>
  </si>
  <si>
    <t>Ambient Particulate Air Pollution and Daily Mortality in 652 Cities*</t>
  </si>
  <si>
    <t>Nawahda et al</t>
  </si>
  <si>
    <t>Omori et al</t>
  </si>
  <si>
    <t>South Korea</t>
  </si>
  <si>
    <t>Czech Republic</t>
  </si>
  <si>
    <t>Macedonia</t>
  </si>
  <si>
    <t>Sweden</t>
  </si>
  <si>
    <t>Keyword/Q's/Concepts</t>
  </si>
  <si>
    <t>Hazard Ratio</t>
  </si>
  <si>
    <t>Land use regression model</t>
  </si>
  <si>
    <t>Emission based dispersion models</t>
  </si>
  <si>
    <t>Spatio-Temporal Models</t>
  </si>
  <si>
    <t>US EPA, AQS</t>
  </si>
  <si>
    <t>non-accidental causes</t>
  </si>
  <si>
    <t>Hieararchal Bayesian Space time model</t>
  </si>
  <si>
    <t>Satellite based estimates</t>
  </si>
  <si>
    <t>Single/Two/Multipollutant models</t>
  </si>
  <si>
    <t>respiratory mortality</t>
  </si>
  <si>
    <t>circulatory mortality</t>
  </si>
  <si>
    <t>total mortality</t>
  </si>
  <si>
    <t>near source PM2.5</t>
  </si>
  <si>
    <t>regional PM2.5</t>
  </si>
  <si>
    <t>Spatial Resolution</t>
  </si>
  <si>
    <t>Multiple AOD</t>
  </si>
  <si>
    <t>Imputation Models</t>
  </si>
  <si>
    <t>Outdoor Annual PM2.5</t>
  </si>
  <si>
    <t>Monthly PM2.5</t>
  </si>
  <si>
    <t>IRB</t>
  </si>
  <si>
    <t>IHD: Ischemic Heart Disease</t>
  </si>
  <si>
    <t>CanCHEC: Canadian Census and Health Environment Cohorts</t>
  </si>
  <si>
    <t>Gravimetric PM2.5 monitors</t>
  </si>
  <si>
    <t>Tapered element oscillating microbalancemonitors</t>
  </si>
  <si>
    <t>Fused surfaces</t>
  </si>
  <si>
    <t>Risk set regression calibration (adjusts estimates of measurement error)</t>
  </si>
  <si>
    <t>Exposure Validation Study</t>
  </si>
  <si>
    <t>Potential Confounders</t>
  </si>
  <si>
    <t>Classical and Berkson Measurement Errors in Exposure Modelling Approaches</t>
  </si>
  <si>
    <t>Regression Calibration: For cases where only Surrogate Exposure Data is available. Example: Risk Set Regression (RRC)</t>
  </si>
  <si>
    <t>Making exposure models and comparing their results with Monitor Readings.</t>
  </si>
  <si>
    <t>Aerodynamic Diameter</t>
  </si>
  <si>
    <t>Sensitivity and Stratified Analysis</t>
  </si>
  <si>
    <t>Inverse Distance Weighted Interpolation (IDW)</t>
  </si>
  <si>
    <t>U.S. Social Security Administration death master file</t>
  </si>
  <si>
    <t>National Death Index</t>
  </si>
  <si>
    <t>International Classification of diseases (ICD)</t>
  </si>
  <si>
    <t>Impuation of missing values using probablistic models.</t>
  </si>
  <si>
    <t>Annual concentrations of the pollutants are assigned to annual postal codes and then historical tax data allows us to track subject's residential post code annualy.</t>
  </si>
  <si>
    <t>O3/PM2.5 surface. Here what do we mean by surface?</t>
  </si>
  <si>
    <t>Substantial Spatial Correlation betweeen O3 and PM2.5 concentrations</t>
  </si>
  <si>
    <t>Exposure Misclassification Bias</t>
  </si>
  <si>
    <t>Threshold Analysis of Non Accidental Mortality</t>
  </si>
  <si>
    <t>Residential Exposure to PM2.5</t>
  </si>
  <si>
    <t>Non-Institutional Sample</t>
  </si>
  <si>
    <t>International Statistical Classification of diseases, Injuries and Causes of Deaths (ICD)</t>
  </si>
  <si>
    <t>Robust Additive Hazards Model: Outcome Regression + Propensity Score Matching/Inverse Probability Weighting (Marginal Structures Model)/Doubly Robust Estimators (OR + IPW)</t>
  </si>
  <si>
    <t>Differences in Differnences</t>
  </si>
  <si>
    <t>Inverse Probably Weighted Logistic Regression</t>
  </si>
  <si>
    <t>Negative Exposure Control</t>
  </si>
  <si>
    <t>Epidemiological v/s Toxicological Literature</t>
  </si>
  <si>
    <t>Long term PM2.5 exposure versus Daily Exposure</t>
  </si>
  <si>
    <t>PM10 - PM2.5 (Why are we interested in the diference?): Here the difference refers to the particles that are between 2.5 microns and 10 microns.</t>
  </si>
  <si>
    <t>Ultrafine PM and Formaldehydes</t>
  </si>
  <si>
    <t>What percentage of the total particulate matter is PM2.5?</t>
  </si>
  <si>
    <t>Its likely that PM4 is almost as harmful as PM2.5 (probably it also gets into the blood stream), what's so special about 2.5 microns?</t>
  </si>
  <si>
    <t>PM2.5 Exposure models: Monitor based, IDW, Kriging</t>
  </si>
  <si>
    <t>In some studies, basic demographic descriptive characteristics are available since an earlier date (e.g. December, 1991, but PM2.5 concentrations are available from a later date (e.g. December 2004), but no clear time range for the study is specified: In these cases, should we choose the start date of the study to be the one from when the PM2.5 data was available?)</t>
  </si>
  <si>
    <t>Spatial Synoptic Classification Zone</t>
  </si>
  <si>
    <t>How is PM2.5 absorbance (measured in  (10^-5m^-1) relevant for us?</t>
  </si>
  <si>
    <t>Median concentrations of PM2.5 (2001–2010) and relative component proportions by airshed. What do we mean by airshed in this?</t>
  </si>
  <si>
    <t>When we talk about PM2.5-Mortality relationship/shape, we are specifically referring to the PM2.5-Hazard Ratio relationship, right?</t>
  </si>
  <si>
    <t>Suggestion</t>
  </si>
  <si>
    <t>Addition Type</t>
  </si>
  <si>
    <t>Suggested By</t>
  </si>
  <si>
    <t>Priority (1-5, where 1 is lowest and 5 is highest)</t>
  </si>
  <si>
    <t>Comments (please write a few words (e.g. accepted, declined, etc), once status = "Closed")</t>
  </si>
  <si>
    <t>Add Author Origin Country Column to Literature Analysis sheet</t>
  </si>
  <si>
    <t>Column</t>
  </si>
  <si>
    <t>Christa</t>
  </si>
  <si>
    <t>Open</t>
  </si>
  <si>
    <t>For figures - I like the graph showing the LL and UL PM distributions, and can also see something that would be simpler for a non-scientific/math-inclined person to digest, like a simple histogram or something that showed each studies' range. I know that is the same information, but I think someone from the public would be confused by the y-axis. I don't suggest we make this yet.</t>
  </si>
  <si>
    <t>Graph</t>
  </si>
  <si>
    <t>Closed</t>
  </si>
  <si>
    <t>Created and shared with Christa</t>
  </si>
  <si>
    <t>Shape of PM2.5-Mortality relationship</t>
  </si>
  <si>
    <t>A column specifying whether we are reporting exposure ranges for daily concentrations or annual concentrations</t>
  </si>
  <si>
    <t>In case nothing is specified, what should we assume?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</si>
</sst>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0">
    <font>
      <sz val="10.0"/>
      <color rgb="FF000000"/>
      <name val="Arial"/>
      <scheme val="minor"/>
    </font>
    <font>
      <color theme="1"/>
      <name val="Arial"/>
      <scheme val="minor"/>
    </font>
    <font>
      <u/>
      <color rgb="FF0000FF"/>
    </font>
    <font>
      <b/>
      <sz val="9.0"/>
      <color rgb="FF000000"/>
      <name val="Arial"/>
      <scheme val="minor"/>
    </font>
    <font>
      <b/>
      <sz val="9.0"/>
      <color theme="1"/>
      <name val="Arial"/>
      <scheme val="minor"/>
    </font>
    <font>
      <b/>
      <color theme="1"/>
      <name val="Arial"/>
      <scheme val="minor"/>
    </font>
    <font>
      <sz val="9.0"/>
      <color theme="1"/>
      <name val="Arial"/>
      <scheme val="minor"/>
    </font>
    <font>
      <u/>
      <sz val="9.0"/>
      <color rgb="FF0000FF"/>
    </font>
    <font>
      <u/>
      <sz val="9.0"/>
      <color rgb="FF1155CC"/>
    </font>
    <font>
      <sz val="9.0"/>
      <color rgb="FF000000"/>
      <name val="Arial"/>
    </font>
    <font>
      <u/>
      <sz val="9.0"/>
      <color rgb="FF0000FF"/>
    </font>
    <font>
      <u/>
      <sz val="9.0"/>
      <color rgb="FF0000FF"/>
    </font>
    <font>
      <u/>
      <sz val="9.0"/>
      <color rgb="FF1155CC"/>
    </font>
    <font>
      <u/>
      <sz val="9.0"/>
      <color rgb="FF1155CC"/>
    </font>
    <font>
      <u/>
      <sz val="9.0"/>
      <color rgb="FF0000FF"/>
    </font>
    <font>
      <u/>
      <sz val="9.0"/>
      <color rgb="FF0000FF"/>
    </font>
    <font>
      <u/>
      <color rgb="FF0000FF"/>
    </font>
    <font>
      <u/>
      <color rgb="FF0000FF"/>
    </font>
    <font>
      <color rgb="FF000000"/>
      <name val="Arial"/>
    </font>
    <font>
      <color theme="1"/>
      <name val="Arial"/>
    </font>
  </fonts>
  <fills count="15">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4A86E8"/>
        <bgColor rgb="FF4A86E8"/>
      </patternFill>
    </fill>
    <fill>
      <patternFill patternType="solid">
        <fgColor rgb="FFFFFF00"/>
        <bgColor rgb="FFFFFF00"/>
      </patternFill>
    </fill>
    <fill>
      <patternFill patternType="solid">
        <fgColor rgb="FF9900FF"/>
        <bgColor rgb="FF9900FF"/>
      </patternFill>
    </fill>
    <fill>
      <patternFill patternType="solid">
        <fgColor rgb="FF00FFFF"/>
        <bgColor rgb="FF00FFFF"/>
      </patternFill>
    </fill>
    <fill>
      <patternFill patternType="solid">
        <fgColor theme="5"/>
        <bgColor theme="5"/>
      </patternFill>
    </fill>
    <fill>
      <patternFill patternType="solid">
        <fgColor rgb="FF741B47"/>
        <bgColor rgb="FF741B47"/>
      </patternFill>
    </fill>
    <fill>
      <patternFill patternType="solid">
        <fgColor rgb="FF9FC5E8"/>
        <bgColor rgb="FF9FC5E8"/>
      </patternFill>
    </fill>
    <fill>
      <patternFill patternType="solid">
        <fgColor theme="0"/>
        <bgColor theme="0"/>
      </patternFill>
    </fill>
    <fill>
      <patternFill patternType="solid">
        <fgColor rgb="FFFFFFFF"/>
        <bgColor rgb="FFFFFFFF"/>
      </patternFill>
    </fill>
    <fill>
      <patternFill patternType="solid">
        <fgColor rgb="FFE7F9EF"/>
        <bgColor rgb="FFE7F9EF"/>
      </patternFill>
    </fill>
    <fill>
      <patternFill patternType="solid">
        <fgColor theme="6"/>
        <bgColor theme="6"/>
      </patternFill>
    </fill>
  </fills>
  <borders count="12">
    <border/>
    <border>
      <left style="medium">
        <color rgb="FF000000"/>
      </left>
      <right style="medium">
        <color rgb="FF000000"/>
      </right>
      <top style="medium">
        <color rgb="FF000000"/>
      </top>
      <bottom style="medium">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Border="1" applyFill="1" applyFont="1"/>
    <xf borderId="1" fillId="0" fontId="1" numFmtId="0" xfId="0" applyAlignment="1" applyBorder="1" applyFont="1">
      <alignment readingOrder="0"/>
    </xf>
    <xf borderId="1" fillId="3" fontId="1" numFmtId="0" xfId="0" applyBorder="1" applyFill="1" applyFont="1"/>
    <xf borderId="1" fillId="4" fontId="1" numFmtId="0" xfId="0" applyBorder="1" applyFill="1" applyFont="1"/>
    <xf borderId="1" fillId="5" fontId="1" numFmtId="0" xfId="0" applyBorder="1" applyFill="1" applyFont="1"/>
    <xf borderId="1" fillId="6" fontId="1" numFmtId="0" xfId="0" applyBorder="1" applyFill="1" applyFont="1"/>
    <xf borderId="1" fillId="7" fontId="1" numFmtId="0" xfId="0" applyBorder="1" applyFill="1" applyFont="1"/>
    <xf borderId="1" fillId="8" fontId="1" numFmtId="0" xfId="0" applyBorder="1" applyFill="1" applyFont="1"/>
    <xf borderId="1" fillId="0" fontId="2" numFmtId="0" xfId="0" applyAlignment="1" applyBorder="1" applyFont="1">
      <alignment readingOrder="0"/>
    </xf>
    <xf borderId="1" fillId="9" fontId="1" numFmtId="0" xfId="0" applyBorder="1" applyFill="1" applyFont="1"/>
    <xf borderId="1" fillId="10" fontId="1" numFmtId="0" xfId="0" applyBorder="1" applyFill="1" applyFont="1"/>
    <xf borderId="2" fillId="11" fontId="3" numFmtId="0" xfId="0" applyAlignment="1" applyBorder="1" applyFill="1" applyFont="1">
      <alignment readingOrder="0"/>
    </xf>
    <xf borderId="3" fillId="11" fontId="4" numFmtId="0" xfId="0" applyAlignment="1" applyBorder="1" applyFont="1">
      <alignment readingOrder="0" shrinkToFit="0" wrapText="1"/>
    </xf>
    <xf borderId="3" fillId="11" fontId="4" numFmtId="0" xfId="0" applyAlignment="1" applyBorder="1" applyFont="1">
      <alignment readingOrder="0"/>
    </xf>
    <xf borderId="4" fillId="11" fontId="4" numFmtId="0" xfId="0" applyAlignment="1" applyBorder="1" applyFont="1">
      <alignment readingOrder="0"/>
    </xf>
    <xf borderId="5" fillId="11" fontId="4" numFmtId="0" xfId="0" applyAlignment="1" applyBorder="1" applyFont="1">
      <alignment readingOrder="0" shrinkToFit="0" wrapText="1"/>
    </xf>
    <xf borderId="6" fillId="11" fontId="4" numFmtId="0" xfId="0" applyAlignment="1" applyBorder="1" applyFont="1">
      <alignment readingOrder="0" shrinkToFit="0" wrapText="1"/>
    </xf>
    <xf borderId="6" fillId="11" fontId="4" numFmtId="0" xfId="0" applyAlignment="1" applyBorder="1" applyFont="1">
      <alignment readingOrder="0"/>
    </xf>
    <xf borderId="6" fillId="10" fontId="4" numFmtId="0" xfId="0" applyAlignment="1" applyBorder="1" applyFont="1">
      <alignment readingOrder="0" shrinkToFit="0" wrapText="1"/>
    </xf>
    <xf borderId="6" fillId="11" fontId="4" numFmtId="0" xfId="0" applyAlignment="1" applyBorder="1" applyFont="1">
      <alignment readingOrder="0" shrinkToFit="0" wrapText="1"/>
    </xf>
    <xf borderId="3" fillId="10" fontId="4" numFmtId="0" xfId="0" applyAlignment="1" applyBorder="1" applyFont="1">
      <alignment readingOrder="0"/>
    </xf>
    <xf borderId="6" fillId="11" fontId="5" numFmtId="0" xfId="0" applyBorder="1" applyFont="1"/>
    <xf borderId="7" fillId="0" fontId="6" numFmtId="0" xfId="0" applyAlignment="1" applyBorder="1" applyFont="1">
      <alignment readingOrder="0"/>
    </xf>
    <xf borderId="0" fillId="0" fontId="7" numFmtId="0" xfId="0" applyAlignment="1" applyFont="1">
      <alignment readingOrder="0" shrinkToFit="0" wrapText="0"/>
    </xf>
    <xf borderId="0" fillId="0" fontId="6" numFmtId="0" xfId="0" applyAlignment="1" applyFont="1">
      <alignment readingOrder="0"/>
    </xf>
    <xf borderId="0" fillId="0" fontId="6" numFmtId="0" xfId="0" applyAlignment="1" applyFont="1">
      <alignment readingOrder="0" shrinkToFit="0" wrapText="0"/>
    </xf>
    <xf borderId="0" fillId="0" fontId="6" numFmtId="0" xfId="0" applyAlignment="1" applyFont="1">
      <alignment readingOrder="0"/>
    </xf>
    <xf borderId="8" fillId="0" fontId="6" numFmtId="0" xfId="0" applyAlignment="1" applyBorder="1" applyFont="1">
      <alignment readingOrder="0"/>
    </xf>
    <xf borderId="0" fillId="0" fontId="6" numFmtId="0" xfId="0" applyAlignment="1" applyFont="1">
      <alignment readingOrder="0" shrinkToFit="0" wrapText="1"/>
    </xf>
    <xf borderId="0" fillId="0" fontId="1" numFmtId="0" xfId="0" applyAlignment="1" applyFont="1">
      <alignment readingOrder="0"/>
    </xf>
    <xf borderId="7" fillId="0" fontId="6" numFmtId="0" xfId="0" applyBorder="1" applyFont="1"/>
    <xf borderId="0" fillId="0" fontId="8" numFmtId="0" xfId="0" applyAlignment="1" applyFont="1">
      <alignment readingOrder="0" shrinkToFit="0" wrapText="0"/>
    </xf>
    <xf borderId="0" fillId="0" fontId="6" numFmtId="0" xfId="0" applyAlignment="1" applyFont="1">
      <alignment readingOrder="0" shrinkToFit="0" wrapText="0"/>
    </xf>
    <xf borderId="0" fillId="12" fontId="9" numFmtId="0" xfId="0" applyAlignment="1" applyFill="1" applyFont="1">
      <alignment horizontal="left" readingOrder="0" shrinkToFit="0" wrapText="0"/>
    </xf>
    <xf borderId="0" fillId="0" fontId="4" numFmtId="0" xfId="0" applyAlignment="1" applyFont="1">
      <alignment readingOrder="0" shrinkToFit="0" wrapText="1"/>
    </xf>
    <xf borderId="0" fillId="0" fontId="6" numFmtId="0" xfId="0" applyFont="1"/>
    <xf borderId="0" fillId="0" fontId="6" numFmtId="0" xfId="0" applyAlignment="1" applyFont="1">
      <alignment shrinkToFit="0" wrapText="0"/>
    </xf>
    <xf borderId="0" fillId="0" fontId="10" numFmtId="0" xfId="0" applyAlignment="1" applyFont="1">
      <alignment readingOrder="0" shrinkToFit="0" wrapText="0"/>
    </xf>
    <xf borderId="0" fillId="12" fontId="9" numFmtId="0" xfId="0" applyAlignment="1" applyFont="1">
      <alignment horizontal="left" readingOrder="0"/>
    </xf>
    <xf borderId="0" fillId="13" fontId="9" numFmtId="0" xfId="0" applyAlignment="1" applyFill="1" applyFont="1">
      <alignment horizontal="left" readingOrder="0" shrinkToFit="0" wrapText="0"/>
    </xf>
    <xf borderId="0" fillId="0" fontId="6" numFmtId="3" xfId="0" applyAlignment="1" applyFont="1" applyNumberFormat="1">
      <alignment readingOrder="0"/>
    </xf>
    <xf borderId="0" fillId="0" fontId="1" numFmtId="0" xfId="0" applyAlignment="1" applyFont="1">
      <alignment readingOrder="0" shrinkToFit="0" wrapText="0"/>
    </xf>
    <xf borderId="0" fillId="0" fontId="6" numFmtId="0" xfId="0" applyAlignment="1" applyFont="1">
      <alignment horizontal="right" readingOrder="0" shrinkToFit="0" wrapText="1"/>
    </xf>
    <xf borderId="0" fillId="12" fontId="9" numFmtId="0" xfId="0" applyAlignment="1" applyFont="1">
      <alignment horizontal="left" readingOrder="0"/>
    </xf>
    <xf borderId="0" fillId="11" fontId="9" numFmtId="0" xfId="0" applyAlignment="1" applyFont="1">
      <alignment horizontal="left" readingOrder="0" shrinkToFit="0" wrapText="0"/>
    </xf>
    <xf borderId="0" fillId="0" fontId="11" numFmtId="0" xfId="0" applyAlignment="1" applyFont="1">
      <alignment readingOrder="0"/>
    </xf>
    <xf borderId="0" fillId="0" fontId="6" numFmtId="0" xfId="0" applyAlignment="1" applyFont="1">
      <alignment shrinkToFit="0" wrapText="1"/>
    </xf>
    <xf borderId="0" fillId="14" fontId="12" numFmtId="0" xfId="0" applyAlignment="1" applyFill="1" applyFont="1">
      <alignment readingOrder="0" shrinkToFit="0" wrapText="0"/>
    </xf>
    <xf borderId="0" fillId="0" fontId="1" numFmtId="0" xfId="0" applyFont="1"/>
    <xf borderId="0" fillId="0" fontId="13" numFmtId="0" xfId="0" applyAlignment="1" applyFont="1">
      <alignment readingOrder="0" shrinkToFit="0" wrapText="0"/>
    </xf>
    <xf borderId="0" fillId="13" fontId="9" numFmtId="0" xfId="0" applyAlignment="1" applyFont="1">
      <alignment horizontal="left" readingOrder="0"/>
    </xf>
    <xf borderId="0" fillId="0" fontId="14" numFmtId="0" xfId="0" applyAlignment="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shrinkToFit="0" wrapText="0"/>
    </xf>
    <xf borderId="0" fillId="0" fontId="6" numFmtId="164"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0" fontId="17" numFmtId="0" xfId="0" applyAlignment="1" applyFont="1">
      <alignment readingOrder="0" shrinkToFit="0" wrapText="0"/>
    </xf>
    <xf borderId="8" fillId="0" fontId="6" numFmtId="0" xfId="0" applyAlignment="1" applyBorder="1" applyFont="1">
      <alignment readingOrder="0"/>
    </xf>
    <xf borderId="0" fillId="0" fontId="6" numFmtId="0" xfId="0" applyAlignment="1" applyFont="1">
      <alignment readingOrder="0" shrinkToFit="0" wrapText="1"/>
    </xf>
    <xf borderId="0" fillId="0" fontId="1" numFmtId="0" xfId="0" applyAlignment="1" applyFont="1">
      <alignment readingOrder="0"/>
    </xf>
    <xf borderId="0" fillId="0" fontId="6" numFmtId="0" xfId="0" applyAlignment="1" applyFont="1">
      <alignment readingOrder="0" shrinkToFit="0" wrapText="0"/>
    </xf>
    <xf borderId="0" fillId="0" fontId="1" numFmtId="0" xfId="0" applyAlignment="1" applyFont="1">
      <alignment readingOrder="0" shrinkToFit="0" wrapText="0"/>
    </xf>
    <xf borderId="7" fillId="0" fontId="1" numFmtId="0" xfId="0" applyBorder="1" applyFont="1"/>
    <xf borderId="0" fillId="0" fontId="1" numFmtId="0" xfId="0" applyAlignment="1" applyFont="1">
      <alignment shrinkToFit="0" wrapText="0"/>
    </xf>
    <xf borderId="0" fillId="0" fontId="1" numFmtId="0" xfId="0" applyFont="1"/>
    <xf borderId="8" fillId="0" fontId="1" numFmtId="0" xfId="0" applyBorder="1" applyFont="1"/>
    <xf borderId="0" fillId="0" fontId="1" numFmtId="0" xfId="0" applyAlignment="1" applyFont="1">
      <alignment shrinkToFit="0" wrapText="1"/>
    </xf>
    <xf borderId="9" fillId="0" fontId="1" numFmtId="0" xfId="0" applyBorder="1" applyFont="1"/>
    <xf borderId="10" fillId="0" fontId="1" numFmtId="0" xfId="0" applyAlignment="1" applyBorder="1" applyFont="1">
      <alignment shrinkToFit="0" wrapText="0"/>
    </xf>
    <xf borderId="10" fillId="0" fontId="1" numFmtId="0" xfId="0" applyBorder="1" applyFont="1"/>
    <xf borderId="11" fillId="0" fontId="1" numFmtId="0" xfId="0" applyBorder="1" applyFont="1"/>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12" fontId="18" numFmtId="0" xfId="0" applyAlignment="1" applyFont="1">
      <alignment horizontal="left" readingOrder="0"/>
    </xf>
    <xf borderId="0" fillId="3" fontId="1" numFmtId="0" xfId="0" applyAlignment="1" applyFont="1">
      <alignment readingOrder="0" shrinkToFit="0" wrapText="0"/>
    </xf>
    <xf borderId="0" fillId="0" fontId="1" numFmtId="3" xfId="0" applyAlignment="1" applyFont="1" applyNumberFormat="1">
      <alignment readingOrder="0" shrinkToFit="0" wrapText="0"/>
    </xf>
    <xf borderId="0" fillId="0" fontId="1" numFmtId="0" xfId="0" applyAlignment="1" applyFont="1">
      <alignment readingOrder="0" shrinkToFit="0" wrapText="0"/>
    </xf>
    <xf borderId="0" fillId="0" fontId="19" numFmtId="0" xfId="0" applyAlignment="1" applyFont="1">
      <alignment horizontal="right" vertical="bottom"/>
    </xf>
    <xf borderId="0" fillId="0" fontId="1" numFmtId="0" xfId="0" applyFont="1"/>
    <xf borderId="0" fillId="0" fontId="1" numFmtId="0" xfId="0" applyAlignment="1" applyFont="1">
      <alignment readingOrder="0" shrinkToFit="0" wrapText="1"/>
    </xf>
    <xf borderId="0" fillId="0" fontId="1"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13">
    <dxf>
      <font/>
      <fill>
        <patternFill patternType="solid">
          <fgColor rgb="FF00FF00"/>
          <bgColor rgb="FF00FF00"/>
        </patternFill>
      </fill>
      <border/>
    </dxf>
    <dxf>
      <font/>
      <fill>
        <patternFill patternType="solid">
          <fgColor rgb="FFFF9900"/>
          <bgColor rgb="FFFF9900"/>
        </patternFill>
      </fill>
      <border/>
    </dxf>
    <dxf>
      <font/>
      <fill>
        <patternFill patternType="solid">
          <fgColor rgb="FF4A86E8"/>
          <bgColor rgb="FF4A86E8"/>
        </patternFill>
      </fill>
      <border/>
    </dxf>
    <dxf>
      <font/>
      <fill>
        <patternFill patternType="solid">
          <fgColor rgb="FF434343"/>
          <bgColor rgb="FF434343"/>
        </patternFill>
      </fill>
      <border/>
    </dxf>
    <dxf>
      <font/>
      <fill>
        <patternFill patternType="solid">
          <fgColor rgb="FF9900FF"/>
          <bgColor rgb="FF9900FF"/>
        </patternFill>
      </fill>
      <border/>
    </dxf>
    <dxf>
      <font/>
      <fill>
        <patternFill patternType="solid">
          <fgColor rgb="FFFFFF00"/>
          <bgColor rgb="FFFFFF00"/>
        </patternFill>
      </fill>
      <border/>
    </dxf>
    <dxf>
      <font/>
      <fill>
        <patternFill patternType="solid">
          <fgColor rgb="FF00FFFF"/>
          <bgColor rgb="FF00FFFF"/>
        </patternFill>
      </fill>
      <border/>
    </dxf>
    <dxf>
      <font/>
      <fill>
        <patternFill patternType="solid">
          <fgColor rgb="FF741B47"/>
          <bgColor rgb="FF741B47"/>
        </patternFill>
      </fill>
      <border/>
    </dxf>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999999"/>
          <bgColor rgb="FF999999"/>
        </patternFill>
      </fill>
      <border/>
    </dxf>
  </dxfs>
  <tableStyles count="1">
    <tableStyle count="3" pivot="0" name="DetailedPM2.5MortalityAnalysisD-style">
      <tableStyleElement dxfId="9" type="headerRow"/>
      <tableStyleElement dxfId="10"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D136" displayName="Table_1" id="1">
  <tableColumns count="30">
    <tableColumn name="PaperUID" id="1"/>
    <tableColumn name="Paper PDF Link" id="2"/>
    <tableColumn name="Reviewer" id="3"/>
    <tableColumn name="Source" id="4"/>
    <tableColumn name="Published (Year)" id="5"/>
    <tableColumn name="Team" id="6"/>
    <tableColumn name="Paper Source" id="7"/>
    <tableColumn name="Paper Type" id="8"/>
    <tableColumn name="Status" id="9"/>
    <tableColumn name="Quasi-Experimental?" id="10"/>
    <tableColumn name="Quasi-Experimental Technique Description" id="11"/>
    <tableColumn name="Study Objective/Background/Rationale" id="12"/>
    <tableColumn name="Methods" id="13"/>
    <tableColumn name="Model(s) used" id="14"/>
    <tableColumn name="Pollutant under study" id="15"/>
    <tableColumn name="Includes PM10, TSP, Fine Particulate Matter but not PM2.5?" id="16"/>
    <tableColumn name="Studying Pollutant's affect on?" id="17"/>
    <tableColumn name="Cohort Recruited From" id="18"/>
    <tableColumn name="Location of Cohorts" id="19"/>
    <tableColumn name="Cohorts (more info)" id="20"/>
    <tableColumn name="Study Timeline" id="21"/>
    <tableColumn name="Sample Size" id="22"/>
    <tableColumn name="PM2.5/other pollutants exposure range " id="23"/>
    <tableColumn name="Average [Mean/(Median)] PM2.5 concentrations (in µg/m³). [Note: that in most cases, this refers to the annual average at baseline (*). In some cases, it might refer to the average across the entire study period (I have mentioned that specifically). Also, if average type is not specified, that means that it is an annual mean]." id="24"/>
    <tableColumn name="Std Dev around Annual Mean PM2.5 (µg/m³)" id="25"/>
    <tableColumn name="Interesting bits" id="26"/>
    <tableColumn name="Results/Conclusions (with Hazard Ratio stats)" id="27"/>
    <tableColumn name="Uncertainity Information" id="28"/>
    <tableColumn name="Limitations" id="29"/>
    <tableColumn name="Comments" id="30"/>
  </tableColumns>
  <tableStyleInfo name="DetailedPM2.5MortalityAnalysis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tandfonline.com/doi/pdf/10.1080/09603123.2015.1061113?src=getftr" TargetMode="External"/><Relationship Id="rId42" Type="http://schemas.openxmlformats.org/officeDocument/2006/relationships/hyperlink" Target="https://www.sciencedirect.com/science/article/pii/S0013935115301742" TargetMode="External"/><Relationship Id="rId41" Type="http://schemas.openxmlformats.org/officeDocument/2006/relationships/hyperlink" Target="https://ehp.niehs.nih.gov/doi/epdf/10.1289/EHP4438" TargetMode="External"/><Relationship Id="rId44" Type="http://schemas.openxmlformats.org/officeDocument/2006/relationships/hyperlink" Target="https://www.sciencedirect.com/science/article/pii/S0013935117305480?casa_token=l5VOOXLFdkcAAAAA:9Tu4yIx9O63P_ml4l8dSpDtlw3A0eazlp5P44XuKL1N0HId5dnNJnGjRITMolDXwJ0FQDSGQxw" TargetMode="External"/><Relationship Id="rId43" Type="http://schemas.openxmlformats.org/officeDocument/2006/relationships/hyperlink" Target="https://www.nature.com/articles/srep18916" TargetMode="External"/><Relationship Id="rId46" Type="http://schemas.openxmlformats.org/officeDocument/2006/relationships/hyperlink" Target="https://www.sciencedirect.com/science/article/pii/S0160412017308954" TargetMode="External"/><Relationship Id="rId45" Type="http://schemas.openxmlformats.org/officeDocument/2006/relationships/hyperlink" Target="https://www.dropbox.com/s/zi0hk5tzbnxyigq/Diabetes%20Status%20and%20Susceptibility%20to%20the%20Effects%20of%20PM%202.5%20%20Exposure%20on%20Cardiovascular%20Mortality%20in%20a%20National%20Canadian%20Cohort.pdf?dl=0" TargetMode="External"/><Relationship Id="rId107" Type="http://schemas.openxmlformats.org/officeDocument/2006/relationships/hyperlink" Target="https://www.jstage.jst.go.jp/article/jea1991/13/6/13_6_314/_article/-char/ja/" TargetMode="External"/><Relationship Id="rId106" Type="http://schemas.openxmlformats.org/officeDocument/2006/relationships/hyperlink" Target="https://link.springer.com/article/10.1007/s11270-013-1508-2" TargetMode="External"/><Relationship Id="rId105" Type="http://schemas.openxmlformats.org/officeDocument/2006/relationships/hyperlink" Target="https://www.ncbi.nlm.nih.gov/pmc/articles/PMC5482289/" TargetMode="External"/><Relationship Id="rId104" Type="http://schemas.openxmlformats.org/officeDocument/2006/relationships/hyperlink" Target="https://pubmed.ncbi.nlm.nih.gov/31433918/" TargetMode="External"/><Relationship Id="rId109" Type="http://schemas.openxmlformats.org/officeDocument/2006/relationships/hyperlink" Target="https://www.sciencedirect.com/science/article/pii/S0269749118319316?via%3Dihub" TargetMode="External"/><Relationship Id="rId108" Type="http://schemas.openxmlformats.org/officeDocument/2006/relationships/hyperlink" Target="https://www.sciencedirect.com/science/article/abs/pii/S1462901111001493" TargetMode="External"/><Relationship Id="rId48" Type="http://schemas.openxmlformats.org/officeDocument/2006/relationships/hyperlink" Target="https://ehp.niehs.nih.gov/doi/epdf/10.1289/ehp.10767" TargetMode="External"/><Relationship Id="rId47" Type="http://schemas.openxmlformats.org/officeDocument/2006/relationships/hyperlink" Target="https://ehp.niehs.nih.gov/doi/epdf/10.1289/EHP185" TargetMode="External"/><Relationship Id="rId49" Type="http://schemas.openxmlformats.org/officeDocument/2006/relationships/hyperlink" Target="https://ehp.niehs.nih.gov/doi/epdf/10.1289/EHP3047" TargetMode="External"/><Relationship Id="rId103" Type="http://schemas.openxmlformats.org/officeDocument/2006/relationships/hyperlink" Target="https://pubmed.ncbi.nlm.nih.gov/30077140/" TargetMode="External"/><Relationship Id="rId102" Type="http://schemas.openxmlformats.org/officeDocument/2006/relationships/hyperlink" Target="https://www.ncbi.nlm.nih.gov/pmc/articles/PMC6250783/" TargetMode="External"/><Relationship Id="rId101" Type="http://schemas.openxmlformats.org/officeDocument/2006/relationships/hyperlink" Target="https://www.sciencedirect.com/science/article/pii/S2542519617301663" TargetMode="External"/><Relationship Id="rId100" Type="http://schemas.openxmlformats.org/officeDocument/2006/relationships/hyperlink" Target="https://www.ncbi.nlm.nih.gov/pmc/articles/PMC7124502/" TargetMode="External"/><Relationship Id="rId31" Type="http://schemas.openxmlformats.org/officeDocument/2006/relationships/hyperlink" Target="https://www.ncbi.nlm.nih.gov/pmc/articles/PMC5285321/" TargetMode="External"/><Relationship Id="rId30" Type="http://schemas.openxmlformats.org/officeDocument/2006/relationships/hyperlink" Target="https://www.ncbi.nlm.nih.gov/pmc/articles/PMC4710600/" TargetMode="External"/><Relationship Id="rId33" Type="http://schemas.openxmlformats.org/officeDocument/2006/relationships/hyperlink" Target="https://reader.elsevier.com/reader/sd/pii/S1352231005008459?token=ECF9949BF9D3BF745ED86A0EE9438B37E2751ADB9820E4EB607255E85FB30B29D9CC0D35F943E7D2FC6686876AFDC61D&amp;originRegion=eu-west-1&amp;originCreation=20220516074130" TargetMode="External"/><Relationship Id="rId32" Type="http://schemas.openxmlformats.org/officeDocument/2006/relationships/hyperlink" Target="https://journals.lww.com/environepidem/Fulltext/2018/06000/Impact_of_long_term_temporal_trends_in_fine.1.aspx" TargetMode="External"/><Relationship Id="rId35" Type="http://schemas.openxmlformats.org/officeDocument/2006/relationships/hyperlink" Target="https://pubmed.ncbi.nlm.nih.gov/21454146/" TargetMode="External"/><Relationship Id="rId34" Type="http://schemas.openxmlformats.org/officeDocument/2006/relationships/hyperlink" Target="https://pubmed.ncbi.nlm.nih.gov/20049120/" TargetMode="External"/><Relationship Id="rId37" Type="http://schemas.openxmlformats.org/officeDocument/2006/relationships/hyperlink" Target="https://www.ncbi.nlm.nih.gov/pmc/articles/PMC3114832/" TargetMode="External"/><Relationship Id="rId36" Type="http://schemas.openxmlformats.org/officeDocument/2006/relationships/hyperlink" Target="https://www.atsjournals.org/doi/pdf/10.1164/rccm.200912-1903OC" TargetMode="External"/><Relationship Id="rId39" Type="http://schemas.openxmlformats.org/officeDocument/2006/relationships/hyperlink" Target="https://ehp.niehs.nih.gov/doi/epdf/10.1289/ehp.1307277" TargetMode="External"/><Relationship Id="rId38" Type="http://schemas.openxmlformats.org/officeDocument/2006/relationships/hyperlink" Target="https://ehp.niehs.nih.gov/doi/epdf/10.1289/ehp.1408565" TargetMode="External"/><Relationship Id="rId20" Type="http://schemas.openxmlformats.org/officeDocument/2006/relationships/hyperlink" Target="https://www.ncbi.nlm.nih.gov/pmc/articles/PMC4748718/pdf/nihms757378.pdf" TargetMode="External"/><Relationship Id="rId22" Type="http://schemas.openxmlformats.org/officeDocument/2006/relationships/hyperlink" Target="https://ehp.niehs.nih.gov/doi/epdf/10.1289/EHP232" TargetMode="External"/><Relationship Id="rId21" Type="http://schemas.openxmlformats.org/officeDocument/2006/relationships/hyperlink" Target="https://www.ncbi.nlm.nih.gov/pmc/articles/PMC5737934/pdf/nihms924706.pdf" TargetMode="External"/><Relationship Id="rId24" Type="http://schemas.openxmlformats.org/officeDocument/2006/relationships/hyperlink" Target="https://ehp.niehs.nih.gov/doi/epdf/10.1289/EHP3130" TargetMode="External"/><Relationship Id="rId23" Type="http://schemas.openxmlformats.org/officeDocument/2006/relationships/hyperlink" Target="https://ehp.niehs.nih.gov/doi/epdf/10.1289/EHP2732" TargetMode="External"/><Relationship Id="rId129" Type="http://schemas.openxmlformats.org/officeDocument/2006/relationships/hyperlink" Target="https://www.mdpi.com/1660-4601/14/7/742" TargetMode="External"/><Relationship Id="rId128" Type="http://schemas.openxmlformats.org/officeDocument/2006/relationships/hyperlink" Target="https://www.mdpi.com/1660-4601/15/4/626" TargetMode="External"/><Relationship Id="rId127" Type="http://schemas.openxmlformats.org/officeDocument/2006/relationships/hyperlink" Target="https://www.mdpi.com/1660-4601/16/1/38" TargetMode="External"/><Relationship Id="rId126" Type="http://schemas.openxmlformats.org/officeDocument/2006/relationships/hyperlink" Target="https://www.sciencedirect.com/science/article/pii/S0269749117348765?casa_token=ZMFcJVZK7XEAAAAA:4x7D3JkvyXiYnKxRsjWmv4HIkPk_HtsBLYyFpc_jhiw989rvu1iMifBcKc5JeFhWtp6nmDEz7Q" TargetMode="External"/><Relationship Id="rId26" Type="http://schemas.openxmlformats.org/officeDocument/2006/relationships/hyperlink" Target="https://www.atsjournals.org/doi/pdf/10.1164/rccm.200306-779OC" TargetMode="External"/><Relationship Id="rId121" Type="http://schemas.openxmlformats.org/officeDocument/2006/relationships/hyperlink" Target="https://www.sciencedirect.com/science/article/pii/S004896971930186X?casa_token=iT3uD4lHdFMAAAAA:oVjjnDs6TQN7zhwQ6qxBLrcg-4T_pGUQxo8KubpW1ghsvLpwGrZhm20PE78fvWXbDaz9oyhm8g" TargetMode="External"/><Relationship Id="rId25" Type="http://schemas.openxmlformats.org/officeDocument/2006/relationships/hyperlink" Target="https://www.ncbi.nlm.nih.gov/pmc/articles/PMC1314912/" TargetMode="External"/><Relationship Id="rId120" Type="http://schemas.openxmlformats.org/officeDocument/2006/relationships/hyperlink" Target="https://www.pnas.org/doi/abs/10.1073/pnas.1812955115" TargetMode="External"/><Relationship Id="rId28" Type="http://schemas.openxmlformats.org/officeDocument/2006/relationships/hyperlink" Target="https://www.jstor.org/stable/pdf/20486527.pdf?refreqid=excelsior%3Ae2466039d5896673730ce424a41107c1&amp;ab_segments=&amp;origin=&amp;acceptTC=1" TargetMode="External"/><Relationship Id="rId27" Type="http://schemas.openxmlformats.org/officeDocument/2006/relationships/hyperlink" Target="https://www.nejm.org/doi/pdf/10.1056/NEJMoa054409?articleTools=true" TargetMode="External"/><Relationship Id="rId125" Type="http://schemas.openxmlformats.org/officeDocument/2006/relationships/hyperlink" Target="https://cejph.szu.cz/artkey/cjp-201702-0006_Levels-and-Health-Risk-Assessment-of-PM10-Aerosol-in-Brno-Czech-Republic.php" TargetMode="External"/><Relationship Id="rId29" Type="http://schemas.openxmlformats.org/officeDocument/2006/relationships/hyperlink" Target="https://www.ncbi.nlm.nih.gov/pmc/articles/PMC2599753/" TargetMode="External"/><Relationship Id="rId124" Type="http://schemas.openxmlformats.org/officeDocument/2006/relationships/hyperlink" Target="https://synapse.koreamed.org/articles/1107868" TargetMode="External"/><Relationship Id="rId123" Type="http://schemas.openxmlformats.org/officeDocument/2006/relationships/hyperlink" Target="https://www.sciencedirect.com/science/article/pii/S0160412017302969" TargetMode="External"/><Relationship Id="rId122" Type="http://schemas.openxmlformats.org/officeDocument/2006/relationships/hyperlink" Target="https://www.sciencedirect.com/science/article/pii/S0160412016303397?casa_token=c44bhGDp3ZYAAAAA:exyUl5YZJ4iOKNBg98e82hTWVmk1GXOFVf_BnKkCIO5vGJt4oLA5hoAE6_S1OjjHNX-9wAxP9w" TargetMode="External"/><Relationship Id="rId95" Type="http://schemas.openxmlformats.org/officeDocument/2006/relationships/hyperlink" Target="https://www.sciencedirect.com/science/article/pii/S0048969720341656?casa_token=QdXlCRk3XnAAAAAA:rSdzOaodLMH4NWhuWJD0BOEb9Qh1ffYPVpgCejQ-_OqeyUm8ZI9dSbQbgrNY65q7ZzgnjdNYrpE" TargetMode="External"/><Relationship Id="rId94" Type="http://schemas.openxmlformats.org/officeDocument/2006/relationships/hyperlink" Target="https://www.ncbi.nlm.nih.gov/pmc/articles/PMC5332185/" TargetMode="External"/><Relationship Id="rId97" Type="http://schemas.openxmlformats.org/officeDocument/2006/relationships/hyperlink" Target="https://www.sciencedirect.com/science/article/pii/S026974911730163X?via%3Dihub" TargetMode="External"/><Relationship Id="rId96" Type="http://schemas.openxmlformats.org/officeDocument/2006/relationships/hyperlink" Target="https://www.sciencedirect.com/science/article/pii/S0269749116308442?casa_token=RdpRlMPi518AAAAA:zzz8qx5Nvk1LZ8HSKjYoQgmL4F_654pQym4qWx6hSkZ5oIG2QVdSxLMTpdnR9xDQxxz6CYKmrAI" TargetMode="External"/><Relationship Id="rId11" Type="http://schemas.openxmlformats.org/officeDocument/2006/relationships/hyperlink" Target="https://ehjournal.biomedcentral.com/track/pdf/10.1186/s12940-016-0111-6.pdf" TargetMode="External"/><Relationship Id="rId99" Type="http://schemas.openxmlformats.org/officeDocument/2006/relationships/hyperlink" Target="https://www.ncbi.nlm.nih.gov/pmc/articles/PMC4740122/" TargetMode="External"/><Relationship Id="rId10" Type="http://schemas.openxmlformats.org/officeDocument/2006/relationships/hyperlink" Target="https://ehp.niehs.nih.gov/doi/epdf/10.1289/ehp.1409276" TargetMode="External"/><Relationship Id="rId98" Type="http://schemas.openxmlformats.org/officeDocument/2006/relationships/hyperlink" Target="https://www.ncbi.nlm.nih.gov/pmc/articles/PMC6567502/" TargetMode="External"/><Relationship Id="rId13" Type="http://schemas.openxmlformats.org/officeDocument/2006/relationships/hyperlink" Target="https://ehp.niehs.nih.gov/doi/epdf/10.1289/ehp.1408264" TargetMode="External"/><Relationship Id="rId12" Type="http://schemas.openxmlformats.org/officeDocument/2006/relationships/hyperlink" Target="https://ehp.niehs.nih.gov/doi/epdf/10.1289/ehp.1205862" TargetMode="External"/><Relationship Id="rId91" Type="http://schemas.openxmlformats.org/officeDocument/2006/relationships/hyperlink" Target="https://www.sciencedirect.com/science/article/pii/S240584402200860X" TargetMode="External"/><Relationship Id="rId90" Type="http://schemas.openxmlformats.org/officeDocument/2006/relationships/hyperlink" Target="https://oem.bmj.com/content/70/3/179" TargetMode="External"/><Relationship Id="rId93" Type="http://schemas.openxmlformats.org/officeDocument/2006/relationships/hyperlink" Target="https://pubmed.ncbi.nlm.nih.gov/22116521/" TargetMode="External"/><Relationship Id="rId92" Type="http://schemas.openxmlformats.org/officeDocument/2006/relationships/hyperlink" Target="https://pubmed.ncbi.nlm.nih.gov/21446211/" TargetMode="External"/><Relationship Id="rId118" Type="http://schemas.openxmlformats.org/officeDocument/2006/relationships/hyperlink" Target="https://www.sciencedirect.com/science/article/pii/S0048969717322751?casa_token=wer13Fr5vj0AAAAA:6oCYCSWb1qY2z5rPc0cNyp1lmwTpIM1grnEgcWwQYlEhkHoN_t9q1mvpxmr-XIeyLA1pIBeAbQ" TargetMode="External"/><Relationship Id="rId117" Type="http://schemas.openxmlformats.org/officeDocument/2006/relationships/hyperlink" Target="https://link.springer.com/article/10.1007/s11783-016-0849-7" TargetMode="External"/><Relationship Id="rId116" Type="http://schemas.openxmlformats.org/officeDocument/2006/relationships/hyperlink" Target="https://www.sciencedirect.com/science/article/pii/S0048969718340221?casa_token=aFf1B8rGZUwAAAAA:yYgWYqzW1jXckuWB4to6ogIr12T3i8T3Vwl0wR6JKT4G5kJydfRou7zLvmPrEdDbpKID__ihSA" TargetMode="External"/><Relationship Id="rId115" Type="http://schemas.openxmlformats.org/officeDocument/2006/relationships/hyperlink" Target="https://www.sciencedirect.com/science/article/pii/S0269749118319055?casa_token=-XQdnNUQMrEAAAAA:0Fv-1ns8ib_Znvuo_iWfNnAe_dG9jTBno99jvXyCNwEn9a5LxDNwLODPVFsfYmjYhbUp00fsfw" TargetMode="External"/><Relationship Id="rId119" Type="http://schemas.openxmlformats.org/officeDocument/2006/relationships/hyperlink" Target="https://www.mdpi.com/1660-4601/15/4/602" TargetMode="External"/><Relationship Id="rId15" Type="http://schemas.openxmlformats.org/officeDocument/2006/relationships/hyperlink" Target="https://ehp.niehs.nih.gov/doi/epdf/10.1289/ehp.1408254" TargetMode="External"/><Relationship Id="rId110" Type="http://schemas.openxmlformats.org/officeDocument/2006/relationships/hyperlink" Target="https://www.nature.com/articles/s41467-017-02755-y" TargetMode="External"/><Relationship Id="rId14" Type="http://schemas.openxmlformats.org/officeDocument/2006/relationships/hyperlink" Target="https://link.springer.com/content/pdf/10.1007/s11869-017-0535-3.pdf" TargetMode="External"/><Relationship Id="rId17" Type="http://schemas.openxmlformats.org/officeDocument/2006/relationships/hyperlink" Target="https://www.ncbi.nlm.nih.gov/pmc/articles/PMC4977041/pdf/ehp.1409671.pdf" TargetMode="External"/><Relationship Id="rId16" Type="http://schemas.openxmlformats.org/officeDocument/2006/relationships/hyperlink" Target="https://www.nejm.org/doi/pdf/10.1056/NEJM199312093292401?articleTools=true" TargetMode="External"/><Relationship Id="rId19" Type="http://schemas.openxmlformats.org/officeDocument/2006/relationships/hyperlink" Target="https://www.nejm.org/doi/pdf/10.1056/NEJMsa0805646?articleTools=true" TargetMode="External"/><Relationship Id="rId114" Type="http://schemas.openxmlformats.org/officeDocument/2006/relationships/hyperlink" Target="https://pubs.acs.org/doi/full/10.1021/acs.est.7b03193?casa_token=GEGBFSMT3YoAAAAA%3AuObWkG24N8JSngFC7dhZtPuiL5uPCPUlTSm3jZ7NKP40Pdr4ILyy4x-Ug_RjyajLnbVN_ir5AcfJrxtd" TargetMode="External"/><Relationship Id="rId18" Type="http://schemas.openxmlformats.org/officeDocument/2006/relationships/hyperlink" Target="https://www.bmj.com/content/bmj/375/bmj.n2368.full.pdf" TargetMode="External"/><Relationship Id="rId113" Type="http://schemas.openxmlformats.org/officeDocument/2006/relationships/hyperlink" Target="https://www.sciencedirect.com/science/article/pii/S0013935118304535?casa_token=ZqR4fxGwiisAAAAA:vqILxiwInlPykzWIfoiXbInDST9GSi5kbOK5tli6YfveqbkMy8gK9ax8Umac8TqAkpq7ayCcUA" TargetMode="External"/><Relationship Id="rId112" Type="http://schemas.openxmlformats.org/officeDocument/2006/relationships/hyperlink" Target="https://www.sciencedirect.com/science/article/abs/pii/S2211464512001492" TargetMode="External"/><Relationship Id="rId111" Type="http://schemas.openxmlformats.org/officeDocument/2006/relationships/hyperlink" Target="https://www.sciencedirect.com/science/article/pii/S0160412016306298?via%3Dihub" TargetMode="External"/><Relationship Id="rId84" Type="http://schemas.openxmlformats.org/officeDocument/2006/relationships/hyperlink" Target="https://paa2011.princeton.edu/papers/112514" TargetMode="External"/><Relationship Id="rId83" Type="http://schemas.openxmlformats.org/officeDocument/2006/relationships/hyperlink" Target="https://www.thelancet.com/journals/lanplh/article/PIIS2542-5196(18)30261-4/fulltext" TargetMode="External"/><Relationship Id="rId86" Type="http://schemas.openxmlformats.org/officeDocument/2006/relationships/hyperlink" Target="https://www.tandfonline.com/doi/pdf/10.1080/10473289.2003.10466118" TargetMode="External"/><Relationship Id="rId85" Type="http://schemas.openxmlformats.org/officeDocument/2006/relationships/hyperlink" Target="https://journals.plos.org/plosmedicine/article?id=10.1371/journal.pmed.1003027" TargetMode="External"/><Relationship Id="rId88" Type="http://schemas.openxmlformats.org/officeDocument/2006/relationships/hyperlink" Target="https://www.ncbi.nlm.nih.gov/pmc/articles/PMC5747222/" TargetMode="External"/><Relationship Id="rId87" Type="http://schemas.openxmlformats.org/officeDocument/2006/relationships/hyperlink" Target="http://web.worldbank.org/archive/website00811/WEB/PDF/ECONOMIC.PDF" TargetMode="External"/><Relationship Id="rId89" Type="http://schemas.openxmlformats.org/officeDocument/2006/relationships/hyperlink" Target="https://www.ncbi.nlm.nih.gov/pmc/articles/PMC8303514/" TargetMode="External"/><Relationship Id="rId80" Type="http://schemas.openxmlformats.org/officeDocument/2006/relationships/hyperlink" Target="https://academic.oup.com/cardiovascres/article/116/11/1910/5770885" TargetMode="External"/><Relationship Id="rId82" Type="http://schemas.openxmlformats.org/officeDocument/2006/relationships/hyperlink" Target="https://www.researchgate.net/publication/261918998_A_study_of_air_pollutants_influencing_life_expectancy_and_longevity_from_spatial_perspective_in_China" TargetMode="External"/><Relationship Id="rId81" Type="http://schemas.openxmlformats.org/officeDocument/2006/relationships/hyperlink" Target="https://www.sciencedirect.com/science/article/pii/S004896972103552X" TargetMode="External"/><Relationship Id="rId1" Type="http://schemas.openxmlformats.org/officeDocument/2006/relationships/comments" Target="../comments1.xml"/><Relationship Id="rId2" Type="http://schemas.openxmlformats.org/officeDocument/2006/relationships/hyperlink" Target="https://www.jacc.org/doi/epdf/10.1016/j.jacc.2019.12.031" TargetMode="External"/><Relationship Id="rId3" Type="http://schemas.openxmlformats.org/officeDocument/2006/relationships/hyperlink" Target="https://www.atsjournals.org/doi/pdf/10.1164/rccm.201508-1633OC" TargetMode="External"/><Relationship Id="rId4" Type="http://schemas.openxmlformats.org/officeDocument/2006/relationships/hyperlink" Target="https://ehp.niehs.nih.gov/doi/epdf/10.1289/ehp.1509676" TargetMode="External"/><Relationship Id="rId9" Type="http://schemas.openxmlformats.org/officeDocument/2006/relationships/hyperlink" Target="https://pdf.sciencedirectassets.com/272394/1-s2.0-S0013935117X00066/1-s2.0-S0013935117305480/main.pdf?X-Amz-Security-Token=IQoJb3JpZ2luX2VjEB4aCXVzLWVhc3QtMSJHMEUCIARWkthIwb%2BlOT7BIyhGUIqNPgxrHQ%2B5gifmX45fh3V7AiEAp7UzGEblrmywAyO3EUYRQgME%2BLmjIadFmJw%2Fj5c2JJMq2wQI5%2F%2F%2F%2F%2F%2F%2F%2F%2F%2F%2FARAEGgwwNTkwMDM1NDY4NjUiDAWRnHCn0HZ9AOt08yqvBNfJcg4khq74ajVfXGZ9YgKiLEwksX%2BkcXoLUlCQ5tbVllVJXlnCYcnavAyj%2BdW13eD0BYN4yv%2BFCHdoYky3RVo8eO%2FE2%2FMD5PfATrqMrRfuYfyeMlb%2BZxlKvc%2B4QiU9raqGfLITHs5bJx%2FZ62gKQ%2FW2CJE%2BIuiq7vmFCUP4aH%2F%2BLO6BE6unHlJLEMNXOs%2FIeXzVE8eokzL0G%2Bck1%2FX8dhiCBAY4XXItdRytY2cT2jdyFqOdmkAJAiOslvxdzgCBXg%2FinWSwytPR7UZxiqJaylJ%2FhVz5ESNS2pAWFLA49T9qVGDEGXehgG%2F1Ee%2BjY9A3OtAY3Eb%2BWmME5xDuMJNTIRRq2HqpOHeN9qoAURQS2pGjMH1ZZX9ohYYlktfcRTCSHbW8iAlRhf7aAEZ3t0Y%2F%2Fwdy68SKHLQN%2BvizE%2Fyn9OvIo4UG%2BR2f0Io21YiJZU5cSE80zGdAG8Rkks3p3hJiPjopscfaCM6k4rgsngL5unN%2F8LGSlFhaH%2FzY4TiCycFDn7U8W1O1DrULz2CQZ01jTZ%2FJ%2B7GCkMI%2B99IkLnSDGfnbtK6KFXcmG8ws6iBXWvOfMmqLP4a3qXKSsmebqV6xRMQ1c31SavvPT0FqrL%2FrWV7CV5sH1qAsQ5ua2aki8GVJkbN%2BjQ04lG7Jys4V26Adwi4AAlw0Tc%2BZxDQfEn7hZtZjb1F2Ye0BtaUWPucKQzhxkmbJ%2BGpJyTX%2BIuQTY%2BD0i7COAb74mXoku2QtsDrjmNEw7dXikwY6qQFwjaM2vp0GCXJj4aJpxIpdTSext%2BOVHaRP1hUNBb85w3NBcSkXQHm0Rw15TyYPPgzzlzSGsijymw1Wv5oS3B1HJJZXBfF3qFB2u%2F%2BwBmJdOCacTcZ3obqaqtX%2Ffyefz5nFVHZZSZ4gcIHAZgsUNSbNqvPHM%2Bk1Q%2BBnJLzS1btOU%2FILl3GQRUiO%2F7Guuwm2%2B8YcTmk0eq%2FQUs%2FD9x1FeownIFjbLAbT99Lq&amp;X-Amz-Algorithm=AWS4-HMAC-SHA256&amp;X-Amz-Date=20220509T064432Z&amp;X-Amz-SignedHeaders=host&amp;X-Amz-Expires=300&amp;X-Amz-Credential=ASIAQ3PHCVTY26WP4ZHG%2F20220509%2Fus-east-1%2Fs3%2Faws4_request&amp;X-Amz-Signature=75c4ad29c4e37af8294466f2dc89ed1dfd7ac188a4df7f6cff7cd6cb15f7c68c&amp;hash=54c224f8b4d8f8a1d7837e2d72dcf807c35810a27a3098dab319d899293d2dac&amp;host=68042c943591013ac2b2430a89b270f6af2c76d8dfd086a07176afe7c76c2c61&amp;pii=S0013935117305480&amp;tid=spdf-15b330d1-07ce-4777-a962-f32ba21f91cc&amp;sid=b472722390683744ef9adee8f4e0eb607966gxrqb&amp;type=client&amp;ua=4d51575759515e580557&amp;rr=70887797e9491bd4" TargetMode="External"/><Relationship Id="rId5" Type="http://schemas.openxmlformats.org/officeDocument/2006/relationships/hyperlink" Target="https://www.atsjournals.org/doi/pdf/10.1164/rccm.201210-1758OC" TargetMode="External"/><Relationship Id="rId6" Type="http://schemas.openxmlformats.org/officeDocument/2006/relationships/hyperlink" Target="https://www.jstor.org/stable/pdf/26511569.pdf?refreqid=excelsior%3A476583aeea680ddc8ea14c60b7b0f92e&amp;ab_segments=&amp;origin=&amp;acceptTC=1" TargetMode="External"/><Relationship Id="rId7" Type="http://schemas.openxmlformats.org/officeDocument/2006/relationships/hyperlink" Target="https://link.springer.com/content/pdf/10.1186/s12940-015-0027-6.pdf" TargetMode="External"/><Relationship Id="rId8" Type="http://schemas.openxmlformats.org/officeDocument/2006/relationships/hyperlink" Target="https://www.atsjournals.org/doi/pdf/10.1164/rccm.201012-2082OC" TargetMode="External"/><Relationship Id="rId73" Type="http://schemas.openxmlformats.org/officeDocument/2006/relationships/hyperlink" Target="https://reader.elsevier.com/reader/sd/pii/S0140673613621583?token=13C141516C21EA05BDADDC5431B1ECF5195BB15E93C004B7D24CF8A77A8B26C640C4398AC77AAF5387BA1C52C49B5AB1&amp;originRegion=eu-west-1&amp;originCreation=20220515115743" TargetMode="External"/><Relationship Id="rId72" Type="http://schemas.openxmlformats.org/officeDocument/2006/relationships/hyperlink" Target="https://www.atsjournals.org/doi/pdf/10.1164/rccm.201310-1777OC" TargetMode="External"/><Relationship Id="rId75" Type="http://schemas.openxmlformats.org/officeDocument/2006/relationships/hyperlink" Target="https://pubs.acs.org/doi/pdf/10.1021/acs.est.1c05309" TargetMode="External"/><Relationship Id="rId74" Type="http://schemas.openxmlformats.org/officeDocument/2006/relationships/hyperlink" Target="https://reader.elsevier.com/reader/sd/pii/S0013935119307212?token=C4A4E329EE627072D2F8E9160CC8299C4DFFC1A05ED779A9A2A5B74E76654E144C9B2D1F26187576C714F5F1C342BF82&amp;originRegion=eu-west-1&amp;originCreation=20220515093122" TargetMode="External"/><Relationship Id="rId77" Type="http://schemas.openxmlformats.org/officeDocument/2006/relationships/hyperlink" Target="https://www.pnas.org/doi/epdf/10.1073/pnas.1300018110" TargetMode="External"/><Relationship Id="rId76" Type="http://schemas.openxmlformats.org/officeDocument/2006/relationships/hyperlink" Target="https://www.pnas.org/doi/epdf/10.1073/pnas.1616784114" TargetMode="External"/><Relationship Id="rId79" Type="http://schemas.openxmlformats.org/officeDocument/2006/relationships/hyperlink" Target="https://reader.elsevier.com/reader/sd/pii/S016041202200277X?token=F04DBF88EA19CA1A37B2BC689B303211834B34AF9AB64AB7ACEFB7917D0B379C8B0E0FF6C036312336D840DA3E6CCBF8&amp;originRegion=eu-west-1&amp;originCreation=20220805140555" TargetMode="External"/><Relationship Id="rId78" Type="http://schemas.openxmlformats.org/officeDocument/2006/relationships/hyperlink" Target="https://drive.google.com/file/d/1NRZ_yZpUMWoIckQk5GMzxPsiRWyLS4PF/view" TargetMode="External"/><Relationship Id="rId71" Type="http://schemas.openxmlformats.org/officeDocument/2006/relationships/hyperlink" Target="https://www.sciencedirect.com/science/article/pii/S0140673613621583?casa_token=IJEfA5RrByYAAAAA:ytEOueQ3wCoL4_4vBkhwpSxelATTuxv_TUMysDpudswXEPN-YGmBvDW6nyolNPCxn46dQzLT8w" TargetMode="External"/><Relationship Id="rId70" Type="http://schemas.openxmlformats.org/officeDocument/2006/relationships/hyperlink" Target="https://www.sciencedirect.com/science/article/pii/S1470204513702791?casa_token=l7NZvTTLdHYAAAAA:qP2_r5O3-eCUz2F-0wgJMSipuGGHKdEXWG1sjM7wC8u-nMFoTieN1Yar22aXcIetgFqdACaBMQ" TargetMode="External"/><Relationship Id="rId139" Type="http://schemas.openxmlformats.org/officeDocument/2006/relationships/table" Target="../tables/table1.xml"/><Relationship Id="rId137" Type="http://schemas.openxmlformats.org/officeDocument/2006/relationships/vmlDrawing" Target="../drawings/vmlDrawing1.vml"/><Relationship Id="rId132" Type="http://schemas.openxmlformats.org/officeDocument/2006/relationships/hyperlink" Target="https://acp.copernicus.org/articles/16/9847/2016/" TargetMode="External"/><Relationship Id="rId131" Type="http://schemas.openxmlformats.org/officeDocument/2006/relationships/hyperlink" Target="https://ehp.niehs.nih.gov/doi/full/10.1289/EHP177" TargetMode="External"/><Relationship Id="rId130" Type="http://schemas.openxmlformats.org/officeDocument/2006/relationships/hyperlink" Target="https://link.springer.com/article/10.1007/s10584-013-0847-8" TargetMode="External"/><Relationship Id="rId136" Type="http://schemas.openxmlformats.org/officeDocument/2006/relationships/drawing" Target="../drawings/drawing2.xml"/><Relationship Id="rId135" Type="http://schemas.openxmlformats.org/officeDocument/2006/relationships/hyperlink" Target="https://www.pnas.org/doi/abs/10.1073/pnas.1700387115" TargetMode="External"/><Relationship Id="rId134" Type="http://schemas.openxmlformats.org/officeDocument/2006/relationships/hyperlink" Target="https://www.sciencedirect.com/science/article/pii/S0048969718309069?casa_token=zY0rbuCD8icAAAAA:Bq6ldMxBOLzozZT5FFhzvTllH5ZXxlLtMiY3FL8JGSr8WabhVPisuxo-8rHz3-swxIMbHnqWB5M" TargetMode="External"/><Relationship Id="rId133" Type="http://schemas.openxmlformats.org/officeDocument/2006/relationships/hyperlink" Target="https://link.springer.com/article/10.1007/s11270-012-1123-7" TargetMode="External"/><Relationship Id="rId62" Type="http://schemas.openxmlformats.org/officeDocument/2006/relationships/hyperlink" Target="https://ehp.niehs.nih.gov/doi/epdf/10.1289/ehp.1104660" TargetMode="External"/><Relationship Id="rId61" Type="http://schemas.openxmlformats.org/officeDocument/2006/relationships/hyperlink" Target="https://www.sciencedirect.com/science/article/pii/S2468266718301440" TargetMode="External"/><Relationship Id="rId64" Type="http://schemas.openxmlformats.org/officeDocument/2006/relationships/hyperlink" Target="https://www.nature.com/articles/7500095" TargetMode="External"/><Relationship Id="rId63" Type="http://schemas.openxmlformats.org/officeDocument/2006/relationships/hyperlink" Target="https://ehp.niehs.nih.gov/doi/epdf/10.1289/ehp.1002921" TargetMode="External"/><Relationship Id="rId66" Type="http://schemas.openxmlformats.org/officeDocument/2006/relationships/hyperlink" Target="https://www.nejm.org/doi/pdf/10.1056/NEJMoa1702747?articleTools=true" TargetMode="External"/><Relationship Id="rId65" Type="http://schemas.openxmlformats.org/officeDocument/2006/relationships/hyperlink" Target="https://bmcpublichealth.biomedcentral.com/track/pdf/10.1186/s12889-015-2272-6.pdf" TargetMode="External"/><Relationship Id="rId68" Type="http://schemas.openxmlformats.org/officeDocument/2006/relationships/hyperlink" Target="https://www.pnas.org/doi/epdf/10.1073/pnas.1803222115" TargetMode="External"/><Relationship Id="rId67" Type="http://schemas.openxmlformats.org/officeDocument/2006/relationships/hyperlink" Target="https://pdf.sciencedirectassets.com/271763/1-s2.0-S0160412015X00109/1-s2.0-S0160412015300349/main.pdf?X-Amz-Security-Token=IQoJb3JpZ2luX2VjEB8aCXVzLWVhc3QtMSJHMEUCIDcyLAhTC0tAYhNESr4PAlCKZwHkp3ACndPGMStCswRHAiEAxFbzk5DHtOgm0sO%2B2bxZ3HWBbfWssHwxa50rxXw60KAq2wQI5%2F%2F%2F%2F%2F%2F%2F%2F%2F%2F%2FARAEGgwwNTkwMDM1NDY4NjUiDJqwYSt0ilyo8R2AaiqvBG1e%2BBznfcQ0HCJHL7EgzNMg5Q1B2Yq5%2FZbtmwWilceEkyfaQFo%2Ff6Lzlpt3ExmPGS56i8soxbJ5CpvejV4yML%2BlMSw00HZfHRZID9OqnPttxVYHb3%2FJU1jYWQfkRngRpS4BIedaItGGxMOB6XFP71GC4YtHeQNld%2FJZdtPwvKy56qG76HIpM67lXuwDK31OKC6zA0AZFbVt%2FZGmPuPQwErvlRT3Tdq8HYTLdIjcB6uZ5h73zxwr409RDyITdaZtcC0or4fTOn3GQbsehefVhw9xrAcgGynjGLXzf4rVoIaUuQlk4foTRWrwgiAAxTXT0WGQd1dBgFF%2Be3M25bS6YdgjvMVSHD0XHXV8a6617JOl0KUCyRVKbaoSkEVkBCF%2BbJ9RiTR1ImggnmlAz6kynyjioONlADkbFbCX5avp8Ao9mfZ0XZRwos3IE5f5uBt6rYgFujtzrgaYIKxJC1X666fJndTdQM0v64%2FRPUzRclcZcQcOQLAii64872B7HX%2BTo2%2BV16o41ojXXDbh%2B7fwCd0ueU6NcqwOf2FtmYpzhy1MdJU%2F9KOJNc1p5jqZ3Sek3wOEXhnci7oKThLM8FQvqBzPEdPdrzjtx5QnTyfZ62Te5qhMmcyCbEVKMESC8%2BPyBEoIw1Kka%2FAIz6Jg3xn4gaHDTYgsS%2F27jp0fk2GIwdD0QItb1I83kHRCCp3brfazvPkz%2BN7uwzUulym196CISMVvMMIjcZP2Fp9aMCVPOFMwuOLikwY6qQHqMcLa20tzl2bnzViRUcP4Er6UEv4Y41Bq1CQDvfvU6XNvXH7KSb%2FJp1EVSMx4HBX3qnsNpD5MihACkEmwdXOX0rz8A5ZGDaPRT9eOteN5G%2FyJsaJfqSShlr6ObrGqfC37vLcGJBRKwDYdPk2HVm%2FsitiiFEFnLFd2PkANbm1aEYF6Lt0s8xO89%2FLOgAqcKYFQM7VCspj5fJMX2vqXiHOefiurXotn2bdJ&amp;X-Amz-Algorithm=AWS4-HMAC-SHA256&amp;X-Amz-Date=20220509T070526Z&amp;X-Amz-SignedHeaders=host&amp;X-Amz-Expires=300&amp;X-Amz-Credential=ASIAQ3PHCVTYWZ7CTTTQ%2F20220509%2Fus-east-1%2Fs3%2Faws4_request&amp;X-Amz-Signature=af0a6f0bdd5bb15b97afaabb2d808c9a772c9a6de4d72b5845aa458bf3a294fd&amp;hash=6281104a24cda5b06c8dae5ffeec4b4386ecc0ad5972bd67830f94febfca822c&amp;host=68042c943591013ac2b2430a89b270f6af2c76d8dfd086a07176afe7c76c2c61&amp;pii=S0160412015300349&amp;tid=spdf-a6b04ea5-32b1-40b7-8c8e-1b04fbf6e298&amp;sid=b472722390683744ef9adee8f4e0eb607966gxrqb&amp;type=client&amp;ua=4d5157575750545d510b&amp;rr=708896321e298ae1" TargetMode="External"/><Relationship Id="rId60" Type="http://schemas.openxmlformats.org/officeDocument/2006/relationships/hyperlink" Target="https://ehp.niehs.nih.gov/doi/epdf/10.1289/EHP1673" TargetMode="External"/><Relationship Id="rId69" Type="http://schemas.openxmlformats.org/officeDocument/2006/relationships/hyperlink" Target="https://pubs.acs.org/doi/pdf/10.1021/acs.estlett.8b00360" TargetMode="External"/><Relationship Id="rId51" Type="http://schemas.openxmlformats.org/officeDocument/2006/relationships/hyperlink" Target="https://journals.lww.com/epidem/Fulltext/2006/09000/Long_Term_Exposure_to_Ambient_Air_Pollution_and.13.aspx" TargetMode="External"/><Relationship Id="rId50" Type="http://schemas.openxmlformats.org/officeDocument/2006/relationships/hyperlink" Target="https://oem.bmj.com/content/oemed/62/7/453.full.pdf" TargetMode="External"/><Relationship Id="rId53" Type="http://schemas.openxmlformats.org/officeDocument/2006/relationships/hyperlink" Target="https://www.dropbox.com/s/i9bxymivicl4rrd/1-s2.0-S0160412016307553-main.pdf?dl=0" TargetMode="External"/><Relationship Id="rId52" Type="http://schemas.openxmlformats.org/officeDocument/2006/relationships/hyperlink" Target="https://www.sciencedirect.com/science/article/pii/S0160412016309503" TargetMode="External"/><Relationship Id="rId55" Type="http://schemas.openxmlformats.org/officeDocument/2006/relationships/hyperlink" Target="https://www.jstage.jst.go.jp/article/jat/19/3/19_9506/_pdf/-char/ja" TargetMode="External"/><Relationship Id="rId54" Type="http://schemas.openxmlformats.org/officeDocument/2006/relationships/hyperlink" Target="https://www.sciencedirect.com/science/article/pii/S016041201831969X" TargetMode="External"/><Relationship Id="rId57" Type="http://schemas.openxmlformats.org/officeDocument/2006/relationships/hyperlink" Target="https://link.springer.com/content/pdf/10.1007/s11356-018-1680-4.pdf" TargetMode="External"/><Relationship Id="rId56" Type="http://schemas.openxmlformats.org/officeDocument/2006/relationships/hyperlink" Target="https://www.jstage.jst.go.jp/article/jea/advpub/0/advpub_JE20100098/_pdf/-char/ja" TargetMode="External"/><Relationship Id="rId59" Type="http://schemas.openxmlformats.org/officeDocument/2006/relationships/hyperlink" Target="https://www.sciencedirect.com/science/article/abs/pii/S030438941001616X" TargetMode="External"/><Relationship Id="rId58" Type="http://schemas.openxmlformats.org/officeDocument/2006/relationships/hyperlink" Target="https://pubmed.ncbi.nlm.nih.gov/2719713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63"/>
  </cols>
  <sheetData>
    <row r="1">
      <c r="A1" s="1"/>
      <c r="B1" s="2" t="s">
        <v>0</v>
      </c>
    </row>
    <row r="2">
      <c r="A2" s="3"/>
      <c r="B2" s="2" t="s">
        <v>1</v>
      </c>
    </row>
    <row r="3">
      <c r="A3" s="4"/>
      <c r="B3" s="2" t="s">
        <v>2</v>
      </c>
    </row>
    <row r="4">
      <c r="A4" s="5"/>
      <c r="B4" s="2" t="s">
        <v>3</v>
      </c>
    </row>
    <row r="5">
      <c r="A5" s="6"/>
      <c r="B5" s="2" t="s">
        <v>4</v>
      </c>
    </row>
    <row r="6">
      <c r="A6" s="7"/>
      <c r="B6" s="2" t="s">
        <v>5</v>
      </c>
    </row>
    <row r="7">
      <c r="A7" s="8"/>
      <c r="B7" s="9" t="s">
        <v>6</v>
      </c>
    </row>
    <row r="8">
      <c r="A8" s="10"/>
      <c r="B8" s="2" t="s">
        <v>7</v>
      </c>
    </row>
    <row r="9">
      <c r="A9" s="11"/>
      <c r="B9" s="2" t="s">
        <v>8</v>
      </c>
    </row>
  </sheetData>
  <hyperlinks>
    <hyperlink display="Shades of Red depict priority in Suggestions Tab" location="Suggestions!A1" ref="B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3.88"/>
    <col customWidth="1" min="3" max="3" width="10.0"/>
    <col customWidth="1" min="4" max="4" width="7.5"/>
    <col customWidth="1" min="5" max="5" width="5.0"/>
    <col customWidth="1" min="6" max="6" width="9.38"/>
    <col customWidth="1" min="7" max="7" width="16.88"/>
    <col customWidth="1" min="8" max="8" width="10.0"/>
    <col customWidth="1" min="9" max="9" width="8.88"/>
    <col customWidth="1" min="10" max="10" width="9.13"/>
    <col customWidth="1" min="13" max="13" width="8.38"/>
    <col customWidth="1" min="14" max="14" width="8.88"/>
    <col customWidth="1" min="15" max="15" width="9.13"/>
    <col customWidth="1" min="16" max="17" width="11.13"/>
    <col customWidth="1" min="18" max="19" width="11.25"/>
    <col customWidth="1" min="20" max="20" width="9.63"/>
    <col customWidth="1" min="21" max="21" width="8.88"/>
    <col customWidth="1" min="22" max="22" width="7.0"/>
    <col customWidth="1" min="23" max="23" width="10.13"/>
    <col customWidth="1" min="24" max="25" width="10.0"/>
    <col customWidth="1" min="26" max="26" width="9.5"/>
    <col customWidth="1" min="27" max="27" width="7.63"/>
    <col customWidth="1" min="28" max="28" width="11.5"/>
    <col customWidth="1" min="29" max="29" width="9.0"/>
    <col customWidth="1" min="30" max="30" width="9.13"/>
  </cols>
  <sheetData>
    <row r="1">
      <c r="A1" s="12" t="s">
        <v>9</v>
      </c>
      <c r="B1" s="13" t="s">
        <v>10</v>
      </c>
      <c r="C1" s="14" t="s">
        <v>11</v>
      </c>
      <c r="D1" s="14" t="s">
        <v>12</v>
      </c>
      <c r="E1" s="14" t="s">
        <v>13</v>
      </c>
      <c r="F1" s="14" t="s">
        <v>14</v>
      </c>
      <c r="G1" s="14" t="s">
        <v>15</v>
      </c>
      <c r="H1" s="14" t="s">
        <v>16</v>
      </c>
      <c r="I1" s="15" t="s">
        <v>17</v>
      </c>
      <c r="J1" s="16" t="s">
        <v>18</v>
      </c>
      <c r="K1" s="17" t="s">
        <v>19</v>
      </c>
      <c r="L1" s="17" t="s">
        <v>20</v>
      </c>
      <c r="M1" s="18" t="s">
        <v>21</v>
      </c>
      <c r="N1" s="17" t="s">
        <v>22</v>
      </c>
      <c r="O1" s="19" t="s">
        <v>23</v>
      </c>
      <c r="P1" s="19" t="s">
        <v>24</v>
      </c>
      <c r="Q1" s="19" t="s">
        <v>25</v>
      </c>
      <c r="R1" s="20" t="s">
        <v>26</v>
      </c>
      <c r="S1" s="19" t="s">
        <v>27</v>
      </c>
      <c r="T1" s="19" t="s">
        <v>28</v>
      </c>
      <c r="U1" s="19" t="s">
        <v>29</v>
      </c>
      <c r="V1" s="19" t="s">
        <v>30</v>
      </c>
      <c r="W1" s="19" t="s">
        <v>31</v>
      </c>
      <c r="X1" s="21" t="s">
        <v>32</v>
      </c>
      <c r="Y1" s="21" t="s">
        <v>33</v>
      </c>
      <c r="Z1" s="17" t="s">
        <v>34</v>
      </c>
      <c r="AA1" s="17" t="s">
        <v>35</v>
      </c>
      <c r="AB1" s="17" t="s">
        <v>36</v>
      </c>
      <c r="AC1" s="18" t="s">
        <v>37</v>
      </c>
      <c r="AD1" s="18" t="s">
        <v>38</v>
      </c>
      <c r="AE1" s="22"/>
      <c r="AF1" s="22"/>
      <c r="AG1" s="22"/>
      <c r="AH1" s="22"/>
      <c r="AI1" s="22"/>
      <c r="AJ1" s="22"/>
      <c r="AK1" s="22"/>
      <c r="AL1" s="22"/>
      <c r="AM1" s="22"/>
      <c r="AN1" s="22"/>
      <c r="AO1" s="22"/>
      <c r="AP1" s="22"/>
      <c r="AQ1" s="22"/>
    </row>
    <row r="2" ht="29.25" customHeight="1">
      <c r="A2" s="23">
        <v>1.0</v>
      </c>
      <c r="B2" s="24" t="s">
        <v>39</v>
      </c>
      <c r="C2" s="25" t="s">
        <v>40</v>
      </c>
      <c r="D2" s="26" t="s">
        <v>41</v>
      </c>
      <c r="E2" s="25">
        <v>2018.0</v>
      </c>
      <c r="F2" s="26" t="str">
        <f t="shared" ref="F2:F15" si="1">CONCATENATE(LEFT(B2,FIND(",",B2) - 1),MID(B2,FIND(",",B2) + 1,FIND(".",B2) - (FIND(",",B2))))</f>
        <v>P Yin et al.</v>
      </c>
      <c r="G2" s="27" t="s">
        <v>42</v>
      </c>
      <c r="H2" s="25" t="s">
        <v>43</v>
      </c>
      <c r="I2" s="28" t="s">
        <v>44</v>
      </c>
      <c r="J2" s="25" t="s">
        <v>45</v>
      </c>
      <c r="K2" s="26"/>
      <c r="L2" s="26" t="s">
        <v>46</v>
      </c>
      <c r="M2" s="26" t="s">
        <v>47</v>
      </c>
      <c r="N2" s="25" t="s">
        <v>48</v>
      </c>
      <c r="O2" s="25" t="s">
        <v>49</v>
      </c>
      <c r="P2" s="26"/>
      <c r="Q2" s="26" t="s">
        <v>50</v>
      </c>
      <c r="R2" s="26" t="s">
        <v>51</v>
      </c>
      <c r="S2" s="25" t="s">
        <v>52</v>
      </c>
      <c r="T2" s="26" t="s">
        <v>53</v>
      </c>
      <c r="U2" s="25" t="s">
        <v>54</v>
      </c>
      <c r="V2" s="25">
        <v>116972.0</v>
      </c>
      <c r="W2" s="29" t="s">
        <v>55</v>
      </c>
      <c r="X2" s="30">
        <v>67.4</v>
      </c>
      <c r="Y2" s="25">
        <v>15.1</v>
      </c>
      <c r="Z2" s="26" t="s">
        <v>56</v>
      </c>
      <c r="AA2" s="26" t="s">
        <v>57</v>
      </c>
      <c r="AB2" s="25"/>
      <c r="AC2" s="25" t="s">
        <v>58</v>
      </c>
      <c r="AD2" s="26" t="s">
        <v>59</v>
      </c>
    </row>
    <row r="3" ht="66.75" customHeight="1">
      <c r="A3" s="31">
        <f t="shared" ref="A3:A78" si="2">A2+1</f>
        <v>2</v>
      </c>
      <c r="B3" s="32" t="s">
        <v>60</v>
      </c>
      <c r="C3" s="25" t="s">
        <v>40</v>
      </c>
      <c r="D3" s="26" t="s">
        <v>61</v>
      </c>
      <c r="E3" s="25">
        <v>2016.0</v>
      </c>
      <c r="F3" s="26" t="str">
        <f t="shared" si="1"/>
        <v>
MC Turner et al.</v>
      </c>
      <c r="G3" s="27" t="s">
        <v>42</v>
      </c>
      <c r="H3" s="25" t="s">
        <v>43</v>
      </c>
      <c r="I3" s="28" t="s">
        <v>44</v>
      </c>
      <c r="J3" s="25" t="s">
        <v>45</v>
      </c>
      <c r="K3" s="26"/>
      <c r="L3" s="26" t="s">
        <v>62</v>
      </c>
      <c r="M3" s="26" t="s">
        <v>63</v>
      </c>
      <c r="N3" s="25" t="s">
        <v>64</v>
      </c>
      <c r="O3" s="25" t="s">
        <v>65</v>
      </c>
      <c r="P3" s="26"/>
      <c r="Q3" s="26" t="s">
        <v>66</v>
      </c>
      <c r="R3" s="33" t="s">
        <v>67</v>
      </c>
      <c r="S3" s="25" t="s">
        <v>68</v>
      </c>
      <c r="T3" s="26" t="s">
        <v>69</v>
      </c>
      <c r="U3" s="25" t="s">
        <v>70</v>
      </c>
      <c r="V3" s="25">
        <v>669046.0</v>
      </c>
      <c r="W3" s="29" t="s">
        <v>71</v>
      </c>
      <c r="X3" s="30">
        <v>12.6</v>
      </c>
      <c r="Y3" s="25">
        <v>2.9</v>
      </c>
      <c r="Z3" s="26" t="s">
        <v>72</v>
      </c>
      <c r="AA3" s="26" t="s">
        <v>73</v>
      </c>
      <c r="AB3" s="25"/>
      <c r="AC3" s="25"/>
      <c r="AD3" s="26" t="s">
        <v>74</v>
      </c>
    </row>
    <row r="4" ht="38.25" customHeight="1">
      <c r="A4" s="31">
        <f t="shared" si="2"/>
        <v>3</v>
      </c>
      <c r="B4" s="32" t="s">
        <v>75</v>
      </c>
      <c r="C4" s="25" t="s">
        <v>40</v>
      </c>
      <c r="D4" s="25" t="s">
        <v>76</v>
      </c>
      <c r="E4" s="25">
        <v>2016.0</v>
      </c>
      <c r="F4" s="26" t="str">
        <f t="shared" si="1"/>
        <v>GD Thurston et al.</v>
      </c>
      <c r="G4" s="27" t="s">
        <v>42</v>
      </c>
      <c r="H4" s="25" t="s">
        <v>43</v>
      </c>
      <c r="I4" s="28" t="s">
        <v>44</v>
      </c>
      <c r="J4" s="25" t="s">
        <v>45</v>
      </c>
      <c r="K4" s="26"/>
      <c r="L4" s="26" t="s">
        <v>77</v>
      </c>
      <c r="M4" s="25" t="s">
        <v>78</v>
      </c>
      <c r="N4" s="25" t="s">
        <v>79</v>
      </c>
      <c r="O4" s="25" t="s">
        <v>49</v>
      </c>
      <c r="P4" s="26"/>
      <c r="Q4" s="26" t="s">
        <v>80</v>
      </c>
      <c r="R4" s="34" t="s">
        <v>81</v>
      </c>
      <c r="S4" s="25" t="s">
        <v>68</v>
      </c>
      <c r="T4" s="26" t="s">
        <v>82</v>
      </c>
      <c r="U4" s="25" t="s">
        <v>83</v>
      </c>
      <c r="V4" s="25">
        <v>517041.0</v>
      </c>
      <c r="W4" s="35" t="s">
        <v>84</v>
      </c>
      <c r="X4" s="30">
        <v>17.7</v>
      </c>
      <c r="Y4" s="25">
        <v>3.7</v>
      </c>
      <c r="Z4" s="26" t="s">
        <v>85</v>
      </c>
      <c r="AA4" s="26" t="s">
        <v>86</v>
      </c>
      <c r="AB4" s="36"/>
      <c r="AC4" s="36"/>
      <c r="AD4" s="37"/>
    </row>
    <row r="5" ht="45.75" customHeight="1">
      <c r="A5" s="31">
        <f t="shared" si="2"/>
        <v>4</v>
      </c>
      <c r="B5" s="38" t="s">
        <v>87</v>
      </c>
      <c r="C5" s="25" t="s">
        <v>40</v>
      </c>
      <c r="D5" s="39" t="s">
        <v>88</v>
      </c>
      <c r="E5" s="25">
        <v>2013.0</v>
      </c>
      <c r="F5" s="26" t="str">
        <f t="shared" si="1"/>
        <v>IM Carey et al.</v>
      </c>
      <c r="G5" s="27" t="s">
        <v>42</v>
      </c>
      <c r="H5" s="25" t="s">
        <v>43</v>
      </c>
      <c r="I5" s="28" t="s">
        <v>44</v>
      </c>
      <c r="J5" s="25" t="s">
        <v>45</v>
      </c>
      <c r="K5" s="26"/>
      <c r="L5" s="26" t="s">
        <v>89</v>
      </c>
      <c r="M5" s="26" t="s">
        <v>90</v>
      </c>
      <c r="N5" s="25" t="s">
        <v>91</v>
      </c>
      <c r="O5" s="26" t="s">
        <v>92</v>
      </c>
      <c r="P5" s="26"/>
      <c r="Q5" s="26" t="s">
        <v>66</v>
      </c>
      <c r="R5" s="33" t="s">
        <v>93</v>
      </c>
      <c r="S5" s="25" t="s">
        <v>94</v>
      </c>
      <c r="T5" s="26" t="s">
        <v>95</v>
      </c>
      <c r="U5" s="26" t="s">
        <v>96</v>
      </c>
      <c r="V5" s="25">
        <v>835607.0</v>
      </c>
      <c r="W5" s="29" t="s">
        <v>97</v>
      </c>
      <c r="X5" s="30">
        <v>12.9</v>
      </c>
      <c r="Y5" s="25">
        <v>1.4</v>
      </c>
      <c r="Z5" s="26" t="s">
        <v>98</v>
      </c>
      <c r="AA5" s="40" t="s">
        <v>99</v>
      </c>
      <c r="AB5" s="36"/>
      <c r="AC5" s="36"/>
      <c r="AD5" s="37"/>
    </row>
    <row r="6" ht="25.5" customHeight="1">
      <c r="A6" s="31">
        <f t="shared" si="2"/>
        <v>5</v>
      </c>
      <c r="B6" s="32" t="s">
        <v>100</v>
      </c>
      <c r="C6" s="25" t="s">
        <v>40</v>
      </c>
      <c r="D6" s="25" t="s">
        <v>101</v>
      </c>
      <c r="E6" s="25">
        <v>2015.0</v>
      </c>
      <c r="F6" s="26" t="str">
        <f t="shared" si="1"/>
        <v>PJ Villeneuve et al.</v>
      </c>
      <c r="G6" s="27" t="s">
        <v>42</v>
      </c>
      <c r="H6" s="25" t="s">
        <v>43</v>
      </c>
      <c r="I6" s="28" t="s">
        <v>44</v>
      </c>
      <c r="J6" s="25" t="s">
        <v>45</v>
      </c>
      <c r="K6" s="26"/>
      <c r="L6" s="26" t="s">
        <v>102</v>
      </c>
      <c r="M6" s="25" t="s">
        <v>103</v>
      </c>
      <c r="N6" s="26" t="s">
        <v>104</v>
      </c>
      <c r="O6" s="25" t="s">
        <v>49</v>
      </c>
      <c r="P6" s="26"/>
      <c r="Q6" s="26" t="s">
        <v>105</v>
      </c>
      <c r="R6" s="26" t="s">
        <v>106</v>
      </c>
      <c r="S6" s="25" t="s">
        <v>107</v>
      </c>
      <c r="T6" s="26" t="s">
        <v>108</v>
      </c>
      <c r="U6" s="25" t="s">
        <v>109</v>
      </c>
      <c r="V6" s="41">
        <v>89835.0</v>
      </c>
      <c r="W6" s="29" t="s">
        <v>110</v>
      </c>
      <c r="X6" s="30" t="s">
        <v>111</v>
      </c>
      <c r="Y6" s="25">
        <v>3.4</v>
      </c>
      <c r="Z6" s="26" t="s">
        <v>112</v>
      </c>
      <c r="AA6" s="26" t="s">
        <v>113</v>
      </c>
      <c r="AB6" s="36"/>
      <c r="AC6" s="26" t="s">
        <v>114</v>
      </c>
      <c r="AD6" s="26" t="s">
        <v>115</v>
      </c>
    </row>
    <row r="7" ht="20.25" customHeight="1">
      <c r="A7" s="31">
        <f t="shared" si="2"/>
        <v>6</v>
      </c>
      <c r="B7" s="24" t="s">
        <v>116</v>
      </c>
      <c r="C7" s="25" t="s">
        <v>40</v>
      </c>
      <c r="D7" s="25" t="s">
        <v>117</v>
      </c>
      <c r="E7" s="25">
        <v>2015.0</v>
      </c>
      <c r="F7" s="26" t="str">
        <f t="shared" si="1"/>
        <v>JE Hart et al.</v>
      </c>
      <c r="G7" s="27" t="s">
        <v>42</v>
      </c>
      <c r="H7" s="25" t="s">
        <v>43</v>
      </c>
      <c r="I7" s="28" t="s">
        <v>44</v>
      </c>
      <c r="J7" s="25" t="s">
        <v>45</v>
      </c>
      <c r="K7" s="26"/>
      <c r="L7" s="26" t="s">
        <v>118</v>
      </c>
      <c r="M7" s="26" t="s">
        <v>119</v>
      </c>
      <c r="N7" s="26" t="s">
        <v>120</v>
      </c>
      <c r="O7" s="25" t="s">
        <v>49</v>
      </c>
      <c r="P7" s="26"/>
      <c r="Q7" s="26" t="s">
        <v>121</v>
      </c>
      <c r="R7" s="26" t="s">
        <v>122</v>
      </c>
      <c r="S7" s="25" t="s">
        <v>68</v>
      </c>
      <c r="T7" s="25" t="s">
        <v>123</v>
      </c>
      <c r="U7" s="25" t="s">
        <v>124</v>
      </c>
      <c r="V7" s="41">
        <v>108767.0</v>
      </c>
      <c r="W7" s="29" t="s">
        <v>125</v>
      </c>
      <c r="X7" s="30">
        <v>12.0</v>
      </c>
      <c r="Y7" s="25">
        <v>2.8</v>
      </c>
      <c r="Z7" s="26" t="s">
        <v>126</v>
      </c>
      <c r="AA7" s="26" t="s">
        <v>127</v>
      </c>
      <c r="AB7" s="36"/>
      <c r="AC7" s="36"/>
      <c r="AD7" s="40" t="s">
        <v>128</v>
      </c>
    </row>
    <row r="8" ht="33.75" customHeight="1">
      <c r="A8" s="31">
        <f t="shared" si="2"/>
        <v>7</v>
      </c>
      <c r="B8" s="32" t="s">
        <v>129</v>
      </c>
      <c r="C8" s="25" t="s">
        <v>40</v>
      </c>
      <c r="D8" s="26" t="s">
        <v>61</v>
      </c>
      <c r="E8" s="25">
        <v>2011.0</v>
      </c>
      <c r="F8" s="37" t="str">
        <f t="shared" si="1"/>
        <v>MJ Lipsett et al.</v>
      </c>
      <c r="G8" s="27" t="s">
        <v>42</v>
      </c>
      <c r="H8" s="25" t="s">
        <v>43</v>
      </c>
      <c r="I8" s="28" t="s">
        <v>44</v>
      </c>
      <c r="J8" s="25" t="s">
        <v>45</v>
      </c>
      <c r="K8" s="26"/>
      <c r="L8" s="26" t="s">
        <v>130</v>
      </c>
      <c r="M8" s="25" t="s">
        <v>131</v>
      </c>
      <c r="N8" s="26" t="s">
        <v>132</v>
      </c>
      <c r="O8" s="25" t="s">
        <v>133</v>
      </c>
      <c r="P8" s="26"/>
      <c r="Q8" s="26" t="s">
        <v>134</v>
      </c>
      <c r="R8" s="26" t="s">
        <v>135</v>
      </c>
      <c r="S8" s="25" t="s">
        <v>68</v>
      </c>
      <c r="T8" s="26" t="s">
        <v>136</v>
      </c>
      <c r="U8" s="25" t="s">
        <v>137</v>
      </c>
      <c r="V8" s="25" t="s">
        <v>138</v>
      </c>
      <c r="W8" s="29" t="s">
        <v>139</v>
      </c>
      <c r="X8" s="30" t="s">
        <v>140</v>
      </c>
      <c r="Y8" s="25">
        <v>4.48</v>
      </c>
      <c r="Z8" s="26" t="s">
        <v>141</v>
      </c>
      <c r="AA8" s="26" t="s">
        <v>142</v>
      </c>
      <c r="AB8" s="36"/>
      <c r="AC8" s="36"/>
      <c r="AD8" s="37"/>
    </row>
    <row r="9" ht="21.75" customHeight="1">
      <c r="A9" s="31">
        <f t="shared" si="2"/>
        <v>8</v>
      </c>
      <c r="B9" s="32" t="s">
        <v>143</v>
      </c>
      <c r="C9" s="25" t="s">
        <v>40</v>
      </c>
      <c r="D9" s="25" t="s">
        <v>144</v>
      </c>
      <c r="E9" s="25">
        <v>2015.0</v>
      </c>
      <c r="F9" s="37" t="str">
        <f t="shared" si="1"/>
        <v>LL Pinault et al.</v>
      </c>
      <c r="G9" s="27" t="s">
        <v>42</v>
      </c>
      <c r="H9" s="25" t="s">
        <v>43</v>
      </c>
      <c r="I9" s="28" t="s">
        <v>44</v>
      </c>
      <c r="J9" s="25" t="s">
        <v>45</v>
      </c>
      <c r="K9" s="26"/>
      <c r="L9" s="26" t="s">
        <v>145</v>
      </c>
      <c r="M9" s="26" t="s">
        <v>146</v>
      </c>
      <c r="N9" s="26" t="s">
        <v>147</v>
      </c>
      <c r="O9" s="25" t="s">
        <v>49</v>
      </c>
      <c r="P9" s="26"/>
      <c r="Q9" s="26" t="s">
        <v>148</v>
      </c>
      <c r="R9" s="26" t="s">
        <v>149</v>
      </c>
      <c r="S9" s="25" t="s">
        <v>107</v>
      </c>
      <c r="T9" s="26"/>
      <c r="U9" s="25" t="s">
        <v>150</v>
      </c>
      <c r="V9" s="25">
        <v>2100000.0</v>
      </c>
      <c r="W9" s="29" t="s">
        <v>151</v>
      </c>
      <c r="X9" s="30" t="s">
        <v>152</v>
      </c>
      <c r="Y9" s="25">
        <v>2.6</v>
      </c>
      <c r="Z9" s="26" t="s">
        <v>153</v>
      </c>
      <c r="AA9" s="25" t="s">
        <v>154</v>
      </c>
      <c r="AB9" s="36"/>
      <c r="AC9" s="36"/>
      <c r="AD9" s="26" t="s">
        <v>115</v>
      </c>
    </row>
    <row r="10" ht="21.75" customHeight="1">
      <c r="A10" s="31">
        <f t="shared" si="2"/>
        <v>9</v>
      </c>
      <c r="B10" s="38" t="s">
        <v>155</v>
      </c>
      <c r="C10" s="25" t="s">
        <v>40</v>
      </c>
      <c r="D10" s="25" t="s">
        <v>76</v>
      </c>
      <c r="E10" s="25">
        <v>2015.0</v>
      </c>
      <c r="F10" s="37" t="str">
        <f t="shared" si="1"/>
        <v>DL Crouse et al.</v>
      </c>
      <c r="G10" s="27" t="s">
        <v>42</v>
      </c>
      <c r="H10" s="25" t="s">
        <v>43</v>
      </c>
      <c r="I10" s="28" t="s">
        <v>44</v>
      </c>
      <c r="J10" s="25" t="s">
        <v>45</v>
      </c>
      <c r="K10" s="26"/>
      <c r="L10" s="26" t="s">
        <v>156</v>
      </c>
      <c r="M10" s="26" t="s">
        <v>157</v>
      </c>
      <c r="N10" s="25" t="s">
        <v>158</v>
      </c>
      <c r="O10" s="26" t="s">
        <v>159</v>
      </c>
      <c r="P10" s="26"/>
      <c r="Q10" s="26" t="s">
        <v>160</v>
      </c>
      <c r="R10" s="26" t="s">
        <v>161</v>
      </c>
      <c r="S10" s="25" t="s">
        <v>107</v>
      </c>
      <c r="T10" s="26" t="s">
        <v>162</v>
      </c>
      <c r="U10" s="25" t="s">
        <v>163</v>
      </c>
      <c r="V10" s="25">
        <v>2521525.0</v>
      </c>
      <c r="W10" s="29" t="s">
        <v>164</v>
      </c>
      <c r="X10" s="30">
        <v>8.9</v>
      </c>
      <c r="Y10" s="25"/>
      <c r="Z10" s="26" t="s">
        <v>165</v>
      </c>
      <c r="AA10" s="26" t="s">
        <v>166</v>
      </c>
      <c r="AB10" s="36"/>
      <c r="AC10" s="36"/>
      <c r="AD10" s="37"/>
    </row>
    <row r="11" ht="24.75" customHeight="1">
      <c r="A11" s="31">
        <f t="shared" si="2"/>
        <v>10</v>
      </c>
      <c r="B11" s="38" t="s">
        <v>167</v>
      </c>
      <c r="C11" s="25" t="s">
        <v>40</v>
      </c>
      <c r="D11" s="25" t="s">
        <v>168</v>
      </c>
      <c r="E11" s="25">
        <v>2016.0</v>
      </c>
      <c r="F11" s="37" t="str">
        <f t="shared" si="1"/>
        <v>L Pinault et al.</v>
      </c>
      <c r="G11" s="27" t="s">
        <v>42</v>
      </c>
      <c r="H11" s="25" t="s">
        <v>43</v>
      </c>
      <c r="I11" s="28" t="s">
        <v>44</v>
      </c>
      <c r="J11" s="25" t="s">
        <v>45</v>
      </c>
      <c r="K11" s="26"/>
      <c r="L11" s="26" t="s">
        <v>169</v>
      </c>
      <c r="M11" s="26" t="s">
        <v>170</v>
      </c>
      <c r="N11" s="26" t="s">
        <v>171</v>
      </c>
      <c r="O11" s="25" t="s">
        <v>49</v>
      </c>
      <c r="P11" s="26"/>
      <c r="Q11" s="26" t="s">
        <v>172</v>
      </c>
      <c r="R11" s="26" t="s">
        <v>173</v>
      </c>
      <c r="S11" s="25" t="s">
        <v>107</v>
      </c>
      <c r="T11" s="26" t="s">
        <v>174</v>
      </c>
      <c r="U11" s="25" t="s">
        <v>175</v>
      </c>
      <c r="V11" s="25">
        <v>299500.0</v>
      </c>
      <c r="W11" s="35" t="s">
        <v>176</v>
      </c>
      <c r="X11" s="30" t="s">
        <v>177</v>
      </c>
      <c r="Y11" s="25">
        <v>2.5</v>
      </c>
      <c r="Z11" s="26" t="s">
        <v>178</v>
      </c>
      <c r="AA11" s="26" t="s">
        <v>179</v>
      </c>
      <c r="AB11" s="36"/>
      <c r="AC11" s="36"/>
      <c r="AD11" s="37"/>
    </row>
    <row r="12" ht="21.0" customHeight="1">
      <c r="A12" s="31">
        <f t="shared" si="2"/>
        <v>11</v>
      </c>
      <c r="B12" s="38" t="s">
        <v>180</v>
      </c>
      <c r="C12" s="25" t="s">
        <v>40</v>
      </c>
      <c r="D12" s="25" t="s">
        <v>76</v>
      </c>
      <c r="E12" s="25">
        <v>2013.0</v>
      </c>
      <c r="F12" s="37" t="str">
        <f t="shared" si="1"/>
        <v>G Cesaroni et al.</v>
      </c>
      <c r="G12" s="27" t="s">
        <v>42</v>
      </c>
      <c r="H12" s="25" t="s">
        <v>43</v>
      </c>
      <c r="I12" s="28" t="s">
        <v>44</v>
      </c>
      <c r="J12" s="25" t="s">
        <v>45</v>
      </c>
      <c r="K12" s="26"/>
      <c r="L12" s="26" t="s">
        <v>181</v>
      </c>
      <c r="M12" s="25" t="s">
        <v>182</v>
      </c>
      <c r="N12" s="25" t="s">
        <v>183</v>
      </c>
      <c r="O12" s="25" t="s">
        <v>184</v>
      </c>
      <c r="P12" s="26"/>
      <c r="Q12" s="26" t="s">
        <v>121</v>
      </c>
      <c r="R12" s="26" t="s">
        <v>185</v>
      </c>
      <c r="S12" s="25" t="s">
        <v>186</v>
      </c>
      <c r="T12" s="34" t="s">
        <v>187</v>
      </c>
      <c r="U12" s="25" t="s">
        <v>188</v>
      </c>
      <c r="V12" s="25">
        <v>1265058.0</v>
      </c>
      <c r="W12" s="29" t="s">
        <v>189</v>
      </c>
      <c r="X12" s="30">
        <v>23.0</v>
      </c>
      <c r="Y12" s="25">
        <v>4.4</v>
      </c>
      <c r="Z12" s="26" t="s">
        <v>190</v>
      </c>
      <c r="AA12" s="26" t="s">
        <v>191</v>
      </c>
      <c r="AB12" s="36"/>
      <c r="AC12" s="36"/>
      <c r="AD12" s="37"/>
    </row>
    <row r="13" ht="25.5" customHeight="1">
      <c r="A13" s="31">
        <f t="shared" si="2"/>
        <v>12</v>
      </c>
      <c r="B13" s="38" t="s">
        <v>192</v>
      </c>
      <c r="C13" s="25" t="s">
        <v>40</v>
      </c>
      <c r="D13" s="25" t="s">
        <v>76</v>
      </c>
      <c r="E13" s="25">
        <v>2015.0</v>
      </c>
      <c r="F13" s="37" t="str">
        <f t="shared" si="1"/>
        <v>CM Wong et al.</v>
      </c>
      <c r="G13" s="27" t="s">
        <v>42</v>
      </c>
      <c r="H13" s="25" t="s">
        <v>43</v>
      </c>
      <c r="I13" s="28" t="s">
        <v>44</v>
      </c>
      <c r="J13" s="25" t="s">
        <v>45</v>
      </c>
      <c r="K13" s="26"/>
      <c r="L13" s="26" t="s">
        <v>193</v>
      </c>
      <c r="M13" s="25" t="s">
        <v>194</v>
      </c>
      <c r="N13" s="26" t="s">
        <v>183</v>
      </c>
      <c r="O13" s="25" t="s">
        <v>49</v>
      </c>
      <c r="P13" s="26"/>
      <c r="Q13" s="26" t="s">
        <v>195</v>
      </c>
      <c r="R13" s="26" t="s">
        <v>196</v>
      </c>
      <c r="S13" s="25" t="s">
        <v>197</v>
      </c>
      <c r="T13" s="26" t="s">
        <v>198</v>
      </c>
      <c r="U13" s="25" t="s">
        <v>199</v>
      </c>
      <c r="V13" s="41">
        <v>66820.0</v>
      </c>
      <c r="W13" s="29" t="s">
        <v>200</v>
      </c>
      <c r="X13" s="42" t="s">
        <v>201</v>
      </c>
      <c r="Y13" s="25"/>
      <c r="Z13" s="26" t="s">
        <v>202</v>
      </c>
      <c r="AA13" s="25" t="s">
        <v>203</v>
      </c>
      <c r="AB13" s="36"/>
      <c r="AC13" s="36"/>
      <c r="AD13" s="26" t="s">
        <v>204</v>
      </c>
    </row>
    <row r="14" ht="27.75" customHeight="1">
      <c r="A14" s="31">
        <f t="shared" si="2"/>
        <v>13</v>
      </c>
      <c r="B14" s="38" t="s">
        <v>205</v>
      </c>
      <c r="C14" s="25" t="s">
        <v>40</v>
      </c>
      <c r="D14" s="25" t="s">
        <v>206</v>
      </c>
      <c r="E14" s="25">
        <v>2017.0</v>
      </c>
      <c r="F14" s="37" t="str">
        <f t="shared" si="1"/>
        <v>III CA Pope et al.</v>
      </c>
      <c r="G14" s="27" t="s">
        <v>42</v>
      </c>
      <c r="H14" s="25" t="s">
        <v>43</v>
      </c>
      <c r="I14" s="28" t="s">
        <v>44</v>
      </c>
      <c r="J14" s="25" t="s">
        <v>45</v>
      </c>
      <c r="K14" s="26"/>
      <c r="L14" s="26" t="s">
        <v>207</v>
      </c>
      <c r="M14" s="25" t="s">
        <v>208</v>
      </c>
      <c r="N14" s="26" t="s">
        <v>209</v>
      </c>
      <c r="O14" s="25" t="s">
        <v>49</v>
      </c>
      <c r="P14" s="26"/>
      <c r="Q14" s="26" t="s">
        <v>210</v>
      </c>
      <c r="R14" s="26" t="s">
        <v>211</v>
      </c>
      <c r="S14" s="25" t="s">
        <v>68</v>
      </c>
      <c r="T14" s="26" t="s">
        <v>212</v>
      </c>
      <c r="U14" s="25" t="s">
        <v>213</v>
      </c>
      <c r="V14" s="26" t="s">
        <v>214</v>
      </c>
      <c r="W14" s="43" t="s">
        <v>215</v>
      </c>
      <c r="X14" s="42" t="s">
        <v>216</v>
      </c>
      <c r="Y14" s="25"/>
      <c r="Z14" s="26" t="s">
        <v>217</v>
      </c>
      <c r="AA14" s="25" t="s">
        <v>218</v>
      </c>
      <c r="AB14" s="36"/>
      <c r="AC14" s="36"/>
      <c r="AD14" s="26" t="s">
        <v>219</v>
      </c>
    </row>
    <row r="15" ht="21.0" customHeight="1">
      <c r="A15" s="31">
        <f t="shared" si="2"/>
        <v>14</v>
      </c>
      <c r="B15" s="38" t="s">
        <v>220</v>
      </c>
      <c r="C15" s="25" t="s">
        <v>40</v>
      </c>
      <c r="D15" s="25" t="s">
        <v>76</v>
      </c>
      <c r="E15" s="25">
        <v>2015.0</v>
      </c>
      <c r="F15" s="37" t="str">
        <f t="shared" si="1"/>
        <v>PH Fischer et al.</v>
      </c>
      <c r="G15" s="27" t="s">
        <v>42</v>
      </c>
      <c r="H15" s="25" t="s">
        <v>43</v>
      </c>
      <c r="I15" s="28" t="s">
        <v>44</v>
      </c>
      <c r="J15" s="25" t="s">
        <v>45</v>
      </c>
      <c r="K15" s="26"/>
      <c r="L15" s="26" t="s">
        <v>221</v>
      </c>
      <c r="M15" s="26" t="s">
        <v>222</v>
      </c>
      <c r="N15" s="26" t="s">
        <v>104</v>
      </c>
      <c r="O15" s="25" t="s">
        <v>223</v>
      </c>
      <c r="P15" s="26" t="s">
        <v>224</v>
      </c>
      <c r="Q15" s="26" t="s">
        <v>225</v>
      </c>
      <c r="R15" s="26" t="s">
        <v>226</v>
      </c>
      <c r="S15" s="25" t="s">
        <v>227</v>
      </c>
      <c r="T15" s="37"/>
      <c r="U15" s="25" t="s">
        <v>228</v>
      </c>
      <c r="V15" s="25">
        <v>7100000.0</v>
      </c>
      <c r="W15" s="29" t="s">
        <v>229</v>
      </c>
      <c r="X15" s="30" t="s">
        <v>230</v>
      </c>
      <c r="Y15" s="25" t="s">
        <v>230</v>
      </c>
      <c r="Z15" s="26" t="s">
        <v>231</v>
      </c>
      <c r="AA15" s="26" t="s">
        <v>232</v>
      </c>
      <c r="AB15" s="36"/>
      <c r="AC15" s="36"/>
      <c r="AD15" s="26" t="s">
        <v>233</v>
      </c>
    </row>
    <row r="16" ht="24.0" customHeight="1">
      <c r="A16" s="31">
        <f t="shared" si="2"/>
        <v>15</v>
      </c>
      <c r="B16" s="24" t="s">
        <v>234</v>
      </c>
      <c r="C16" s="25" t="s">
        <v>40</v>
      </c>
      <c r="D16" s="25" t="s">
        <v>235</v>
      </c>
      <c r="E16" s="25">
        <v>1993.0</v>
      </c>
      <c r="F16" s="26" t="s">
        <v>236</v>
      </c>
      <c r="G16" s="27" t="s">
        <v>42</v>
      </c>
      <c r="H16" s="25" t="s">
        <v>43</v>
      </c>
      <c r="I16" s="28" t="s">
        <v>44</v>
      </c>
      <c r="J16" s="25" t="s">
        <v>45</v>
      </c>
      <c r="K16" s="36"/>
      <c r="L16" s="26" t="s">
        <v>237</v>
      </c>
      <c r="M16" s="26" t="s">
        <v>238</v>
      </c>
      <c r="N16" s="26" t="s">
        <v>104</v>
      </c>
      <c r="O16" s="25" t="s">
        <v>239</v>
      </c>
      <c r="P16" s="26" t="s">
        <v>224</v>
      </c>
      <c r="Q16" s="26" t="s">
        <v>240</v>
      </c>
      <c r="R16" s="26" t="s">
        <v>241</v>
      </c>
      <c r="S16" s="25" t="s">
        <v>68</v>
      </c>
      <c r="T16" s="26" t="s">
        <v>242</v>
      </c>
      <c r="U16" s="25" t="s">
        <v>243</v>
      </c>
      <c r="V16" s="25">
        <v>8111.0</v>
      </c>
      <c r="W16" s="29" t="s">
        <v>244</v>
      </c>
      <c r="X16" s="42" t="s">
        <v>245</v>
      </c>
      <c r="Y16" s="25"/>
      <c r="Z16" s="26" t="s">
        <v>246</v>
      </c>
      <c r="AA16" s="26" t="s">
        <v>247</v>
      </c>
      <c r="AB16" s="36"/>
      <c r="AC16" s="36"/>
      <c r="AD16" s="26" t="s">
        <v>248</v>
      </c>
    </row>
    <row r="17" ht="15.0" customHeight="1">
      <c r="A17" s="31">
        <f t="shared" si="2"/>
        <v>16</v>
      </c>
      <c r="B17" s="32" t="s">
        <v>249</v>
      </c>
      <c r="C17" s="25" t="s">
        <v>40</v>
      </c>
      <c r="D17" s="25" t="s">
        <v>76</v>
      </c>
      <c r="E17" s="25">
        <v>2016.0</v>
      </c>
      <c r="F17" s="26" t="s">
        <v>250</v>
      </c>
      <c r="G17" s="27" t="s">
        <v>42</v>
      </c>
      <c r="H17" s="25" t="s">
        <v>43</v>
      </c>
      <c r="I17" s="28" t="s">
        <v>44</v>
      </c>
      <c r="J17" s="25" t="s">
        <v>224</v>
      </c>
      <c r="K17" s="26" t="s">
        <v>251</v>
      </c>
      <c r="L17" s="36"/>
      <c r="M17" s="36"/>
      <c r="N17" s="36"/>
      <c r="O17" s="25" t="s">
        <v>49</v>
      </c>
      <c r="P17" s="26"/>
      <c r="Q17" s="26" t="s">
        <v>121</v>
      </c>
      <c r="R17" s="37"/>
      <c r="S17" s="25" t="s">
        <v>252</v>
      </c>
      <c r="T17" s="26" t="s">
        <v>253</v>
      </c>
      <c r="U17" s="25" t="s">
        <v>254</v>
      </c>
      <c r="V17" s="25" t="s">
        <v>255</v>
      </c>
      <c r="W17" s="29" t="s">
        <v>256</v>
      </c>
      <c r="X17" s="42" t="s">
        <v>257</v>
      </c>
      <c r="Y17" s="25"/>
      <c r="Z17" s="36"/>
      <c r="AA17" s="36"/>
      <c r="AB17" s="36"/>
      <c r="AC17" s="36"/>
      <c r="AD17" s="37"/>
    </row>
    <row r="18">
      <c r="A18" s="31">
        <f t="shared" si="2"/>
        <v>17</v>
      </c>
      <c r="B18" s="32" t="s">
        <v>258</v>
      </c>
      <c r="C18" s="25" t="s">
        <v>40</v>
      </c>
      <c r="D18" s="25" t="s">
        <v>259</v>
      </c>
      <c r="E18" s="25">
        <v>2021.0</v>
      </c>
      <c r="F18" s="26" t="s">
        <v>260</v>
      </c>
      <c r="G18" s="27" t="s">
        <v>42</v>
      </c>
      <c r="H18" s="25" t="s">
        <v>43</v>
      </c>
      <c r="I18" s="28" t="s">
        <v>44</v>
      </c>
      <c r="J18" s="25" t="s">
        <v>224</v>
      </c>
      <c r="K18" s="26" t="s">
        <v>261</v>
      </c>
      <c r="L18" s="36"/>
      <c r="M18" s="36"/>
      <c r="N18" s="36"/>
      <c r="O18" s="25" t="s">
        <v>49</v>
      </c>
      <c r="P18" s="26"/>
      <c r="Q18" s="26" t="s">
        <v>262</v>
      </c>
      <c r="R18" s="37"/>
      <c r="S18" s="25" t="s">
        <v>107</v>
      </c>
      <c r="T18" s="26" t="s">
        <v>263</v>
      </c>
      <c r="U18" s="25" t="s">
        <v>264</v>
      </c>
      <c r="V18" s="25">
        <v>663100.0</v>
      </c>
      <c r="W18" s="29" t="s">
        <v>265</v>
      </c>
      <c r="X18" s="42" t="s">
        <v>266</v>
      </c>
      <c r="Y18" s="25"/>
      <c r="Z18" s="36"/>
      <c r="AA18" s="36"/>
      <c r="AB18" s="36"/>
      <c r="AC18" s="36"/>
      <c r="AD18" s="37"/>
    </row>
    <row r="19">
      <c r="A19" s="31">
        <f t="shared" si="2"/>
        <v>18</v>
      </c>
      <c r="B19" s="32" t="s">
        <v>267</v>
      </c>
      <c r="C19" s="25" t="s">
        <v>40</v>
      </c>
      <c r="D19" s="25" t="s">
        <v>235</v>
      </c>
      <c r="E19" s="25">
        <v>2009.0</v>
      </c>
      <c r="F19" s="26" t="s">
        <v>268</v>
      </c>
      <c r="G19" s="27" t="s">
        <v>42</v>
      </c>
      <c r="H19" s="25" t="s">
        <v>43</v>
      </c>
      <c r="I19" s="28" t="s">
        <v>44</v>
      </c>
      <c r="J19" s="25" t="s">
        <v>224</v>
      </c>
      <c r="K19" s="26" t="s">
        <v>251</v>
      </c>
      <c r="L19" s="36"/>
      <c r="M19" s="36"/>
      <c r="N19" s="36"/>
      <c r="O19" s="25" t="s">
        <v>49</v>
      </c>
      <c r="P19" s="26"/>
      <c r="Q19" s="26" t="s">
        <v>269</v>
      </c>
      <c r="R19" s="37"/>
      <c r="S19" s="25" t="s">
        <v>68</v>
      </c>
      <c r="T19" s="26" t="s">
        <v>270</v>
      </c>
      <c r="U19" s="25" t="s">
        <v>271</v>
      </c>
      <c r="V19" s="25" t="s">
        <v>272</v>
      </c>
      <c r="W19" s="29" t="s">
        <v>273</v>
      </c>
      <c r="X19" s="30" t="s">
        <v>274</v>
      </c>
      <c r="Y19" s="25">
        <v>4.36</v>
      </c>
      <c r="Z19" s="26" t="s">
        <v>275</v>
      </c>
      <c r="AA19" s="36"/>
      <c r="AB19" s="36"/>
      <c r="AC19" s="36"/>
      <c r="AD19" s="37"/>
    </row>
    <row r="20">
      <c r="A20" s="31">
        <f t="shared" si="2"/>
        <v>19</v>
      </c>
      <c r="B20" s="32" t="s">
        <v>276</v>
      </c>
      <c r="C20" s="25" t="s">
        <v>40</v>
      </c>
      <c r="D20" s="25" t="s">
        <v>277</v>
      </c>
      <c r="E20" s="25">
        <v>2016.0</v>
      </c>
      <c r="F20" s="26" t="s">
        <v>278</v>
      </c>
      <c r="G20" s="27" t="s">
        <v>42</v>
      </c>
      <c r="H20" s="25" t="s">
        <v>43</v>
      </c>
      <c r="I20" s="28" t="s">
        <v>44</v>
      </c>
      <c r="J20" s="25" t="s">
        <v>224</v>
      </c>
      <c r="K20" s="26" t="s">
        <v>251</v>
      </c>
      <c r="L20" s="36"/>
      <c r="M20" s="36"/>
      <c r="N20" s="36"/>
      <c r="O20" s="25" t="s">
        <v>49</v>
      </c>
      <c r="P20" s="26"/>
      <c r="Q20" s="26" t="s">
        <v>121</v>
      </c>
      <c r="R20" s="26" t="s">
        <v>279</v>
      </c>
      <c r="S20" s="25" t="s">
        <v>68</v>
      </c>
      <c r="T20" s="26" t="s">
        <v>280</v>
      </c>
      <c r="U20" s="25" t="s">
        <v>281</v>
      </c>
      <c r="V20" s="25">
        <v>3.5295005E7</v>
      </c>
      <c r="W20" s="29" t="s">
        <v>282</v>
      </c>
      <c r="X20" s="30" t="s">
        <v>283</v>
      </c>
      <c r="Y20" s="25" t="s">
        <v>284</v>
      </c>
      <c r="Z20" s="26" t="s">
        <v>285</v>
      </c>
      <c r="AA20" s="36"/>
      <c r="AB20" s="36"/>
      <c r="AC20" s="36"/>
      <c r="AD20" s="37"/>
    </row>
    <row r="21" ht="18.0" customHeight="1">
      <c r="A21" s="31">
        <f t="shared" si="2"/>
        <v>20</v>
      </c>
      <c r="B21" s="32" t="s">
        <v>286</v>
      </c>
      <c r="C21" s="25" t="s">
        <v>40</v>
      </c>
      <c r="D21" s="25" t="s">
        <v>277</v>
      </c>
      <c r="E21" s="25">
        <v>2017.0</v>
      </c>
      <c r="F21" s="26" t="s">
        <v>250</v>
      </c>
      <c r="G21" s="27" t="s">
        <v>42</v>
      </c>
      <c r="H21" s="25" t="s">
        <v>43</v>
      </c>
      <c r="I21" s="28" t="s">
        <v>44</v>
      </c>
      <c r="J21" s="25" t="s">
        <v>224</v>
      </c>
      <c r="K21" s="26" t="s">
        <v>287</v>
      </c>
      <c r="L21" s="36"/>
      <c r="M21" s="36"/>
      <c r="N21" s="36"/>
      <c r="O21" s="25" t="s">
        <v>49</v>
      </c>
      <c r="P21" s="26"/>
      <c r="Q21" s="26" t="s">
        <v>288</v>
      </c>
      <c r="R21" s="26" t="s">
        <v>289</v>
      </c>
      <c r="S21" s="26" t="s">
        <v>290</v>
      </c>
      <c r="T21" s="26" t="s">
        <v>280</v>
      </c>
      <c r="U21" s="25" t="s">
        <v>291</v>
      </c>
      <c r="V21" s="25">
        <v>1.3E7</v>
      </c>
      <c r="W21" s="29" t="s">
        <v>292</v>
      </c>
      <c r="X21" s="30" t="s">
        <v>293</v>
      </c>
      <c r="Y21" s="25" t="s">
        <v>294</v>
      </c>
      <c r="Z21" s="26" t="s">
        <v>295</v>
      </c>
      <c r="AA21" s="36"/>
      <c r="AB21" s="36"/>
      <c r="AC21" s="36"/>
      <c r="AD21" s="37"/>
    </row>
    <row r="22" ht="24.0" customHeight="1">
      <c r="A22" s="31">
        <f t="shared" si="2"/>
        <v>21</v>
      </c>
      <c r="B22" s="32" t="s">
        <v>296</v>
      </c>
      <c r="C22" s="25" t="s">
        <v>40</v>
      </c>
      <c r="D22" s="25" t="s">
        <v>76</v>
      </c>
      <c r="E22" s="25">
        <v>2017.0</v>
      </c>
      <c r="F22" s="26" t="s">
        <v>297</v>
      </c>
      <c r="G22" s="27" t="s">
        <v>42</v>
      </c>
      <c r="H22" s="25" t="s">
        <v>43</v>
      </c>
      <c r="I22" s="28" t="s">
        <v>44</v>
      </c>
      <c r="J22" s="25" t="s">
        <v>224</v>
      </c>
      <c r="K22" s="26" t="s">
        <v>298</v>
      </c>
      <c r="L22" s="36"/>
      <c r="M22" s="36"/>
      <c r="N22" s="36"/>
      <c r="O22" s="25" t="s">
        <v>299</v>
      </c>
      <c r="P22" s="26"/>
      <c r="Q22" s="26" t="s">
        <v>300</v>
      </c>
      <c r="R22" s="26" t="s">
        <v>301</v>
      </c>
      <c r="S22" s="25" t="s">
        <v>302</v>
      </c>
      <c r="T22" s="26" t="s">
        <v>303</v>
      </c>
      <c r="U22" s="25" t="s">
        <v>83</v>
      </c>
      <c r="V22" s="25" t="s">
        <v>304</v>
      </c>
      <c r="W22" s="29" t="s">
        <v>305</v>
      </c>
      <c r="X22" s="30">
        <v>9.8</v>
      </c>
      <c r="Y22" s="25">
        <v>5.8</v>
      </c>
      <c r="Z22" s="26" t="s">
        <v>306</v>
      </c>
      <c r="AA22" s="36"/>
      <c r="AB22" s="36"/>
      <c r="AC22" s="36"/>
      <c r="AD22" s="37"/>
    </row>
    <row r="23">
      <c r="A23" s="31">
        <f t="shared" si="2"/>
        <v>22</v>
      </c>
      <c r="B23" s="32" t="s">
        <v>307</v>
      </c>
      <c r="C23" s="25" t="s">
        <v>40</v>
      </c>
      <c r="D23" s="25" t="s">
        <v>76</v>
      </c>
      <c r="E23" s="25">
        <v>2018.0</v>
      </c>
      <c r="F23" s="26" t="s">
        <v>297</v>
      </c>
      <c r="G23" s="27" t="s">
        <v>42</v>
      </c>
      <c r="H23" s="25" t="s">
        <v>43</v>
      </c>
      <c r="I23" s="28" t="s">
        <v>44</v>
      </c>
      <c r="J23" s="25" t="s">
        <v>224</v>
      </c>
      <c r="K23" s="26" t="s">
        <v>308</v>
      </c>
      <c r="L23" s="36"/>
      <c r="M23" s="36"/>
      <c r="N23" s="36"/>
      <c r="O23" s="25" t="s">
        <v>184</v>
      </c>
      <c r="P23" s="26"/>
      <c r="Q23" s="26" t="s">
        <v>121</v>
      </c>
      <c r="R23" s="37"/>
      <c r="S23" s="25" t="s">
        <v>68</v>
      </c>
      <c r="T23" s="26" t="s">
        <v>309</v>
      </c>
      <c r="U23" s="25" t="s">
        <v>310</v>
      </c>
      <c r="V23" s="26" t="s">
        <v>311</v>
      </c>
      <c r="W23" s="29" t="s">
        <v>312</v>
      </c>
      <c r="X23" s="30">
        <v>12.8</v>
      </c>
      <c r="Y23" s="25" t="s">
        <v>313</v>
      </c>
      <c r="Z23" s="36"/>
      <c r="AA23" s="36"/>
      <c r="AB23" s="36"/>
      <c r="AC23" s="36"/>
      <c r="AD23" s="37"/>
    </row>
    <row r="24" ht="27.0" customHeight="1">
      <c r="A24" s="31">
        <f t="shared" si="2"/>
        <v>23</v>
      </c>
      <c r="B24" s="32" t="s">
        <v>314</v>
      </c>
      <c r="C24" s="25" t="s">
        <v>40</v>
      </c>
      <c r="D24" s="25" t="s">
        <v>76</v>
      </c>
      <c r="E24" s="25">
        <v>2018.0</v>
      </c>
      <c r="F24" s="26" t="s">
        <v>297</v>
      </c>
      <c r="G24" s="27" t="s">
        <v>42</v>
      </c>
      <c r="H24" s="25" t="s">
        <v>43</v>
      </c>
      <c r="I24" s="28" t="s">
        <v>44</v>
      </c>
      <c r="J24" s="25" t="s">
        <v>224</v>
      </c>
      <c r="K24" s="26" t="s">
        <v>315</v>
      </c>
      <c r="L24" s="36"/>
      <c r="M24" s="36"/>
      <c r="N24" s="36"/>
      <c r="O24" s="25" t="s">
        <v>49</v>
      </c>
      <c r="P24" s="26"/>
      <c r="Q24" s="26" t="s">
        <v>269</v>
      </c>
      <c r="R24" s="44" t="s">
        <v>289</v>
      </c>
      <c r="S24" s="25" t="s">
        <v>68</v>
      </c>
      <c r="T24" s="26" t="s">
        <v>316</v>
      </c>
      <c r="U24" s="25" t="s">
        <v>291</v>
      </c>
      <c r="V24" s="41">
        <v>1.6965154E7</v>
      </c>
      <c r="W24" s="29" t="s">
        <v>317</v>
      </c>
      <c r="X24" s="30" t="s">
        <v>318</v>
      </c>
      <c r="Y24" s="25" t="s">
        <v>294</v>
      </c>
      <c r="Z24" s="36"/>
      <c r="AA24" s="36"/>
      <c r="AB24" s="36"/>
      <c r="AC24" s="36"/>
      <c r="AD24" s="37"/>
    </row>
    <row r="25" ht="27.75" customHeight="1">
      <c r="A25" s="31">
        <f t="shared" si="2"/>
        <v>24</v>
      </c>
      <c r="B25" s="32" t="s">
        <v>319</v>
      </c>
      <c r="C25" s="25" t="s">
        <v>40</v>
      </c>
      <c r="D25" s="25" t="s">
        <v>76</v>
      </c>
      <c r="E25" s="25">
        <v>2000.0</v>
      </c>
      <c r="F25" s="26" t="s">
        <v>260</v>
      </c>
      <c r="G25" s="27" t="s">
        <v>42</v>
      </c>
      <c r="H25" s="25" t="s">
        <v>43</v>
      </c>
      <c r="I25" s="28" t="s">
        <v>44</v>
      </c>
      <c r="J25" s="25" t="s">
        <v>45</v>
      </c>
      <c r="K25" s="36"/>
      <c r="L25" s="36"/>
      <c r="M25" s="36"/>
      <c r="N25" s="36"/>
      <c r="O25" s="26" t="s">
        <v>320</v>
      </c>
      <c r="P25" s="26"/>
      <c r="Q25" s="26" t="s">
        <v>321</v>
      </c>
      <c r="R25" s="26" t="s">
        <v>322</v>
      </c>
      <c r="S25" s="25" t="s">
        <v>68</v>
      </c>
      <c r="T25" s="37"/>
      <c r="U25" s="25" t="s">
        <v>323</v>
      </c>
      <c r="V25" s="25">
        <v>3239.0</v>
      </c>
      <c r="W25" s="29" t="s">
        <v>324</v>
      </c>
      <c r="X25" s="30" t="s">
        <v>325</v>
      </c>
      <c r="Y25" s="25" t="s">
        <v>294</v>
      </c>
      <c r="Z25" s="36"/>
      <c r="AA25" s="36"/>
      <c r="AB25" s="36"/>
      <c r="AC25" s="36"/>
      <c r="AD25" s="37"/>
    </row>
    <row r="26" ht="21.75" customHeight="1">
      <c r="A26" s="31">
        <f t="shared" si="2"/>
        <v>25</v>
      </c>
      <c r="B26" s="32" t="s">
        <v>326</v>
      </c>
      <c r="C26" s="25" t="s">
        <v>40</v>
      </c>
      <c r="D26" s="25" t="s">
        <v>88</v>
      </c>
      <c r="E26" s="25">
        <v>2004.0</v>
      </c>
      <c r="F26" s="26" t="s">
        <v>327</v>
      </c>
      <c r="G26" s="27" t="s">
        <v>42</v>
      </c>
      <c r="H26" s="25" t="s">
        <v>43</v>
      </c>
      <c r="I26" s="28" t="s">
        <v>44</v>
      </c>
      <c r="J26" s="25" t="s">
        <v>45</v>
      </c>
      <c r="K26" s="36"/>
      <c r="L26" s="36"/>
      <c r="M26" s="36"/>
      <c r="N26" s="36"/>
      <c r="O26" s="25" t="s">
        <v>328</v>
      </c>
      <c r="P26" s="26"/>
      <c r="Q26" s="26" t="s">
        <v>329</v>
      </c>
      <c r="R26" s="37"/>
      <c r="S26" s="25" t="s">
        <v>68</v>
      </c>
      <c r="T26" s="26" t="s">
        <v>330</v>
      </c>
      <c r="U26" s="25" t="s">
        <v>331</v>
      </c>
      <c r="V26" s="25">
        <v>11484.0</v>
      </c>
      <c r="W26" s="29" t="s">
        <v>332</v>
      </c>
      <c r="X26" s="30">
        <v>13.7</v>
      </c>
      <c r="Y26" s="25">
        <v>4.2</v>
      </c>
      <c r="Z26" s="36"/>
      <c r="AA26" s="36"/>
      <c r="AB26" s="36"/>
      <c r="AC26" s="36"/>
      <c r="AD26" s="37"/>
    </row>
    <row r="27" ht="27.75" customHeight="1">
      <c r="A27" s="31">
        <f t="shared" si="2"/>
        <v>26</v>
      </c>
      <c r="B27" s="32" t="s">
        <v>333</v>
      </c>
      <c r="C27" s="25" t="s">
        <v>40</v>
      </c>
      <c r="D27" s="25" t="s">
        <v>235</v>
      </c>
      <c r="E27" s="25">
        <v>2007.0</v>
      </c>
      <c r="F27" s="26" t="s">
        <v>334</v>
      </c>
      <c r="G27" s="27" t="s">
        <v>42</v>
      </c>
      <c r="H27" s="25" t="s">
        <v>43</v>
      </c>
      <c r="I27" s="28" t="s">
        <v>44</v>
      </c>
      <c r="J27" s="25" t="s">
        <v>45</v>
      </c>
      <c r="K27" s="36"/>
      <c r="L27" s="36"/>
      <c r="M27" s="36"/>
      <c r="N27" s="36"/>
      <c r="O27" s="25" t="s">
        <v>49</v>
      </c>
      <c r="P27" s="26"/>
      <c r="Q27" s="26" t="s">
        <v>335</v>
      </c>
      <c r="R27" s="26" t="s">
        <v>336</v>
      </c>
      <c r="S27" s="25" t="s">
        <v>68</v>
      </c>
      <c r="T27" s="26" t="s">
        <v>337</v>
      </c>
      <c r="U27" s="25" t="s">
        <v>338</v>
      </c>
      <c r="V27" s="25">
        <v>65893.0</v>
      </c>
      <c r="W27" s="29" t="s">
        <v>339</v>
      </c>
      <c r="X27" s="30">
        <v>13.5</v>
      </c>
      <c r="Y27" s="25">
        <v>3.7</v>
      </c>
      <c r="Z27" s="36"/>
      <c r="AA27" s="36"/>
      <c r="AB27" s="36"/>
      <c r="AC27" s="36"/>
      <c r="AD27" s="37"/>
    </row>
    <row r="28" ht="15.0" customHeight="1">
      <c r="A28" s="31">
        <f t="shared" si="2"/>
        <v>27</v>
      </c>
      <c r="B28" s="32" t="s">
        <v>340</v>
      </c>
      <c r="C28" s="25" t="s">
        <v>40</v>
      </c>
      <c r="D28" s="25" t="s">
        <v>101</v>
      </c>
      <c r="E28" s="25">
        <v>2008.0</v>
      </c>
      <c r="F28" s="26" t="s">
        <v>341</v>
      </c>
      <c r="G28" s="27" t="s">
        <v>42</v>
      </c>
      <c r="H28" s="25" t="s">
        <v>43</v>
      </c>
      <c r="I28" s="28" t="s">
        <v>44</v>
      </c>
      <c r="J28" s="25" t="s">
        <v>45</v>
      </c>
      <c r="K28" s="36"/>
      <c r="L28" s="36"/>
      <c r="M28" s="36"/>
      <c r="N28" s="36"/>
      <c r="O28" s="25" t="s">
        <v>342</v>
      </c>
      <c r="P28" s="26"/>
      <c r="Q28" s="26" t="s">
        <v>121</v>
      </c>
      <c r="R28" s="26" t="s">
        <v>343</v>
      </c>
      <c r="S28" s="25" t="s">
        <v>68</v>
      </c>
      <c r="T28" s="26" t="s">
        <v>316</v>
      </c>
      <c r="U28" s="25" t="s">
        <v>344</v>
      </c>
      <c r="V28" s="25">
        <v>4.0E7</v>
      </c>
      <c r="W28" s="29" t="s">
        <v>345</v>
      </c>
      <c r="X28" s="30" t="s">
        <v>346</v>
      </c>
      <c r="Y28" s="25" t="s">
        <v>347</v>
      </c>
      <c r="Z28" s="36"/>
      <c r="AA28" s="36"/>
      <c r="AB28" s="36"/>
      <c r="AC28" s="36"/>
      <c r="AD28" s="37"/>
    </row>
    <row r="29">
      <c r="A29" s="31">
        <f t="shared" si="2"/>
        <v>28</v>
      </c>
      <c r="B29" s="32" t="s">
        <v>348</v>
      </c>
      <c r="C29" s="25" t="s">
        <v>40</v>
      </c>
      <c r="D29" s="25" t="s">
        <v>76</v>
      </c>
      <c r="E29" s="25">
        <v>2008.0</v>
      </c>
      <c r="F29" s="26" t="s">
        <v>349</v>
      </c>
      <c r="G29" s="27" t="s">
        <v>42</v>
      </c>
      <c r="H29" s="25" t="s">
        <v>43</v>
      </c>
      <c r="I29" s="28" t="s">
        <v>44</v>
      </c>
      <c r="J29" s="25" t="s">
        <v>45</v>
      </c>
      <c r="K29" s="36"/>
      <c r="L29" s="36"/>
      <c r="M29" s="36"/>
      <c r="N29" s="36"/>
      <c r="O29" s="25" t="s">
        <v>49</v>
      </c>
      <c r="P29" s="26"/>
      <c r="Q29" s="26" t="s">
        <v>350</v>
      </c>
      <c r="R29" s="26" t="s">
        <v>343</v>
      </c>
      <c r="S29" s="25" t="s">
        <v>68</v>
      </c>
      <c r="T29" s="26" t="s">
        <v>316</v>
      </c>
      <c r="U29" s="25" t="s">
        <v>351</v>
      </c>
      <c r="V29" s="25">
        <v>1.32E7</v>
      </c>
      <c r="W29" s="29" t="s">
        <v>352</v>
      </c>
      <c r="X29" s="30">
        <v>13.2</v>
      </c>
      <c r="Y29" s="25" t="s">
        <v>294</v>
      </c>
      <c r="Z29" s="36"/>
      <c r="AA29" s="36"/>
      <c r="AB29" s="36"/>
      <c r="AC29" s="36"/>
      <c r="AD29" s="37"/>
    </row>
    <row r="30" ht="24.0" customHeight="1">
      <c r="A30" s="31">
        <f t="shared" si="2"/>
        <v>29</v>
      </c>
      <c r="B30" s="32" t="s">
        <v>353</v>
      </c>
      <c r="C30" s="25" t="s">
        <v>40</v>
      </c>
      <c r="D30" s="25" t="s">
        <v>76</v>
      </c>
      <c r="E30" s="25">
        <v>2016.0</v>
      </c>
      <c r="F30" s="26" t="s">
        <v>354</v>
      </c>
      <c r="G30" s="27" t="s">
        <v>42</v>
      </c>
      <c r="H30" s="25" t="s">
        <v>43</v>
      </c>
      <c r="I30" s="28" t="s">
        <v>44</v>
      </c>
      <c r="J30" s="25" t="s">
        <v>45</v>
      </c>
      <c r="K30" s="36"/>
      <c r="L30" s="36"/>
      <c r="M30" s="36"/>
      <c r="N30" s="36"/>
      <c r="O30" s="25" t="s">
        <v>49</v>
      </c>
      <c r="P30" s="26"/>
      <c r="Q30" s="26" t="s">
        <v>121</v>
      </c>
      <c r="R30" s="26" t="s">
        <v>343</v>
      </c>
      <c r="S30" s="25" t="s">
        <v>68</v>
      </c>
      <c r="T30" s="26" t="s">
        <v>198</v>
      </c>
      <c r="U30" s="25" t="s">
        <v>355</v>
      </c>
      <c r="V30" s="25" t="s">
        <v>356</v>
      </c>
      <c r="W30" s="29" t="s">
        <v>357</v>
      </c>
      <c r="X30" s="30">
        <v>8.2</v>
      </c>
      <c r="Y30" s="25">
        <v>5.1</v>
      </c>
      <c r="Z30" s="26" t="s">
        <v>358</v>
      </c>
      <c r="AA30" s="36"/>
      <c r="AB30" s="36"/>
      <c r="AC30" s="36"/>
      <c r="AD30" s="37"/>
    </row>
    <row r="31">
      <c r="A31" s="31">
        <f t="shared" si="2"/>
        <v>30</v>
      </c>
      <c r="B31" s="32" t="s">
        <v>359</v>
      </c>
      <c r="C31" s="25" t="s">
        <v>40</v>
      </c>
      <c r="D31" s="25" t="s">
        <v>277</v>
      </c>
      <c r="E31" s="25">
        <v>2017.0</v>
      </c>
      <c r="F31" s="26" t="s">
        <v>250</v>
      </c>
      <c r="G31" s="27" t="s">
        <v>42</v>
      </c>
      <c r="H31" s="25" t="s">
        <v>43</v>
      </c>
      <c r="I31" s="28" t="s">
        <v>44</v>
      </c>
      <c r="J31" s="25" t="s">
        <v>45</v>
      </c>
      <c r="K31" s="36"/>
      <c r="L31" s="36"/>
      <c r="M31" s="36"/>
      <c r="N31" s="36"/>
      <c r="O31" s="25" t="s">
        <v>49</v>
      </c>
      <c r="P31" s="26"/>
      <c r="Q31" s="26" t="s">
        <v>121</v>
      </c>
      <c r="R31" s="26" t="s">
        <v>343</v>
      </c>
      <c r="S31" s="25" t="s">
        <v>68</v>
      </c>
      <c r="T31" s="26" t="s">
        <v>198</v>
      </c>
      <c r="U31" s="25" t="s">
        <v>291</v>
      </c>
      <c r="V31" s="25">
        <v>1.31E7</v>
      </c>
      <c r="W31" s="29" t="s">
        <v>360</v>
      </c>
      <c r="X31" s="30">
        <v>10.7</v>
      </c>
      <c r="Y31" s="25" t="s">
        <v>294</v>
      </c>
      <c r="Z31" s="26" t="s">
        <v>361</v>
      </c>
      <c r="AA31" s="36"/>
      <c r="AB31" s="36"/>
      <c r="AC31" s="36"/>
      <c r="AD31" s="37"/>
    </row>
    <row r="32" ht="15.0" customHeight="1">
      <c r="A32" s="31">
        <f t="shared" si="2"/>
        <v>31</v>
      </c>
      <c r="B32" s="32" t="s">
        <v>362</v>
      </c>
      <c r="C32" s="25" t="s">
        <v>40</v>
      </c>
      <c r="D32" s="25" t="s">
        <v>363</v>
      </c>
      <c r="E32" s="25">
        <v>2018.0</v>
      </c>
      <c r="F32" s="26" t="s">
        <v>364</v>
      </c>
      <c r="G32" s="27" t="s">
        <v>42</v>
      </c>
      <c r="H32" s="25" t="s">
        <v>43</v>
      </c>
      <c r="I32" s="28" t="s">
        <v>44</v>
      </c>
      <c r="J32" s="25" t="s">
        <v>45</v>
      </c>
      <c r="K32" s="36"/>
      <c r="L32" s="36"/>
      <c r="M32" s="36"/>
      <c r="N32" s="36"/>
      <c r="O32" s="25" t="s">
        <v>49</v>
      </c>
      <c r="P32" s="26"/>
      <c r="Q32" s="26" t="s">
        <v>365</v>
      </c>
      <c r="R32" s="26" t="s">
        <v>343</v>
      </c>
      <c r="S32" s="25" t="s">
        <v>68</v>
      </c>
      <c r="T32" s="26" t="s">
        <v>316</v>
      </c>
      <c r="U32" s="25" t="s">
        <v>366</v>
      </c>
      <c r="V32" s="25">
        <v>2.0E7</v>
      </c>
      <c r="W32" s="29" t="s">
        <v>367</v>
      </c>
      <c r="X32" s="30">
        <v>11.65</v>
      </c>
      <c r="Y32" s="25">
        <v>3.09</v>
      </c>
      <c r="Z32" s="36"/>
      <c r="AA32" s="36"/>
      <c r="AB32" s="36"/>
      <c r="AC32" s="36"/>
      <c r="AD32" s="37"/>
    </row>
    <row r="33" ht="20.25" customHeight="1">
      <c r="A33" s="31">
        <f t="shared" si="2"/>
        <v>32</v>
      </c>
      <c r="B33" s="32" t="s">
        <v>368</v>
      </c>
      <c r="C33" s="25" t="s">
        <v>40</v>
      </c>
      <c r="D33" s="25" t="s">
        <v>369</v>
      </c>
      <c r="E33" s="25">
        <v>2006.0</v>
      </c>
      <c r="F33" s="26" t="s">
        <v>370</v>
      </c>
      <c r="G33" s="27" t="s">
        <v>42</v>
      </c>
      <c r="H33" s="25" t="s">
        <v>43</v>
      </c>
      <c r="I33" s="28" t="s">
        <v>44</v>
      </c>
      <c r="J33" s="25" t="s">
        <v>45</v>
      </c>
      <c r="K33" s="36"/>
      <c r="L33" s="36"/>
      <c r="M33" s="36"/>
      <c r="N33" s="36"/>
      <c r="O33" s="25" t="s">
        <v>371</v>
      </c>
      <c r="P33" s="26"/>
      <c r="Q33" s="26" t="s">
        <v>121</v>
      </c>
      <c r="R33" s="26" t="s">
        <v>372</v>
      </c>
      <c r="S33" s="25" t="s">
        <v>68</v>
      </c>
      <c r="T33" s="26" t="s">
        <v>373</v>
      </c>
      <c r="U33" s="25" t="s">
        <v>374</v>
      </c>
      <c r="V33" s="25">
        <v>70000.0</v>
      </c>
      <c r="W33" s="29" t="s">
        <v>375</v>
      </c>
      <c r="X33" s="30">
        <v>24.0</v>
      </c>
      <c r="Y33" s="25" t="s">
        <v>376</v>
      </c>
      <c r="Z33" s="29" t="s">
        <v>377</v>
      </c>
      <c r="AA33" s="36"/>
      <c r="AB33" s="36"/>
      <c r="AC33" s="36"/>
      <c r="AD33" s="37"/>
    </row>
    <row r="34" ht="16.5" customHeight="1">
      <c r="A34" s="31">
        <f t="shared" si="2"/>
        <v>33</v>
      </c>
      <c r="B34" s="32" t="s">
        <v>378</v>
      </c>
      <c r="C34" s="25" t="s">
        <v>40</v>
      </c>
      <c r="D34" s="25" t="s">
        <v>76</v>
      </c>
      <c r="E34" s="25">
        <v>2009.0</v>
      </c>
      <c r="F34" s="26" t="s">
        <v>379</v>
      </c>
      <c r="G34" s="27" t="s">
        <v>42</v>
      </c>
      <c r="H34" s="25" t="s">
        <v>43</v>
      </c>
      <c r="I34" s="28" t="s">
        <v>44</v>
      </c>
      <c r="J34" s="25" t="s">
        <v>45</v>
      </c>
      <c r="K34" s="36"/>
      <c r="L34" s="36"/>
      <c r="M34" s="36"/>
      <c r="N34" s="36"/>
      <c r="O34" s="25" t="s">
        <v>49</v>
      </c>
      <c r="P34" s="26"/>
      <c r="Q34" s="26" t="s">
        <v>380</v>
      </c>
      <c r="R34" s="26" t="s">
        <v>122</v>
      </c>
      <c r="S34" s="25" t="s">
        <v>68</v>
      </c>
      <c r="T34" s="26" t="s">
        <v>381</v>
      </c>
      <c r="U34" s="25" t="s">
        <v>382</v>
      </c>
      <c r="V34" s="25">
        <v>66250.0</v>
      </c>
      <c r="W34" s="29" t="s">
        <v>383</v>
      </c>
      <c r="X34" s="30">
        <v>13.9</v>
      </c>
      <c r="Y34" s="25">
        <v>2.4</v>
      </c>
      <c r="Z34" s="36"/>
      <c r="AA34" s="36"/>
      <c r="AB34" s="36"/>
      <c r="AC34" s="36"/>
      <c r="AD34" s="37"/>
    </row>
    <row r="35" ht="25.5" customHeight="1">
      <c r="A35" s="31">
        <f t="shared" si="2"/>
        <v>34</v>
      </c>
      <c r="B35" s="32" t="s">
        <v>384</v>
      </c>
      <c r="C35" s="25" t="s">
        <v>40</v>
      </c>
      <c r="D35" s="25" t="s">
        <v>76</v>
      </c>
      <c r="E35" s="25">
        <v>2011.0</v>
      </c>
      <c r="F35" s="26" t="s">
        <v>379</v>
      </c>
      <c r="G35" s="27" t="s">
        <v>42</v>
      </c>
      <c r="H35" s="25" t="s">
        <v>43</v>
      </c>
      <c r="I35" s="28" t="s">
        <v>44</v>
      </c>
      <c r="J35" s="25" t="s">
        <v>45</v>
      </c>
      <c r="K35" s="36"/>
      <c r="L35" s="36"/>
      <c r="M35" s="36"/>
      <c r="N35" s="36"/>
      <c r="O35" s="25" t="s">
        <v>328</v>
      </c>
      <c r="P35" s="26"/>
      <c r="Q35" s="26" t="s">
        <v>385</v>
      </c>
      <c r="R35" s="26" t="s">
        <v>386</v>
      </c>
      <c r="S35" s="25" t="s">
        <v>68</v>
      </c>
      <c r="T35" s="26" t="s">
        <v>387</v>
      </c>
      <c r="U35" s="25" t="s">
        <v>388</v>
      </c>
      <c r="V35" s="25">
        <v>51529.0</v>
      </c>
      <c r="W35" s="29" t="s">
        <v>389</v>
      </c>
      <c r="X35" s="30">
        <v>17.8</v>
      </c>
      <c r="Y35" s="25">
        <v>3.4</v>
      </c>
      <c r="Z35" s="36"/>
      <c r="AA35" s="36"/>
      <c r="AB35" s="36"/>
      <c r="AC35" s="36"/>
      <c r="AD35" s="37"/>
    </row>
    <row r="36" ht="20.25" customHeight="1">
      <c r="A36" s="31">
        <f t="shared" si="2"/>
        <v>35</v>
      </c>
      <c r="B36" s="32" t="s">
        <v>390</v>
      </c>
      <c r="C36" s="25" t="s">
        <v>40</v>
      </c>
      <c r="D36" s="25" t="s">
        <v>88</v>
      </c>
      <c r="E36" s="25">
        <v>2011.0</v>
      </c>
      <c r="F36" s="26" t="s">
        <v>391</v>
      </c>
      <c r="G36" s="27" t="s">
        <v>42</v>
      </c>
      <c r="H36" s="25" t="s">
        <v>43</v>
      </c>
      <c r="I36" s="28" t="s">
        <v>44</v>
      </c>
      <c r="J36" s="25" t="s">
        <v>45</v>
      </c>
      <c r="K36" s="36"/>
      <c r="L36" s="36"/>
      <c r="M36" s="36"/>
      <c r="N36" s="36"/>
      <c r="O36" s="25" t="s">
        <v>392</v>
      </c>
      <c r="P36" s="26"/>
      <c r="Q36" s="26" t="s">
        <v>121</v>
      </c>
      <c r="R36" s="26" t="s">
        <v>393</v>
      </c>
      <c r="S36" s="25" t="s">
        <v>68</v>
      </c>
      <c r="T36" s="26" t="s">
        <v>394</v>
      </c>
      <c r="U36" s="25" t="s">
        <v>395</v>
      </c>
      <c r="V36" s="25">
        <v>53814.0</v>
      </c>
      <c r="W36" s="29" t="s">
        <v>396</v>
      </c>
      <c r="X36" s="30">
        <v>14.1</v>
      </c>
      <c r="Y36" s="25">
        <v>4.0</v>
      </c>
      <c r="Z36" s="36"/>
      <c r="AA36" s="36"/>
      <c r="AB36" s="36"/>
      <c r="AC36" s="36"/>
      <c r="AD36" s="37"/>
    </row>
    <row r="37">
      <c r="A37" s="31">
        <f t="shared" si="2"/>
        <v>36</v>
      </c>
      <c r="B37" s="32" t="s">
        <v>397</v>
      </c>
      <c r="C37" s="25" t="s">
        <v>40</v>
      </c>
      <c r="D37" s="25" t="s">
        <v>76</v>
      </c>
      <c r="E37" s="25">
        <v>2011.0</v>
      </c>
      <c r="F37" s="26" t="s">
        <v>398</v>
      </c>
      <c r="G37" s="27" t="s">
        <v>42</v>
      </c>
      <c r="H37" s="25" t="s">
        <v>43</v>
      </c>
      <c r="I37" s="28" t="s">
        <v>44</v>
      </c>
      <c r="J37" s="25" t="s">
        <v>45</v>
      </c>
      <c r="K37" s="36"/>
      <c r="L37" s="36"/>
      <c r="M37" s="36"/>
      <c r="N37" s="36"/>
      <c r="O37" s="25" t="s">
        <v>49</v>
      </c>
      <c r="P37" s="26"/>
      <c r="Q37" s="26" t="s">
        <v>66</v>
      </c>
      <c r="R37" s="26" t="s">
        <v>135</v>
      </c>
      <c r="S37" s="25" t="s">
        <v>68</v>
      </c>
      <c r="T37" s="26" t="s">
        <v>294</v>
      </c>
      <c r="U37" s="25" t="s">
        <v>399</v>
      </c>
      <c r="V37" s="25">
        <v>44000.0</v>
      </c>
      <c r="W37" s="29" t="s">
        <v>294</v>
      </c>
      <c r="X37" s="30" t="s">
        <v>294</v>
      </c>
      <c r="Y37" s="25" t="s">
        <v>294</v>
      </c>
      <c r="Z37" s="36"/>
      <c r="AA37" s="36"/>
      <c r="AB37" s="36"/>
      <c r="AC37" s="36"/>
      <c r="AD37" s="37"/>
    </row>
    <row r="38" ht="42.75" customHeight="1">
      <c r="A38" s="31">
        <f t="shared" si="2"/>
        <v>37</v>
      </c>
      <c r="B38" s="24" t="s">
        <v>400</v>
      </c>
      <c r="C38" s="25" t="s">
        <v>40</v>
      </c>
      <c r="D38" s="25" t="s">
        <v>76</v>
      </c>
      <c r="E38" s="25">
        <v>2015.0</v>
      </c>
      <c r="F38" s="26" t="s">
        <v>398</v>
      </c>
      <c r="G38" s="27" t="s">
        <v>42</v>
      </c>
      <c r="H38" s="25" t="s">
        <v>43</v>
      </c>
      <c r="I38" s="28" t="s">
        <v>44</v>
      </c>
      <c r="J38" s="25" t="s">
        <v>45</v>
      </c>
      <c r="K38" s="36"/>
      <c r="L38" s="36"/>
      <c r="M38" s="36"/>
      <c r="N38" s="36"/>
      <c r="O38" s="26" t="s">
        <v>401</v>
      </c>
      <c r="P38" s="26"/>
      <c r="Q38" s="26" t="s">
        <v>121</v>
      </c>
      <c r="R38" s="26" t="s">
        <v>135</v>
      </c>
      <c r="S38" s="25" t="s">
        <v>68</v>
      </c>
      <c r="T38" s="26" t="s">
        <v>402</v>
      </c>
      <c r="U38" s="25" t="s">
        <v>403</v>
      </c>
      <c r="V38" s="25">
        <v>101884.0</v>
      </c>
      <c r="W38" s="29" t="s">
        <v>404</v>
      </c>
      <c r="X38" s="30">
        <v>17.9</v>
      </c>
      <c r="Y38" s="25" t="s">
        <v>294</v>
      </c>
      <c r="Z38" s="25" t="s">
        <v>405</v>
      </c>
      <c r="AA38" s="36"/>
      <c r="AB38" s="36"/>
      <c r="AC38" s="36"/>
      <c r="AD38" s="37"/>
    </row>
    <row r="39">
      <c r="A39" s="31">
        <f t="shared" si="2"/>
        <v>38</v>
      </c>
      <c r="B39" s="32" t="s">
        <v>406</v>
      </c>
      <c r="C39" s="25" t="s">
        <v>40</v>
      </c>
      <c r="D39" s="25" t="s">
        <v>76</v>
      </c>
      <c r="E39" s="25">
        <v>2014.0</v>
      </c>
      <c r="F39" s="26" t="s">
        <v>407</v>
      </c>
      <c r="G39" s="27" t="s">
        <v>42</v>
      </c>
      <c r="H39" s="25" t="s">
        <v>43</v>
      </c>
      <c r="I39" s="28" t="s">
        <v>44</v>
      </c>
      <c r="J39" s="25" t="s">
        <v>45</v>
      </c>
      <c r="K39" s="36"/>
      <c r="L39" s="36"/>
      <c r="M39" s="36"/>
      <c r="N39" s="36"/>
      <c r="O39" s="25" t="s">
        <v>49</v>
      </c>
      <c r="P39" s="26"/>
      <c r="Q39" s="26" t="s">
        <v>408</v>
      </c>
      <c r="R39" s="26" t="s">
        <v>409</v>
      </c>
      <c r="S39" s="25" t="s">
        <v>68</v>
      </c>
      <c r="T39" s="26" t="s">
        <v>410</v>
      </c>
      <c r="U39" s="25" t="s">
        <v>411</v>
      </c>
      <c r="V39" s="25">
        <v>83378.0</v>
      </c>
      <c r="W39" s="29" t="s">
        <v>412</v>
      </c>
      <c r="X39" s="30">
        <v>9.52</v>
      </c>
      <c r="Y39" s="25">
        <v>1.66</v>
      </c>
      <c r="Z39" s="36"/>
      <c r="AA39" s="36"/>
      <c r="AB39" s="36"/>
      <c r="AC39" s="36"/>
      <c r="AD39" s="37"/>
    </row>
    <row r="40" ht="32.25" customHeight="1">
      <c r="A40" s="31">
        <f t="shared" si="2"/>
        <v>39</v>
      </c>
      <c r="B40" s="32" t="s">
        <v>413</v>
      </c>
      <c r="C40" s="25" t="s">
        <v>40</v>
      </c>
      <c r="D40" s="25" t="s">
        <v>414</v>
      </c>
      <c r="E40" s="25">
        <v>2016.0</v>
      </c>
      <c r="F40" s="26" t="s">
        <v>415</v>
      </c>
      <c r="G40" s="27" t="s">
        <v>42</v>
      </c>
      <c r="H40" s="25" t="s">
        <v>43</v>
      </c>
      <c r="I40" s="28" t="s">
        <v>44</v>
      </c>
      <c r="J40" s="25" t="s">
        <v>45</v>
      </c>
      <c r="K40" s="36"/>
      <c r="L40" s="36"/>
      <c r="M40" s="36"/>
      <c r="N40" s="36"/>
      <c r="O40" s="25" t="s">
        <v>49</v>
      </c>
      <c r="P40" s="26"/>
      <c r="Q40" s="26" t="s">
        <v>121</v>
      </c>
      <c r="R40" s="26" t="s">
        <v>416</v>
      </c>
      <c r="S40" s="25" t="s">
        <v>68</v>
      </c>
      <c r="T40" s="26" t="s">
        <v>417</v>
      </c>
      <c r="U40" s="25" t="s">
        <v>124</v>
      </c>
      <c r="V40" s="41">
        <v>3.3292571E7</v>
      </c>
      <c r="W40" s="29" t="s">
        <v>418</v>
      </c>
      <c r="X40" s="45" t="s">
        <v>419</v>
      </c>
      <c r="Y40" s="44">
        <v>5.26</v>
      </c>
      <c r="Z40" s="26" t="s">
        <v>420</v>
      </c>
      <c r="AA40" s="36"/>
      <c r="AB40" s="36"/>
      <c r="AC40" s="36"/>
      <c r="AD40" s="37"/>
    </row>
    <row r="41" ht="19.5" customHeight="1">
      <c r="A41" s="31">
        <f t="shared" si="2"/>
        <v>40</v>
      </c>
      <c r="B41" s="32" t="s">
        <v>421</v>
      </c>
      <c r="C41" s="25" t="s">
        <v>40</v>
      </c>
      <c r="D41" s="25" t="s">
        <v>76</v>
      </c>
      <c r="E41" s="25">
        <v>2019.0</v>
      </c>
      <c r="F41" s="26" t="s">
        <v>422</v>
      </c>
      <c r="G41" s="27" t="s">
        <v>42</v>
      </c>
      <c r="H41" s="25" t="s">
        <v>43</v>
      </c>
      <c r="I41" s="28" t="s">
        <v>44</v>
      </c>
      <c r="J41" s="25" t="s">
        <v>45</v>
      </c>
      <c r="K41" s="36"/>
      <c r="L41" s="36"/>
      <c r="M41" s="36"/>
      <c r="N41" s="36"/>
      <c r="O41" s="25" t="s">
        <v>342</v>
      </c>
      <c r="P41" s="26"/>
      <c r="Q41" s="26" t="s">
        <v>121</v>
      </c>
      <c r="R41" s="26" t="s">
        <v>423</v>
      </c>
      <c r="S41" s="25" t="s">
        <v>68</v>
      </c>
      <c r="T41" s="26" t="s">
        <v>424</v>
      </c>
      <c r="U41" s="25" t="s">
        <v>425</v>
      </c>
      <c r="V41" s="26" t="s">
        <v>426</v>
      </c>
      <c r="W41" s="29" t="s">
        <v>427</v>
      </c>
      <c r="X41" s="30">
        <v>10.7</v>
      </c>
      <c r="Y41" s="25">
        <v>2.4</v>
      </c>
      <c r="Z41" s="36"/>
      <c r="AA41" s="36"/>
      <c r="AB41" s="36"/>
      <c r="AC41" s="36"/>
      <c r="AD41" s="37"/>
    </row>
    <row r="42">
      <c r="A42" s="31">
        <f t="shared" si="2"/>
        <v>41</v>
      </c>
      <c r="B42" s="32" t="s">
        <v>428</v>
      </c>
      <c r="C42" s="25" t="s">
        <v>40</v>
      </c>
      <c r="D42" s="25" t="s">
        <v>144</v>
      </c>
      <c r="E42" s="25">
        <v>2016.0</v>
      </c>
      <c r="F42" s="26" t="s">
        <v>407</v>
      </c>
      <c r="G42" s="27" t="s">
        <v>42</v>
      </c>
      <c r="H42" s="25" t="s">
        <v>43</v>
      </c>
      <c r="I42" s="28" t="s">
        <v>44</v>
      </c>
      <c r="J42" s="25" t="s">
        <v>45</v>
      </c>
      <c r="K42" s="36"/>
      <c r="L42" s="36"/>
      <c r="M42" s="36"/>
      <c r="N42" s="36"/>
      <c r="O42" s="25" t="s">
        <v>429</v>
      </c>
      <c r="P42" s="26"/>
      <c r="Q42" s="26" t="s">
        <v>121</v>
      </c>
      <c r="R42" s="26" t="s">
        <v>161</v>
      </c>
      <c r="S42" s="25" t="s">
        <v>107</v>
      </c>
      <c r="T42" s="26" t="s">
        <v>430</v>
      </c>
      <c r="U42" s="46" t="s">
        <v>431</v>
      </c>
      <c r="V42" s="25">
        <v>193300.0</v>
      </c>
      <c r="W42" s="29" t="s">
        <v>432</v>
      </c>
      <c r="X42" s="30">
        <v>9.85</v>
      </c>
      <c r="Y42" s="25">
        <v>1.9</v>
      </c>
      <c r="Z42" s="26" t="s">
        <v>433</v>
      </c>
      <c r="AA42" s="36"/>
      <c r="AB42" s="36"/>
      <c r="AC42" s="36"/>
      <c r="AD42" s="37"/>
    </row>
    <row r="43">
      <c r="A43" s="31">
        <f t="shared" si="2"/>
        <v>42</v>
      </c>
      <c r="B43" s="32" t="s">
        <v>434</v>
      </c>
      <c r="C43" s="25" t="s">
        <v>40</v>
      </c>
      <c r="D43" s="25" t="s">
        <v>435</v>
      </c>
      <c r="E43" s="25">
        <v>2016.0</v>
      </c>
      <c r="F43" s="26" t="s">
        <v>436</v>
      </c>
      <c r="G43" s="27" t="s">
        <v>42</v>
      </c>
      <c r="H43" s="25" t="s">
        <v>43</v>
      </c>
      <c r="I43" s="28" t="s">
        <v>44</v>
      </c>
      <c r="J43" s="25" t="s">
        <v>45</v>
      </c>
      <c r="K43" s="36"/>
      <c r="L43" s="36"/>
      <c r="M43" s="36"/>
      <c r="N43" s="36"/>
      <c r="O43" s="25" t="s">
        <v>437</v>
      </c>
      <c r="P43" s="26"/>
      <c r="Q43" s="26" t="s">
        <v>438</v>
      </c>
      <c r="R43" s="26" t="s">
        <v>161</v>
      </c>
      <c r="S43" s="25" t="s">
        <v>107</v>
      </c>
      <c r="T43" s="26" t="s">
        <v>439</v>
      </c>
      <c r="U43" s="25" t="s">
        <v>163</v>
      </c>
      <c r="V43" s="25">
        <v>2451855.0</v>
      </c>
      <c r="W43" s="29" t="s">
        <v>440</v>
      </c>
      <c r="X43" s="30">
        <v>8.26</v>
      </c>
      <c r="Y43" s="25" t="s">
        <v>294</v>
      </c>
      <c r="Z43" s="25"/>
      <c r="AA43" s="36"/>
      <c r="AB43" s="36"/>
      <c r="AC43" s="36"/>
      <c r="AD43" s="37"/>
    </row>
    <row r="44" ht="19.5" customHeight="1">
      <c r="A44" s="31">
        <f t="shared" si="2"/>
        <v>43</v>
      </c>
      <c r="B44" s="32" t="s">
        <v>441</v>
      </c>
      <c r="C44" s="25" t="s">
        <v>40</v>
      </c>
      <c r="D44" s="25" t="s">
        <v>144</v>
      </c>
      <c r="E44" s="25">
        <v>2017.0</v>
      </c>
      <c r="F44" s="26" t="s">
        <v>442</v>
      </c>
      <c r="G44" s="27" t="s">
        <v>42</v>
      </c>
      <c r="H44" s="25" t="s">
        <v>43</v>
      </c>
      <c r="I44" s="28" t="s">
        <v>44</v>
      </c>
      <c r="J44" s="25" t="s">
        <v>45</v>
      </c>
      <c r="K44" s="36"/>
      <c r="L44" s="36"/>
      <c r="M44" s="36"/>
      <c r="N44" s="36"/>
      <c r="O44" s="25" t="s">
        <v>49</v>
      </c>
      <c r="P44" s="26"/>
      <c r="Q44" s="26" t="s">
        <v>121</v>
      </c>
      <c r="R44" s="26" t="s">
        <v>161</v>
      </c>
      <c r="S44" s="25" t="s">
        <v>107</v>
      </c>
      <c r="T44" s="26" t="s">
        <v>439</v>
      </c>
      <c r="U44" s="25" t="s">
        <v>150</v>
      </c>
      <c r="V44" s="25">
        <v>2400000.0</v>
      </c>
      <c r="W44" s="29" t="s">
        <v>443</v>
      </c>
      <c r="X44" s="30">
        <v>7.4</v>
      </c>
      <c r="Y44" s="25">
        <v>2.6</v>
      </c>
      <c r="Z44" s="36"/>
      <c r="AA44" s="36"/>
      <c r="AB44" s="36"/>
      <c r="AC44" s="36"/>
      <c r="AD44" s="37"/>
    </row>
    <row r="45">
      <c r="A45" s="31">
        <f t="shared" si="2"/>
        <v>44</v>
      </c>
      <c r="B45" s="32" t="s">
        <v>444</v>
      </c>
      <c r="C45" s="25" t="s">
        <v>40</v>
      </c>
      <c r="D45" s="25" t="s">
        <v>277</v>
      </c>
      <c r="E45" s="25">
        <v>2018.0</v>
      </c>
      <c r="F45" s="26" t="s">
        <v>442</v>
      </c>
      <c r="G45" s="27" t="s">
        <v>42</v>
      </c>
      <c r="H45" s="25" t="s">
        <v>43</v>
      </c>
      <c r="I45" s="28" t="s">
        <v>44</v>
      </c>
      <c r="J45" s="25" t="s">
        <v>45</v>
      </c>
      <c r="K45" s="36"/>
      <c r="L45" s="36"/>
      <c r="M45" s="36"/>
      <c r="N45" s="36"/>
      <c r="O45" s="25" t="s">
        <v>342</v>
      </c>
      <c r="P45" s="26"/>
      <c r="Q45" s="26" t="s">
        <v>445</v>
      </c>
      <c r="R45" s="26" t="s">
        <v>161</v>
      </c>
      <c r="S45" s="25" t="s">
        <v>107</v>
      </c>
      <c r="T45" s="26" t="s">
        <v>446</v>
      </c>
      <c r="U45" s="25" t="s">
        <v>447</v>
      </c>
      <c r="V45" s="25">
        <v>270600.0</v>
      </c>
      <c r="W45" s="29" t="s">
        <v>294</v>
      </c>
      <c r="X45" s="30">
        <v>7.37</v>
      </c>
      <c r="Y45" s="25">
        <v>2.6</v>
      </c>
      <c r="Z45" s="36"/>
      <c r="AA45" s="36"/>
      <c r="AB45" s="36"/>
      <c r="AC45" s="36"/>
      <c r="AD45" s="37"/>
    </row>
    <row r="46" ht="21.0" customHeight="1">
      <c r="A46" s="31">
        <f t="shared" si="2"/>
        <v>45</v>
      </c>
      <c r="B46" s="32" t="s">
        <v>448</v>
      </c>
      <c r="C46" s="25" t="s">
        <v>40</v>
      </c>
      <c r="D46" s="25" t="s">
        <v>449</v>
      </c>
      <c r="E46" s="25">
        <v>2018.0</v>
      </c>
      <c r="F46" s="26" t="s">
        <v>450</v>
      </c>
      <c r="G46" s="27" t="s">
        <v>42</v>
      </c>
      <c r="H46" s="25" t="s">
        <v>43</v>
      </c>
      <c r="I46" s="28" t="s">
        <v>44</v>
      </c>
      <c r="J46" s="25" t="s">
        <v>45</v>
      </c>
      <c r="K46" s="36"/>
      <c r="L46" s="36"/>
      <c r="M46" s="36"/>
      <c r="N46" s="36"/>
      <c r="O46" s="25" t="s">
        <v>451</v>
      </c>
      <c r="P46" s="26"/>
      <c r="Q46" s="26" t="s">
        <v>121</v>
      </c>
      <c r="R46" s="26" t="s">
        <v>161</v>
      </c>
      <c r="S46" s="25" t="s">
        <v>107</v>
      </c>
      <c r="T46" s="26" t="s">
        <v>452</v>
      </c>
      <c r="U46" s="25" t="s">
        <v>453</v>
      </c>
      <c r="V46" s="25">
        <v>2291250.0</v>
      </c>
      <c r="W46" s="29" t="s">
        <v>454</v>
      </c>
      <c r="X46" s="30">
        <v>6.5</v>
      </c>
      <c r="Y46" s="25">
        <v>2.0</v>
      </c>
      <c r="Z46" s="26" t="s">
        <v>455</v>
      </c>
      <c r="AA46" s="36"/>
      <c r="AB46" s="36"/>
      <c r="AC46" s="36"/>
      <c r="AD46" s="37"/>
    </row>
    <row r="47">
      <c r="A47" s="31">
        <f t="shared" si="2"/>
        <v>46</v>
      </c>
      <c r="B47" s="32" t="s">
        <v>456</v>
      </c>
      <c r="C47" s="25" t="s">
        <v>40</v>
      </c>
      <c r="D47" s="25" t="s">
        <v>76</v>
      </c>
      <c r="E47" s="25">
        <v>2016.0</v>
      </c>
      <c r="F47" s="26" t="s">
        <v>260</v>
      </c>
      <c r="G47" s="27" t="s">
        <v>42</v>
      </c>
      <c r="H47" s="25" t="s">
        <v>43</v>
      </c>
      <c r="I47" s="28" t="s">
        <v>44</v>
      </c>
      <c r="J47" s="25" t="s">
        <v>45</v>
      </c>
      <c r="K47" s="36"/>
      <c r="L47" s="36"/>
      <c r="M47" s="36"/>
      <c r="N47" s="36"/>
      <c r="O47" s="25" t="s">
        <v>49</v>
      </c>
      <c r="P47" s="26"/>
      <c r="Q47" s="26" t="s">
        <v>457</v>
      </c>
      <c r="R47" s="26"/>
      <c r="S47" s="25" t="s">
        <v>107</v>
      </c>
      <c r="T47" s="26" t="s">
        <v>458</v>
      </c>
      <c r="U47" s="25" t="s">
        <v>459</v>
      </c>
      <c r="V47" s="25">
        <v>8873.0</v>
      </c>
      <c r="W47" s="29" t="s">
        <v>460</v>
      </c>
      <c r="X47" s="30">
        <v>10.7</v>
      </c>
      <c r="Y47" s="25" t="s">
        <v>294</v>
      </c>
      <c r="Z47" s="36"/>
      <c r="AA47" s="36"/>
      <c r="AB47" s="36"/>
      <c r="AC47" s="36"/>
      <c r="AD47" s="37"/>
    </row>
    <row r="48" ht="24.75" customHeight="1">
      <c r="A48" s="31">
        <f t="shared" si="2"/>
        <v>47</v>
      </c>
      <c r="B48" s="32" t="s">
        <v>461</v>
      </c>
      <c r="C48" s="25" t="s">
        <v>40</v>
      </c>
      <c r="D48" s="25" t="s">
        <v>76</v>
      </c>
      <c r="E48" s="25">
        <v>2008.0</v>
      </c>
      <c r="F48" s="26" t="s">
        <v>462</v>
      </c>
      <c r="G48" s="27" t="s">
        <v>42</v>
      </c>
      <c r="H48" s="25" t="s">
        <v>43</v>
      </c>
      <c r="I48" s="28" t="s">
        <v>44</v>
      </c>
      <c r="J48" s="25" t="s">
        <v>45</v>
      </c>
      <c r="K48" s="36"/>
      <c r="L48" s="36"/>
      <c r="M48" s="36"/>
      <c r="N48" s="36"/>
      <c r="O48" s="25" t="s">
        <v>463</v>
      </c>
      <c r="P48" s="26"/>
      <c r="Q48" s="26" t="s">
        <v>121</v>
      </c>
      <c r="R48" s="26" t="s">
        <v>464</v>
      </c>
      <c r="S48" s="25" t="s">
        <v>227</v>
      </c>
      <c r="T48" s="26" t="s">
        <v>465</v>
      </c>
      <c r="U48" s="25" t="s">
        <v>466</v>
      </c>
      <c r="V48" s="25">
        <v>120852.0</v>
      </c>
      <c r="W48" s="29" t="s">
        <v>467</v>
      </c>
      <c r="X48" s="30">
        <v>28.3</v>
      </c>
      <c r="Y48" s="25">
        <v>2.1</v>
      </c>
      <c r="Z48" s="36"/>
      <c r="AA48" s="36"/>
      <c r="AB48" s="36"/>
      <c r="AC48" s="36"/>
      <c r="AD48" s="37"/>
    </row>
    <row r="49" ht="22.5" customHeight="1">
      <c r="A49" s="31">
        <f t="shared" si="2"/>
        <v>48</v>
      </c>
      <c r="B49" s="32" t="s">
        <v>468</v>
      </c>
      <c r="C49" s="25" t="s">
        <v>40</v>
      </c>
      <c r="D49" s="25" t="s">
        <v>76</v>
      </c>
      <c r="E49" s="25">
        <v>2018.0</v>
      </c>
      <c r="F49" s="26" t="s">
        <v>469</v>
      </c>
      <c r="G49" s="27" t="s">
        <v>42</v>
      </c>
      <c r="H49" s="25" t="s">
        <v>43</v>
      </c>
      <c r="I49" s="28" t="s">
        <v>44</v>
      </c>
      <c r="J49" s="25" t="s">
        <v>45</v>
      </c>
      <c r="K49" s="36"/>
      <c r="L49" s="36"/>
      <c r="M49" s="36"/>
      <c r="N49" s="36"/>
      <c r="O49" s="25" t="s">
        <v>470</v>
      </c>
      <c r="P49" s="26"/>
      <c r="Q49" s="26" t="s">
        <v>471</v>
      </c>
      <c r="R49" s="37"/>
      <c r="S49" s="26" t="s">
        <v>227</v>
      </c>
      <c r="T49" s="26" t="s">
        <v>472</v>
      </c>
      <c r="U49" s="25" t="s">
        <v>473</v>
      </c>
      <c r="V49" s="26">
        <v>33831.0</v>
      </c>
      <c r="W49" s="29" t="s">
        <v>474</v>
      </c>
      <c r="X49" s="30">
        <v>17.0</v>
      </c>
      <c r="Y49" s="25">
        <v>0.56</v>
      </c>
      <c r="Z49" s="36"/>
      <c r="AA49" s="36"/>
      <c r="AB49" s="36"/>
      <c r="AC49" s="36"/>
      <c r="AD49" s="37"/>
    </row>
    <row r="50" ht="20.25" customHeight="1">
      <c r="A50" s="31">
        <f t="shared" si="2"/>
        <v>49</v>
      </c>
      <c r="B50" s="32" t="s">
        <v>475</v>
      </c>
      <c r="C50" s="25" t="s">
        <v>40</v>
      </c>
      <c r="D50" s="25" t="s">
        <v>476</v>
      </c>
      <c r="E50" s="25">
        <v>2005.0</v>
      </c>
      <c r="F50" s="26" t="s">
        <v>477</v>
      </c>
      <c r="G50" s="27" t="s">
        <v>42</v>
      </c>
      <c r="H50" s="25" t="s">
        <v>43</v>
      </c>
      <c r="I50" s="28" t="s">
        <v>44</v>
      </c>
      <c r="J50" s="25" t="s">
        <v>45</v>
      </c>
      <c r="K50" s="36"/>
      <c r="L50" s="36"/>
      <c r="M50" s="36"/>
      <c r="N50" s="36"/>
      <c r="O50" s="26" t="s">
        <v>478</v>
      </c>
      <c r="P50" s="26" t="s">
        <v>224</v>
      </c>
      <c r="Q50" s="37"/>
      <c r="R50" s="26" t="s">
        <v>479</v>
      </c>
      <c r="S50" s="25" t="s">
        <v>480</v>
      </c>
      <c r="T50" s="26" t="s">
        <v>481</v>
      </c>
      <c r="U50" s="25" t="s">
        <v>482</v>
      </c>
      <c r="V50" s="25">
        <v>14284.0</v>
      </c>
      <c r="W50" s="29" t="s">
        <v>483</v>
      </c>
      <c r="X50" s="30" t="s">
        <v>230</v>
      </c>
      <c r="Y50" s="25" t="s">
        <v>230</v>
      </c>
      <c r="Z50" s="36"/>
      <c r="AA50" s="36"/>
      <c r="AB50" s="36"/>
      <c r="AC50" s="36"/>
      <c r="AD50" s="37"/>
    </row>
    <row r="51" ht="21.75" customHeight="1">
      <c r="A51" s="31">
        <f t="shared" si="2"/>
        <v>50</v>
      </c>
      <c r="B51" s="32" t="s">
        <v>484</v>
      </c>
      <c r="C51" s="25" t="s">
        <v>40</v>
      </c>
      <c r="D51" s="25" t="s">
        <v>277</v>
      </c>
      <c r="E51" s="25">
        <v>2006.0</v>
      </c>
      <c r="F51" s="26" t="s">
        <v>485</v>
      </c>
      <c r="G51" s="27" t="s">
        <v>42</v>
      </c>
      <c r="H51" s="25" t="s">
        <v>43</v>
      </c>
      <c r="I51" s="28" t="s">
        <v>44</v>
      </c>
      <c r="J51" s="25" t="s">
        <v>45</v>
      </c>
      <c r="K51" s="36"/>
      <c r="L51" s="36"/>
      <c r="M51" s="36"/>
      <c r="N51" s="36"/>
      <c r="O51" s="25" t="s">
        <v>223</v>
      </c>
      <c r="P51" s="26" t="s">
        <v>224</v>
      </c>
      <c r="Q51" s="26" t="s">
        <v>486</v>
      </c>
      <c r="R51" s="37"/>
      <c r="S51" s="25" t="s">
        <v>487</v>
      </c>
      <c r="T51" s="26" t="s">
        <v>488</v>
      </c>
      <c r="U51" s="26" t="s">
        <v>489</v>
      </c>
      <c r="V51" s="25">
        <v>4800.0</v>
      </c>
      <c r="W51" s="29" t="s">
        <v>490</v>
      </c>
      <c r="X51" s="30" t="s">
        <v>230</v>
      </c>
      <c r="Y51" s="25" t="s">
        <v>230</v>
      </c>
      <c r="Z51" s="36"/>
      <c r="AA51" s="36"/>
      <c r="AB51" s="36"/>
      <c r="AC51" s="36"/>
      <c r="AD51" s="37"/>
    </row>
    <row r="52">
      <c r="A52" s="31">
        <f t="shared" si="2"/>
        <v>51</v>
      </c>
      <c r="B52" s="32" t="s">
        <v>491</v>
      </c>
      <c r="C52" s="25" t="s">
        <v>40</v>
      </c>
      <c r="D52" s="25" t="s">
        <v>449</v>
      </c>
      <c r="E52" s="25">
        <v>2017.0</v>
      </c>
      <c r="F52" s="26" t="s">
        <v>492</v>
      </c>
      <c r="G52" s="27" t="s">
        <v>42</v>
      </c>
      <c r="H52" s="25" t="s">
        <v>43</v>
      </c>
      <c r="I52" s="28" t="s">
        <v>44</v>
      </c>
      <c r="J52" s="25" t="s">
        <v>45</v>
      </c>
      <c r="K52" s="36"/>
      <c r="L52" s="36"/>
      <c r="M52" s="36"/>
      <c r="N52" s="36"/>
      <c r="O52" s="26" t="s">
        <v>493</v>
      </c>
      <c r="P52" s="26"/>
      <c r="Q52" s="26" t="s">
        <v>445</v>
      </c>
      <c r="R52" s="37"/>
      <c r="S52" s="25" t="s">
        <v>94</v>
      </c>
      <c r="T52" s="26" t="s">
        <v>494</v>
      </c>
      <c r="U52" s="36"/>
      <c r="V52" s="25" t="s">
        <v>495</v>
      </c>
      <c r="W52" s="29" t="s">
        <v>294</v>
      </c>
      <c r="X52" s="30" t="s">
        <v>496</v>
      </c>
      <c r="Y52" s="25" t="s">
        <v>293</v>
      </c>
      <c r="Z52" s="36"/>
      <c r="AA52" s="36"/>
      <c r="AB52" s="36"/>
      <c r="AC52" s="36"/>
      <c r="AD52" s="37"/>
    </row>
    <row r="53">
      <c r="A53" s="31">
        <f t="shared" si="2"/>
        <v>52</v>
      </c>
      <c r="B53" s="32" t="s">
        <v>497</v>
      </c>
      <c r="C53" s="25" t="s">
        <v>40</v>
      </c>
      <c r="D53" s="25" t="s">
        <v>449</v>
      </c>
      <c r="E53" s="25">
        <v>2017.0</v>
      </c>
      <c r="F53" s="26" t="s">
        <v>498</v>
      </c>
      <c r="G53" s="27" t="s">
        <v>42</v>
      </c>
      <c r="H53" s="25" t="s">
        <v>43</v>
      </c>
      <c r="I53" s="28" t="s">
        <v>44</v>
      </c>
      <c r="J53" s="25" t="s">
        <v>45</v>
      </c>
      <c r="K53" s="36"/>
      <c r="L53" s="36"/>
      <c r="M53" s="36"/>
      <c r="N53" s="36"/>
      <c r="O53" s="36"/>
      <c r="P53" s="37"/>
      <c r="Q53" s="37"/>
      <c r="R53" s="37"/>
      <c r="S53" s="25" t="s">
        <v>499</v>
      </c>
      <c r="T53" s="37"/>
      <c r="U53" s="36"/>
      <c r="V53" s="36"/>
      <c r="W53" s="47"/>
      <c r="X53" s="30" t="s">
        <v>500</v>
      </c>
      <c r="Y53" s="25" t="s">
        <v>294</v>
      </c>
      <c r="Z53" s="36"/>
      <c r="AA53" s="36"/>
      <c r="AB53" s="36"/>
      <c r="AC53" s="36"/>
      <c r="AD53" s="37"/>
    </row>
    <row r="54">
      <c r="A54" s="31">
        <f t="shared" si="2"/>
        <v>53</v>
      </c>
      <c r="B54" s="32" t="s">
        <v>501</v>
      </c>
      <c r="C54" s="25" t="s">
        <v>40</v>
      </c>
      <c r="D54" s="25" t="s">
        <v>449</v>
      </c>
      <c r="E54" s="25">
        <v>2019.0</v>
      </c>
      <c r="F54" s="44" t="s">
        <v>502</v>
      </c>
      <c r="G54" s="27" t="s">
        <v>42</v>
      </c>
      <c r="H54" s="25" t="s">
        <v>43</v>
      </c>
      <c r="I54" s="28" t="s">
        <v>44</v>
      </c>
      <c r="J54" s="25" t="s">
        <v>45</v>
      </c>
      <c r="K54" s="36"/>
      <c r="L54" s="36"/>
      <c r="M54" s="36"/>
      <c r="N54" s="36"/>
      <c r="O54" s="26" t="s">
        <v>503</v>
      </c>
      <c r="P54" s="26"/>
      <c r="Q54" s="26" t="s">
        <v>121</v>
      </c>
      <c r="R54" s="37"/>
      <c r="S54" s="25" t="s">
        <v>504</v>
      </c>
      <c r="T54" s="26" t="s">
        <v>505</v>
      </c>
      <c r="U54" s="36"/>
      <c r="V54" s="25">
        <v>49564.0</v>
      </c>
      <c r="W54" s="29" t="s">
        <v>506</v>
      </c>
      <c r="X54" s="30">
        <v>18.0</v>
      </c>
      <c r="Y54" s="25" t="s">
        <v>294</v>
      </c>
      <c r="Z54" s="36"/>
      <c r="AA54" s="36"/>
      <c r="AB54" s="36"/>
      <c r="AC54" s="36"/>
      <c r="AD54" s="37"/>
    </row>
    <row r="55">
      <c r="A55" s="31">
        <f t="shared" si="2"/>
        <v>54</v>
      </c>
      <c r="B55" s="32" t="s">
        <v>507</v>
      </c>
      <c r="C55" s="25" t="s">
        <v>40</v>
      </c>
      <c r="D55" s="25" t="s">
        <v>508</v>
      </c>
      <c r="E55" s="25">
        <v>2012.0</v>
      </c>
      <c r="F55" s="26" t="s">
        <v>509</v>
      </c>
      <c r="G55" s="27" t="s">
        <v>42</v>
      </c>
      <c r="H55" s="25" t="s">
        <v>43</v>
      </c>
      <c r="I55" s="28" t="s">
        <v>44</v>
      </c>
      <c r="J55" s="25" t="s">
        <v>45</v>
      </c>
      <c r="K55" s="36"/>
      <c r="L55" s="36"/>
      <c r="M55" s="36"/>
      <c r="N55" s="36"/>
      <c r="O55" s="25" t="s">
        <v>510</v>
      </c>
      <c r="P55" s="26" t="s">
        <v>224</v>
      </c>
      <c r="Q55" s="26" t="s">
        <v>445</v>
      </c>
      <c r="R55" s="26" t="s">
        <v>511</v>
      </c>
      <c r="S55" s="25" t="s">
        <v>512</v>
      </c>
      <c r="T55" s="26" t="s">
        <v>513</v>
      </c>
      <c r="U55" s="25" t="s">
        <v>514</v>
      </c>
      <c r="V55" s="25">
        <v>7250.0</v>
      </c>
      <c r="W55" s="47"/>
      <c r="X55" s="30" t="s">
        <v>230</v>
      </c>
      <c r="Y55" s="25" t="s">
        <v>230</v>
      </c>
      <c r="Z55" s="26" t="s">
        <v>515</v>
      </c>
      <c r="AA55" s="36"/>
      <c r="AB55" s="36"/>
      <c r="AC55" s="36"/>
      <c r="AD55" s="37"/>
    </row>
    <row r="56">
      <c r="A56" s="31">
        <f t="shared" si="2"/>
        <v>55</v>
      </c>
      <c r="B56" s="32" t="s">
        <v>516</v>
      </c>
      <c r="C56" s="25" t="s">
        <v>40</v>
      </c>
      <c r="D56" s="25" t="s">
        <v>517</v>
      </c>
      <c r="E56" s="25">
        <v>2011.0</v>
      </c>
      <c r="F56" s="26" t="s">
        <v>518</v>
      </c>
      <c r="G56" s="27" t="s">
        <v>42</v>
      </c>
      <c r="H56" s="25" t="s">
        <v>43</v>
      </c>
      <c r="I56" s="28" t="s">
        <v>44</v>
      </c>
      <c r="J56" s="25" t="s">
        <v>45</v>
      </c>
      <c r="K56" s="36"/>
      <c r="L56" s="36"/>
      <c r="M56" s="36"/>
      <c r="N56" s="36"/>
      <c r="O56" s="36"/>
      <c r="P56" s="37"/>
      <c r="Q56" s="37"/>
      <c r="R56" s="37"/>
      <c r="S56" s="25" t="s">
        <v>512</v>
      </c>
      <c r="T56" s="37"/>
      <c r="U56" s="36"/>
      <c r="V56" s="36"/>
      <c r="W56" s="29" t="s">
        <v>519</v>
      </c>
      <c r="X56" s="30" t="s">
        <v>520</v>
      </c>
      <c r="Y56" s="25" t="s">
        <v>294</v>
      </c>
      <c r="Z56" s="36"/>
      <c r="AA56" s="36"/>
      <c r="AB56" s="36"/>
      <c r="AC56" s="36"/>
      <c r="AD56" s="37"/>
    </row>
    <row r="57">
      <c r="A57" s="31">
        <f t="shared" si="2"/>
        <v>56</v>
      </c>
      <c r="B57" s="32" t="s">
        <v>521</v>
      </c>
      <c r="C57" s="25" t="s">
        <v>40</v>
      </c>
      <c r="D57" s="25" t="s">
        <v>522</v>
      </c>
      <c r="E57" s="25">
        <v>2018.0</v>
      </c>
      <c r="F57" s="26" t="s">
        <v>523</v>
      </c>
      <c r="G57" s="27" t="s">
        <v>42</v>
      </c>
      <c r="H57" s="25" t="s">
        <v>43</v>
      </c>
      <c r="I57" s="28" t="s">
        <v>44</v>
      </c>
      <c r="J57" s="25" t="s">
        <v>45</v>
      </c>
      <c r="K57" s="36"/>
      <c r="L57" s="36"/>
      <c r="M57" s="36"/>
      <c r="N57" s="36"/>
      <c r="O57" s="36"/>
      <c r="P57" s="37"/>
      <c r="Q57" s="37"/>
      <c r="R57" s="37"/>
      <c r="S57" s="25" t="s">
        <v>524</v>
      </c>
      <c r="T57" s="37"/>
      <c r="U57" s="36"/>
      <c r="V57" s="36"/>
      <c r="W57" s="47"/>
      <c r="X57" s="30">
        <v>41.9</v>
      </c>
      <c r="Y57" s="25" t="s">
        <v>294</v>
      </c>
      <c r="Z57" s="36"/>
      <c r="AA57" s="36"/>
      <c r="AB57" s="36"/>
      <c r="AC57" s="36"/>
      <c r="AD57" s="37"/>
    </row>
    <row r="58">
      <c r="A58" s="31">
        <f t="shared" si="2"/>
        <v>57</v>
      </c>
      <c r="B58" s="32" t="s">
        <v>525</v>
      </c>
      <c r="C58" s="25" t="s">
        <v>40</v>
      </c>
      <c r="D58" s="25" t="s">
        <v>526</v>
      </c>
      <c r="E58" s="25">
        <v>2016.0</v>
      </c>
      <c r="F58" s="26" t="s">
        <v>527</v>
      </c>
      <c r="G58" s="27" t="s">
        <v>42</v>
      </c>
      <c r="H58" s="25" t="s">
        <v>43</v>
      </c>
      <c r="I58" s="28" t="s">
        <v>44</v>
      </c>
      <c r="J58" s="25" t="s">
        <v>45</v>
      </c>
      <c r="K58" s="36"/>
      <c r="L58" s="36"/>
      <c r="M58" s="36"/>
      <c r="N58" s="36"/>
      <c r="O58" s="36"/>
      <c r="P58" s="37"/>
      <c r="Q58" s="37"/>
      <c r="R58" s="37"/>
      <c r="S58" s="25" t="s">
        <v>197</v>
      </c>
      <c r="T58" s="37"/>
      <c r="U58" s="36"/>
      <c r="V58" s="36"/>
      <c r="W58" s="47"/>
      <c r="X58" s="30">
        <v>33.7</v>
      </c>
      <c r="Y58" s="25">
        <v>3.2</v>
      </c>
      <c r="Z58" s="36"/>
      <c r="AA58" s="36"/>
      <c r="AB58" s="36"/>
      <c r="AC58" s="36"/>
      <c r="AD58" s="37"/>
    </row>
    <row r="59">
      <c r="A59" s="31">
        <f t="shared" si="2"/>
        <v>58</v>
      </c>
      <c r="B59" s="48" t="s">
        <v>528</v>
      </c>
      <c r="C59" s="25" t="s">
        <v>40</v>
      </c>
      <c r="D59" s="25" t="s">
        <v>529</v>
      </c>
      <c r="E59" s="25">
        <v>2011.0</v>
      </c>
      <c r="F59" s="26" t="s">
        <v>530</v>
      </c>
      <c r="G59" s="27" t="s">
        <v>42</v>
      </c>
      <c r="H59" s="25" t="s">
        <v>43</v>
      </c>
      <c r="I59" s="28" t="s">
        <v>44</v>
      </c>
      <c r="J59" s="25" t="s">
        <v>45</v>
      </c>
      <c r="K59" s="36"/>
      <c r="L59" s="36"/>
      <c r="M59" s="36"/>
      <c r="N59" s="36"/>
      <c r="O59" s="36"/>
      <c r="P59" s="26" t="s">
        <v>224</v>
      </c>
      <c r="Q59" s="37"/>
      <c r="R59" s="37"/>
      <c r="S59" s="25" t="s">
        <v>531</v>
      </c>
      <c r="T59" s="37"/>
      <c r="U59" s="25" t="s">
        <v>532</v>
      </c>
      <c r="V59" s="25">
        <v>70947.0</v>
      </c>
      <c r="W59" s="47"/>
      <c r="X59" s="30" t="s">
        <v>294</v>
      </c>
      <c r="Y59" s="25" t="s">
        <v>294</v>
      </c>
      <c r="Z59" s="36"/>
      <c r="AA59" s="36"/>
      <c r="AB59" s="36"/>
      <c r="AC59" s="36"/>
      <c r="AD59" s="37"/>
    </row>
    <row r="60">
      <c r="A60" s="31">
        <f t="shared" si="2"/>
        <v>59</v>
      </c>
      <c r="B60" s="48" t="s">
        <v>533</v>
      </c>
      <c r="C60" s="25" t="s">
        <v>40</v>
      </c>
      <c r="D60" s="25" t="s">
        <v>76</v>
      </c>
      <c r="E60" s="25">
        <v>2017.0</v>
      </c>
      <c r="F60" s="26" t="s">
        <v>534</v>
      </c>
      <c r="G60" s="27" t="s">
        <v>42</v>
      </c>
      <c r="H60" s="25" t="s">
        <v>43</v>
      </c>
      <c r="I60" s="28" t="s">
        <v>44</v>
      </c>
      <c r="J60" s="25" t="s">
        <v>45</v>
      </c>
      <c r="K60" s="36"/>
      <c r="L60" s="36"/>
      <c r="M60" s="36"/>
      <c r="N60" s="36"/>
      <c r="O60" s="36"/>
      <c r="P60" s="37"/>
      <c r="Q60" s="37"/>
      <c r="R60" s="37"/>
      <c r="S60" s="25" t="s">
        <v>531</v>
      </c>
      <c r="T60" s="37"/>
      <c r="U60" s="36"/>
      <c r="V60" s="36"/>
      <c r="W60" s="47"/>
      <c r="X60" s="30" t="s">
        <v>294</v>
      </c>
      <c r="Y60" s="25" t="s">
        <v>294</v>
      </c>
      <c r="Z60" s="36"/>
      <c r="AA60" s="36"/>
      <c r="AB60" s="36"/>
      <c r="AC60" s="36"/>
      <c r="AD60" s="37"/>
    </row>
    <row r="61">
      <c r="A61" s="31">
        <f t="shared" si="2"/>
        <v>60</v>
      </c>
      <c r="B61" s="32" t="s">
        <v>535</v>
      </c>
      <c r="C61" s="25" t="s">
        <v>40</v>
      </c>
      <c r="D61" s="25" t="s">
        <v>536</v>
      </c>
      <c r="E61" s="25">
        <v>2018.0</v>
      </c>
      <c r="F61" s="26" t="s">
        <v>537</v>
      </c>
      <c r="G61" s="27" t="s">
        <v>42</v>
      </c>
      <c r="H61" s="25" t="s">
        <v>43</v>
      </c>
      <c r="I61" s="28" t="s">
        <v>44</v>
      </c>
      <c r="J61" s="25" t="s">
        <v>45</v>
      </c>
      <c r="K61" s="36"/>
      <c r="L61" s="36"/>
      <c r="M61" s="36"/>
      <c r="N61" s="36"/>
      <c r="O61" s="36"/>
      <c r="P61" s="37"/>
      <c r="Q61" s="37"/>
      <c r="R61" s="37"/>
      <c r="S61" s="25" t="s">
        <v>531</v>
      </c>
      <c r="T61" s="37"/>
      <c r="U61" s="36"/>
      <c r="V61" s="36"/>
      <c r="W61" s="47"/>
      <c r="X61" s="30" t="s">
        <v>538</v>
      </c>
      <c r="Y61" s="25" t="s">
        <v>294</v>
      </c>
      <c r="Z61" s="36"/>
      <c r="AA61" s="36"/>
      <c r="AB61" s="36"/>
      <c r="AC61" s="36"/>
      <c r="AD61" s="37"/>
    </row>
    <row r="62">
      <c r="A62" s="31">
        <f t="shared" si="2"/>
        <v>61</v>
      </c>
      <c r="B62" s="24" t="s">
        <v>539</v>
      </c>
      <c r="C62" s="25" t="s">
        <v>40</v>
      </c>
      <c r="D62" s="25" t="s">
        <v>76</v>
      </c>
      <c r="E62" s="25">
        <v>2012.0</v>
      </c>
      <c r="F62" s="37" t="str">
        <f t="shared" ref="F62:F67" si="3">CONCATENATE(LEFT(B62,FIND(",",B62) - 1),MID(B62,FIND(",",B62) + 1,FIND(".",B62) - (FIND(",",B62))))</f>
        <v>J Lepeule F Laden, D Dockery, J Schwartz, Chronic exposure to fine particles and mortality: An extended follow-up of the Harvard six cities study from 1974 to 2009.</v>
      </c>
      <c r="G62" s="27" t="s">
        <v>42</v>
      </c>
      <c r="H62" s="25" t="s">
        <v>43</v>
      </c>
      <c r="I62" s="28" t="s">
        <v>44</v>
      </c>
      <c r="J62" s="25"/>
      <c r="K62" s="36"/>
      <c r="L62" s="36"/>
      <c r="M62" s="36"/>
      <c r="N62" s="36"/>
      <c r="O62" s="36"/>
      <c r="P62" s="37"/>
      <c r="Q62" s="37"/>
      <c r="R62" s="37"/>
      <c r="S62" s="25" t="s">
        <v>68</v>
      </c>
      <c r="T62" s="37"/>
      <c r="U62" s="36"/>
      <c r="V62" s="36"/>
      <c r="W62" s="47"/>
      <c r="X62" s="30">
        <v>15.9</v>
      </c>
      <c r="Y62" s="25" t="s">
        <v>294</v>
      </c>
      <c r="Z62" s="36"/>
      <c r="AA62" s="36"/>
      <c r="AB62" s="36"/>
      <c r="AC62" s="36"/>
      <c r="AD62" s="37"/>
    </row>
    <row r="63">
      <c r="A63" s="31">
        <f t="shared" si="2"/>
        <v>62</v>
      </c>
      <c r="B63" s="38" t="s">
        <v>540</v>
      </c>
      <c r="C63" s="25" t="s">
        <v>40</v>
      </c>
      <c r="D63" s="25" t="s">
        <v>76</v>
      </c>
      <c r="E63" s="25">
        <v>2011.0</v>
      </c>
      <c r="F63" s="37" t="str">
        <f t="shared" si="3"/>
        <v>RC Puett JE Hart, H Suh, M Mittleman, F Laden, Particulate matter exposures, mortality, and cardiovascular disease in the health professionals follow-up study.</v>
      </c>
      <c r="G63" s="27" t="s">
        <v>42</v>
      </c>
      <c r="H63" s="25" t="s">
        <v>43</v>
      </c>
      <c r="I63" s="28" t="s">
        <v>44</v>
      </c>
      <c r="J63" s="25"/>
      <c r="K63" s="36"/>
      <c r="L63" s="36"/>
      <c r="M63" s="36"/>
      <c r="N63" s="36"/>
      <c r="O63" s="36"/>
      <c r="P63" s="37"/>
      <c r="Q63" s="37"/>
      <c r="R63" s="37"/>
      <c r="S63" s="36"/>
      <c r="T63" s="37"/>
      <c r="U63" s="36"/>
      <c r="V63" s="36"/>
      <c r="W63" s="47"/>
      <c r="X63" s="30">
        <v>17.8</v>
      </c>
      <c r="Y63" s="25">
        <v>3.4</v>
      </c>
      <c r="Z63" s="36"/>
      <c r="AA63" s="36"/>
      <c r="AB63" s="36"/>
      <c r="AC63" s="36"/>
      <c r="AD63" s="37"/>
    </row>
    <row r="64">
      <c r="A64" s="31">
        <f t="shared" si="2"/>
        <v>63</v>
      </c>
      <c r="B64" s="38" t="s">
        <v>541</v>
      </c>
      <c r="C64" s="25" t="s">
        <v>40</v>
      </c>
      <c r="D64" s="26" t="s">
        <v>542</v>
      </c>
      <c r="E64" s="25">
        <v>2000.0</v>
      </c>
      <c r="F64" s="37" t="str">
        <f t="shared" si="3"/>
        <v>WF McDonnell N Nishino-Ishikawa, FF Petersen, LH Chen, DE Abbey, Relationships of mortality with the fine and coarse fractions of long-term ambient PM10 concentrations in nonsmokers.</v>
      </c>
      <c r="G64" s="27" t="s">
        <v>42</v>
      </c>
      <c r="H64" s="25" t="s">
        <v>43</v>
      </c>
      <c r="I64" s="28" t="s">
        <v>44</v>
      </c>
      <c r="J64" s="25"/>
      <c r="K64" s="36"/>
      <c r="L64" s="36"/>
      <c r="M64" s="26"/>
      <c r="N64" s="36"/>
      <c r="O64" s="36"/>
      <c r="P64" s="37"/>
      <c r="Q64" s="37"/>
      <c r="R64" s="37"/>
      <c r="S64" s="25" t="s">
        <v>543</v>
      </c>
      <c r="T64" s="37"/>
      <c r="U64" s="36"/>
      <c r="V64" s="36"/>
      <c r="W64" s="47"/>
      <c r="X64" s="30" t="s">
        <v>544</v>
      </c>
      <c r="Y64" s="25">
        <v>10.7</v>
      </c>
      <c r="Z64" s="26"/>
      <c r="AA64" s="26"/>
      <c r="AB64" s="26"/>
      <c r="AC64" s="26"/>
      <c r="AD64" s="26" t="s">
        <v>545</v>
      </c>
    </row>
    <row r="65">
      <c r="A65" s="31">
        <f t="shared" si="2"/>
        <v>64</v>
      </c>
      <c r="B65" s="32" t="s">
        <v>546</v>
      </c>
      <c r="C65" s="25" t="s">
        <v>40</v>
      </c>
      <c r="D65" s="25" t="s">
        <v>547</v>
      </c>
      <c r="E65" s="25">
        <v>2015.0</v>
      </c>
      <c r="F65" s="37" t="str">
        <f t="shared" si="3"/>
        <v>E Tseng et al.</v>
      </c>
      <c r="G65" s="27" t="s">
        <v>42</v>
      </c>
      <c r="H65" s="25" t="s">
        <v>43</v>
      </c>
      <c r="I65" s="28" t="s">
        <v>44</v>
      </c>
      <c r="J65" s="25"/>
      <c r="K65" s="36"/>
      <c r="L65" s="36"/>
      <c r="M65" s="36"/>
      <c r="N65" s="36"/>
      <c r="O65" s="36"/>
      <c r="P65" s="37"/>
      <c r="Q65" s="37"/>
      <c r="R65" s="26"/>
      <c r="S65" s="25" t="s">
        <v>548</v>
      </c>
      <c r="T65" s="37"/>
      <c r="U65" s="36"/>
      <c r="V65" s="36"/>
      <c r="W65" s="47"/>
      <c r="X65" s="30" t="s">
        <v>549</v>
      </c>
      <c r="Y65" s="25">
        <v>1.4</v>
      </c>
      <c r="Z65" s="36"/>
      <c r="AA65" s="36"/>
      <c r="AB65" s="36"/>
      <c r="AC65" s="36"/>
      <c r="AD65" s="36"/>
    </row>
    <row r="66">
      <c r="A66" s="31">
        <f t="shared" si="2"/>
        <v>65</v>
      </c>
      <c r="B66" s="38" t="s">
        <v>550</v>
      </c>
      <c r="C66" s="25" t="s">
        <v>40</v>
      </c>
      <c r="D66" s="25" t="s">
        <v>235</v>
      </c>
      <c r="E66" s="25">
        <v>2017.0</v>
      </c>
      <c r="F66" s="37" t="str">
        <f t="shared" si="3"/>
        <v>Q Di et al.</v>
      </c>
      <c r="G66" s="27" t="s">
        <v>42</v>
      </c>
      <c r="H66" s="25" t="s">
        <v>43</v>
      </c>
      <c r="I66" s="28" t="s">
        <v>44</v>
      </c>
      <c r="J66" s="25"/>
      <c r="K66" s="36"/>
      <c r="L66" s="36"/>
      <c r="M66" s="36"/>
      <c r="N66" s="36"/>
      <c r="O66" s="36"/>
      <c r="P66" s="37"/>
      <c r="Q66" s="37"/>
      <c r="R66" s="37"/>
      <c r="S66" s="25" t="s">
        <v>551</v>
      </c>
      <c r="T66" s="37"/>
      <c r="U66" s="36"/>
      <c r="V66" s="36"/>
      <c r="W66" s="47"/>
      <c r="X66" s="30" t="s">
        <v>552</v>
      </c>
      <c r="Y66" s="25" t="s">
        <v>294</v>
      </c>
      <c r="Z66" s="36"/>
      <c r="AA66" s="36"/>
      <c r="AB66" s="36"/>
      <c r="AC66" s="36"/>
      <c r="AD66" s="36"/>
    </row>
    <row r="67">
      <c r="A67" s="31">
        <f t="shared" si="2"/>
        <v>66</v>
      </c>
      <c r="B67" s="38" t="s">
        <v>553</v>
      </c>
      <c r="C67" s="25" t="s">
        <v>40</v>
      </c>
      <c r="D67" s="25" t="s">
        <v>449</v>
      </c>
      <c r="E67" s="25">
        <v>2015.0</v>
      </c>
      <c r="F67" s="37" t="str">
        <f t="shared" si="3"/>
        <v>M Bentayeb et al.</v>
      </c>
      <c r="G67" s="27" t="s">
        <v>42</v>
      </c>
      <c r="H67" s="25" t="s">
        <v>43</v>
      </c>
      <c r="I67" s="28" t="s">
        <v>44</v>
      </c>
      <c r="J67" s="25"/>
      <c r="K67" s="36"/>
      <c r="L67" s="36"/>
      <c r="M67" s="36"/>
      <c r="N67" s="36"/>
      <c r="O67" s="36"/>
      <c r="P67" s="37"/>
      <c r="Q67" s="37"/>
      <c r="R67" s="37"/>
      <c r="S67" s="25" t="s">
        <v>551</v>
      </c>
      <c r="T67" s="37"/>
      <c r="U67" s="36"/>
      <c r="V67" s="36"/>
      <c r="W67" s="47"/>
      <c r="X67" s="30">
        <v>17.0</v>
      </c>
      <c r="Y67" s="25">
        <v>4.3</v>
      </c>
      <c r="Z67" s="36"/>
      <c r="AA67" s="36"/>
      <c r="AB67" s="36"/>
      <c r="AC67" s="36"/>
      <c r="AD67" s="36"/>
    </row>
    <row r="68">
      <c r="A68" s="31">
        <f t="shared" si="2"/>
        <v>67</v>
      </c>
      <c r="B68" s="48" t="s">
        <v>554</v>
      </c>
      <c r="C68" s="25" t="s">
        <v>40</v>
      </c>
      <c r="D68" s="25" t="s">
        <v>555</v>
      </c>
      <c r="E68" s="25">
        <v>2018.0</v>
      </c>
      <c r="F68" s="26" t="s">
        <v>556</v>
      </c>
      <c r="G68" s="27" t="s">
        <v>42</v>
      </c>
      <c r="H68" s="25" t="s">
        <v>557</v>
      </c>
      <c r="I68" s="28" t="s">
        <v>44</v>
      </c>
      <c r="J68" s="25" t="s">
        <v>45</v>
      </c>
      <c r="K68" s="36"/>
      <c r="L68" s="36"/>
      <c r="M68" s="36"/>
      <c r="N68" s="36"/>
      <c r="O68" s="25" t="s">
        <v>49</v>
      </c>
      <c r="P68" s="26"/>
      <c r="Q68" s="26" t="s">
        <v>121</v>
      </c>
      <c r="R68" s="37"/>
      <c r="S68" s="36"/>
      <c r="T68" s="37"/>
      <c r="U68" s="36"/>
      <c r="V68" s="36"/>
      <c r="W68" s="47"/>
      <c r="X68" s="49"/>
      <c r="Y68" s="25"/>
      <c r="Z68" s="36"/>
      <c r="AA68" s="36"/>
      <c r="AB68" s="36"/>
      <c r="AC68" s="36"/>
      <c r="AD68" s="36"/>
    </row>
    <row r="69">
      <c r="A69" s="31">
        <f t="shared" si="2"/>
        <v>68</v>
      </c>
      <c r="B69" s="50" t="s">
        <v>558</v>
      </c>
      <c r="C69" s="25" t="s">
        <v>40</v>
      </c>
      <c r="D69" s="25" t="s">
        <v>559</v>
      </c>
      <c r="E69" s="25">
        <v>2018.0</v>
      </c>
      <c r="F69" s="26" t="s">
        <v>560</v>
      </c>
      <c r="G69" s="27" t="s">
        <v>42</v>
      </c>
      <c r="H69" s="25" t="s">
        <v>557</v>
      </c>
      <c r="I69" s="28" t="s">
        <v>44</v>
      </c>
      <c r="J69" s="25"/>
      <c r="K69" s="36"/>
      <c r="L69" s="36"/>
      <c r="M69" s="36"/>
      <c r="N69" s="36"/>
      <c r="O69" s="36"/>
      <c r="P69" s="37"/>
      <c r="Q69" s="37"/>
      <c r="R69" s="37"/>
      <c r="S69" s="36"/>
      <c r="T69" s="37"/>
      <c r="U69" s="36"/>
      <c r="V69" s="36"/>
      <c r="W69" s="47"/>
      <c r="X69" s="49"/>
      <c r="Y69" s="25"/>
      <c r="Z69" s="36"/>
      <c r="AA69" s="36"/>
      <c r="AB69" s="36"/>
      <c r="AC69" s="36"/>
      <c r="AD69" s="36"/>
    </row>
    <row r="70">
      <c r="A70" s="31">
        <f t="shared" si="2"/>
        <v>69</v>
      </c>
      <c r="B70" s="32" t="s">
        <v>561</v>
      </c>
      <c r="C70" s="25" t="s">
        <v>40</v>
      </c>
      <c r="D70" s="25" t="s">
        <v>562</v>
      </c>
      <c r="E70" s="25">
        <v>2013.0</v>
      </c>
      <c r="F70" s="26" t="s">
        <v>563</v>
      </c>
      <c r="G70" s="27" t="s">
        <v>42</v>
      </c>
      <c r="H70" s="25" t="s">
        <v>557</v>
      </c>
      <c r="I70" s="28" t="s">
        <v>44</v>
      </c>
      <c r="J70" s="25" t="s">
        <v>45</v>
      </c>
      <c r="K70" s="36"/>
      <c r="L70" s="36"/>
      <c r="M70" s="36"/>
      <c r="N70" s="36"/>
      <c r="O70" s="36"/>
      <c r="P70" s="37"/>
      <c r="Q70" s="37"/>
      <c r="R70" s="51" t="s">
        <v>564</v>
      </c>
      <c r="S70" s="25" t="s">
        <v>565</v>
      </c>
      <c r="T70" s="37"/>
      <c r="U70" s="36"/>
      <c r="V70" s="36"/>
      <c r="W70" s="47"/>
      <c r="X70" s="49"/>
      <c r="Y70" s="25"/>
      <c r="Z70" s="36"/>
      <c r="AA70" s="36"/>
      <c r="AB70" s="36"/>
      <c r="AC70" s="36"/>
      <c r="AD70" s="37"/>
    </row>
    <row r="71">
      <c r="A71" s="31">
        <f t="shared" si="2"/>
        <v>70</v>
      </c>
      <c r="B71" s="32" t="s">
        <v>566</v>
      </c>
      <c r="C71" s="25" t="s">
        <v>40</v>
      </c>
      <c r="D71" s="25" t="s">
        <v>567</v>
      </c>
      <c r="E71" s="25">
        <v>2014.0</v>
      </c>
      <c r="F71" s="26" t="s">
        <v>462</v>
      </c>
      <c r="G71" s="27" t="s">
        <v>42</v>
      </c>
      <c r="H71" s="25" t="s">
        <v>557</v>
      </c>
      <c r="I71" s="28" t="s">
        <v>44</v>
      </c>
      <c r="J71" s="25" t="s">
        <v>45</v>
      </c>
      <c r="K71" s="36"/>
      <c r="L71" s="36"/>
      <c r="M71" s="36"/>
      <c r="N71" s="36"/>
      <c r="O71" s="36"/>
      <c r="P71" s="37"/>
      <c r="Q71" s="37"/>
      <c r="R71" s="51" t="s">
        <v>564</v>
      </c>
      <c r="S71" s="25" t="s">
        <v>565</v>
      </c>
      <c r="T71" s="37"/>
      <c r="U71" s="36"/>
      <c r="V71" s="36"/>
      <c r="W71" s="47"/>
      <c r="X71" s="49"/>
      <c r="Y71" s="25"/>
      <c r="Z71" s="36"/>
      <c r="AA71" s="36"/>
      <c r="AB71" s="36"/>
      <c r="AC71" s="36"/>
      <c r="AD71" s="37"/>
    </row>
    <row r="72">
      <c r="A72" s="31">
        <f t="shared" si="2"/>
        <v>71</v>
      </c>
      <c r="B72" s="32" t="s">
        <v>568</v>
      </c>
      <c r="C72" s="25" t="s">
        <v>40</v>
      </c>
      <c r="D72" s="25" t="s">
        <v>88</v>
      </c>
      <c r="E72" s="25">
        <v>2014.0</v>
      </c>
      <c r="F72" s="51" t="s">
        <v>569</v>
      </c>
      <c r="G72" s="27" t="s">
        <v>42</v>
      </c>
      <c r="H72" s="25" t="s">
        <v>557</v>
      </c>
      <c r="I72" s="28" t="s">
        <v>44</v>
      </c>
      <c r="J72" s="25" t="s">
        <v>45</v>
      </c>
      <c r="K72" s="36"/>
      <c r="L72" s="36"/>
      <c r="M72" s="36"/>
      <c r="N72" s="36"/>
      <c r="O72" s="36"/>
      <c r="P72" s="37"/>
      <c r="Q72" s="37"/>
      <c r="R72" s="40" t="s">
        <v>564</v>
      </c>
      <c r="S72" s="25" t="s">
        <v>565</v>
      </c>
      <c r="T72" s="37"/>
      <c r="U72" s="36"/>
      <c r="V72" s="36"/>
      <c r="W72" s="47"/>
      <c r="X72" s="49"/>
      <c r="Y72" s="25"/>
      <c r="Z72" s="36"/>
      <c r="AA72" s="36"/>
      <c r="AB72" s="36"/>
      <c r="AC72" s="36"/>
      <c r="AD72" s="37"/>
    </row>
    <row r="73" ht="24.0" customHeight="1">
      <c r="A73" s="31">
        <f t="shared" si="2"/>
        <v>72</v>
      </c>
      <c r="B73" s="32" t="s">
        <v>570</v>
      </c>
      <c r="C73" s="25" t="s">
        <v>40</v>
      </c>
      <c r="D73" s="25" t="s">
        <v>76</v>
      </c>
      <c r="E73" s="25">
        <v>2014.0</v>
      </c>
      <c r="F73" s="37" t="str">
        <f>CONCATENATE(LEFT(B73,FIND(",",B73) - 1),MID(B73,FIND(",",B73) + 1,FIND(".",B73) - (FIND(",",B73))))</f>
        <v>R Beelen et al.</v>
      </c>
      <c r="G73" s="27" t="s">
        <v>42</v>
      </c>
      <c r="H73" s="25" t="s">
        <v>557</v>
      </c>
      <c r="I73" s="28" t="s">
        <v>44</v>
      </c>
      <c r="J73" s="25" t="s">
        <v>45</v>
      </c>
      <c r="K73" s="36"/>
      <c r="L73" s="26" t="s">
        <v>571</v>
      </c>
      <c r="M73" s="26" t="s">
        <v>572</v>
      </c>
      <c r="N73" s="26" t="s">
        <v>573</v>
      </c>
      <c r="O73" s="26" t="s">
        <v>574</v>
      </c>
      <c r="P73" s="26"/>
      <c r="Q73" s="26" t="s">
        <v>575</v>
      </c>
      <c r="R73" s="26" t="s">
        <v>564</v>
      </c>
      <c r="S73" s="25" t="s">
        <v>565</v>
      </c>
      <c r="T73" s="34" t="s">
        <v>576</v>
      </c>
      <c r="U73" s="36"/>
      <c r="V73" s="25">
        <v>367251.0</v>
      </c>
      <c r="W73" s="29" t="s">
        <v>577</v>
      </c>
      <c r="X73" s="49"/>
      <c r="Y73" s="25"/>
      <c r="Z73" s="26" t="s">
        <v>578</v>
      </c>
      <c r="AA73" s="26" t="s">
        <v>579</v>
      </c>
      <c r="AB73" s="36"/>
      <c r="AC73" s="36"/>
      <c r="AD73" s="26" t="s">
        <v>580</v>
      </c>
    </row>
    <row r="74">
      <c r="A74" s="31">
        <f t="shared" si="2"/>
        <v>73</v>
      </c>
      <c r="B74" s="52" t="s">
        <v>581</v>
      </c>
      <c r="C74" s="25" t="s">
        <v>40</v>
      </c>
      <c r="D74" s="25" t="s">
        <v>144</v>
      </c>
      <c r="E74" s="25">
        <v>2020.0</v>
      </c>
      <c r="F74" s="26" t="s">
        <v>422</v>
      </c>
      <c r="G74" s="27" t="s">
        <v>42</v>
      </c>
      <c r="H74" s="25" t="s">
        <v>582</v>
      </c>
      <c r="I74" s="28" t="s">
        <v>44</v>
      </c>
      <c r="J74" s="25" t="s">
        <v>45</v>
      </c>
      <c r="K74" s="36"/>
      <c r="L74" s="36"/>
      <c r="M74" s="36"/>
      <c r="N74" s="36"/>
      <c r="O74" s="36"/>
      <c r="P74" s="37"/>
      <c r="Q74" s="37"/>
      <c r="R74" s="37"/>
      <c r="S74" s="25" t="s">
        <v>583</v>
      </c>
      <c r="T74" s="37"/>
      <c r="U74" s="36"/>
      <c r="V74" s="36"/>
      <c r="W74" s="47"/>
      <c r="X74" s="49"/>
      <c r="Y74" s="25"/>
      <c r="Z74" s="36"/>
      <c r="AA74" s="36"/>
      <c r="AB74" s="36"/>
      <c r="AC74" s="36"/>
      <c r="AD74" s="36"/>
    </row>
    <row r="75">
      <c r="A75" s="31">
        <f t="shared" si="2"/>
        <v>74</v>
      </c>
      <c r="B75" s="50" t="s">
        <v>584</v>
      </c>
      <c r="C75" s="25" t="s">
        <v>40</v>
      </c>
      <c r="D75" s="25" t="s">
        <v>585</v>
      </c>
      <c r="E75" s="25">
        <v>2021.0</v>
      </c>
      <c r="F75" s="26" t="s">
        <v>586</v>
      </c>
      <c r="G75" s="27" t="s">
        <v>585</v>
      </c>
      <c r="H75" s="25" t="s">
        <v>587</v>
      </c>
      <c r="I75" s="28" t="s">
        <v>44</v>
      </c>
      <c r="J75" s="25"/>
      <c r="K75" s="36"/>
      <c r="L75" s="36"/>
      <c r="M75" s="36"/>
      <c r="N75" s="36"/>
      <c r="O75" s="36"/>
      <c r="P75" s="37"/>
      <c r="Q75" s="37"/>
      <c r="R75" s="37"/>
      <c r="S75" s="36"/>
      <c r="T75" s="37"/>
      <c r="U75" s="36"/>
      <c r="V75" s="36"/>
      <c r="W75" s="47"/>
      <c r="X75" s="49"/>
      <c r="Y75" s="25"/>
      <c r="Z75" s="36"/>
      <c r="AA75" s="36"/>
      <c r="AB75" s="36"/>
      <c r="AC75" s="36"/>
      <c r="AD75" s="36"/>
    </row>
    <row r="76">
      <c r="A76" s="31">
        <f t="shared" si="2"/>
        <v>75</v>
      </c>
      <c r="B76" s="53" t="s">
        <v>588</v>
      </c>
      <c r="C76" s="25" t="s">
        <v>40</v>
      </c>
      <c r="D76" s="25" t="s">
        <v>555</v>
      </c>
      <c r="E76" s="25">
        <v>2017.0</v>
      </c>
      <c r="F76" s="26" t="s">
        <v>589</v>
      </c>
      <c r="G76" s="27" t="s">
        <v>590</v>
      </c>
      <c r="H76" s="25" t="s">
        <v>43</v>
      </c>
      <c r="I76" s="28" t="s">
        <v>591</v>
      </c>
      <c r="J76" s="25" t="s">
        <v>224</v>
      </c>
      <c r="K76" s="26" t="s">
        <v>592</v>
      </c>
      <c r="L76" s="36"/>
      <c r="M76" s="36"/>
      <c r="N76" s="36"/>
      <c r="O76" s="36"/>
      <c r="P76" s="26" t="s">
        <v>224</v>
      </c>
      <c r="Q76" s="37"/>
      <c r="R76" s="37"/>
      <c r="S76" s="25" t="s">
        <v>593</v>
      </c>
      <c r="T76" s="37"/>
      <c r="U76" s="36"/>
      <c r="V76" s="36"/>
      <c r="W76" s="47"/>
      <c r="X76" s="30" t="s">
        <v>594</v>
      </c>
      <c r="Y76" s="25" t="s">
        <v>594</v>
      </c>
      <c r="Z76" s="36"/>
      <c r="AA76" s="36"/>
      <c r="AB76" s="36"/>
      <c r="AC76" s="36"/>
      <c r="AD76" s="36"/>
    </row>
    <row r="77">
      <c r="A77" s="31">
        <f t="shared" si="2"/>
        <v>76</v>
      </c>
      <c r="B77" s="53" t="s">
        <v>595</v>
      </c>
      <c r="C77" s="25" t="s">
        <v>40</v>
      </c>
      <c r="D77" s="25" t="s">
        <v>555</v>
      </c>
      <c r="E77" s="25">
        <v>2013.0</v>
      </c>
      <c r="F77" s="26" t="s">
        <v>260</v>
      </c>
      <c r="G77" s="27" t="s">
        <v>590</v>
      </c>
      <c r="H77" s="25" t="s">
        <v>43</v>
      </c>
      <c r="I77" s="28" t="s">
        <v>591</v>
      </c>
      <c r="J77" s="25" t="s">
        <v>224</v>
      </c>
      <c r="K77" s="26" t="s">
        <v>592</v>
      </c>
      <c r="L77" s="36"/>
      <c r="M77" s="36"/>
      <c r="N77" s="36"/>
      <c r="O77" s="36"/>
      <c r="P77" s="26" t="s">
        <v>224</v>
      </c>
      <c r="Q77" s="37"/>
      <c r="R77" s="37"/>
      <c r="S77" s="25" t="s">
        <v>593</v>
      </c>
      <c r="T77" s="37"/>
      <c r="U77" s="36"/>
      <c r="V77" s="36"/>
      <c r="W77" s="47"/>
      <c r="X77" s="30" t="s">
        <v>594</v>
      </c>
      <c r="Y77" s="25" t="s">
        <v>594</v>
      </c>
      <c r="Z77" s="36"/>
      <c r="AA77" s="36"/>
      <c r="AB77" s="36"/>
      <c r="AC77" s="36"/>
      <c r="AD77" s="36"/>
    </row>
    <row r="78">
      <c r="A78" s="31">
        <f t="shared" si="2"/>
        <v>77</v>
      </c>
      <c r="B78" s="53" t="s">
        <v>596</v>
      </c>
      <c r="C78" s="25" t="s">
        <v>40</v>
      </c>
      <c r="D78" s="25" t="s">
        <v>597</v>
      </c>
      <c r="E78" s="25">
        <v>2021.0</v>
      </c>
      <c r="F78" s="26" t="s">
        <v>598</v>
      </c>
      <c r="G78" s="27" t="s">
        <v>590</v>
      </c>
      <c r="H78" s="25" t="s">
        <v>599</v>
      </c>
      <c r="I78" s="28" t="s">
        <v>591</v>
      </c>
      <c r="J78" s="25"/>
      <c r="K78" s="36"/>
      <c r="L78" s="36"/>
      <c r="M78" s="36"/>
      <c r="N78" s="36"/>
      <c r="O78" s="36"/>
      <c r="P78" s="37"/>
      <c r="Q78" s="37"/>
      <c r="R78" s="37"/>
      <c r="S78" s="36"/>
      <c r="T78" s="37"/>
      <c r="U78" s="36"/>
      <c r="V78" s="36"/>
      <c r="W78" s="47"/>
      <c r="X78" s="49"/>
      <c r="Y78" s="25"/>
      <c r="Z78" s="36"/>
      <c r="AA78" s="36"/>
      <c r="AB78" s="36"/>
      <c r="AC78" s="36"/>
      <c r="AD78" s="36"/>
    </row>
    <row r="79">
      <c r="A79" s="23">
        <v>78.0</v>
      </c>
      <c r="B79" s="54" t="s">
        <v>600</v>
      </c>
      <c r="C79" s="25" t="s">
        <v>40</v>
      </c>
      <c r="D79" s="25" t="s">
        <v>449</v>
      </c>
      <c r="E79" s="25">
        <v>2022.0</v>
      </c>
      <c r="F79" s="26" t="s">
        <v>601</v>
      </c>
      <c r="G79" s="25" t="s">
        <v>42</v>
      </c>
      <c r="H79" s="25" t="s">
        <v>43</v>
      </c>
      <c r="I79" s="28" t="s">
        <v>44</v>
      </c>
      <c r="J79" s="25" t="s">
        <v>224</v>
      </c>
      <c r="K79" s="25" t="s">
        <v>602</v>
      </c>
      <c r="L79" s="36"/>
      <c r="M79" s="36"/>
      <c r="N79" s="36"/>
      <c r="O79" s="36"/>
      <c r="P79" s="37"/>
      <c r="Q79" s="37"/>
      <c r="R79" s="37"/>
      <c r="S79" s="36"/>
      <c r="T79" s="37"/>
      <c r="U79" s="55">
        <v>40227.0</v>
      </c>
      <c r="V79" s="36"/>
      <c r="W79" s="29" t="s">
        <v>603</v>
      </c>
      <c r="X79" s="56">
        <v>7.7</v>
      </c>
      <c r="Y79" s="57"/>
      <c r="Z79" s="36"/>
      <c r="AA79" s="36"/>
      <c r="AB79" s="36"/>
      <c r="AC79" s="36"/>
      <c r="AD79" s="36"/>
    </row>
    <row r="80">
      <c r="A80" s="23">
        <v>79.0</v>
      </c>
      <c r="B80" s="58" t="s">
        <v>604</v>
      </c>
      <c r="C80" s="25" t="s">
        <v>40</v>
      </c>
      <c r="D80" s="57"/>
      <c r="E80" s="25">
        <v>2020.0</v>
      </c>
      <c r="F80" s="26" t="s">
        <v>605</v>
      </c>
      <c r="G80" s="25" t="s">
        <v>42</v>
      </c>
      <c r="H80" s="25" t="s">
        <v>557</v>
      </c>
      <c r="I80" s="59"/>
      <c r="J80" s="57"/>
      <c r="K80" s="57"/>
      <c r="L80" s="36"/>
      <c r="M80" s="36"/>
      <c r="N80" s="36"/>
      <c r="O80" s="36"/>
      <c r="P80" s="37"/>
      <c r="Q80" s="37"/>
      <c r="R80" s="37"/>
      <c r="S80" s="36"/>
      <c r="T80" s="37"/>
      <c r="U80" s="57"/>
      <c r="V80" s="36"/>
      <c r="W80" s="60"/>
      <c r="X80" s="61"/>
      <c r="Y80" s="57"/>
      <c r="Z80" s="36"/>
      <c r="AA80" s="36"/>
      <c r="AB80" s="36"/>
      <c r="AC80" s="36"/>
      <c r="AD80" s="36"/>
    </row>
    <row r="81">
      <c r="A81" s="23">
        <v>80.0</v>
      </c>
      <c r="B81" s="58" t="s">
        <v>606</v>
      </c>
      <c r="C81" s="25" t="s">
        <v>40</v>
      </c>
      <c r="D81" s="57"/>
      <c r="E81" s="25">
        <v>2021.0</v>
      </c>
      <c r="F81" s="26" t="s">
        <v>607</v>
      </c>
      <c r="G81" s="25" t="s">
        <v>42</v>
      </c>
      <c r="H81" s="25" t="s">
        <v>557</v>
      </c>
      <c r="I81" s="59"/>
      <c r="J81" s="57"/>
      <c r="K81" s="57"/>
      <c r="L81" s="36"/>
      <c r="M81" s="36"/>
      <c r="N81" s="36"/>
      <c r="O81" s="36"/>
      <c r="P81" s="37"/>
      <c r="Q81" s="37"/>
      <c r="R81" s="37"/>
      <c r="S81" s="36"/>
      <c r="T81" s="37"/>
      <c r="U81" s="57"/>
      <c r="V81" s="36"/>
      <c r="W81" s="60"/>
      <c r="X81" s="61"/>
      <c r="Y81" s="57"/>
      <c r="Z81" s="36"/>
      <c r="AA81" s="36"/>
      <c r="AB81" s="36"/>
      <c r="AC81" s="36"/>
      <c r="AD81" s="26" t="s">
        <v>608</v>
      </c>
    </row>
    <row r="82">
      <c r="A82" s="23">
        <v>81.0</v>
      </c>
      <c r="B82" s="58" t="s">
        <v>609</v>
      </c>
      <c r="C82" s="25" t="s">
        <v>40</v>
      </c>
      <c r="D82" s="57"/>
      <c r="E82" s="25">
        <v>2014.0</v>
      </c>
      <c r="F82" s="26" t="s">
        <v>610</v>
      </c>
      <c r="G82" s="25" t="s">
        <v>42</v>
      </c>
      <c r="H82" s="25" t="s">
        <v>43</v>
      </c>
      <c r="I82" s="59"/>
      <c r="J82" s="57"/>
      <c r="K82" s="57"/>
      <c r="L82" s="36"/>
      <c r="M82" s="36"/>
      <c r="N82" s="36"/>
      <c r="O82" s="36"/>
      <c r="P82" s="37"/>
      <c r="Q82" s="37"/>
      <c r="R82" s="37"/>
      <c r="S82" s="36"/>
      <c r="T82" s="37"/>
      <c r="U82" s="57"/>
      <c r="V82" s="36"/>
      <c r="W82" s="60"/>
      <c r="X82" s="61"/>
      <c r="Y82" s="57"/>
      <c r="Z82" s="36"/>
      <c r="AA82" s="36"/>
      <c r="AB82" s="36"/>
      <c r="AC82" s="36"/>
      <c r="AD82" s="25" t="s">
        <v>611</v>
      </c>
    </row>
    <row r="83">
      <c r="A83" s="23">
        <v>82.0</v>
      </c>
      <c r="B83" s="58" t="s">
        <v>612</v>
      </c>
      <c r="C83" s="25" t="s">
        <v>40</v>
      </c>
      <c r="D83" s="57"/>
      <c r="E83" s="25">
        <v>2018.0</v>
      </c>
      <c r="F83" s="26" t="s">
        <v>613</v>
      </c>
      <c r="G83" s="25" t="s">
        <v>42</v>
      </c>
      <c r="H83" s="25" t="s">
        <v>43</v>
      </c>
      <c r="I83" s="59"/>
      <c r="J83" s="57"/>
      <c r="K83" s="57"/>
      <c r="L83" s="36"/>
      <c r="M83" s="36"/>
      <c r="N83" s="36"/>
      <c r="O83" s="36"/>
      <c r="P83" s="37"/>
      <c r="Q83" s="37"/>
      <c r="R83" s="37"/>
      <c r="S83" s="36"/>
      <c r="T83" s="37"/>
      <c r="U83" s="57"/>
      <c r="V83" s="36"/>
      <c r="W83" s="60"/>
      <c r="X83" s="56">
        <v>89.9</v>
      </c>
      <c r="Y83" s="57"/>
      <c r="Z83" s="36"/>
      <c r="AA83" s="36"/>
      <c r="AB83" s="36"/>
      <c r="AC83" s="36"/>
      <c r="AD83" s="26" t="s">
        <v>614</v>
      </c>
    </row>
    <row r="84">
      <c r="A84" s="23">
        <v>83.0</v>
      </c>
      <c r="B84" s="58" t="s">
        <v>615</v>
      </c>
      <c r="C84" s="25" t="s">
        <v>40</v>
      </c>
      <c r="D84" s="57"/>
      <c r="E84" s="57"/>
      <c r="F84" s="26" t="s">
        <v>616</v>
      </c>
      <c r="G84" s="25" t="s">
        <v>42</v>
      </c>
      <c r="H84" s="25" t="s">
        <v>43</v>
      </c>
      <c r="I84" s="59"/>
      <c r="J84" s="57"/>
      <c r="K84" s="57"/>
      <c r="L84" s="36"/>
      <c r="M84" s="36"/>
      <c r="N84" s="36"/>
      <c r="O84" s="36"/>
      <c r="P84" s="37"/>
      <c r="Q84" s="37"/>
      <c r="R84" s="37"/>
      <c r="S84" s="36"/>
      <c r="T84" s="26" t="s">
        <v>617</v>
      </c>
      <c r="U84" s="25" t="s">
        <v>618</v>
      </c>
      <c r="V84" s="25">
        <v>15940.0</v>
      </c>
      <c r="W84" s="60"/>
      <c r="X84" s="61"/>
      <c r="Y84" s="57"/>
      <c r="Z84" s="36"/>
      <c r="AA84" s="36"/>
      <c r="AB84" s="36"/>
      <c r="AC84" s="36"/>
      <c r="AD84" s="36"/>
    </row>
    <row r="85">
      <c r="A85" s="23">
        <v>84.0</v>
      </c>
      <c r="B85" s="58" t="s">
        <v>619</v>
      </c>
      <c r="C85" s="25" t="s">
        <v>40</v>
      </c>
      <c r="D85" s="57"/>
      <c r="E85" s="25">
        <v>2020.0</v>
      </c>
      <c r="F85" s="26" t="s">
        <v>620</v>
      </c>
      <c r="G85" s="25" t="s">
        <v>42</v>
      </c>
      <c r="H85" s="25" t="s">
        <v>43</v>
      </c>
      <c r="I85" s="59"/>
      <c r="J85" s="57"/>
      <c r="K85" s="57"/>
      <c r="L85" s="36"/>
      <c r="M85" s="36"/>
      <c r="N85" s="36"/>
      <c r="O85" s="25" t="s">
        <v>49</v>
      </c>
      <c r="P85" s="37"/>
      <c r="Q85" s="37"/>
      <c r="R85" s="37"/>
      <c r="S85" s="36"/>
      <c r="T85" s="37"/>
      <c r="U85" s="25" t="s">
        <v>621</v>
      </c>
      <c r="V85" s="25" t="s">
        <v>622</v>
      </c>
      <c r="W85" s="60"/>
      <c r="X85" s="61"/>
      <c r="Y85" s="57"/>
      <c r="Z85" s="36"/>
      <c r="AA85" s="36"/>
      <c r="AB85" s="36"/>
      <c r="AC85" s="36"/>
      <c r="AD85" s="26" t="s">
        <v>623</v>
      </c>
    </row>
    <row r="86">
      <c r="A86" s="23">
        <v>85.0</v>
      </c>
      <c r="B86" s="58" t="s">
        <v>624</v>
      </c>
      <c r="C86" s="25" t="s">
        <v>40</v>
      </c>
      <c r="D86" s="57"/>
      <c r="E86" s="25">
        <v>2003.0</v>
      </c>
      <c r="F86" s="26" t="s">
        <v>625</v>
      </c>
      <c r="G86" s="25" t="s">
        <v>42</v>
      </c>
      <c r="H86" s="25" t="s">
        <v>43</v>
      </c>
      <c r="I86" s="59"/>
      <c r="J86" s="57"/>
      <c r="K86" s="57"/>
      <c r="L86" s="36"/>
      <c r="M86" s="36"/>
      <c r="N86" s="36"/>
      <c r="O86" s="36"/>
      <c r="P86" s="26" t="s">
        <v>224</v>
      </c>
      <c r="Q86" s="37"/>
      <c r="R86" s="37"/>
      <c r="S86" s="36"/>
      <c r="T86" s="37"/>
      <c r="U86" s="57"/>
      <c r="V86" s="36"/>
      <c r="W86" s="60"/>
      <c r="X86" s="61"/>
      <c r="Y86" s="57"/>
      <c r="Z86" s="36"/>
      <c r="AA86" s="36"/>
      <c r="AB86" s="36"/>
      <c r="AC86" s="36"/>
      <c r="AD86" s="36"/>
    </row>
    <row r="87" ht="22.5" customHeight="1">
      <c r="A87" s="23">
        <v>87.0</v>
      </c>
      <c r="B87" s="58" t="s">
        <v>626</v>
      </c>
      <c r="C87" s="25" t="s">
        <v>40</v>
      </c>
      <c r="D87" s="57"/>
      <c r="E87" s="25">
        <v>1998.0</v>
      </c>
      <c r="F87" s="26" t="s">
        <v>627</v>
      </c>
      <c r="G87" s="25" t="s">
        <v>42</v>
      </c>
      <c r="H87" s="25" t="s">
        <v>557</v>
      </c>
      <c r="I87" s="59"/>
      <c r="J87" s="57"/>
      <c r="K87" s="57"/>
      <c r="L87" s="36"/>
      <c r="M87" s="36"/>
      <c r="N87" s="36"/>
      <c r="O87" s="36"/>
      <c r="P87" s="26" t="s">
        <v>224</v>
      </c>
      <c r="Q87" s="37"/>
      <c r="R87" s="37"/>
      <c r="S87" s="36"/>
      <c r="T87" s="37"/>
      <c r="U87" s="57"/>
      <c r="V87" s="36"/>
      <c r="W87" s="60"/>
      <c r="X87" s="61"/>
      <c r="Y87" s="57"/>
      <c r="Z87" s="36"/>
      <c r="AA87" s="36"/>
      <c r="AB87" s="36"/>
      <c r="AC87" s="36"/>
      <c r="AD87" s="36"/>
    </row>
    <row r="88">
      <c r="A88" s="23">
        <v>88.0</v>
      </c>
      <c r="B88" s="58" t="s">
        <v>628</v>
      </c>
      <c r="C88" s="25" t="s">
        <v>40</v>
      </c>
      <c r="D88" s="57"/>
      <c r="E88" s="25">
        <v>2017.0</v>
      </c>
      <c r="F88" s="26" t="s">
        <v>629</v>
      </c>
      <c r="G88" s="25" t="s">
        <v>42</v>
      </c>
      <c r="H88" s="25" t="s">
        <v>43</v>
      </c>
      <c r="I88" s="59"/>
      <c r="J88" s="57"/>
      <c r="K88" s="57"/>
      <c r="L88" s="36"/>
      <c r="M88" s="36"/>
      <c r="N88" s="36"/>
      <c r="O88" s="36"/>
      <c r="P88" s="37"/>
      <c r="Q88" s="37"/>
      <c r="R88" s="37"/>
      <c r="S88" s="25" t="s">
        <v>524</v>
      </c>
      <c r="T88" s="37"/>
      <c r="U88" s="57"/>
      <c r="V88" s="36"/>
      <c r="W88" s="29" t="s">
        <v>630</v>
      </c>
      <c r="X88" s="61"/>
      <c r="Y88" s="57"/>
      <c r="Z88" s="36"/>
      <c r="AA88" s="36"/>
      <c r="AB88" s="36"/>
      <c r="AC88" s="36"/>
      <c r="AD88" s="36"/>
    </row>
    <row r="89">
      <c r="A89" s="23">
        <v>89.0</v>
      </c>
      <c r="B89" s="58" t="s">
        <v>631</v>
      </c>
      <c r="C89" s="57"/>
      <c r="D89" s="57"/>
      <c r="E89" s="25">
        <v>2021.0</v>
      </c>
      <c r="F89" s="26" t="s">
        <v>632</v>
      </c>
      <c r="G89" s="57"/>
      <c r="H89" s="25" t="s">
        <v>582</v>
      </c>
      <c r="I89" s="59"/>
      <c r="J89" s="57"/>
      <c r="K89" s="57"/>
      <c r="L89" s="36"/>
      <c r="M89" s="36"/>
      <c r="N89" s="36"/>
      <c r="O89" s="36"/>
      <c r="P89" s="37"/>
      <c r="Q89" s="37"/>
      <c r="R89" s="37"/>
      <c r="S89" s="36"/>
      <c r="T89" s="37"/>
      <c r="U89" s="57"/>
      <c r="V89" s="36"/>
      <c r="W89" s="60"/>
      <c r="X89" s="61"/>
      <c r="Y89" s="57"/>
      <c r="Z89" s="36"/>
      <c r="AA89" s="36"/>
      <c r="AB89" s="36"/>
      <c r="AC89" s="36"/>
      <c r="AD89" s="36"/>
    </row>
    <row r="90">
      <c r="A90" s="23">
        <v>90.0</v>
      </c>
      <c r="B90" s="58" t="s">
        <v>633</v>
      </c>
      <c r="C90" s="57"/>
      <c r="D90" s="57"/>
      <c r="E90" s="25">
        <v>2013.0</v>
      </c>
      <c r="F90" s="30" t="s">
        <v>634</v>
      </c>
      <c r="G90" s="57"/>
      <c r="H90" s="57"/>
      <c r="I90" s="59"/>
      <c r="J90" s="57"/>
      <c r="K90" s="57"/>
      <c r="L90" s="36"/>
      <c r="M90" s="36"/>
      <c r="N90" s="36"/>
      <c r="O90" s="36"/>
      <c r="P90" s="26" t="s">
        <v>224</v>
      </c>
      <c r="Q90" s="37"/>
      <c r="R90" s="37"/>
      <c r="S90" s="36"/>
      <c r="T90" s="37"/>
      <c r="U90" s="57"/>
      <c r="V90" s="36"/>
      <c r="W90" s="60"/>
      <c r="X90" s="61"/>
      <c r="Y90" s="57"/>
      <c r="Z90" s="36"/>
      <c r="AA90" s="36"/>
      <c r="AB90" s="36"/>
      <c r="AC90" s="36"/>
      <c r="AD90" s="36"/>
    </row>
    <row r="91">
      <c r="A91" s="23">
        <v>91.0</v>
      </c>
      <c r="B91" s="58" t="s">
        <v>635</v>
      </c>
      <c r="C91" s="57"/>
      <c r="D91" s="57"/>
      <c r="E91" s="57"/>
      <c r="F91" s="61"/>
      <c r="G91" s="57"/>
      <c r="H91" s="57"/>
      <c r="I91" s="59"/>
      <c r="J91" s="57"/>
      <c r="K91" s="57"/>
      <c r="L91" s="36"/>
      <c r="M91" s="36"/>
      <c r="N91" s="36"/>
      <c r="O91" s="36"/>
      <c r="P91" s="62"/>
      <c r="Q91" s="37"/>
      <c r="R91" s="37"/>
      <c r="S91" s="36"/>
      <c r="T91" s="37"/>
      <c r="U91" s="57"/>
      <c r="V91" s="36"/>
      <c r="W91" s="60"/>
      <c r="X91" s="61"/>
      <c r="Y91" s="57"/>
      <c r="Z91" s="36"/>
      <c r="AA91" s="36"/>
      <c r="AB91" s="36"/>
      <c r="AC91" s="36"/>
      <c r="AD91" s="36"/>
    </row>
    <row r="92">
      <c r="A92" s="23">
        <v>92.0</v>
      </c>
      <c r="B92" s="58" t="s">
        <v>636</v>
      </c>
      <c r="C92" s="57"/>
      <c r="D92" s="57"/>
      <c r="E92" s="57"/>
      <c r="F92" s="61"/>
      <c r="G92" s="57"/>
      <c r="H92" s="57"/>
      <c r="I92" s="59"/>
      <c r="J92" s="57"/>
      <c r="K92" s="57"/>
      <c r="L92" s="36"/>
      <c r="M92" s="36"/>
      <c r="N92" s="36"/>
      <c r="O92" s="36"/>
      <c r="P92" s="62"/>
      <c r="Q92" s="37"/>
      <c r="R92" s="37"/>
      <c r="S92" s="36"/>
      <c r="T92" s="37"/>
      <c r="U92" s="57"/>
      <c r="V92" s="36"/>
      <c r="W92" s="60"/>
      <c r="X92" s="61"/>
      <c r="Y92" s="57"/>
      <c r="Z92" s="36"/>
      <c r="AA92" s="36"/>
      <c r="AB92" s="36"/>
      <c r="AC92" s="36"/>
      <c r="AD92" s="26" t="s">
        <v>637</v>
      </c>
    </row>
    <row r="93">
      <c r="A93" s="23">
        <v>93.0</v>
      </c>
      <c r="B93" s="58" t="s">
        <v>638</v>
      </c>
      <c r="C93" s="25" t="s">
        <v>40</v>
      </c>
      <c r="D93" s="57"/>
      <c r="E93" s="25">
        <v>2011.0</v>
      </c>
      <c r="F93" s="56" t="s">
        <v>639</v>
      </c>
      <c r="G93" s="25" t="s">
        <v>590</v>
      </c>
      <c r="H93" s="25" t="s">
        <v>43</v>
      </c>
      <c r="I93" s="59"/>
      <c r="J93" s="57"/>
      <c r="K93" s="57"/>
      <c r="L93" s="36"/>
      <c r="M93" s="36"/>
      <c r="N93" s="36"/>
      <c r="O93" s="36"/>
      <c r="P93" s="26" t="s">
        <v>224</v>
      </c>
      <c r="Q93" s="37"/>
      <c r="R93" s="37"/>
      <c r="S93" s="36"/>
      <c r="T93" s="26" t="s">
        <v>640</v>
      </c>
      <c r="U93" s="25" t="s">
        <v>641</v>
      </c>
      <c r="V93" s="25">
        <v>9941.0</v>
      </c>
      <c r="W93" s="60"/>
      <c r="X93" s="61"/>
      <c r="Y93" s="57"/>
      <c r="Z93" s="36"/>
      <c r="AA93" s="36"/>
      <c r="AB93" s="36"/>
      <c r="AC93" s="36"/>
      <c r="AD93" s="62"/>
    </row>
    <row r="94">
      <c r="A94" s="23">
        <v>94.0</v>
      </c>
      <c r="B94" s="58" t="s">
        <v>642</v>
      </c>
      <c r="C94" s="57"/>
      <c r="D94" s="57"/>
      <c r="E94" s="57"/>
      <c r="F94" s="61"/>
      <c r="G94" s="57"/>
      <c r="H94" s="25" t="s">
        <v>557</v>
      </c>
      <c r="I94" s="59"/>
      <c r="J94" s="57"/>
      <c r="K94" s="57"/>
      <c r="L94" s="36"/>
      <c r="M94" s="36"/>
      <c r="N94" s="36"/>
      <c r="O94" s="36"/>
      <c r="P94" s="62"/>
      <c r="Q94" s="37"/>
      <c r="R94" s="37"/>
      <c r="S94" s="36"/>
      <c r="T94" s="62"/>
      <c r="U94" s="57"/>
      <c r="V94" s="57"/>
      <c r="W94" s="60"/>
      <c r="X94" s="61"/>
      <c r="Y94" s="57"/>
      <c r="Z94" s="36"/>
      <c r="AA94" s="36"/>
      <c r="AB94" s="36"/>
      <c r="AC94" s="36"/>
      <c r="AD94" s="62"/>
    </row>
    <row r="95">
      <c r="A95" s="23">
        <v>95.0</v>
      </c>
      <c r="B95" s="58" t="s">
        <v>643</v>
      </c>
      <c r="C95" s="57"/>
      <c r="D95" s="57"/>
      <c r="E95" s="57"/>
      <c r="F95" s="61"/>
      <c r="G95" s="57"/>
      <c r="H95" s="57"/>
      <c r="I95" s="59"/>
      <c r="J95" s="57"/>
      <c r="K95" s="57"/>
      <c r="L95" s="36"/>
      <c r="M95" s="36"/>
      <c r="N95" s="36"/>
      <c r="O95" s="36"/>
      <c r="P95" s="62"/>
      <c r="Q95" s="37"/>
      <c r="R95" s="37"/>
      <c r="S95" s="36"/>
      <c r="T95" s="62"/>
      <c r="U95" s="57"/>
      <c r="V95" s="57"/>
      <c r="W95" s="60"/>
      <c r="X95" s="61"/>
      <c r="Y95" s="57"/>
      <c r="Z95" s="36"/>
      <c r="AA95" s="36"/>
      <c r="AB95" s="36"/>
      <c r="AC95" s="36"/>
      <c r="AD95" s="62"/>
    </row>
    <row r="96">
      <c r="A96" s="23">
        <v>96.0</v>
      </c>
      <c r="B96" s="58" t="s">
        <v>644</v>
      </c>
      <c r="C96" s="57"/>
      <c r="D96" s="57"/>
      <c r="E96" s="57"/>
      <c r="F96" s="61"/>
      <c r="G96" s="57"/>
      <c r="H96" s="57"/>
      <c r="I96" s="59"/>
      <c r="J96" s="57"/>
      <c r="K96" s="57"/>
      <c r="L96" s="36"/>
      <c r="M96" s="36"/>
      <c r="N96" s="36"/>
      <c r="O96" s="36"/>
      <c r="P96" s="62"/>
      <c r="Q96" s="37"/>
      <c r="R96" s="37"/>
      <c r="S96" s="36"/>
      <c r="T96" s="62"/>
      <c r="U96" s="57"/>
      <c r="V96" s="57"/>
      <c r="W96" s="60"/>
      <c r="X96" s="61"/>
      <c r="Y96" s="57"/>
      <c r="Z96" s="36"/>
      <c r="AA96" s="36"/>
      <c r="AB96" s="36"/>
      <c r="AC96" s="36"/>
      <c r="AD96" s="62"/>
    </row>
    <row r="97">
      <c r="A97" s="23">
        <v>97.0</v>
      </c>
      <c r="B97" s="58" t="s">
        <v>645</v>
      </c>
      <c r="C97" s="57"/>
      <c r="D97" s="57"/>
      <c r="E97" s="57"/>
      <c r="F97" s="61"/>
      <c r="G97" s="57"/>
      <c r="H97" s="57"/>
      <c r="I97" s="59"/>
      <c r="J97" s="57"/>
      <c r="K97" s="57"/>
      <c r="L97" s="36"/>
      <c r="M97" s="36"/>
      <c r="N97" s="36"/>
      <c r="O97" s="36"/>
      <c r="P97" s="62"/>
      <c r="Q97" s="37"/>
      <c r="R97" s="37"/>
      <c r="S97" s="36"/>
      <c r="T97" s="62"/>
      <c r="U97" s="57"/>
      <c r="V97" s="57"/>
      <c r="W97" s="60"/>
      <c r="X97" s="61"/>
      <c r="Y97" s="57"/>
      <c r="Z97" s="36"/>
      <c r="AA97" s="36"/>
      <c r="AB97" s="36"/>
      <c r="AC97" s="36"/>
      <c r="AD97" s="62"/>
    </row>
    <row r="98">
      <c r="A98" s="23">
        <v>98.0</v>
      </c>
      <c r="B98" s="58" t="s">
        <v>646</v>
      </c>
      <c r="C98" s="57"/>
      <c r="D98" s="57"/>
      <c r="E98" s="57"/>
      <c r="F98" s="61"/>
      <c r="G98" s="57"/>
      <c r="H98" s="57"/>
      <c r="I98" s="59"/>
      <c r="J98" s="57"/>
      <c r="K98" s="57"/>
      <c r="L98" s="36"/>
      <c r="M98" s="36"/>
      <c r="N98" s="36"/>
      <c r="O98" s="36"/>
      <c r="P98" s="62"/>
      <c r="Q98" s="37"/>
      <c r="R98" s="37"/>
      <c r="S98" s="36"/>
      <c r="T98" s="62"/>
      <c r="U98" s="57"/>
      <c r="V98" s="57"/>
      <c r="W98" s="60"/>
      <c r="X98" s="61"/>
      <c r="Y98" s="57"/>
      <c r="Z98" s="36"/>
      <c r="AA98" s="36"/>
      <c r="AB98" s="36"/>
      <c r="AC98" s="36"/>
      <c r="AD98" s="62"/>
    </row>
    <row r="99">
      <c r="A99" s="23">
        <v>99.0</v>
      </c>
      <c r="B99" s="58" t="s">
        <v>647</v>
      </c>
      <c r="C99" s="57"/>
      <c r="D99" s="57"/>
      <c r="E99" s="57"/>
      <c r="F99" s="61"/>
      <c r="G99" s="57"/>
      <c r="H99" s="57"/>
      <c r="I99" s="59"/>
      <c r="J99" s="57"/>
      <c r="K99" s="57"/>
      <c r="L99" s="36"/>
      <c r="M99" s="36"/>
      <c r="N99" s="36"/>
      <c r="O99" s="36"/>
      <c r="P99" s="62"/>
      <c r="Q99" s="37"/>
      <c r="R99" s="37"/>
      <c r="S99" s="36"/>
      <c r="T99" s="62"/>
      <c r="U99" s="57"/>
      <c r="V99" s="57"/>
      <c r="W99" s="60"/>
      <c r="X99" s="61"/>
      <c r="Y99" s="57"/>
      <c r="Z99" s="36"/>
      <c r="AA99" s="36"/>
      <c r="AB99" s="36"/>
      <c r="AC99" s="36"/>
      <c r="AD99" s="62"/>
    </row>
    <row r="100">
      <c r="A100" s="23">
        <v>100.0</v>
      </c>
      <c r="B100" s="58" t="s">
        <v>648</v>
      </c>
      <c r="C100" s="57"/>
      <c r="D100" s="57"/>
      <c r="E100" s="57"/>
      <c r="F100" s="61"/>
      <c r="G100" s="57"/>
      <c r="H100" s="57"/>
      <c r="I100" s="59"/>
      <c r="J100" s="57"/>
      <c r="K100" s="57"/>
      <c r="L100" s="36"/>
      <c r="M100" s="36"/>
      <c r="N100" s="36"/>
      <c r="O100" s="36"/>
      <c r="P100" s="62"/>
      <c r="Q100" s="37"/>
      <c r="R100" s="37"/>
      <c r="S100" s="36"/>
      <c r="T100" s="62"/>
      <c r="U100" s="57"/>
      <c r="V100" s="57"/>
      <c r="W100" s="60"/>
      <c r="X100" s="61"/>
      <c r="Y100" s="57"/>
      <c r="Z100" s="36"/>
      <c r="AA100" s="36"/>
      <c r="AB100" s="36"/>
      <c r="AC100" s="36"/>
      <c r="AD100" s="62"/>
    </row>
    <row r="101">
      <c r="A101" s="23">
        <v>101.0</v>
      </c>
      <c r="B101" s="58" t="s">
        <v>649</v>
      </c>
      <c r="C101" s="57"/>
      <c r="D101" s="57"/>
      <c r="E101" s="57"/>
      <c r="F101" s="61"/>
      <c r="G101" s="57"/>
      <c r="H101" s="25" t="s">
        <v>582</v>
      </c>
      <c r="I101" s="59"/>
      <c r="J101" s="57"/>
      <c r="K101" s="57"/>
      <c r="L101" s="36"/>
      <c r="M101" s="36"/>
      <c r="N101" s="36"/>
      <c r="O101" s="36"/>
      <c r="P101" s="62"/>
      <c r="Q101" s="37"/>
      <c r="R101" s="37"/>
      <c r="S101" s="36"/>
      <c r="T101" s="62"/>
      <c r="U101" s="57"/>
      <c r="V101" s="57"/>
      <c r="W101" s="60"/>
      <c r="X101" s="61"/>
      <c r="Y101" s="57"/>
      <c r="Z101" s="36"/>
      <c r="AA101" s="36"/>
      <c r="AB101" s="36"/>
      <c r="AC101" s="36"/>
      <c r="AD101" s="62"/>
    </row>
    <row r="102">
      <c r="A102" s="23">
        <v>102.0</v>
      </c>
      <c r="B102" s="58" t="s">
        <v>650</v>
      </c>
      <c r="C102" s="57"/>
      <c r="D102" s="57"/>
      <c r="E102" s="57"/>
      <c r="F102" s="61"/>
      <c r="G102" s="57"/>
      <c r="H102" s="57"/>
      <c r="I102" s="59"/>
      <c r="J102" s="57"/>
      <c r="K102" s="57"/>
      <c r="L102" s="36"/>
      <c r="M102" s="36"/>
      <c r="N102" s="36"/>
      <c r="O102" s="36"/>
      <c r="P102" s="62"/>
      <c r="Q102" s="37"/>
      <c r="R102" s="37"/>
      <c r="S102" s="36"/>
      <c r="T102" s="62"/>
      <c r="U102" s="57"/>
      <c r="V102" s="57"/>
      <c r="W102" s="60"/>
      <c r="X102" s="61"/>
      <c r="Y102" s="57"/>
      <c r="Z102" s="36"/>
      <c r="AA102" s="36"/>
      <c r="AB102" s="36"/>
      <c r="AC102" s="36"/>
      <c r="AD102" s="62"/>
    </row>
    <row r="103">
      <c r="A103" s="23">
        <v>103.0</v>
      </c>
      <c r="B103" s="58" t="s">
        <v>651</v>
      </c>
      <c r="C103" s="57"/>
      <c r="D103" s="57"/>
      <c r="E103" s="57"/>
      <c r="F103" s="61"/>
      <c r="G103" s="57"/>
      <c r="H103" s="25" t="s">
        <v>582</v>
      </c>
      <c r="I103" s="59"/>
      <c r="J103" s="57"/>
      <c r="K103" s="57"/>
      <c r="L103" s="36"/>
      <c r="M103" s="36"/>
      <c r="N103" s="36"/>
      <c r="O103" s="36"/>
      <c r="P103" s="62"/>
      <c r="Q103" s="37"/>
      <c r="R103" s="37"/>
      <c r="S103" s="36"/>
      <c r="T103" s="62"/>
      <c r="U103" s="57"/>
      <c r="V103" s="57"/>
      <c r="W103" s="60"/>
      <c r="X103" s="61"/>
      <c r="Y103" s="57"/>
      <c r="Z103" s="36"/>
      <c r="AA103" s="36"/>
      <c r="AB103" s="36"/>
      <c r="AC103" s="36"/>
      <c r="AD103" s="62"/>
    </row>
    <row r="104">
      <c r="A104" s="23">
        <v>104.0</v>
      </c>
      <c r="B104" s="58" t="s">
        <v>652</v>
      </c>
      <c r="C104" s="57"/>
      <c r="D104" s="57"/>
      <c r="E104" s="57"/>
      <c r="F104" s="61"/>
      <c r="G104" s="57"/>
      <c r="H104" s="57"/>
      <c r="I104" s="59"/>
      <c r="J104" s="57"/>
      <c r="K104" s="57"/>
      <c r="L104" s="36"/>
      <c r="M104" s="36"/>
      <c r="N104" s="36"/>
      <c r="O104" s="36"/>
      <c r="P104" s="62"/>
      <c r="Q104" s="37"/>
      <c r="R104" s="37"/>
      <c r="S104" s="36"/>
      <c r="T104" s="62"/>
      <c r="U104" s="57"/>
      <c r="V104" s="57"/>
      <c r="W104" s="60"/>
      <c r="X104" s="61"/>
      <c r="Y104" s="57"/>
      <c r="Z104" s="36"/>
      <c r="AA104" s="36"/>
      <c r="AB104" s="36"/>
      <c r="AC104" s="36"/>
      <c r="AD104" s="62"/>
    </row>
    <row r="105">
      <c r="A105" s="23">
        <v>105.0</v>
      </c>
      <c r="B105" s="58" t="s">
        <v>653</v>
      </c>
      <c r="C105" s="57"/>
      <c r="D105" s="57"/>
      <c r="E105" s="57"/>
      <c r="F105" s="61"/>
      <c r="G105" s="57"/>
      <c r="H105" s="57"/>
      <c r="I105" s="59"/>
      <c r="J105" s="57"/>
      <c r="K105" s="57"/>
      <c r="L105" s="36"/>
      <c r="M105" s="36"/>
      <c r="N105" s="36"/>
      <c r="O105" s="36"/>
      <c r="P105" s="62"/>
      <c r="Q105" s="37"/>
      <c r="R105" s="37"/>
      <c r="S105" s="36"/>
      <c r="T105" s="62"/>
      <c r="U105" s="57"/>
      <c r="V105" s="57"/>
      <c r="W105" s="60"/>
      <c r="X105" s="61"/>
      <c r="Y105" s="57"/>
      <c r="Z105" s="36"/>
      <c r="AA105" s="36"/>
      <c r="AB105" s="36"/>
      <c r="AC105" s="36"/>
      <c r="AD105" s="62"/>
    </row>
    <row r="106">
      <c r="A106" s="23">
        <v>106.0</v>
      </c>
      <c r="B106" s="58" t="s">
        <v>654</v>
      </c>
      <c r="C106" s="57"/>
      <c r="D106" s="57"/>
      <c r="E106" s="57"/>
      <c r="F106" s="61"/>
      <c r="G106" s="57"/>
      <c r="H106" s="57"/>
      <c r="I106" s="59"/>
      <c r="J106" s="57"/>
      <c r="K106" s="57"/>
      <c r="L106" s="36"/>
      <c r="M106" s="36"/>
      <c r="N106" s="36"/>
      <c r="O106" s="36"/>
      <c r="P106" s="62"/>
      <c r="Q106" s="37"/>
      <c r="R106" s="37"/>
      <c r="S106" s="36"/>
      <c r="T106" s="62"/>
      <c r="U106" s="57"/>
      <c r="V106" s="57"/>
      <c r="W106" s="60"/>
      <c r="X106" s="61"/>
      <c r="Y106" s="57"/>
      <c r="Z106" s="36"/>
      <c r="AA106" s="36"/>
      <c r="AB106" s="36"/>
      <c r="AC106" s="36"/>
      <c r="AD106" s="62"/>
    </row>
    <row r="107">
      <c r="A107" s="23">
        <v>107.0</v>
      </c>
      <c r="B107" s="58" t="s">
        <v>655</v>
      </c>
      <c r="C107" s="57"/>
      <c r="D107" s="57"/>
      <c r="E107" s="57"/>
      <c r="F107" s="61"/>
      <c r="G107" s="57"/>
      <c r="H107" s="57"/>
      <c r="I107" s="59"/>
      <c r="J107" s="57"/>
      <c r="K107" s="57"/>
      <c r="L107" s="36"/>
      <c r="M107" s="36"/>
      <c r="N107" s="36"/>
      <c r="O107" s="36"/>
      <c r="P107" s="26"/>
      <c r="Q107" s="37"/>
      <c r="R107" s="37"/>
      <c r="S107" s="36"/>
      <c r="T107" s="62"/>
      <c r="U107" s="57"/>
      <c r="V107" s="57"/>
      <c r="W107" s="60"/>
      <c r="X107" s="61"/>
      <c r="Y107" s="57"/>
      <c r="Z107" s="36"/>
      <c r="AA107" s="36"/>
      <c r="AB107" s="36"/>
      <c r="AC107" s="36"/>
      <c r="AD107" s="62"/>
    </row>
    <row r="108">
      <c r="A108" s="23">
        <v>108.0</v>
      </c>
      <c r="B108" s="58" t="s">
        <v>656</v>
      </c>
      <c r="C108" s="57"/>
      <c r="D108" s="57"/>
      <c r="E108" s="57"/>
      <c r="F108" s="61"/>
      <c r="G108" s="57"/>
      <c r="H108" s="57"/>
      <c r="I108" s="59"/>
      <c r="J108" s="57"/>
      <c r="K108" s="57"/>
      <c r="L108" s="36"/>
      <c r="M108" s="36"/>
      <c r="N108" s="36"/>
      <c r="O108" s="36"/>
      <c r="P108" s="62"/>
      <c r="Q108" s="37"/>
      <c r="R108" s="37"/>
      <c r="S108" s="36"/>
      <c r="T108" s="62"/>
      <c r="U108" s="57"/>
      <c r="V108" s="57"/>
      <c r="W108" s="60"/>
      <c r="X108" s="61"/>
      <c r="Y108" s="57"/>
      <c r="Z108" s="36"/>
      <c r="AA108" s="36"/>
      <c r="AB108" s="36"/>
      <c r="AC108" s="36"/>
      <c r="AD108" s="62"/>
    </row>
    <row r="109">
      <c r="A109" s="23">
        <v>109.0</v>
      </c>
      <c r="B109" s="58" t="s">
        <v>657</v>
      </c>
      <c r="C109" s="57"/>
      <c r="D109" s="57"/>
      <c r="E109" s="25">
        <v>2018.0</v>
      </c>
      <c r="F109" s="61"/>
      <c r="G109" s="57"/>
      <c r="H109" s="57"/>
      <c r="I109" s="59"/>
      <c r="J109" s="57"/>
      <c r="K109" s="57"/>
      <c r="L109" s="36"/>
      <c r="M109" s="36"/>
      <c r="N109" s="36"/>
      <c r="O109" s="36"/>
      <c r="P109" s="62"/>
      <c r="Q109" s="37"/>
      <c r="R109" s="37"/>
      <c r="S109" s="36"/>
      <c r="T109" s="62"/>
      <c r="U109" s="57"/>
      <c r="V109" s="57"/>
      <c r="W109" s="60"/>
      <c r="X109" s="61"/>
      <c r="Y109" s="57"/>
      <c r="Z109" s="36"/>
      <c r="AA109" s="36"/>
      <c r="AB109" s="36"/>
      <c r="AC109" s="36"/>
      <c r="AD109" s="62"/>
    </row>
    <row r="110">
      <c r="A110" s="23">
        <v>110.0</v>
      </c>
      <c r="B110" s="58" t="s">
        <v>658</v>
      </c>
      <c r="C110" s="57"/>
      <c r="D110" s="57"/>
      <c r="E110" s="57"/>
      <c r="F110" s="61"/>
      <c r="G110" s="57"/>
      <c r="H110" s="57"/>
      <c r="I110" s="59"/>
      <c r="J110" s="57"/>
      <c r="K110" s="57"/>
      <c r="L110" s="36"/>
      <c r="M110" s="36"/>
      <c r="N110" s="36"/>
      <c r="O110" s="36"/>
      <c r="P110" s="62"/>
      <c r="Q110" s="37"/>
      <c r="R110" s="37"/>
      <c r="S110" s="36"/>
      <c r="T110" s="62"/>
      <c r="U110" s="57"/>
      <c r="V110" s="57"/>
      <c r="W110" s="60"/>
      <c r="X110" s="61"/>
      <c r="Y110" s="57"/>
      <c r="Z110" s="36"/>
      <c r="AA110" s="36"/>
      <c r="AB110" s="36"/>
      <c r="AC110" s="36"/>
      <c r="AD110" s="62"/>
    </row>
    <row r="111">
      <c r="A111" s="23">
        <v>111.0</v>
      </c>
      <c r="B111" s="58" t="s">
        <v>659</v>
      </c>
      <c r="C111" s="57"/>
      <c r="D111" s="57"/>
      <c r="E111" s="57"/>
      <c r="F111" s="61"/>
      <c r="G111" s="57"/>
      <c r="H111" s="57"/>
      <c r="I111" s="59"/>
      <c r="J111" s="57"/>
      <c r="K111" s="57"/>
      <c r="L111" s="36"/>
      <c r="M111" s="36"/>
      <c r="N111" s="36"/>
      <c r="O111" s="36"/>
      <c r="P111" s="62"/>
      <c r="Q111" s="37"/>
      <c r="R111" s="37"/>
      <c r="S111" s="36"/>
      <c r="T111" s="62"/>
      <c r="U111" s="57"/>
      <c r="V111" s="57"/>
      <c r="W111" s="60"/>
      <c r="X111" s="61"/>
      <c r="Y111" s="57"/>
      <c r="Z111" s="36"/>
      <c r="AA111" s="36"/>
      <c r="AB111" s="36"/>
      <c r="AC111" s="36"/>
      <c r="AD111" s="62"/>
    </row>
    <row r="112">
      <c r="A112" s="23">
        <v>112.0</v>
      </c>
      <c r="B112" s="58" t="s">
        <v>660</v>
      </c>
      <c r="C112" s="57"/>
      <c r="D112" s="57"/>
      <c r="E112" s="57"/>
      <c r="F112" s="61"/>
      <c r="G112" s="57"/>
      <c r="H112" s="57"/>
      <c r="I112" s="59"/>
      <c r="J112" s="57"/>
      <c r="K112" s="57"/>
      <c r="L112" s="36"/>
      <c r="M112" s="36"/>
      <c r="N112" s="36"/>
      <c r="O112" s="36"/>
      <c r="P112" s="62"/>
      <c r="Q112" s="37"/>
      <c r="R112" s="37"/>
      <c r="S112" s="36"/>
      <c r="T112" s="62"/>
      <c r="U112" s="57"/>
      <c r="V112" s="57"/>
      <c r="W112" s="60"/>
      <c r="X112" s="61"/>
      <c r="Y112" s="57"/>
      <c r="Z112" s="36"/>
      <c r="AA112" s="36"/>
      <c r="AB112" s="36"/>
      <c r="AC112" s="36"/>
      <c r="AD112" s="62"/>
    </row>
    <row r="113">
      <c r="A113" s="23">
        <v>113.0</v>
      </c>
      <c r="B113" s="63" t="s">
        <v>661</v>
      </c>
      <c r="C113" s="57"/>
      <c r="D113" s="57"/>
      <c r="E113" s="57"/>
      <c r="F113" s="61"/>
      <c r="G113" s="57"/>
      <c r="H113" s="57"/>
      <c r="I113" s="59"/>
      <c r="J113" s="57"/>
      <c r="K113" s="57"/>
      <c r="L113" s="36"/>
      <c r="M113" s="36"/>
      <c r="N113" s="36"/>
      <c r="O113" s="36"/>
      <c r="P113" s="62"/>
      <c r="Q113" s="37"/>
      <c r="R113" s="37"/>
      <c r="S113" s="36"/>
      <c r="T113" s="62"/>
      <c r="U113" s="57"/>
      <c r="V113" s="57"/>
      <c r="W113" s="60"/>
      <c r="X113" s="61"/>
      <c r="Y113" s="57"/>
      <c r="Z113" s="36"/>
      <c r="AA113" s="36"/>
      <c r="AB113" s="36"/>
      <c r="AC113" s="36"/>
      <c r="AD113" s="62"/>
    </row>
    <row r="114">
      <c r="A114" s="23">
        <v>114.0</v>
      </c>
      <c r="B114" s="58" t="s">
        <v>662</v>
      </c>
      <c r="C114" s="57"/>
      <c r="D114" s="57"/>
      <c r="E114" s="57"/>
      <c r="F114" s="61"/>
      <c r="G114" s="57"/>
      <c r="H114" s="57"/>
      <c r="I114" s="59"/>
      <c r="J114" s="57"/>
      <c r="K114" s="57"/>
      <c r="L114" s="36"/>
      <c r="M114" s="36"/>
      <c r="N114" s="36"/>
      <c r="O114" s="36"/>
      <c r="P114" s="62"/>
      <c r="Q114" s="37"/>
      <c r="R114" s="37"/>
      <c r="S114" s="36"/>
      <c r="T114" s="62"/>
      <c r="U114" s="57"/>
      <c r="V114" s="57"/>
      <c r="W114" s="60"/>
      <c r="X114" s="61"/>
      <c r="Y114" s="57"/>
      <c r="Z114" s="36"/>
      <c r="AA114" s="36"/>
      <c r="AB114" s="36"/>
      <c r="AC114" s="36"/>
      <c r="AD114" s="62"/>
    </row>
    <row r="115">
      <c r="A115" s="23">
        <v>115.0</v>
      </c>
      <c r="B115" s="58" t="s">
        <v>663</v>
      </c>
      <c r="C115" s="57"/>
      <c r="D115" s="57"/>
      <c r="E115" s="57"/>
      <c r="F115" s="61"/>
      <c r="G115" s="57"/>
      <c r="H115" s="57"/>
      <c r="I115" s="59"/>
      <c r="J115" s="57"/>
      <c r="K115" s="57"/>
      <c r="L115" s="36"/>
      <c r="M115" s="36"/>
      <c r="N115" s="36"/>
      <c r="O115" s="36"/>
      <c r="P115" s="62"/>
      <c r="Q115" s="37"/>
      <c r="R115" s="37"/>
      <c r="S115" s="36"/>
      <c r="T115" s="62"/>
      <c r="U115" s="57"/>
      <c r="V115" s="57"/>
      <c r="W115" s="60"/>
      <c r="X115" s="61"/>
      <c r="Y115" s="57"/>
      <c r="Z115" s="36"/>
      <c r="AA115" s="36"/>
      <c r="AB115" s="36"/>
      <c r="AC115" s="36"/>
      <c r="AD115" s="62"/>
    </row>
    <row r="116">
      <c r="A116" s="23">
        <v>116.0</v>
      </c>
      <c r="B116" s="58" t="s">
        <v>664</v>
      </c>
      <c r="C116" s="57"/>
      <c r="D116" s="57"/>
      <c r="E116" s="57"/>
      <c r="F116" s="61"/>
      <c r="G116" s="57"/>
      <c r="H116" s="57"/>
      <c r="I116" s="59"/>
      <c r="J116" s="57"/>
      <c r="K116" s="57"/>
      <c r="L116" s="36"/>
      <c r="M116" s="36"/>
      <c r="N116" s="36"/>
      <c r="O116" s="36"/>
      <c r="P116" s="62"/>
      <c r="Q116" s="37"/>
      <c r="R116" s="37"/>
      <c r="S116" s="36"/>
      <c r="T116" s="62"/>
      <c r="U116" s="57"/>
      <c r="V116" s="57"/>
      <c r="W116" s="60"/>
      <c r="X116" s="61"/>
      <c r="Y116" s="57"/>
      <c r="Z116" s="36"/>
      <c r="AA116" s="36"/>
      <c r="AB116" s="36"/>
      <c r="AC116" s="36"/>
      <c r="AD116" s="62"/>
    </row>
    <row r="117">
      <c r="A117" s="23">
        <v>117.0</v>
      </c>
      <c r="B117" s="58" t="s">
        <v>665</v>
      </c>
      <c r="C117" s="57"/>
      <c r="D117" s="57"/>
      <c r="E117" s="57"/>
      <c r="F117" s="61"/>
      <c r="G117" s="57"/>
      <c r="H117" s="57"/>
      <c r="I117" s="59"/>
      <c r="J117" s="57"/>
      <c r="K117" s="57"/>
      <c r="L117" s="36"/>
      <c r="M117" s="36"/>
      <c r="N117" s="36"/>
      <c r="O117" s="36"/>
      <c r="P117" s="62"/>
      <c r="Q117" s="37"/>
      <c r="R117" s="37"/>
      <c r="S117" s="36"/>
      <c r="T117" s="62"/>
      <c r="U117" s="57"/>
      <c r="V117" s="57"/>
      <c r="W117" s="60"/>
      <c r="X117" s="61"/>
      <c r="Y117" s="57"/>
      <c r="Z117" s="36"/>
      <c r="AA117" s="36"/>
      <c r="AB117" s="36"/>
      <c r="AC117" s="36"/>
      <c r="AD117" s="62"/>
    </row>
    <row r="118">
      <c r="A118" s="23">
        <v>118.0</v>
      </c>
      <c r="B118" s="58" t="s">
        <v>666</v>
      </c>
      <c r="C118" s="57"/>
      <c r="D118" s="57"/>
      <c r="E118" s="57"/>
      <c r="F118" s="61"/>
      <c r="G118" s="57"/>
      <c r="H118" s="57"/>
      <c r="I118" s="59"/>
      <c r="J118" s="57"/>
      <c r="K118" s="57"/>
      <c r="L118" s="36"/>
      <c r="M118" s="36"/>
      <c r="N118" s="36"/>
      <c r="O118" s="36"/>
      <c r="P118" s="62"/>
      <c r="Q118" s="37"/>
      <c r="R118" s="37"/>
      <c r="S118" s="36"/>
      <c r="T118" s="62"/>
      <c r="U118" s="57"/>
      <c r="V118" s="57"/>
      <c r="W118" s="60"/>
      <c r="X118" s="61"/>
      <c r="Y118" s="57"/>
      <c r="Z118" s="36"/>
      <c r="AA118" s="36"/>
      <c r="AB118" s="36"/>
      <c r="AC118" s="36"/>
      <c r="AD118" s="62"/>
    </row>
    <row r="119">
      <c r="A119" s="23">
        <v>119.0</v>
      </c>
      <c r="B119" s="58" t="s">
        <v>667</v>
      </c>
      <c r="C119" s="57"/>
      <c r="D119" s="57"/>
      <c r="E119" s="57"/>
      <c r="F119" s="61"/>
      <c r="G119" s="57"/>
      <c r="H119" s="57"/>
      <c r="I119" s="59"/>
      <c r="J119" s="57"/>
      <c r="K119" s="57"/>
      <c r="L119" s="36"/>
      <c r="M119" s="36"/>
      <c r="N119" s="36"/>
      <c r="O119" s="36"/>
      <c r="P119" s="62"/>
      <c r="Q119" s="37"/>
      <c r="R119" s="37"/>
      <c r="S119" s="36"/>
      <c r="T119" s="62"/>
      <c r="U119" s="57"/>
      <c r="V119" s="57"/>
      <c r="W119" s="60"/>
      <c r="X119" s="61"/>
      <c r="Y119" s="57"/>
      <c r="Z119" s="36"/>
      <c r="AA119" s="36"/>
      <c r="AB119" s="36"/>
      <c r="AC119" s="36"/>
      <c r="AD119" s="62"/>
    </row>
    <row r="120">
      <c r="A120" s="23">
        <v>120.0</v>
      </c>
      <c r="B120" s="58" t="s">
        <v>668</v>
      </c>
      <c r="C120" s="57"/>
      <c r="D120" s="57"/>
      <c r="E120" s="57"/>
      <c r="F120" s="61"/>
      <c r="G120" s="57"/>
      <c r="H120" s="57"/>
      <c r="I120" s="59"/>
      <c r="J120" s="57"/>
      <c r="K120" s="57"/>
      <c r="L120" s="36"/>
      <c r="M120" s="36"/>
      <c r="N120" s="36"/>
      <c r="O120" s="36"/>
      <c r="P120" s="62"/>
      <c r="Q120" s="37"/>
      <c r="R120" s="37"/>
      <c r="S120" s="36"/>
      <c r="T120" s="62"/>
      <c r="U120" s="57"/>
      <c r="V120" s="57"/>
      <c r="W120" s="60"/>
      <c r="X120" s="61"/>
      <c r="Y120" s="57"/>
      <c r="Z120" s="36"/>
      <c r="AA120" s="36"/>
      <c r="AB120" s="36"/>
      <c r="AC120" s="36"/>
      <c r="AD120" s="62"/>
    </row>
    <row r="121">
      <c r="A121" s="23">
        <v>121.0</v>
      </c>
      <c r="B121" s="58" t="s">
        <v>669</v>
      </c>
      <c r="C121" s="57"/>
      <c r="D121" s="57"/>
      <c r="E121" s="57"/>
      <c r="F121" s="61"/>
      <c r="G121" s="57"/>
      <c r="H121" s="57"/>
      <c r="I121" s="59"/>
      <c r="J121" s="57"/>
      <c r="K121" s="57"/>
      <c r="L121" s="36"/>
      <c r="M121" s="36"/>
      <c r="N121" s="36"/>
      <c r="O121" s="36"/>
      <c r="P121" s="62"/>
      <c r="Q121" s="37"/>
      <c r="R121" s="37"/>
      <c r="S121" s="36"/>
      <c r="T121" s="62"/>
      <c r="U121" s="57"/>
      <c r="V121" s="57"/>
      <c r="W121" s="60"/>
      <c r="X121" s="61"/>
      <c r="Y121" s="57"/>
      <c r="Z121" s="36"/>
      <c r="AA121" s="36"/>
      <c r="AB121" s="36"/>
      <c r="AC121" s="36"/>
      <c r="AD121" s="62"/>
    </row>
    <row r="122">
      <c r="A122" s="23">
        <v>122.0</v>
      </c>
      <c r="B122" s="58" t="s">
        <v>670</v>
      </c>
      <c r="C122" s="57"/>
      <c r="D122" s="57"/>
      <c r="E122" s="57"/>
      <c r="F122" s="61"/>
      <c r="G122" s="57"/>
      <c r="H122" s="57"/>
      <c r="I122" s="59"/>
      <c r="J122" s="57"/>
      <c r="K122" s="57"/>
      <c r="L122" s="36"/>
      <c r="M122" s="36"/>
      <c r="N122" s="36"/>
      <c r="O122" s="36"/>
      <c r="P122" s="62"/>
      <c r="Q122" s="37"/>
      <c r="R122" s="37"/>
      <c r="S122" s="36"/>
      <c r="T122" s="62"/>
      <c r="U122" s="57"/>
      <c r="V122" s="57"/>
      <c r="W122" s="60"/>
      <c r="X122" s="61"/>
      <c r="Y122" s="57"/>
      <c r="Z122" s="36"/>
      <c r="AA122" s="36"/>
      <c r="AB122" s="36"/>
      <c r="AC122" s="36"/>
      <c r="AD122" s="62"/>
    </row>
    <row r="123">
      <c r="A123" s="23">
        <v>123.0</v>
      </c>
      <c r="B123" s="58" t="s">
        <v>671</v>
      </c>
      <c r="C123" s="57"/>
      <c r="D123" s="57"/>
      <c r="E123" s="57"/>
      <c r="F123" s="61"/>
      <c r="G123" s="57"/>
      <c r="H123" s="57"/>
      <c r="I123" s="59"/>
      <c r="J123" s="57"/>
      <c r="K123" s="57"/>
      <c r="L123" s="36"/>
      <c r="M123" s="36"/>
      <c r="N123" s="36"/>
      <c r="O123" s="36"/>
      <c r="P123" s="62"/>
      <c r="Q123" s="37"/>
      <c r="R123" s="37"/>
      <c r="S123" s="36"/>
      <c r="T123" s="62"/>
      <c r="U123" s="57"/>
      <c r="V123" s="57"/>
      <c r="W123" s="60"/>
      <c r="X123" s="61"/>
      <c r="Y123" s="57"/>
      <c r="Z123" s="36"/>
      <c r="AA123" s="36"/>
      <c r="AB123" s="36"/>
      <c r="AC123" s="36"/>
      <c r="AD123" s="62"/>
    </row>
    <row r="124">
      <c r="A124" s="23">
        <v>124.0</v>
      </c>
      <c r="B124" s="58" t="s">
        <v>672</v>
      </c>
      <c r="C124" s="57"/>
      <c r="D124" s="57"/>
      <c r="E124" s="57"/>
      <c r="F124" s="61"/>
      <c r="G124" s="57"/>
      <c r="H124" s="57"/>
      <c r="I124" s="59"/>
      <c r="J124" s="57"/>
      <c r="K124" s="57"/>
      <c r="L124" s="36"/>
      <c r="M124" s="36"/>
      <c r="N124" s="36"/>
      <c r="O124" s="36"/>
      <c r="P124" s="62"/>
      <c r="Q124" s="37"/>
      <c r="R124" s="37"/>
      <c r="S124" s="36"/>
      <c r="T124" s="62"/>
      <c r="U124" s="57"/>
      <c r="V124" s="57"/>
      <c r="W124" s="60"/>
      <c r="X124" s="61"/>
      <c r="Y124" s="57"/>
      <c r="Z124" s="36"/>
      <c r="AA124" s="36"/>
      <c r="AB124" s="36"/>
      <c r="AC124" s="36"/>
      <c r="AD124" s="62"/>
    </row>
    <row r="125">
      <c r="A125" s="23">
        <v>125.0</v>
      </c>
      <c r="B125" s="58" t="s">
        <v>673</v>
      </c>
      <c r="C125" s="57"/>
      <c r="D125" s="57"/>
      <c r="E125" s="57"/>
      <c r="F125" s="61"/>
      <c r="G125" s="57"/>
      <c r="H125" s="57"/>
      <c r="I125" s="59"/>
      <c r="J125" s="57"/>
      <c r="K125" s="57"/>
      <c r="L125" s="36"/>
      <c r="M125" s="36"/>
      <c r="N125" s="36"/>
      <c r="O125" s="36"/>
      <c r="P125" s="62"/>
      <c r="Q125" s="37"/>
      <c r="R125" s="37"/>
      <c r="S125" s="36"/>
      <c r="T125" s="62"/>
      <c r="U125" s="57"/>
      <c r="V125" s="57"/>
      <c r="W125" s="60"/>
      <c r="X125" s="61"/>
      <c r="Y125" s="57"/>
      <c r="Z125" s="36"/>
      <c r="AA125" s="36"/>
      <c r="AB125" s="36"/>
      <c r="AC125" s="36"/>
      <c r="AD125" s="62"/>
    </row>
    <row r="126">
      <c r="A126" s="23">
        <v>126.0</v>
      </c>
      <c r="B126" s="58" t="s">
        <v>674</v>
      </c>
      <c r="C126" s="57"/>
      <c r="D126" s="57"/>
      <c r="E126" s="57"/>
      <c r="F126" s="61"/>
      <c r="G126" s="57"/>
      <c r="H126" s="57"/>
      <c r="I126" s="59"/>
      <c r="J126" s="57"/>
      <c r="K126" s="57"/>
      <c r="L126" s="36"/>
      <c r="M126" s="36"/>
      <c r="N126" s="36"/>
      <c r="O126" s="36"/>
      <c r="P126" s="26" t="s">
        <v>224</v>
      </c>
      <c r="Q126" s="37"/>
      <c r="R126" s="37"/>
      <c r="S126" s="36"/>
      <c r="T126" s="62"/>
      <c r="U126" s="57"/>
      <c r="V126" s="57"/>
      <c r="W126" s="60"/>
      <c r="X126" s="61"/>
      <c r="Y126" s="57"/>
      <c r="Z126" s="36"/>
      <c r="AA126" s="36"/>
      <c r="AB126" s="36"/>
      <c r="AC126" s="36"/>
      <c r="AD126" s="62"/>
    </row>
    <row r="127">
      <c r="A127" s="23">
        <v>127.0</v>
      </c>
      <c r="B127" s="58" t="s">
        <v>675</v>
      </c>
      <c r="C127" s="57"/>
      <c r="D127" s="57"/>
      <c r="E127" s="57"/>
      <c r="F127" s="61"/>
      <c r="G127" s="57"/>
      <c r="H127" s="57"/>
      <c r="I127" s="59"/>
      <c r="J127" s="57"/>
      <c r="K127" s="57"/>
      <c r="L127" s="36"/>
      <c r="M127" s="36"/>
      <c r="N127" s="36"/>
      <c r="O127" s="36"/>
      <c r="P127" s="62"/>
      <c r="Q127" s="37"/>
      <c r="R127" s="37"/>
      <c r="S127" s="36"/>
      <c r="T127" s="62"/>
      <c r="U127" s="57"/>
      <c r="V127" s="57"/>
      <c r="W127" s="60"/>
      <c r="X127" s="61"/>
      <c r="Y127" s="57"/>
      <c r="Z127" s="36"/>
      <c r="AA127" s="36"/>
      <c r="AB127" s="36"/>
      <c r="AC127" s="36"/>
      <c r="AD127" s="62"/>
    </row>
    <row r="128">
      <c r="A128" s="23">
        <v>128.0</v>
      </c>
      <c r="B128" s="58" t="s">
        <v>676</v>
      </c>
      <c r="C128" s="57"/>
      <c r="D128" s="57"/>
      <c r="E128" s="57"/>
      <c r="F128" s="61"/>
      <c r="G128" s="57"/>
      <c r="H128" s="57"/>
      <c r="I128" s="59"/>
      <c r="J128" s="57"/>
      <c r="K128" s="57"/>
      <c r="L128" s="36"/>
      <c r="M128" s="36"/>
      <c r="N128" s="36"/>
      <c r="O128" s="36"/>
      <c r="P128" s="62"/>
      <c r="Q128" s="37"/>
      <c r="R128" s="37"/>
      <c r="S128" s="36"/>
      <c r="T128" s="62"/>
      <c r="U128" s="57"/>
      <c r="V128" s="57"/>
      <c r="W128" s="60"/>
      <c r="X128" s="61"/>
      <c r="Y128" s="57"/>
      <c r="Z128" s="36"/>
      <c r="AA128" s="36"/>
      <c r="AB128" s="36"/>
      <c r="AC128" s="36"/>
      <c r="AD128" s="62"/>
    </row>
    <row r="129">
      <c r="A129" s="23">
        <v>129.0</v>
      </c>
      <c r="B129" s="58" t="s">
        <v>677</v>
      </c>
      <c r="C129" s="57"/>
      <c r="D129" s="57"/>
      <c r="E129" s="57"/>
      <c r="F129" s="61"/>
      <c r="G129" s="57"/>
      <c r="H129" s="57"/>
      <c r="I129" s="59"/>
      <c r="J129" s="57"/>
      <c r="K129" s="57"/>
      <c r="L129" s="36"/>
      <c r="M129" s="36"/>
      <c r="N129" s="36"/>
      <c r="O129" s="36"/>
      <c r="P129" s="62"/>
      <c r="Q129" s="37"/>
      <c r="R129" s="37"/>
      <c r="S129" s="36"/>
      <c r="T129" s="62"/>
      <c r="U129" s="57"/>
      <c r="V129" s="57"/>
      <c r="W129" s="60"/>
      <c r="X129" s="61"/>
      <c r="Y129" s="57"/>
      <c r="Z129" s="36"/>
      <c r="AA129" s="36"/>
      <c r="AB129" s="36"/>
      <c r="AC129" s="36"/>
      <c r="AD129" s="62"/>
    </row>
    <row r="130">
      <c r="A130" s="23">
        <v>130.0</v>
      </c>
      <c r="B130" s="58" t="s">
        <v>678</v>
      </c>
      <c r="C130" s="57"/>
      <c r="D130" s="57"/>
      <c r="E130" s="57"/>
      <c r="F130" s="61"/>
      <c r="G130" s="57"/>
      <c r="H130" s="57"/>
      <c r="I130" s="59"/>
      <c r="J130" s="57"/>
      <c r="K130" s="57"/>
      <c r="L130" s="36"/>
      <c r="M130" s="36"/>
      <c r="N130" s="36"/>
      <c r="O130" s="36"/>
      <c r="P130" s="62"/>
      <c r="Q130" s="37"/>
      <c r="R130" s="37"/>
      <c r="S130" s="36"/>
      <c r="T130" s="62"/>
      <c r="U130" s="57"/>
      <c r="V130" s="57"/>
      <c r="W130" s="60"/>
      <c r="X130" s="61"/>
      <c r="Y130" s="57"/>
      <c r="Z130" s="36"/>
      <c r="AA130" s="36"/>
      <c r="AB130" s="36"/>
      <c r="AC130" s="36"/>
      <c r="AD130" s="62"/>
    </row>
    <row r="131">
      <c r="A131" s="23">
        <v>131.0</v>
      </c>
      <c r="B131" s="58" t="s">
        <v>679</v>
      </c>
      <c r="C131" s="57"/>
      <c r="D131" s="57"/>
      <c r="E131" s="57"/>
      <c r="F131" s="61"/>
      <c r="G131" s="57"/>
      <c r="H131" s="57"/>
      <c r="I131" s="59"/>
      <c r="J131" s="57"/>
      <c r="K131" s="57"/>
      <c r="L131" s="36"/>
      <c r="M131" s="36"/>
      <c r="N131" s="36"/>
      <c r="O131" s="36"/>
      <c r="P131" s="62"/>
      <c r="Q131" s="37"/>
      <c r="R131" s="37"/>
      <c r="S131" s="36"/>
      <c r="T131" s="62"/>
      <c r="U131" s="57"/>
      <c r="V131" s="57"/>
      <c r="W131" s="60"/>
      <c r="X131" s="61"/>
      <c r="Y131" s="57"/>
      <c r="Z131" s="36"/>
      <c r="AA131" s="36"/>
      <c r="AB131" s="36"/>
      <c r="AC131" s="36"/>
      <c r="AD131" s="62"/>
    </row>
    <row r="132">
      <c r="A132" s="23">
        <v>132.0</v>
      </c>
      <c r="B132" s="58" t="s">
        <v>680</v>
      </c>
      <c r="C132" s="57"/>
      <c r="D132" s="57"/>
      <c r="E132" s="57"/>
      <c r="F132" s="61"/>
      <c r="G132" s="57"/>
      <c r="H132" s="57"/>
      <c r="I132" s="59"/>
      <c r="J132" s="57"/>
      <c r="K132" s="57"/>
      <c r="L132" s="36"/>
      <c r="M132" s="36"/>
      <c r="N132" s="36"/>
      <c r="O132" s="36"/>
      <c r="P132" s="62"/>
      <c r="Q132" s="37"/>
      <c r="R132" s="37"/>
      <c r="S132" s="36"/>
      <c r="T132" s="62"/>
      <c r="U132" s="57"/>
      <c r="V132" s="57"/>
      <c r="W132" s="60"/>
      <c r="X132" s="61"/>
      <c r="Y132" s="57"/>
      <c r="Z132" s="36"/>
      <c r="AA132" s="36"/>
      <c r="AB132" s="36"/>
      <c r="AC132" s="36"/>
      <c r="AD132" s="62"/>
    </row>
    <row r="133">
      <c r="A133" s="23">
        <v>133.0</v>
      </c>
      <c r="B133" s="58" t="s">
        <v>681</v>
      </c>
      <c r="C133" s="57"/>
      <c r="D133" s="57"/>
      <c r="E133" s="57"/>
      <c r="F133" s="61"/>
      <c r="G133" s="57"/>
      <c r="H133" s="57"/>
      <c r="I133" s="59"/>
      <c r="J133" s="57"/>
      <c r="K133" s="57"/>
      <c r="L133" s="36"/>
      <c r="M133" s="36"/>
      <c r="N133" s="36"/>
      <c r="O133" s="36"/>
      <c r="P133" s="62"/>
      <c r="Q133" s="37"/>
      <c r="R133" s="37"/>
      <c r="S133" s="36"/>
      <c r="T133" s="62"/>
      <c r="U133" s="57"/>
      <c r="V133" s="57"/>
      <c r="W133" s="60"/>
      <c r="X133" s="61"/>
      <c r="Y133" s="57"/>
      <c r="Z133" s="36"/>
      <c r="AA133" s="36"/>
      <c r="AB133" s="36"/>
      <c r="AC133" s="36"/>
      <c r="AD133" s="62"/>
    </row>
    <row r="134">
      <c r="A134" s="23">
        <v>134.0</v>
      </c>
      <c r="B134" s="58" t="s">
        <v>682</v>
      </c>
      <c r="C134" s="57"/>
      <c r="D134" s="57"/>
      <c r="E134" s="57"/>
      <c r="F134" s="61"/>
      <c r="G134" s="57"/>
      <c r="H134" s="57"/>
      <c r="I134" s="59"/>
      <c r="J134" s="57"/>
      <c r="K134" s="57"/>
      <c r="L134" s="36"/>
      <c r="M134" s="36"/>
      <c r="N134" s="36"/>
      <c r="O134" s="36"/>
      <c r="P134" s="62"/>
      <c r="Q134" s="37"/>
      <c r="R134" s="37"/>
      <c r="S134" s="36"/>
      <c r="T134" s="62"/>
      <c r="U134" s="57"/>
      <c r="V134" s="57"/>
      <c r="W134" s="60"/>
      <c r="X134" s="61"/>
      <c r="Y134" s="57"/>
      <c r="Z134" s="36"/>
      <c r="AA134" s="36"/>
      <c r="AB134" s="36"/>
      <c r="AC134" s="36"/>
      <c r="AD134" s="62"/>
    </row>
    <row r="135">
      <c r="A135" s="23">
        <v>135.0</v>
      </c>
      <c r="B135" s="58" t="s">
        <v>683</v>
      </c>
      <c r="C135" s="57"/>
      <c r="D135" s="57"/>
      <c r="E135" s="57"/>
      <c r="F135" s="61"/>
      <c r="G135" s="57"/>
      <c r="H135" s="57"/>
      <c r="I135" s="59"/>
      <c r="J135" s="57"/>
      <c r="K135" s="57"/>
      <c r="L135" s="36"/>
      <c r="M135" s="36"/>
      <c r="N135" s="36"/>
      <c r="O135" s="36"/>
      <c r="P135" s="62"/>
      <c r="Q135" s="37"/>
      <c r="R135" s="37"/>
      <c r="S135" s="36"/>
      <c r="T135" s="62"/>
      <c r="U135" s="57"/>
      <c r="V135" s="57"/>
      <c r="W135" s="60"/>
      <c r="X135" s="61"/>
      <c r="Y135" s="57"/>
      <c r="Z135" s="36"/>
      <c r="AA135" s="36"/>
      <c r="AB135" s="36"/>
      <c r="AC135" s="36"/>
      <c r="AD135" s="62"/>
    </row>
    <row r="136">
      <c r="A136" s="23">
        <v>136.0</v>
      </c>
      <c r="B136" s="58" t="s">
        <v>684</v>
      </c>
      <c r="C136" s="57"/>
      <c r="D136" s="57"/>
      <c r="E136" s="57"/>
      <c r="F136" s="61"/>
      <c r="G136" s="57"/>
      <c r="H136" s="57"/>
      <c r="I136" s="59"/>
      <c r="J136" s="57"/>
      <c r="K136" s="57"/>
      <c r="L136" s="36"/>
      <c r="M136" s="36"/>
      <c r="N136" s="36"/>
      <c r="O136" s="36"/>
      <c r="P136" s="62"/>
      <c r="Q136" s="37"/>
      <c r="R136" s="37"/>
      <c r="S136" s="36"/>
      <c r="T136" s="62"/>
      <c r="U136" s="57"/>
      <c r="V136" s="57"/>
      <c r="W136" s="60"/>
      <c r="X136" s="61"/>
      <c r="Y136" s="57"/>
      <c r="Z136" s="36"/>
      <c r="AA136" s="36"/>
      <c r="AB136" s="36"/>
      <c r="AC136" s="36"/>
      <c r="AD136" s="62"/>
    </row>
    <row r="137">
      <c r="A137" s="64"/>
      <c r="B137" s="65"/>
      <c r="C137" s="66"/>
      <c r="D137" s="66"/>
      <c r="E137" s="66"/>
      <c r="G137" s="66"/>
      <c r="H137" s="66"/>
      <c r="I137" s="67"/>
      <c r="J137" s="66"/>
      <c r="P137" s="65"/>
      <c r="Q137" s="65"/>
      <c r="R137" s="65"/>
      <c r="T137" s="65"/>
      <c r="W137" s="68"/>
    </row>
    <row r="138">
      <c r="A138" s="64"/>
      <c r="B138" s="65"/>
      <c r="C138" s="66"/>
      <c r="D138" s="66"/>
      <c r="E138" s="66"/>
      <c r="G138" s="66"/>
      <c r="H138" s="66"/>
      <c r="I138" s="67"/>
      <c r="J138" s="66"/>
      <c r="P138" s="65"/>
      <c r="Q138" s="65"/>
      <c r="R138" s="65"/>
      <c r="T138" s="65"/>
      <c r="W138" s="68"/>
    </row>
    <row r="139">
      <c r="A139" s="64"/>
      <c r="B139" s="65"/>
      <c r="C139" s="66"/>
      <c r="D139" s="66"/>
      <c r="E139" s="66"/>
      <c r="G139" s="66"/>
      <c r="H139" s="66"/>
      <c r="I139" s="67"/>
      <c r="J139" s="66"/>
      <c r="P139" s="65"/>
      <c r="Q139" s="65"/>
      <c r="R139" s="65"/>
      <c r="T139" s="65"/>
      <c r="W139" s="68"/>
    </row>
    <row r="140">
      <c r="A140" s="64"/>
      <c r="B140" s="65"/>
      <c r="C140" s="66"/>
      <c r="D140" s="66"/>
      <c r="E140" s="66"/>
      <c r="G140" s="66"/>
      <c r="H140" s="66"/>
      <c r="I140" s="67"/>
      <c r="J140" s="66"/>
      <c r="P140" s="65"/>
      <c r="Q140" s="65"/>
      <c r="R140" s="65"/>
      <c r="T140" s="65"/>
      <c r="W140" s="68"/>
    </row>
    <row r="141">
      <c r="A141" s="64"/>
      <c r="B141" s="65"/>
      <c r="C141" s="66"/>
      <c r="D141" s="66"/>
      <c r="E141" s="66"/>
      <c r="G141" s="66"/>
      <c r="H141" s="66"/>
      <c r="I141" s="67"/>
      <c r="J141" s="66"/>
      <c r="P141" s="65"/>
      <c r="Q141" s="65"/>
      <c r="R141" s="65"/>
      <c r="T141" s="65"/>
      <c r="W141" s="68"/>
    </row>
    <row r="142">
      <c r="A142" s="64"/>
      <c r="B142" s="65"/>
      <c r="C142" s="66"/>
      <c r="D142" s="66"/>
      <c r="E142" s="66"/>
      <c r="G142" s="66"/>
      <c r="H142" s="66"/>
      <c r="I142" s="67"/>
      <c r="J142" s="66"/>
      <c r="P142" s="65"/>
      <c r="Q142" s="65"/>
      <c r="R142" s="65"/>
      <c r="T142" s="65"/>
      <c r="W142" s="68"/>
    </row>
    <row r="143">
      <c r="A143" s="64"/>
      <c r="B143" s="65"/>
      <c r="C143" s="66"/>
      <c r="D143" s="66"/>
      <c r="E143" s="66"/>
      <c r="G143" s="66"/>
      <c r="H143" s="66"/>
      <c r="I143" s="67"/>
      <c r="J143" s="66"/>
      <c r="P143" s="65"/>
      <c r="Q143" s="65"/>
      <c r="R143" s="65"/>
      <c r="T143" s="65"/>
      <c r="W143" s="68"/>
    </row>
    <row r="144">
      <c r="A144" s="64"/>
      <c r="B144" s="65"/>
      <c r="C144" s="66"/>
      <c r="D144" s="66"/>
      <c r="E144" s="66"/>
      <c r="G144" s="66"/>
      <c r="H144" s="66"/>
      <c r="I144" s="67"/>
      <c r="J144" s="66"/>
      <c r="P144" s="65"/>
      <c r="Q144" s="65"/>
      <c r="R144" s="65"/>
      <c r="T144" s="65"/>
      <c r="W144" s="68"/>
    </row>
    <row r="145">
      <c r="A145" s="64"/>
      <c r="B145" s="65"/>
      <c r="C145" s="66"/>
      <c r="D145" s="66"/>
      <c r="E145" s="66"/>
      <c r="G145" s="66"/>
      <c r="H145" s="66"/>
      <c r="I145" s="67"/>
      <c r="J145" s="66"/>
      <c r="P145" s="65"/>
      <c r="Q145" s="65"/>
      <c r="R145" s="65"/>
      <c r="T145" s="65"/>
      <c r="W145" s="68"/>
    </row>
    <row r="146">
      <c r="A146" s="64"/>
      <c r="B146" s="65"/>
      <c r="C146" s="66"/>
      <c r="D146" s="66"/>
      <c r="E146" s="66"/>
      <c r="G146" s="66"/>
      <c r="H146" s="66"/>
      <c r="I146" s="67"/>
      <c r="J146" s="66"/>
      <c r="P146" s="65"/>
      <c r="Q146" s="65"/>
      <c r="R146" s="65"/>
      <c r="T146" s="65"/>
      <c r="W146" s="68"/>
    </row>
    <row r="147">
      <c r="A147" s="64"/>
      <c r="B147" s="65"/>
      <c r="C147" s="66"/>
      <c r="D147" s="66"/>
      <c r="E147" s="66"/>
      <c r="G147" s="66"/>
      <c r="H147" s="66"/>
      <c r="I147" s="67"/>
      <c r="J147" s="66"/>
      <c r="P147" s="65"/>
      <c r="Q147" s="65"/>
      <c r="R147" s="65"/>
      <c r="T147" s="65"/>
      <c r="W147" s="68"/>
    </row>
    <row r="148">
      <c r="A148" s="64"/>
      <c r="B148" s="65"/>
      <c r="C148" s="66"/>
      <c r="D148" s="66"/>
      <c r="E148" s="66"/>
      <c r="G148" s="66"/>
      <c r="H148" s="66"/>
      <c r="I148" s="67"/>
      <c r="J148" s="66"/>
      <c r="P148" s="65"/>
      <c r="Q148" s="65"/>
      <c r="R148" s="65"/>
      <c r="T148" s="65"/>
      <c r="W148" s="68"/>
    </row>
    <row r="149">
      <c r="A149" s="64"/>
      <c r="B149" s="65"/>
      <c r="C149" s="66"/>
      <c r="D149" s="66"/>
      <c r="E149" s="66"/>
      <c r="G149" s="66"/>
      <c r="H149" s="66"/>
      <c r="I149" s="67"/>
      <c r="J149" s="66"/>
      <c r="P149" s="65"/>
      <c r="Q149" s="65"/>
      <c r="R149" s="65"/>
      <c r="T149" s="65"/>
      <c r="W149" s="68"/>
    </row>
    <row r="150">
      <c r="A150" s="64"/>
      <c r="B150" s="65"/>
      <c r="C150" s="66"/>
      <c r="D150" s="66"/>
      <c r="E150" s="66"/>
      <c r="G150" s="66"/>
      <c r="H150" s="66"/>
      <c r="I150" s="67"/>
      <c r="J150" s="66"/>
      <c r="P150" s="65"/>
      <c r="Q150" s="65"/>
      <c r="R150" s="65"/>
      <c r="T150" s="65"/>
      <c r="W150" s="68"/>
    </row>
    <row r="151">
      <c r="A151" s="64"/>
      <c r="B151" s="65"/>
      <c r="C151" s="66"/>
      <c r="D151" s="66"/>
      <c r="E151" s="66"/>
      <c r="G151" s="66"/>
      <c r="H151" s="66"/>
      <c r="I151" s="67"/>
      <c r="J151" s="66"/>
      <c r="P151" s="65"/>
      <c r="Q151" s="65"/>
      <c r="R151" s="65"/>
      <c r="T151" s="65"/>
      <c r="W151" s="68"/>
    </row>
    <row r="152">
      <c r="A152" s="64"/>
      <c r="B152" s="65"/>
      <c r="C152" s="66"/>
      <c r="D152" s="66"/>
      <c r="E152" s="66"/>
      <c r="G152" s="66"/>
      <c r="H152" s="66"/>
      <c r="I152" s="67"/>
      <c r="J152" s="66"/>
      <c r="P152" s="65"/>
      <c r="Q152" s="65"/>
      <c r="R152" s="65"/>
      <c r="T152" s="65"/>
      <c r="W152" s="68"/>
    </row>
    <row r="153">
      <c r="A153" s="64"/>
      <c r="B153" s="65"/>
      <c r="C153" s="66"/>
      <c r="D153" s="66"/>
      <c r="E153" s="66"/>
      <c r="G153" s="66"/>
      <c r="H153" s="66"/>
      <c r="I153" s="67"/>
      <c r="J153" s="66"/>
      <c r="P153" s="65"/>
      <c r="Q153" s="65"/>
      <c r="R153" s="65"/>
      <c r="T153" s="65"/>
      <c r="W153" s="68"/>
    </row>
    <row r="154">
      <c r="A154" s="64"/>
      <c r="B154" s="65"/>
      <c r="C154" s="66"/>
      <c r="D154" s="66"/>
      <c r="E154" s="66"/>
      <c r="G154" s="66"/>
      <c r="H154" s="66"/>
      <c r="I154" s="67"/>
      <c r="J154" s="66"/>
      <c r="P154" s="65"/>
      <c r="Q154" s="65"/>
      <c r="R154" s="65"/>
      <c r="T154" s="65"/>
      <c r="W154" s="68"/>
    </row>
    <row r="155">
      <c r="A155" s="64"/>
      <c r="B155" s="65"/>
      <c r="C155" s="66"/>
      <c r="D155" s="66"/>
      <c r="E155" s="66"/>
      <c r="G155" s="66"/>
      <c r="H155" s="66"/>
      <c r="I155" s="67"/>
      <c r="J155" s="66"/>
      <c r="P155" s="65"/>
      <c r="Q155" s="65"/>
      <c r="R155" s="65"/>
      <c r="T155" s="65"/>
      <c r="W155" s="68"/>
    </row>
    <row r="156">
      <c r="A156" s="64"/>
      <c r="B156" s="65"/>
      <c r="C156" s="66"/>
      <c r="D156" s="66"/>
      <c r="E156" s="66"/>
      <c r="G156" s="66"/>
      <c r="H156" s="66"/>
      <c r="I156" s="67"/>
      <c r="J156" s="66"/>
      <c r="P156" s="65"/>
      <c r="Q156" s="65"/>
      <c r="R156" s="65"/>
      <c r="T156" s="65"/>
      <c r="W156" s="68"/>
    </row>
    <row r="157">
      <c r="A157" s="64"/>
      <c r="B157" s="65"/>
      <c r="C157" s="66"/>
      <c r="D157" s="66"/>
      <c r="E157" s="66"/>
      <c r="G157" s="66"/>
      <c r="H157" s="66"/>
      <c r="I157" s="67"/>
      <c r="J157" s="66"/>
      <c r="P157" s="65"/>
      <c r="Q157" s="65"/>
      <c r="R157" s="65"/>
      <c r="T157" s="65"/>
      <c r="W157" s="68"/>
    </row>
    <row r="158">
      <c r="A158" s="64"/>
      <c r="B158" s="65"/>
      <c r="C158" s="66"/>
      <c r="D158" s="66"/>
      <c r="E158" s="66"/>
      <c r="G158" s="66"/>
      <c r="H158" s="66"/>
      <c r="I158" s="67"/>
      <c r="J158" s="66"/>
      <c r="P158" s="65"/>
      <c r="Q158" s="65"/>
      <c r="R158" s="65"/>
      <c r="T158" s="65"/>
      <c r="W158" s="68"/>
    </row>
    <row r="159">
      <c r="A159" s="64"/>
      <c r="B159" s="65"/>
      <c r="C159" s="66"/>
      <c r="D159" s="66"/>
      <c r="E159" s="66"/>
      <c r="G159" s="66"/>
      <c r="H159" s="66"/>
      <c r="I159" s="67"/>
      <c r="J159" s="66"/>
      <c r="P159" s="65"/>
      <c r="Q159" s="65"/>
      <c r="R159" s="65"/>
      <c r="T159" s="65"/>
      <c r="W159" s="68"/>
    </row>
    <row r="160">
      <c r="A160" s="64"/>
      <c r="B160" s="65"/>
      <c r="C160" s="66"/>
      <c r="D160" s="66"/>
      <c r="E160" s="66"/>
      <c r="G160" s="66"/>
      <c r="H160" s="66"/>
      <c r="I160" s="67"/>
      <c r="J160" s="66"/>
      <c r="P160" s="65"/>
      <c r="Q160" s="65"/>
      <c r="R160" s="65"/>
      <c r="T160" s="65"/>
      <c r="W160" s="68"/>
    </row>
    <row r="161">
      <c r="A161" s="64"/>
      <c r="B161" s="65"/>
      <c r="C161" s="66"/>
      <c r="D161" s="66"/>
      <c r="E161" s="66"/>
      <c r="G161" s="66"/>
      <c r="H161" s="66"/>
      <c r="I161" s="67"/>
      <c r="J161" s="66"/>
      <c r="P161" s="65"/>
      <c r="Q161" s="65"/>
      <c r="R161" s="65"/>
      <c r="T161" s="65"/>
      <c r="W161" s="68"/>
    </row>
    <row r="162">
      <c r="A162" s="64"/>
      <c r="B162" s="65"/>
      <c r="C162" s="66"/>
      <c r="D162" s="66"/>
      <c r="E162" s="66"/>
      <c r="G162" s="66"/>
      <c r="H162" s="66"/>
      <c r="I162" s="67"/>
      <c r="J162" s="66"/>
      <c r="P162" s="65"/>
      <c r="Q162" s="65"/>
      <c r="R162" s="65"/>
      <c r="T162" s="65"/>
      <c r="W162" s="68"/>
    </row>
    <row r="163">
      <c r="A163" s="64"/>
      <c r="B163" s="65"/>
      <c r="C163" s="66"/>
      <c r="D163" s="66"/>
      <c r="E163" s="66"/>
      <c r="G163" s="66"/>
      <c r="H163" s="66"/>
      <c r="I163" s="67"/>
      <c r="J163" s="66"/>
      <c r="P163" s="65"/>
      <c r="Q163" s="65"/>
      <c r="R163" s="65"/>
      <c r="T163" s="65"/>
      <c r="W163" s="68"/>
    </row>
    <row r="164">
      <c r="A164" s="64"/>
      <c r="B164" s="65"/>
      <c r="C164" s="66"/>
      <c r="D164" s="66"/>
      <c r="E164" s="66"/>
      <c r="G164" s="66"/>
      <c r="H164" s="66"/>
      <c r="I164" s="67"/>
      <c r="J164" s="66"/>
      <c r="P164" s="65"/>
      <c r="Q164" s="65"/>
      <c r="R164" s="65"/>
      <c r="T164" s="65"/>
      <c r="W164" s="68"/>
    </row>
    <row r="165">
      <c r="A165" s="64"/>
      <c r="B165" s="65"/>
      <c r="C165" s="66"/>
      <c r="D165" s="66"/>
      <c r="E165" s="66"/>
      <c r="G165" s="66"/>
      <c r="H165" s="66"/>
      <c r="I165" s="67"/>
      <c r="J165" s="66"/>
      <c r="P165" s="65"/>
      <c r="Q165" s="65"/>
      <c r="R165" s="65"/>
      <c r="T165" s="65"/>
      <c r="W165" s="68"/>
    </row>
    <row r="166">
      <c r="A166" s="64"/>
      <c r="B166" s="65"/>
      <c r="C166" s="66"/>
      <c r="D166" s="66"/>
      <c r="E166" s="66"/>
      <c r="G166" s="66"/>
      <c r="H166" s="66"/>
      <c r="I166" s="67"/>
      <c r="J166" s="66"/>
      <c r="P166" s="65"/>
      <c r="Q166" s="65"/>
      <c r="R166" s="65"/>
      <c r="T166" s="65"/>
      <c r="W166" s="68"/>
    </row>
    <row r="167">
      <c r="A167" s="64"/>
      <c r="B167" s="65"/>
      <c r="C167" s="66"/>
      <c r="D167" s="66"/>
      <c r="E167" s="66"/>
      <c r="G167" s="66"/>
      <c r="H167" s="66"/>
      <c r="I167" s="67"/>
      <c r="J167" s="66"/>
      <c r="P167" s="65"/>
      <c r="Q167" s="65"/>
      <c r="R167" s="65"/>
      <c r="T167" s="65"/>
      <c r="W167" s="68"/>
    </row>
    <row r="168">
      <c r="A168" s="64"/>
      <c r="B168" s="65"/>
      <c r="C168" s="66"/>
      <c r="D168" s="66"/>
      <c r="E168" s="66"/>
      <c r="G168" s="66"/>
      <c r="H168" s="66"/>
      <c r="I168" s="67"/>
      <c r="J168" s="66"/>
      <c r="P168" s="65"/>
      <c r="Q168" s="65"/>
      <c r="R168" s="65"/>
      <c r="T168" s="65"/>
      <c r="W168" s="68"/>
    </row>
    <row r="169">
      <c r="A169" s="64"/>
      <c r="B169" s="65"/>
      <c r="C169" s="66"/>
      <c r="D169" s="66"/>
      <c r="E169" s="66"/>
      <c r="G169" s="66"/>
      <c r="H169" s="66"/>
      <c r="I169" s="67"/>
      <c r="J169" s="66"/>
      <c r="P169" s="65"/>
      <c r="Q169" s="65"/>
      <c r="R169" s="65"/>
      <c r="T169" s="65"/>
      <c r="W169" s="68"/>
    </row>
    <row r="170">
      <c r="A170" s="64"/>
      <c r="B170" s="65"/>
      <c r="C170" s="66"/>
      <c r="D170" s="66"/>
      <c r="E170" s="66"/>
      <c r="G170" s="66"/>
      <c r="H170" s="66"/>
      <c r="I170" s="67"/>
      <c r="J170" s="66"/>
      <c r="P170" s="65"/>
      <c r="Q170" s="65"/>
      <c r="R170" s="65"/>
      <c r="T170" s="65"/>
      <c r="W170" s="68"/>
    </row>
    <row r="171">
      <c r="A171" s="64"/>
      <c r="B171" s="65"/>
      <c r="C171" s="66"/>
      <c r="D171" s="66"/>
      <c r="E171" s="66"/>
      <c r="G171" s="66"/>
      <c r="H171" s="66"/>
      <c r="I171" s="67"/>
      <c r="J171" s="66"/>
      <c r="P171" s="65"/>
      <c r="Q171" s="65"/>
      <c r="R171" s="65"/>
      <c r="T171" s="65"/>
      <c r="W171" s="68"/>
    </row>
    <row r="172">
      <c r="A172" s="64"/>
      <c r="B172" s="65"/>
      <c r="C172" s="66"/>
      <c r="D172" s="66"/>
      <c r="E172" s="66"/>
      <c r="G172" s="66"/>
      <c r="H172" s="66"/>
      <c r="I172" s="67"/>
      <c r="J172" s="66"/>
      <c r="P172" s="65"/>
      <c r="Q172" s="65"/>
      <c r="R172" s="65"/>
      <c r="T172" s="65"/>
      <c r="W172" s="68"/>
    </row>
    <row r="173">
      <c r="A173" s="64"/>
      <c r="B173" s="65"/>
      <c r="C173" s="66"/>
      <c r="D173" s="66"/>
      <c r="E173" s="66"/>
      <c r="G173" s="66"/>
      <c r="H173" s="66"/>
      <c r="I173" s="67"/>
      <c r="J173" s="66"/>
      <c r="P173" s="65"/>
      <c r="Q173" s="65"/>
      <c r="R173" s="65"/>
      <c r="T173" s="65"/>
      <c r="W173" s="68"/>
    </row>
    <row r="174">
      <c r="A174" s="64"/>
      <c r="B174" s="65"/>
      <c r="C174" s="66"/>
      <c r="D174" s="66"/>
      <c r="E174" s="66"/>
      <c r="G174" s="66"/>
      <c r="H174" s="66"/>
      <c r="I174" s="67"/>
      <c r="J174" s="66"/>
      <c r="P174" s="65"/>
      <c r="Q174" s="65"/>
      <c r="R174" s="65"/>
      <c r="T174" s="65"/>
      <c r="W174" s="68"/>
    </row>
    <row r="175">
      <c r="A175" s="64"/>
      <c r="B175" s="65"/>
      <c r="C175" s="66"/>
      <c r="D175" s="66"/>
      <c r="E175" s="66"/>
      <c r="G175" s="66"/>
      <c r="H175" s="66"/>
      <c r="I175" s="67"/>
      <c r="J175" s="66"/>
      <c r="P175" s="65"/>
      <c r="Q175" s="65"/>
      <c r="R175" s="65"/>
      <c r="T175" s="65"/>
      <c r="W175" s="68"/>
    </row>
    <row r="176">
      <c r="A176" s="64"/>
      <c r="B176" s="65"/>
      <c r="C176" s="66"/>
      <c r="D176" s="66"/>
      <c r="E176" s="66"/>
      <c r="G176" s="66"/>
      <c r="H176" s="66"/>
      <c r="I176" s="67"/>
      <c r="J176" s="66"/>
      <c r="P176" s="65"/>
      <c r="Q176" s="65"/>
      <c r="R176" s="65"/>
      <c r="T176" s="65"/>
      <c r="W176" s="68"/>
    </row>
    <row r="177">
      <c r="A177" s="64"/>
      <c r="B177" s="65"/>
      <c r="C177" s="66"/>
      <c r="D177" s="66"/>
      <c r="E177" s="66"/>
      <c r="G177" s="66"/>
      <c r="H177" s="66"/>
      <c r="I177" s="67"/>
      <c r="J177" s="66"/>
      <c r="P177" s="65"/>
      <c r="Q177" s="65"/>
      <c r="R177" s="65"/>
      <c r="T177" s="65"/>
      <c r="W177" s="68"/>
    </row>
    <row r="178">
      <c r="A178" s="64"/>
      <c r="B178" s="65"/>
      <c r="C178" s="66"/>
      <c r="D178" s="66"/>
      <c r="E178" s="66"/>
      <c r="G178" s="66"/>
      <c r="H178" s="66"/>
      <c r="I178" s="67"/>
      <c r="J178" s="66"/>
      <c r="P178" s="65"/>
      <c r="Q178" s="65"/>
      <c r="R178" s="65"/>
      <c r="T178" s="65"/>
      <c r="W178" s="68"/>
    </row>
    <row r="179">
      <c r="A179" s="64"/>
      <c r="B179" s="65"/>
      <c r="C179" s="66"/>
      <c r="D179" s="66"/>
      <c r="E179" s="66"/>
      <c r="G179" s="66"/>
      <c r="H179" s="66"/>
      <c r="I179" s="67"/>
      <c r="J179" s="66"/>
      <c r="P179" s="65"/>
      <c r="Q179" s="65"/>
      <c r="R179" s="65"/>
      <c r="T179" s="65"/>
      <c r="W179" s="68"/>
    </row>
    <row r="180">
      <c r="A180" s="64"/>
      <c r="B180" s="65"/>
      <c r="C180" s="66"/>
      <c r="D180" s="66"/>
      <c r="E180" s="66"/>
      <c r="G180" s="66"/>
      <c r="H180" s="66"/>
      <c r="I180" s="67"/>
      <c r="J180" s="66"/>
      <c r="P180" s="65"/>
      <c r="Q180" s="65"/>
      <c r="R180" s="65"/>
      <c r="T180" s="65"/>
      <c r="W180" s="68"/>
    </row>
    <row r="181">
      <c r="A181" s="64"/>
      <c r="B181" s="65"/>
      <c r="C181" s="66"/>
      <c r="D181" s="66"/>
      <c r="E181" s="66"/>
      <c r="G181" s="66"/>
      <c r="H181" s="66"/>
      <c r="I181" s="67"/>
      <c r="J181" s="66"/>
      <c r="P181" s="65"/>
      <c r="Q181" s="65"/>
      <c r="R181" s="65"/>
      <c r="T181" s="65"/>
      <c r="W181" s="68"/>
    </row>
    <row r="182">
      <c r="A182" s="64"/>
      <c r="B182" s="65"/>
      <c r="C182" s="66"/>
      <c r="D182" s="66"/>
      <c r="E182" s="66"/>
      <c r="G182" s="66"/>
      <c r="H182" s="66"/>
      <c r="I182" s="67"/>
      <c r="J182" s="66"/>
      <c r="P182" s="65"/>
      <c r="Q182" s="65"/>
      <c r="R182" s="65"/>
      <c r="T182" s="65"/>
      <c r="W182" s="68"/>
    </row>
    <row r="183">
      <c r="A183" s="64"/>
      <c r="B183" s="65"/>
      <c r="C183" s="66"/>
      <c r="D183" s="66"/>
      <c r="E183" s="66"/>
      <c r="G183" s="66"/>
      <c r="H183" s="66"/>
      <c r="I183" s="67"/>
      <c r="J183" s="66"/>
      <c r="P183" s="65"/>
      <c r="Q183" s="65"/>
      <c r="R183" s="65"/>
      <c r="T183" s="65"/>
      <c r="W183" s="68"/>
    </row>
    <row r="184">
      <c r="A184" s="64"/>
      <c r="B184" s="65"/>
      <c r="C184" s="66"/>
      <c r="D184" s="66"/>
      <c r="E184" s="66"/>
      <c r="G184" s="66"/>
      <c r="H184" s="66"/>
      <c r="I184" s="67"/>
      <c r="J184" s="66"/>
      <c r="P184" s="65"/>
      <c r="Q184" s="65"/>
      <c r="R184" s="65"/>
      <c r="T184" s="65"/>
      <c r="W184" s="68"/>
    </row>
    <row r="185">
      <c r="A185" s="64"/>
      <c r="B185" s="65"/>
      <c r="C185" s="66"/>
      <c r="D185" s="66"/>
      <c r="E185" s="66"/>
      <c r="G185" s="66"/>
      <c r="H185" s="66"/>
      <c r="I185" s="67"/>
      <c r="J185" s="66"/>
      <c r="P185" s="65"/>
      <c r="Q185" s="65"/>
      <c r="R185" s="65"/>
      <c r="T185" s="65"/>
      <c r="W185" s="68"/>
    </row>
    <row r="186">
      <c r="A186" s="64"/>
      <c r="B186" s="65"/>
      <c r="C186" s="66"/>
      <c r="D186" s="66"/>
      <c r="E186" s="66"/>
      <c r="G186" s="66"/>
      <c r="H186" s="66"/>
      <c r="I186" s="67"/>
      <c r="J186" s="66"/>
      <c r="P186" s="65"/>
      <c r="Q186" s="65"/>
      <c r="R186" s="65"/>
      <c r="T186" s="65"/>
      <c r="W186" s="68"/>
    </row>
    <row r="187">
      <c r="A187" s="64"/>
      <c r="B187" s="65"/>
      <c r="C187" s="66"/>
      <c r="D187" s="66"/>
      <c r="E187" s="66"/>
      <c r="G187" s="66"/>
      <c r="H187" s="66"/>
      <c r="I187" s="67"/>
      <c r="J187" s="66"/>
      <c r="P187" s="65"/>
      <c r="Q187" s="65"/>
      <c r="R187" s="65"/>
      <c r="T187" s="65"/>
      <c r="W187" s="68"/>
    </row>
    <row r="188">
      <c r="A188" s="64"/>
      <c r="B188" s="65"/>
      <c r="C188" s="66"/>
      <c r="D188" s="66"/>
      <c r="E188" s="66"/>
      <c r="G188" s="66"/>
      <c r="H188" s="66"/>
      <c r="I188" s="67"/>
      <c r="J188" s="66"/>
      <c r="P188" s="65"/>
      <c r="Q188" s="65"/>
      <c r="R188" s="65"/>
      <c r="T188" s="65"/>
      <c r="W188" s="68"/>
    </row>
    <row r="189">
      <c r="A189" s="64"/>
      <c r="B189" s="65"/>
      <c r="C189" s="66"/>
      <c r="D189" s="66"/>
      <c r="E189" s="66"/>
      <c r="G189" s="66"/>
      <c r="H189" s="66"/>
      <c r="I189" s="67"/>
      <c r="J189" s="66"/>
      <c r="P189" s="65"/>
      <c r="Q189" s="65"/>
      <c r="R189" s="65"/>
      <c r="T189" s="65"/>
      <c r="W189" s="68"/>
    </row>
    <row r="190">
      <c r="A190" s="64"/>
      <c r="B190" s="65"/>
      <c r="C190" s="66"/>
      <c r="D190" s="66"/>
      <c r="E190" s="66"/>
      <c r="G190" s="66"/>
      <c r="H190" s="66"/>
      <c r="I190" s="67"/>
      <c r="J190" s="66"/>
      <c r="P190" s="65"/>
      <c r="Q190" s="65"/>
      <c r="R190" s="65"/>
      <c r="T190" s="65"/>
      <c r="W190" s="68"/>
    </row>
    <row r="191">
      <c r="A191" s="64"/>
      <c r="B191" s="65"/>
      <c r="C191" s="66"/>
      <c r="D191" s="66"/>
      <c r="E191" s="66"/>
      <c r="G191" s="66"/>
      <c r="H191" s="66"/>
      <c r="I191" s="67"/>
      <c r="J191" s="66"/>
      <c r="P191" s="65"/>
      <c r="Q191" s="65"/>
      <c r="R191" s="65"/>
      <c r="T191" s="65"/>
      <c r="W191" s="68"/>
    </row>
    <row r="192">
      <c r="A192" s="64"/>
      <c r="B192" s="65"/>
      <c r="C192" s="66"/>
      <c r="D192" s="66"/>
      <c r="E192" s="66"/>
      <c r="G192" s="66"/>
      <c r="H192" s="66"/>
      <c r="I192" s="67"/>
      <c r="J192" s="66"/>
      <c r="P192" s="65"/>
      <c r="Q192" s="65"/>
      <c r="R192" s="65"/>
      <c r="T192" s="65"/>
      <c r="W192" s="68"/>
    </row>
    <row r="193">
      <c r="A193" s="64"/>
      <c r="B193" s="65"/>
      <c r="C193" s="66"/>
      <c r="D193" s="66"/>
      <c r="E193" s="66"/>
      <c r="G193" s="66"/>
      <c r="H193" s="66"/>
      <c r="I193" s="67"/>
      <c r="J193" s="66"/>
      <c r="P193" s="65"/>
      <c r="Q193" s="65"/>
      <c r="R193" s="65"/>
      <c r="T193" s="65"/>
      <c r="W193" s="68"/>
    </row>
    <row r="194">
      <c r="A194" s="64"/>
      <c r="B194" s="65"/>
      <c r="C194" s="66"/>
      <c r="D194" s="66"/>
      <c r="E194" s="66"/>
      <c r="G194" s="66"/>
      <c r="H194" s="66"/>
      <c r="I194" s="67"/>
      <c r="J194" s="66"/>
      <c r="P194" s="65"/>
      <c r="Q194" s="65"/>
      <c r="R194" s="65"/>
      <c r="T194" s="65"/>
      <c r="W194" s="68"/>
    </row>
    <row r="195">
      <c r="A195" s="64"/>
      <c r="B195" s="65"/>
      <c r="C195" s="66"/>
      <c r="D195" s="66"/>
      <c r="E195" s="66"/>
      <c r="G195" s="66"/>
      <c r="H195" s="66"/>
      <c r="I195" s="67"/>
      <c r="J195" s="66"/>
      <c r="P195" s="65"/>
      <c r="Q195" s="65"/>
      <c r="R195" s="65"/>
      <c r="T195" s="65"/>
      <c r="W195" s="68"/>
    </row>
    <row r="196">
      <c r="A196" s="64"/>
      <c r="B196" s="65"/>
      <c r="C196" s="66"/>
      <c r="D196" s="66"/>
      <c r="E196" s="66"/>
      <c r="G196" s="66"/>
      <c r="H196" s="66"/>
      <c r="I196" s="67"/>
      <c r="J196" s="66"/>
      <c r="P196" s="65"/>
      <c r="Q196" s="65"/>
      <c r="R196" s="65"/>
      <c r="T196" s="65"/>
      <c r="W196" s="68"/>
    </row>
    <row r="197">
      <c r="A197" s="64"/>
      <c r="B197" s="65"/>
      <c r="C197" s="66"/>
      <c r="D197" s="66"/>
      <c r="E197" s="66"/>
      <c r="G197" s="66"/>
      <c r="H197" s="66"/>
      <c r="I197" s="67"/>
      <c r="J197" s="66"/>
      <c r="P197" s="65"/>
      <c r="Q197" s="65"/>
      <c r="R197" s="65"/>
      <c r="T197" s="65"/>
      <c r="W197" s="68"/>
    </row>
    <row r="198">
      <c r="A198" s="64"/>
      <c r="B198" s="65"/>
      <c r="C198" s="66"/>
      <c r="D198" s="66"/>
      <c r="E198" s="66"/>
      <c r="G198" s="66"/>
      <c r="H198" s="66"/>
      <c r="I198" s="67"/>
      <c r="J198" s="66"/>
      <c r="P198" s="65"/>
      <c r="Q198" s="65"/>
      <c r="R198" s="65"/>
      <c r="T198" s="65"/>
      <c r="W198" s="68"/>
    </row>
    <row r="199">
      <c r="A199" s="64"/>
      <c r="B199" s="65"/>
      <c r="C199" s="66"/>
      <c r="D199" s="66"/>
      <c r="E199" s="66"/>
      <c r="G199" s="66"/>
      <c r="H199" s="66"/>
      <c r="I199" s="67"/>
      <c r="J199" s="66"/>
      <c r="P199" s="65"/>
      <c r="Q199" s="65"/>
      <c r="R199" s="65"/>
      <c r="T199" s="65"/>
      <c r="W199" s="68"/>
    </row>
    <row r="200">
      <c r="A200" s="64"/>
      <c r="B200" s="65"/>
      <c r="C200" s="66"/>
      <c r="D200" s="66"/>
      <c r="E200" s="66"/>
      <c r="G200" s="66"/>
      <c r="H200" s="66"/>
      <c r="I200" s="67"/>
      <c r="J200" s="66"/>
      <c r="P200" s="65"/>
      <c r="Q200" s="65"/>
      <c r="R200" s="65"/>
      <c r="T200" s="65"/>
      <c r="W200" s="68"/>
    </row>
    <row r="201">
      <c r="A201" s="64"/>
      <c r="B201" s="65"/>
      <c r="C201" s="66"/>
      <c r="D201" s="66"/>
      <c r="E201" s="66"/>
      <c r="G201" s="66"/>
      <c r="H201" s="66"/>
      <c r="I201" s="67"/>
      <c r="J201" s="66"/>
      <c r="P201" s="65"/>
      <c r="Q201" s="65"/>
      <c r="R201" s="65"/>
      <c r="T201" s="65"/>
      <c r="W201" s="68"/>
    </row>
    <row r="202">
      <c r="A202" s="64"/>
      <c r="B202" s="65"/>
      <c r="C202" s="66"/>
      <c r="D202" s="66"/>
      <c r="E202" s="66"/>
      <c r="G202" s="66"/>
      <c r="H202" s="66"/>
      <c r="I202" s="67"/>
      <c r="J202" s="66"/>
      <c r="P202" s="65"/>
      <c r="Q202" s="65"/>
      <c r="R202" s="65"/>
      <c r="T202" s="65"/>
      <c r="W202" s="68"/>
    </row>
    <row r="203">
      <c r="A203" s="64"/>
      <c r="B203" s="65"/>
      <c r="C203" s="66"/>
      <c r="D203" s="66"/>
      <c r="E203" s="66"/>
      <c r="G203" s="66"/>
      <c r="H203" s="66"/>
      <c r="I203" s="67"/>
      <c r="J203" s="66"/>
      <c r="P203" s="65"/>
      <c r="Q203" s="65"/>
      <c r="R203" s="65"/>
      <c r="T203" s="65"/>
      <c r="W203" s="68"/>
    </row>
    <row r="204">
      <c r="A204" s="64"/>
      <c r="B204" s="65"/>
      <c r="C204" s="66"/>
      <c r="D204" s="66"/>
      <c r="E204" s="66"/>
      <c r="G204" s="66"/>
      <c r="H204" s="66"/>
      <c r="I204" s="67"/>
      <c r="J204" s="66"/>
      <c r="P204" s="65"/>
      <c r="Q204" s="65"/>
      <c r="R204" s="65"/>
      <c r="T204" s="65"/>
      <c r="W204" s="68"/>
    </row>
    <row r="205">
      <c r="A205" s="64"/>
      <c r="B205" s="65"/>
      <c r="C205" s="66"/>
      <c r="D205" s="66"/>
      <c r="E205" s="66"/>
      <c r="G205" s="66"/>
      <c r="H205" s="66"/>
      <c r="I205" s="67"/>
      <c r="J205" s="66"/>
      <c r="P205" s="65"/>
      <c r="Q205" s="65"/>
      <c r="R205" s="65"/>
      <c r="T205" s="65"/>
      <c r="W205" s="68"/>
    </row>
    <row r="206">
      <c r="A206" s="64"/>
      <c r="B206" s="65"/>
      <c r="C206" s="66"/>
      <c r="D206" s="66"/>
      <c r="E206" s="66"/>
      <c r="G206" s="66"/>
      <c r="H206" s="66"/>
      <c r="I206" s="67"/>
      <c r="J206" s="66"/>
      <c r="P206" s="65"/>
      <c r="Q206" s="65"/>
      <c r="R206" s="65"/>
      <c r="T206" s="65"/>
      <c r="W206" s="68"/>
    </row>
    <row r="207">
      <c r="A207" s="64"/>
      <c r="B207" s="65"/>
      <c r="C207" s="66"/>
      <c r="D207" s="66"/>
      <c r="E207" s="66"/>
      <c r="G207" s="66"/>
      <c r="H207" s="66"/>
      <c r="I207" s="67"/>
      <c r="J207" s="66"/>
      <c r="P207" s="65"/>
      <c r="Q207" s="65"/>
      <c r="R207" s="65"/>
      <c r="T207" s="65"/>
      <c r="W207" s="68"/>
    </row>
    <row r="208">
      <c r="A208" s="64"/>
      <c r="B208" s="65"/>
      <c r="C208" s="66"/>
      <c r="D208" s="66"/>
      <c r="E208" s="66"/>
      <c r="G208" s="66"/>
      <c r="H208" s="66"/>
      <c r="I208" s="67"/>
      <c r="J208" s="66"/>
      <c r="P208" s="65"/>
      <c r="Q208" s="65"/>
      <c r="R208" s="65"/>
      <c r="T208" s="65"/>
      <c r="W208" s="68"/>
    </row>
    <row r="209">
      <c r="A209" s="64"/>
      <c r="B209" s="65"/>
      <c r="C209" s="66"/>
      <c r="D209" s="66"/>
      <c r="E209" s="66"/>
      <c r="G209" s="66"/>
      <c r="H209" s="66"/>
      <c r="I209" s="67"/>
      <c r="J209" s="66"/>
      <c r="P209" s="65"/>
      <c r="Q209" s="65"/>
      <c r="R209" s="65"/>
      <c r="T209" s="65"/>
      <c r="W209" s="68"/>
    </row>
    <row r="210">
      <c r="A210" s="64"/>
      <c r="B210" s="65"/>
      <c r="C210" s="66"/>
      <c r="D210" s="66"/>
      <c r="E210" s="66"/>
      <c r="G210" s="66"/>
      <c r="H210" s="66"/>
      <c r="I210" s="67"/>
      <c r="J210" s="66"/>
      <c r="P210" s="65"/>
      <c r="Q210" s="65"/>
      <c r="R210" s="65"/>
      <c r="T210" s="65"/>
      <c r="W210" s="68"/>
    </row>
    <row r="211">
      <c r="A211" s="64"/>
      <c r="B211" s="65"/>
      <c r="C211" s="66"/>
      <c r="D211" s="66"/>
      <c r="E211" s="66"/>
      <c r="G211" s="66"/>
      <c r="H211" s="66"/>
      <c r="I211" s="67"/>
      <c r="J211" s="66"/>
      <c r="P211" s="65"/>
      <c r="Q211" s="65"/>
      <c r="R211" s="65"/>
      <c r="T211" s="65"/>
      <c r="W211" s="68"/>
    </row>
    <row r="212">
      <c r="A212" s="64"/>
      <c r="B212" s="65"/>
      <c r="C212" s="66"/>
      <c r="D212" s="66"/>
      <c r="E212" s="66"/>
      <c r="G212" s="66"/>
      <c r="H212" s="66"/>
      <c r="I212" s="67"/>
      <c r="J212" s="66"/>
      <c r="P212" s="65"/>
      <c r="Q212" s="65"/>
      <c r="R212" s="65"/>
      <c r="T212" s="65"/>
      <c r="W212" s="68"/>
    </row>
    <row r="213">
      <c r="A213" s="64"/>
      <c r="B213" s="65"/>
      <c r="C213" s="66"/>
      <c r="D213" s="66"/>
      <c r="E213" s="66"/>
      <c r="G213" s="66"/>
      <c r="H213" s="66"/>
      <c r="I213" s="67"/>
      <c r="J213" s="66"/>
      <c r="P213" s="65"/>
      <c r="Q213" s="65"/>
      <c r="R213" s="65"/>
      <c r="T213" s="65"/>
      <c r="W213" s="68"/>
    </row>
    <row r="214">
      <c r="A214" s="64"/>
      <c r="B214" s="65"/>
      <c r="C214" s="66"/>
      <c r="D214" s="66"/>
      <c r="E214" s="66"/>
      <c r="G214" s="66"/>
      <c r="H214" s="66"/>
      <c r="I214" s="67"/>
      <c r="J214" s="66"/>
      <c r="P214" s="65"/>
      <c r="Q214" s="65"/>
      <c r="R214" s="65"/>
      <c r="T214" s="65"/>
      <c r="W214" s="68"/>
    </row>
    <row r="215">
      <c r="A215" s="64"/>
      <c r="B215" s="65"/>
      <c r="C215" s="66"/>
      <c r="D215" s="66"/>
      <c r="E215" s="66"/>
      <c r="G215" s="66"/>
      <c r="H215" s="66"/>
      <c r="I215" s="67"/>
      <c r="J215" s="66"/>
      <c r="P215" s="65"/>
      <c r="Q215" s="65"/>
      <c r="R215" s="65"/>
      <c r="T215" s="65"/>
      <c r="W215" s="68"/>
    </row>
    <row r="216">
      <c r="A216" s="64"/>
      <c r="B216" s="65"/>
      <c r="C216" s="66"/>
      <c r="D216" s="66"/>
      <c r="E216" s="66"/>
      <c r="G216" s="66"/>
      <c r="H216" s="66"/>
      <c r="I216" s="67"/>
      <c r="J216" s="66"/>
      <c r="P216" s="65"/>
      <c r="Q216" s="65"/>
      <c r="R216" s="65"/>
      <c r="T216" s="65"/>
      <c r="W216" s="68"/>
    </row>
    <row r="217">
      <c r="A217" s="64"/>
      <c r="B217" s="65"/>
      <c r="C217" s="66"/>
      <c r="D217" s="66"/>
      <c r="E217" s="66"/>
      <c r="G217" s="66"/>
      <c r="H217" s="66"/>
      <c r="I217" s="67"/>
      <c r="J217" s="66"/>
      <c r="P217" s="65"/>
      <c r="Q217" s="65"/>
      <c r="R217" s="65"/>
      <c r="T217" s="65"/>
      <c r="W217" s="68"/>
    </row>
    <row r="218">
      <c r="A218" s="64"/>
      <c r="B218" s="65"/>
      <c r="C218" s="66"/>
      <c r="D218" s="66"/>
      <c r="E218" s="66"/>
      <c r="G218" s="66"/>
      <c r="H218" s="66"/>
      <c r="I218" s="67"/>
      <c r="J218" s="66"/>
      <c r="P218" s="65"/>
      <c r="Q218" s="65"/>
      <c r="R218" s="65"/>
      <c r="T218" s="65"/>
      <c r="W218" s="68"/>
    </row>
    <row r="219">
      <c r="A219" s="64"/>
      <c r="B219" s="65"/>
      <c r="C219" s="66"/>
      <c r="D219" s="66"/>
      <c r="E219" s="66"/>
      <c r="G219" s="66"/>
      <c r="H219" s="66"/>
      <c r="I219" s="67"/>
      <c r="J219" s="66"/>
      <c r="P219" s="65"/>
      <c r="Q219" s="65"/>
      <c r="R219" s="65"/>
      <c r="T219" s="65"/>
      <c r="W219" s="68"/>
    </row>
    <row r="220">
      <c r="A220" s="64"/>
      <c r="B220" s="65"/>
      <c r="C220" s="66"/>
      <c r="D220" s="66"/>
      <c r="E220" s="66"/>
      <c r="G220" s="66"/>
      <c r="H220" s="66"/>
      <c r="I220" s="67"/>
      <c r="J220" s="66"/>
      <c r="P220" s="65"/>
      <c r="Q220" s="65"/>
      <c r="R220" s="65"/>
      <c r="T220" s="65"/>
      <c r="W220" s="68"/>
    </row>
    <row r="221">
      <c r="A221" s="64"/>
      <c r="B221" s="65"/>
      <c r="C221" s="66"/>
      <c r="D221" s="66"/>
      <c r="E221" s="66"/>
      <c r="G221" s="66"/>
      <c r="H221" s="66"/>
      <c r="I221" s="67"/>
      <c r="J221" s="66"/>
      <c r="P221" s="65"/>
      <c r="Q221" s="65"/>
      <c r="R221" s="65"/>
      <c r="T221" s="65"/>
      <c r="W221" s="68"/>
    </row>
    <row r="222">
      <c r="A222" s="64"/>
      <c r="B222" s="65"/>
      <c r="C222" s="66"/>
      <c r="D222" s="66"/>
      <c r="E222" s="66"/>
      <c r="G222" s="66"/>
      <c r="H222" s="66"/>
      <c r="I222" s="67"/>
      <c r="J222" s="66"/>
      <c r="P222" s="65"/>
      <c r="Q222" s="65"/>
      <c r="R222" s="65"/>
      <c r="T222" s="65"/>
      <c r="W222" s="68"/>
    </row>
    <row r="223">
      <c r="A223" s="64"/>
      <c r="B223" s="65"/>
      <c r="C223" s="66"/>
      <c r="D223" s="66"/>
      <c r="E223" s="66"/>
      <c r="G223" s="66"/>
      <c r="H223" s="66"/>
      <c r="I223" s="67"/>
      <c r="J223" s="66"/>
      <c r="P223" s="65"/>
      <c r="Q223" s="65"/>
      <c r="R223" s="65"/>
      <c r="T223" s="65"/>
      <c r="W223" s="68"/>
    </row>
    <row r="224">
      <c r="A224" s="64"/>
      <c r="B224" s="65"/>
      <c r="C224" s="66"/>
      <c r="D224" s="66"/>
      <c r="E224" s="66"/>
      <c r="G224" s="66"/>
      <c r="H224" s="66"/>
      <c r="I224" s="67"/>
      <c r="J224" s="66"/>
      <c r="P224" s="65"/>
      <c r="Q224" s="65"/>
      <c r="R224" s="65"/>
      <c r="T224" s="65"/>
      <c r="W224" s="68"/>
    </row>
    <row r="225">
      <c r="A225" s="64"/>
      <c r="B225" s="65"/>
      <c r="C225" s="66"/>
      <c r="D225" s="66"/>
      <c r="E225" s="66"/>
      <c r="G225" s="66"/>
      <c r="H225" s="66"/>
      <c r="I225" s="67"/>
      <c r="J225" s="66"/>
      <c r="P225" s="65"/>
      <c r="Q225" s="65"/>
      <c r="R225" s="65"/>
      <c r="T225" s="65"/>
      <c r="W225" s="68"/>
    </row>
    <row r="226">
      <c r="A226" s="64"/>
      <c r="B226" s="65"/>
      <c r="C226" s="66"/>
      <c r="D226" s="66"/>
      <c r="E226" s="66"/>
      <c r="G226" s="66"/>
      <c r="H226" s="66"/>
      <c r="I226" s="67"/>
      <c r="J226" s="66"/>
      <c r="P226" s="65"/>
      <c r="Q226" s="65"/>
      <c r="R226" s="65"/>
      <c r="T226" s="65"/>
      <c r="W226" s="68"/>
    </row>
    <row r="227">
      <c r="A227" s="64"/>
      <c r="B227" s="65"/>
      <c r="C227" s="66"/>
      <c r="D227" s="66"/>
      <c r="E227" s="66"/>
      <c r="G227" s="66"/>
      <c r="H227" s="66"/>
      <c r="I227" s="67"/>
      <c r="J227" s="66"/>
      <c r="P227" s="65"/>
      <c r="Q227" s="65"/>
      <c r="R227" s="65"/>
      <c r="T227" s="65"/>
      <c r="W227" s="68"/>
    </row>
    <row r="228">
      <c r="A228" s="64"/>
      <c r="B228" s="65"/>
      <c r="C228" s="66"/>
      <c r="D228" s="66"/>
      <c r="E228" s="66"/>
      <c r="G228" s="66"/>
      <c r="H228" s="66"/>
      <c r="I228" s="67"/>
      <c r="J228" s="66"/>
      <c r="P228" s="65"/>
      <c r="Q228" s="65"/>
      <c r="R228" s="65"/>
      <c r="T228" s="65"/>
      <c r="W228" s="68"/>
    </row>
    <row r="229">
      <c r="A229" s="64"/>
      <c r="B229" s="65"/>
      <c r="C229" s="66"/>
      <c r="D229" s="66"/>
      <c r="E229" s="66"/>
      <c r="G229" s="66"/>
      <c r="H229" s="66"/>
      <c r="I229" s="67"/>
      <c r="J229" s="66"/>
      <c r="P229" s="65"/>
      <c r="Q229" s="65"/>
      <c r="R229" s="65"/>
      <c r="T229" s="65"/>
      <c r="W229" s="68"/>
    </row>
    <row r="230">
      <c r="A230" s="64"/>
      <c r="B230" s="65"/>
      <c r="C230" s="66"/>
      <c r="D230" s="66"/>
      <c r="E230" s="66"/>
      <c r="G230" s="66"/>
      <c r="H230" s="66"/>
      <c r="I230" s="67"/>
      <c r="J230" s="66"/>
      <c r="P230" s="65"/>
      <c r="Q230" s="65"/>
      <c r="R230" s="65"/>
      <c r="T230" s="65"/>
      <c r="W230" s="68"/>
    </row>
    <row r="231">
      <c r="A231" s="64"/>
      <c r="B231" s="65"/>
      <c r="C231" s="66"/>
      <c r="D231" s="66"/>
      <c r="E231" s="66"/>
      <c r="G231" s="66"/>
      <c r="H231" s="66"/>
      <c r="I231" s="67"/>
      <c r="J231" s="66"/>
      <c r="P231" s="65"/>
      <c r="Q231" s="65"/>
      <c r="R231" s="65"/>
      <c r="T231" s="65"/>
      <c r="W231" s="68"/>
    </row>
    <row r="232">
      <c r="A232" s="64"/>
      <c r="B232" s="65"/>
      <c r="C232" s="66"/>
      <c r="D232" s="66"/>
      <c r="E232" s="66"/>
      <c r="G232" s="66"/>
      <c r="H232" s="66"/>
      <c r="I232" s="67"/>
      <c r="J232" s="66"/>
      <c r="P232" s="65"/>
      <c r="Q232" s="65"/>
      <c r="R232" s="65"/>
      <c r="T232" s="65"/>
      <c r="W232" s="68"/>
    </row>
    <row r="233">
      <c r="A233" s="64"/>
      <c r="B233" s="65"/>
      <c r="C233" s="66"/>
      <c r="D233" s="66"/>
      <c r="E233" s="66"/>
      <c r="G233" s="66"/>
      <c r="H233" s="66"/>
      <c r="I233" s="67"/>
      <c r="J233" s="66"/>
      <c r="P233" s="65"/>
      <c r="Q233" s="65"/>
      <c r="R233" s="65"/>
      <c r="T233" s="65"/>
      <c r="W233" s="68"/>
    </row>
    <row r="234">
      <c r="A234" s="64"/>
      <c r="B234" s="65"/>
      <c r="C234" s="66"/>
      <c r="D234" s="66"/>
      <c r="E234" s="66"/>
      <c r="G234" s="66"/>
      <c r="H234" s="66"/>
      <c r="I234" s="67"/>
      <c r="J234" s="66"/>
      <c r="P234" s="65"/>
      <c r="Q234" s="65"/>
      <c r="R234" s="65"/>
      <c r="T234" s="65"/>
      <c r="W234" s="68"/>
    </row>
    <row r="235">
      <c r="A235" s="64"/>
      <c r="B235" s="65"/>
      <c r="C235" s="66"/>
      <c r="D235" s="66"/>
      <c r="E235" s="66"/>
      <c r="G235" s="66"/>
      <c r="H235" s="66"/>
      <c r="I235" s="67"/>
      <c r="J235" s="66"/>
      <c r="P235" s="65"/>
      <c r="Q235" s="65"/>
      <c r="R235" s="65"/>
      <c r="T235" s="65"/>
      <c r="W235" s="68"/>
    </row>
    <row r="236">
      <c r="A236" s="64"/>
      <c r="B236" s="65"/>
      <c r="C236" s="66"/>
      <c r="D236" s="66"/>
      <c r="E236" s="66"/>
      <c r="G236" s="66"/>
      <c r="H236" s="66"/>
      <c r="I236" s="67"/>
      <c r="J236" s="66"/>
      <c r="P236" s="65"/>
      <c r="Q236" s="65"/>
      <c r="R236" s="65"/>
      <c r="T236" s="65"/>
      <c r="W236" s="68"/>
    </row>
    <row r="237">
      <c r="A237" s="64"/>
      <c r="B237" s="65"/>
      <c r="C237" s="66"/>
      <c r="D237" s="66"/>
      <c r="E237" s="66"/>
      <c r="G237" s="66"/>
      <c r="H237" s="66"/>
      <c r="I237" s="67"/>
      <c r="J237" s="66"/>
      <c r="P237" s="65"/>
      <c r="Q237" s="65"/>
      <c r="R237" s="65"/>
      <c r="T237" s="65"/>
      <c r="W237" s="68"/>
    </row>
    <row r="238">
      <c r="A238" s="64"/>
      <c r="B238" s="65"/>
      <c r="C238" s="66"/>
      <c r="D238" s="66"/>
      <c r="E238" s="66"/>
      <c r="G238" s="66"/>
      <c r="H238" s="66"/>
      <c r="I238" s="67"/>
      <c r="J238" s="66"/>
      <c r="P238" s="65"/>
      <c r="Q238" s="65"/>
      <c r="R238" s="65"/>
      <c r="T238" s="65"/>
      <c r="W238" s="68"/>
    </row>
    <row r="239">
      <c r="A239" s="64"/>
      <c r="B239" s="65"/>
      <c r="C239" s="66"/>
      <c r="D239" s="66"/>
      <c r="E239" s="66"/>
      <c r="G239" s="66"/>
      <c r="H239" s="66"/>
      <c r="I239" s="67"/>
      <c r="J239" s="66"/>
      <c r="P239" s="65"/>
      <c r="Q239" s="65"/>
      <c r="R239" s="65"/>
      <c r="T239" s="65"/>
      <c r="W239" s="68"/>
    </row>
    <row r="240">
      <c r="A240" s="64"/>
      <c r="B240" s="65"/>
      <c r="C240" s="66"/>
      <c r="D240" s="66"/>
      <c r="E240" s="66"/>
      <c r="G240" s="66"/>
      <c r="H240" s="66"/>
      <c r="I240" s="67"/>
      <c r="J240" s="66"/>
      <c r="P240" s="65"/>
      <c r="Q240" s="65"/>
      <c r="R240" s="65"/>
      <c r="T240" s="65"/>
      <c r="W240" s="68"/>
    </row>
    <row r="241">
      <c r="A241" s="64"/>
      <c r="B241" s="65"/>
      <c r="C241" s="66"/>
      <c r="D241" s="66"/>
      <c r="E241" s="66"/>
      <c r="G241" s="66"/>
      <c r="H241" s="66"/>
      <c r="I241" s="67"/>
      <c r="J241" s="66"/>
      <c r="P241" s="65"/>
      <c r="Q241" s="65"/>
      <c r="R241" s="65"/>
      <c r="T241" s="65"/>
      <c r="W241" s="68"/>
    </row>
    <row r="242">
      <c r="A242" s="64"/>
      <c r="B242" s="65"/>
      <c r="C242" s="66"/>
      <c r="D242" s="66"/>
      <c r="E242" s="66"/>
      <c r="G242" s="66"/>
      <c r="H242" s="66"/>
      <c r="I242" s="67"/>
      <c r="J242" s="66"/>
      <c r="P242" s="65"/>
      <c r="Q242" s="65"/>
      <c r="R242" s="65"/>
      <c r="T242" s="65"/>
      <c r="W242" s="68"/>
    </row>
    <row r="243">
      <c r="A243" s="64"/>
      <c r="B243" s="65"/>
      <c r="C243" s="66"/>
      <c r="D243" s="66"/>
      <c r="E243" s="66"/>
      <c r="G243" s="66"/>
      <c r="H243" s="66"/>
      <c r="I243" s="67"/>
      <c r="J243" s="66"/>
      <c r="P243" s="65"/>
      <c r="Q243" s="65"/>
      <c r="R243" s="65"/>
      <c r="T243" s="65"/>
      <c r="W243" s="68"/>
    </row>
    <row r="244">
      <c r="A244" s="64"/>
      <c r="B244" s="65"/>
      <c r="C244" s="66"/>
      <c r="D244" s="66"/>
      <c r="E244" s="66"/>
      <c r="G244" s="66"/>
      <c r="H244" s="66"/>
      <c r="I244" s="67"/>
      <c r="J244" s="66"/>
      <c r="P244" s="65"/>
      <c r="Q244" s="65"/>
      <c r="R244" s="65"/>
      <c r="T244" s="65"/>
      <c r="W244" s="68"/>
    </row>
    <row r="245">
      <c r="A245" s="64"/>
      <c r="B245" s="65"/>
      <c r="C245" s="66"/>
      <c r="D245" s="66"/>
      <c r="E245" s="66"/>
      <c r="G245" s="66"/>
      <c r="H245" s="66"/>
      <c r="I245" s="67"/>
      <c r="J245" s="66"/>
      <c r="P245" s="65"/>
      <c r="Q245" s="65"/>
      <c r="R245" s="65"/>
      <c r="T245" s="65"/>
      <c r="W245" s="68"/>
    </row>
    <row r="246">
      <c r="A246" s="64"/>
      <c r="B246" s="65"/>
      <c r="C246" s="66"/>
      <c r="D246" s="66"/>
      <c r="E246" s="66"/>
      <c r="G246" s="66"/>
      <c r="H246" s="66"/>
      <c r="I246" s="67"/>
      <c r="J246" s="66"/>
      <c r="P246" s="65"/>
      <c r="Q246" s="65"/>
      <c r="R246" s="65"/>
      <c r="T246" s="65"/>
      <c r="W246" s="68"/>
    </row>
    <row r="247">
      <c r="A247" s="64"/>
      <c r="B247" s="65"/>
      <c r="C247" s="66"/>
      <c r="D247" s="66"/>
      <c r="E247" s="66"/>
      <c r="G247" s="66"/>
      <c r="H247" s="66"/>
      <c r="I247" s="67"/>
      <c r="J247" s="66"/>
      <c r="P247" s="65"/>
      <c r="Q247" s="65"/>
      <c r="R247" s="65"/>
      <c r="T247" s="65"/>
      <c r="W247" s="68"/>
    </row>
    <row r="248">
      <c r="A248" s="64"/>
      <c r="B248" s="65"/>
      <c r="C248" s="66"/>
      <c r="D248" s="66"/>
      <c r="E248" s="66"/>
      <c r="G248" s="66"/>
      <c r="H248" s="66"/>
      <c r="I248" s="67"/>
      <c r="J248" s="66"/>
      <c r="P248" s="65"/>
      <c r="Q248" s="65"/>
      <c r="R248" s="65"/>
      <c r="T248" s="65"/>
      <c r="W248" s="68"/>
    </row>
    <row r="249">
      <c r="A249" s="64"/>
      <c r="B249" s="65"/>
      <c r="C249" s="66"/>
      <c r="D249" s="66"/>
      <c r="E249" s="66"/>
      <c r="G249" s="66"/>
      <c r="H249" s="66"/>
      <c r="I249" s="67"/>
      <c r="J249" s="66"/>
      <c r="P249" s="65"/>
      <c r="Q249" s="65"/>
      <c r="R249" s="65"/>
      <c r="T249" s="65"/>
      <c r="W249" s="68"/>
    </row>
    <row r="250">
      <c r="A250" s="64"/>
      <c r="B250" s="65"/>
      <c r="C250" s="66"/>
      <c r="D250" s="66"/>
      <c r="E250" s="66"/>
      <c r="G250" s="66"/>
      <c r="H250" s="66"/>
      <c r="I250" s="67"/>
      <c r="J250" s="66"/>
      <c r="P250" s="65"/>
      <c r="Q250" s="65"/>
      <c r="R250" s="65"/>
      <c r="T250" s="65"/>
      <c r="W250" s="68"/>
    </row>
    <row r="251">
      <c r="A251" s="64"/>
      <c r="B251" s="65"/>
      <c r="C251" s="66"/>
      <c r="D251" s="66"/>
      <c r="E251" s="66"/>
      <c r="G251" s="66"/>
      <c r="H251" s="66"/>
      <c r="I251" s="67"/>
      <c r="J251" s="66"/>
      <c r="P251" s="65"/>
      <c r="Q251" s="65"/>
      <c r="R251" s="65"/>
      <c r="T251" s="65"/>
      <c r="W251" s="68"/>
    </row>
    <row r="252">
      <c r="A252" s="64"/>
      <c r="B252" s="65"/>
      <c r="C252" s="66"/>
      <c r="D252" s="66"/>
      <c r="E252" s="66"/>
      <c r="G252" s="66"/>
      <c r="H252" s="66"/>
      <c r="I252" s="67"/>
      <c r="J252" s="66"/>
      <c r="P252" s="65"/>
      <c r="Q252" s="65"/>
      <c r="R252" s="65"/>
      <c r="T252" s="65"/>
      <c r="W252" s="68"/>
    </row>
    <row r="253">
      <c r="A253" s="64"/>
      <c r="B253" s="65"/>
      <c r="C253" s="66"/>
      <c r="D253" s="66"/>
      <c r="E253" s="66"/>
      <c r="G253" s="66"/>
      <c r="H253" s="66"/>
      <c r="I253" s="67"/>
      <c r="J253" s="66"/>
      <c r="P253" s="65"/>
      <c r="Q253" s="65"/>
      <c r="R253" s="65"/>
      <c r="T253" s="65"/>
      <c r="W253" s="68"/>
    </row>
    <row r="254">
      <c r="A254" s="64"/>
      <c r="B254" s="65"/>
      <c r="C254" s="66"/>
      <c r="D254" s="66"/>
      <c r="E254" s="66"/>
      <c r="G254" s="66"/>
      <c r="H254" s="66"/>
      <c r="I254" s="67"/>
      <c r="J254" s="66"/>
      <c r="P254" s="65"/>
      <c r="Q254" s="65"/>
      <c r="R254" s="65"/>
      <c r="T254" s="65"/>
      <c r="W254" s="68"/>
    </row>
    <row r="255">
      <c r="A255" s="64"/>
      <c r="B255" s="65"/>
      <c r="C255" s="66"/>
      <c r="D255" s="66"/>
      <c r="E255" s="66"/>
      <c r="G255" s="66"/>
      <c r="H255" s="66"/>
      <c r="I255" s="67"/>
      <c r="J255" s="66"/>
      <c r="P255" s="65"/>
      <c r="Q255" s="65"/>
      <c r="R255" s="65"/>
      <c r="T255" s="65"/>
      <c r="W255" s="68"/>
    </row>
    <row r="256">
      <c r="A256" s="64"/>
      <c r="B256" s="65"/>
      <c r="C256" s="66"/>
      <c r="D256" s="66"/>
      <c r="E256" s="66"/>
      <c r="G256" s="66"/>
      <c r="H256" s="66"/>
      <c r="I256" s="67"/>
      <c r="J256" s="66"/>
      <c r="P256" s="65"/>
      <c r="Q256" s="65"/>
      <c r="R256" s="65"/>
      <c r="T256" s="65"/>
      <c r="W256" s="68"/>
    </row>
    <row r="257">
      <c r="A257" s="64"/>
      <c r="B257" s="65"/>
      <c r="C257" s="66"/>
      <c r="D257" s="66"/>
      <c r="E257" s="66"/>
      <c r="G257" s="66"/>
      <c r="H257" s="66"/>
      <c r="I257" s="67"/>
      <c r="J257" s="66"/>
      <c r="P257" s="65"/>
      <c r="Q257" s="65"/>
      <c r="R257" s="65"/>
      <c r="T257" s="65"/>
      <c r="W257" s="68"/>
    </row>
    <row r="258">
      <c r="A258" s="64"/>
      <c r="B258" s="65"/>
      <c r="C258" s="66"/>
      <c r="D258" s="66"/>
      <c r="E258" s="66"/>
      <c r="G258" s="66"/>
      <c r="H258" s="66"/>
      <c r="I258" s="67"/>
      <c r="J258" s="66"/>
      <c r="P258" s="65"/>
      <c r="Q258" s="65"/>
      <c r="R258" s="65"/>
      <c r="T258" s="65"/>
      <c r="W258" s="68"/>
    </row>
    <row r="259">
      <c r="A259" s="64"/>
      <c r="B259" s="65"/>
      <c r="C259" s="66"/>
      <c r="D259" s="66"/>
      <c r="E259" s="66"/>
      <c r="G259" s="66"/>
      <c r="H259" s="66"/>
      <c r="I259" s="67"/>
      <c r="J259" s="66"/>
      <c r="P259" s="65"/>
      <c r="Q259" s="65"/>
      <c r="R259" s="65"/>
      <c r="T259" s="65"/>
      <c r="W259" s="68"/>
    </row>
    <row r="260">
      <c r="A260" s="64"/>
      <c r="B260" s="65"/>
      <c r="C260" s="66"/>
      <c r="D260" s="66"/>
      <c r="E260" s="66"/>
      <c r="G260" s="66"/>
      <c r="H260" s="66"/>
      <c r="I260" s="67"/>
      <c r="J260" s="66"/>
      <c r="P260" s="65"/>
      <c r="Q260" s="65"/>
      <c r="R260" s="65"/>
      <c r="T260" s="65"/>
      <c r="W260" s="68"/>
    </row>
    <row r="261">
      <c r="A261" s="64"/>
      <c r="B261" s="65"/>
      <c r="C261" s="66"/>
      <c r="D261" s="66"/>
      <c r="E261" s="66"/>
      <c r="G261" s="66"/>
      <c r="H261" s="66"/>
      <c r="I261" s="67"/>
      <c r="J261" s="66"/>
      <c r="P261" s="65"/>
      <c r="Q261" s="65"/>
      <c r="R261" s="65"/>
      <c r="T261" s="65"/>
      <c r="W261" s="68"/>
    </row>
    <row r="262">
      <c r="A262" s="64"/>
      <c r="B262" s="65"/>
      <c r="C262" s="66"/>
      <c r="D262" s="66"/>
      <c r="E262" s="66"/>
      <c r="G262" s="66"/>
      <c r="H262" s="66"/>
      <c r="I262" s="67"/>
      <c r="J262" s="66"/>
      <c r="P262" s="65"/>
      <c r="Q262" s="65"/>
      <c r="R262" s="65"/>
      <c r="T262" s="65"/>
      <c r="W262" s="68"/>
    </row>
    <row r="263">
      <c r="A263" s="64"/>
      <c r="B263" s="65"/>
      <c r="C263" s="66"/>
      <c r="D263" s="66"/>
      <c r="E263" s="66"/>
      <c r="G263" s="66"/>
      <c r="H263" s="66"/>
      <c r="I263" s="67"/>
      <c r="J263" s="66"/>
      <c r="P263" s="65"/>
      <c r="Q263" s="65"/>
      <c r="R263" s="65"/>
      <c r="T263" s="65"/>
      <c r="W263" s="68"/>
    </row>
    <row r="264">
      <c r="A264" s="64"/>
      <c r="B264" s="65"/>
      <c r="C264" s="66"/>
      <c r="D264" s="66"/>
      <c r="E264" s="66"/>
      <c r="G264" s="66"/>
      <c r="H264" s="66"/>
      <c r="I264" s="67"/>
      <c r="J264" s="66"/>
      <c r="P264" s="65"/>
      <c r="Q264" s="65"/>
      <c r="R264" s="65"/>
      <c r="T264" s="65"/>
      <c r="W264" s="68"/>
    </row>
    <row r="265">
      <c r="A265" s="64"/>
      <c r="B265" s="65"/>
      <c r="C265" s="66"/>
      <c r="D265" s="66"/>
      <c r="E265" s="66"/>
      <c r="G265" s="66"/>
      <c r="H265" s="66"/>
      <c r="I265" s="67"/>
      <c r="J265" s="66"/>
      <c r="P265" s="65"/>
      <c r="Q265" s="65"/>
      <c r="R265" s="65"/>
      <c r="T265" s="65"/>
      <c r="W265" s="68"/>
    </row>
    <row r="266">
      <c r="A266" s="64"/>
      <c r="B266" s="65"/>
      <c r="C266" s="66"/>
      <c r="D266" s="66"/>
      <c r="E266" s="66"/>
      <c r="G266" s="66"/>
      <c r="H266" s="66"/>
      <c r="I266" s="67"/>
      <c r="J266" s="66"/>
      <c r="P266" s="65"/>
      <c r="Q266" s="65"/>
      <c r="R266" s="65"/>
      <c r="T266" s="65"/>
      <c r="W266" s="68"/>
    </row>
    <row r="267">
      <c r="A267" s="64"/>
      <c r="B267" s="65"/>
      <c r="C267" s="66"/>
      <c r="D267" s="66"/>
      <c r="E267" s="66"/>
      <c r="G267" s="66"/>
      <c r="H267" s="66"/>
      <c r="I267" s="67"/>
      <c r="J267" s="66"/>
      <c r="P267" s="65"/>
      <c r="Q267" s="65"/>
      <c r="R267" s="65"/>
      <c r="T267" s="65"/>
      <c r="W267" s="68"/>
    </row>
    <row r="268">
      <c r="A268" s="64"/>
      <c r="B268" s="65"/>
      <c r="C268" s="66"/>
      <c r="D268" s="66"/>
      <c r="E268" s="66"/>
      <c r="G268" s="66"/>
      <c r="H268" s="66"/>
      <c r="I268" s="67"/>
      <c r="J268" s="66"/>
      <c r="P268" s="65"/>
      <c r="Q268" s="65"/>
      <c r="R268" s="65"/>
      <c r="T268" s="65"/>
      <c r="W268" s="68"/>
    </row>
    <row r="269">
      <c r="A269" s="64"/>
      <c r="B269" s="65"/>
      <c r="C269" s="66"/>
      <c r="D269" s="66"/>
      <c r="E269" s="66"/>
      <c r="G269" s="66"/>
      <c r="H269" s="66"/>
      <c r="I269" s="67"/>
      <c r="J269" s="66"/>
      <c r="P269" s="65"/>
      <c r="Q269" s="65"/>
      <c r="R269" s="65"/>
      <c r="T269" s="65"/>
      <c r="W269" s="68"/>
    </row>
    <row r="270">
      <c r="A270" s="64"/>
      <c r="B270" s="65"/>
      <c r="C270" s="66"/>
      <c r="D270" s="66"/>
      <c r="E270" s="66"/>
      <c r="G270" s="66"/>
      <c r="H270" s="66"/>
      <c r="I270" s="67"/>
      <c r="J270" s="66"/>
      <c r="P270" s="65"/>
      <c r="Q270" s="65"/>
      <c r="R270" s="65"/>
      <c r="T270" s="65"/>
      <c r="W270" s="68"/>
    </row>
    <row r="271">
      <c r="A271" s="64"/>
      <c r="B271" s="65"/>
      <c r="C271" s="66"/>
      <c r="D271" s="66"/>
      <c r="E271" s="66"/>
      <c r="G271" s="66"/>
      <c r="H271" s="66"/>
      <c r="I271" s="67"/>
      <c r="J271" s="66"/>
      <c r="P271" s="65"/>
      <c r="Q271" s="65"/>
      <c r="R271" s="65"/>
      <c r="T271" s="65"/>
      <c r="W271" s="68"/>
    </row>
    <row r="272">
      <c r="A272" s="64"/>
      <c r="B272" s="65"/>
      <c r="C272" s="66"/>
      <c r="D272" s="66"/>
      <c r="E272" s="66"/>
      <c r="G272" s="66"/>
      <c r="H272" s="66"/>
      <c r="I272" s="67"/>
      <c r="J272" s="66"/>
      <c r="P272" s="65"/>
      <c r="Q272" s="65"/>
      <c r="R272" s="65"/>
      <c r="T272" s="65"/>
      <c r="W272" s="68"/>
    </row>
    <row r="273">
      <c r="A273" s="64"/>
      <c r="B273" s="65"/>
      <c r="C273" s="66"/>
      <c r="D273" s="66"/>
      <c r="E273" s="66"/>
      <c r="G273" s="66"/>
      <c r="H273" s="66"/>
      <c r="I273" s="67"/>
      <c r="J273" s="66"/>
      <c r="P273" s="65"/>
      <c r="Q273" s="65"/>
      <c r="R273" s="65"/>
      <c r="T273" s="65"/>
      <c r="W273" s="68"/>
    </row>
    <row r="274">
      <c r="A274" s="64"/>
      <c r="B274" s="65"/>
      <c r="C274" s="66"/>
      <c r="D274" s="66"/>
      <c r="E274" s="66"/>
      <c r="G274" s="66"/>
      <c r="H274" s="66"/>
      <c r="I274" s="67"/>
      <c r="J274" s="66"/>
      <c r="P274" s="65"/>
      <c r="Q274" s="65"/>
      <c r="R274" s="65"/>
      <c r="T274" s="65"/>
      <c r="W274" s="68"/>
    </row>
    <row r="275">
      <c r="A275" s="64"/>
      <c r="B275" s="65"/>
      <c r="C275" s="66"/>
      <c r="D275" s="66"/>
      <c r="E275" s="66"/>
      <c r="G275" s="66"/>
      <c r="H275" s="66"/>
      <c r="I275" s="67"/>
      <c r="J275" s="66"/>
      <c r="P275" s="65"/>
      <c r="Q275" s="65"/>
      <c r="R275" s="65"/>
      <c r="T275" s="65"/>
      <c r="W275" s="68"/>
    </row>
    <row r="276">
      <c r="A276" s="64"/>
      <c r="B276" s="65"/>
      <c r="C276" s="66"/>
      <c r="D276" s="66"/>
      <c r="E276" s="66"/>
      <c r="G276" s="66"/>
      <c r="H276" s="66"/>
      <c r="I276" s="67"/>
      <c r="J276" s="66"/>
      <c r="P276" s="65"/>
      <c r="Q276" s="65"/>
      <c r="R276" s="65"/>
      <c r="T276" s="65"/>
      <c r="W276" s="68"/>
    </row>
    <row r="277">
      <c r="A277" s="64"/>
      <c r="B277" s="65"/>
      <c r="C277" s="66"/>
      <c r="D277" s="66"/>
      <c r="E277" s="66"/>
      <c r="G277" s="66"/>
      <c r="H277" s="66"/>
      <c r="I277" s="67"/>
      <c r="J277" s="66"/>
      <c r="P277" s="65"/>
      <c r="Q277" s="65"/>
      <c r="R277" s="65"/>
      <c r="T277" s="65"/>
      <c r="W277" s="68"/>
    </row>
    <row r="278">
      <c r="A278" s="64"/>
      <c r="B278" s="65"/>
      <c r="C278" s="66"/>
      <c r="D278" s="66"/>
      <c r="E278" s="66"/>
      <c r="G278" s="66"/>
      <c r="H278" s="66"/>
      <c r="I278" s="67"/>
      <c r="J278" s="66"/>
      <c r="P278" s="65"/>
      <c r="Q278" s="65"/>
      <c r="R278" s="65"/>
      <c r="T278" s="65"/>
      <c r="W278" s="68"/>
    </row>
    <row r="279">
      <c r="A279" s="64"/>
      <c r="B279" s="65"/>
      <c r="C279" s="66"/>
      <c r="D279" s="66"/>
      <c r="E279" s="66"/>
      <c r="G279" s="66"/>
      <c r="H279" s="66"/>
      <c r="I279" s="67"/>
      <c r="J279" s="66"/>
      <c r="P279" s="65"/>
      <c r="Q279" s="65"/>
      <c r="R279" s="65"/>
      <c r="T279" s="65"/>
      <c r="W279" s="68"/>
    </row>
    <row r="280">
      <c r="A280" s="64"/>
      <c r="B280" s="65"/>
      <c r="C280" s="66"/>
      <c r="D280" s="66"/>
      <c r="E280" s="66"/>
      <c r="G280" s="66"/>
      <c r="H280" s="66"/>
      <c r="I280" s="67"/>
      <c r="J280" s="66"/>
      <c r="P280" s="65"/>
      <c r="Q280" s="65"/>
      <c r="R280" s="65"/>
      <c r="T280" s="65"/>
      <c r="W280" s="68"/>
    </row>
    <row r="281">
      <c r="A281" s="64"/>
      <c r="B281" s="65"/>
      <c r="C281" s="66"/>
      <c r="D281" s="66"/>
      <c r="E281" s="66"/>
      <c r="G281" s="66"/>
      <c r="H281" s="66"/>
      <c r="I281" s="67"/>
      <c r="J281" s="66"/>
      <c r="P281" s="65"/>
      <c r="Q281" s="65"/>
      <c r="R281" s="65"/>
      <c r="T281" s="65"/>
      <c r="W281" s="68"/>
    </row>
    <row r="282">
      <c r="A282" s="64"/>
      <c r="B282" s="65"/>
      <c r="C282" s="66"/>
      <c r="D282" s="66"/>
      <c r="E282" s="66"/>
      <c r="G282" s="66"/>
      <c r="H282" s="66"/>
      <c r="I282" s="67"/>
      <c r="J282" s="66"/>
      <c r="P282" s="65"/>
      <c r="Q282" s="65"/>
      <c r="R282" s="65"/>
      <c r="T282" s="65"/>
      <c r="W282" s="68"/>
    </row>
    <row r="283">
      <c r="A283" s="64"/>
      <c r="B283" s="65"/>
      <c r="C283" s="66"/>
      <c r="D283" s="66"/>
      <c r="E283" s="66"/>
      <c r="G283" s="66"/>
      <c r="H283" s="66"/>
      <c r="I283" s="67"/>
      <c r="J283" s="66"/>
      <c r="P283" s="65"/>
      <c r="Q283" s="65"/>
      <c r="R283" s="65"/>
      <c r="T283" s="65"/>
      <c r="W283" s="68"/>
    </row>
    <row r="284">
      <c r="A284" s="64"/>
      <c r="B284" s="65"/>
      <c r="C284" s="66"/>
      <c r="D284" s="66"/>
      <c r="E284" s="66"/>
      <c r="G284" s="66"/>
      <c r="H284" s="66"/>
      <c r="I284" s="67"/>
      <c r="J284" s="66"/>
      <c r="P284" s="65"/>
      <c r="Q284" s="65"/>
      <c r="R284" s="65"/>
      <c r="T284" s="65"/>
      <c r="W284" s="68"/>
    </row>
    <row r="285">
      <c r="A285" s="64"/>
      <c r="B285" s="65"/>
      <c r="C285" s="66"/>
      <c r="D285" s="66"/>
      <c r="E285" s="66"/>
      <c r="G285" s="66"/>
      <c r="H285" s="66"/>
      <c r="I285" s="67"/>
      <c r="J285" s="66"/>
      <c r="P285" s="65"/>
      <c r="Q285" s="65"/>
      <c r="R285" s="65"/>
      <c r="T285" s="65"/>
      <c r="W285" s="68"/>
    </row>
    <row r="286">
      <c r="A286" s="64"/>
      <c r="B286" s="65"/>
      <c r="C286" s="66"/>
      <c r="D286" s="66"/>
      <c r="E286" s="66"/>
      <c r="G286" s="66"/>
      <c r="H286" s="66"/>
      <c r="I286" s="67"/>
      <c r="J286" s="66"/>
      <c r="P286" s="65"/>
      <c r="Q286" s="65"/>
      <c r="R286" s="65"/>
      <c r="T286" s="65"/>
      <c r="W286" s="68"/>
    </row>
    <row r="287">
      <c r="A287" s="64"/>
      <c r="B287" s="65"/>
      <c r="C287" s="66"/>
      <c r="D287" s="66"/>
      <c r="E287" s="66"/>
      <c r="G287" s="66"/>
      <c r="H287" s="66"/>
      <c r="I287" s="67"/>
      <c r="J287" s="66"/>
      <c r="P287" s="65"/>
      <c r="Q287" s="65"/>
      <c r="R287" s="65"/>
      <c r="T287" s="65"/>
      <c r="W287" s="68"/>
    </row>
    <row r="288">
      <c r="A288" s="64"/>
      <c r="B288" s="65"/>
      <c r="C288" s="66"/>
      <c r="D288" s="66"/>
      <c r="E288" s="66"/>
      <c r="G288" s="66"/>
      <c r="H288" s="66"/>
      <c r="I288" s="67"/>
      <c r="J288" s="66"/>
      <c r="P288" s="65"/>
      <c r="Q288" s="65"/>
      <c r="R288" s="65"/>
      <c r="T288" s="65"/>
      <c r="W288" s="68"/>
    </row>
    <row r="289">
      <c r="A289" s="64"/>
      <c r="B289" s="65"/>
      <c r="C289" s="66"/>
      <c r="D289" s="66"/>
      <c r="E289" s="66"/>
      <c r="G289" s="66"/>
      <c r="H289" s="66"/>
      <c r="I289" s="67"/>
      <c r="J289" s="66"/>
      <c r="P289" s="65"/>
      <c r="Q289" s="65"/>
      <c r="R289" s="65"/>
      <c r="T289" s="65"/>
      <c r="W289" s="68"/>
    </row>
    <row r="290">
      <c r="A290" s="64"/>
      <c r="B290" s="65"/>
      <c r="C290" s="66"/>
      <c r="D290" s="66"/>
      <c r="E290" s="66"/>
      <c r="G290" s="66"/>
      <c r="H290" s="66"/>
      <c r="I290" s="67"/>
      <c r="J290" s="66"/>
      <c r="P290" s="65"/>
      <c r="Q290" s="65"/>
      <c r="R290" s="65"/>
      <c r="T290" s="65"/>
      <c r="W290" s="68"/>
    </row>
    <row r="291">
      <c r="A291" s="64"/>
      <c r="B291" s="65"/>
      <c r="C291" s="66"/>
      <c r="D291" s="66"/>
      <c r="E291" s="66"/>
      <c r="G291" s="66"/>
      <c r="H291" s="66"/>
      <c r="I291" s="67"/>
      <c r="J291" s="66"/>
      <c r="P291" s="65"/>
      <c r="Q291" s="65"/>
      <c r="R291" s="65"/>
      <c r="T291" s="65"/>
      <c r="W291" s="68"/>
    </row>
    <row r="292">
      <c r="A292" s="64"/>
      <c r="B292" s="65"/>
      <c r="C292" s="66"/>
      <c r="D292" s="66"/>
      <c r="E292" s="66"/>
      <c r="G292" s="66"/>
      <c r="H292" s="66"/>
      <c r="I292" s="67"/>
      <c r="J292" s="66"/>
      <c r="P292" s="65"/>
      <c r="Q292" s="65"/>
      <c r="R292" s="65"/>
      <c r="T292" s="65"/>
      <c r="W292" s="68"/>
    </row>
    <row r="293">
      <c r="A293" s="64"/>
      <c r="B293" s="65"/>
      <c r="C293" s="66"/>
      <c r="D293" s="66"/>
      <c r="E293" s="66"/>
      <c r="G293" s="66"/>
      <c r="H293" s="66"/>
      <c r="I293" s="67"/>
      <c r="J293" s="66"/>
      <c r="P293" s="65"/>
      <c r="Q293" s="65"/>
      <c r="R293" s="65"/>
      <c r="T293" s="65"/>
      <c r="W293" s="68"/>
    </row>
    <row r="294">
      <c r="A294" s="64"/>
      <c r="B294" s="65"/>
      <c r="C294" s="66"/>
      <c r="D294" s="66"/>
      <c r="E294" s="66"/>
      <c r="G294" s="66"/>
      <c r="H294" s="66"/>
      <c r="I294" s="67"/>
      <c r="J294" s="66"/>
      <c r="P294" s="65"/>
      <c r="Q294" s="65"/>
      <c r="R294" s="65"/>
      <c r="T294" s="65"/>
      <c r="W294" s="68"/>
    </row>
    <row r="295">
      <c r="A295" s="64"/>
      <c r="B295" s="65"/>
      <c r="C295" s="66"/>
      <c r="D295" s="66"/>
      <c r="E295" s="66"/>
      <c r="G295" s="66"/>
      <c r="H295" s="66"/>
      <c r="I295" s="67"/>
      <c r="J295" s="66"/>
      <c r="P295" s="65"/>
      <c r="Q295" s="65"/>
      <c r="R295" s="65"/>
      <c r="T295" s="65"/>
      <c r="W295" s="68"/>
    </row>
    <row r="296">
      <c r="A296" s="64"/>
      <c r="B296" s="65"/>
      <c r="C296" s="66"/>
      <c r="D296" s="66"/>
      <c r="E296" s="66"/>
      <c r="G296" s="66"/>
      <c r="H296" s="66"/>
      <c r="I296" s="67"/>
      <c r="J296" s="66"/>
      <c r="P296" s="65"/>
      <c r="Q296" s="65"/>
      <c r="R296" s="65"/>
      <c r="T296" s="65"/>
      <c r="W296" s="68"/>
    </row>
    <row r="297">
      <c r="A297" s="64"/>
      <c r="B297" s="65"/>
      <c r="C297" s="66"/>
      <c r="D297" s="66"/>
      <c r="E297" s="66"/>
      <c r="G297" s="66"/>
      <c r="H297" s="66"/>
      <c r="I297" s="67"/>
      <c r="J297" s="66"/>
      <c r="P297" s="65"/>
      <c r="Q297" s="65"/>
      <c r="R297" s="65"/>
      <c r="T297" s="65"/>
      <c r="W297" s="68"/>
    </row>
    <row r="298">
      <c r="A298" s="64"/>
      <c r="B298" s="65"/>
      <c r="C298" s="66"/>
      <c r="D298" s="66"/>
      <c r="E298" s="66"/>
      <c r="G298" s="66"/>
      <c r="H298" s="66"/>
      <c r="I298" s="67"/>
      <c r="J298" s="66"/>
      <c r="P298" s="65"/>
      <c r="Q298" s="65"/>
      <c r="R298" s="65"/>
      <c r="T298" s="65"/>
      <c r="W298" s="68"/>
    </row>
    <row r="299">
      <c r="A299" s="64"/>
      <c r="B299" s="65"/>
      <c r="C299" s="66"/>
      <c r="D299" s="66"/>
      <c r="E299" s="66"/>
      <c r="G299" s="66"/>
      <c r="H299" s="66"/>
      <c r="I299" s="67"/>
      <c r="J299" s="66"/>
      <c r="P299" s="65"/>
      <c r="Q299" s="65"/>
      <c r="R299" s="65"/>
      <c r="T299" s="65"/>
      <c r="W299" s="68"/>
    </row>
    <row r="300">
      <c r="A300" s="64"/>
      <c r="B300" s="65"/>
      <c r="C300" s="66"/>
      <c r="D300" s="66"/>
      <c r="E300" s="66"/>
      <c r="G300" s="66"/>
      <c r="H300" s="66"/>
      <c r="I300" s="67"/>
      <c r="J300" s="66"/>
      <c r="P300" s="65"/>
      <c r="Q300" s="65"/>
      <c r="R300" s="65"/>
      <c r="T300" s="65"/>
      <c r="W300" s="68"/>
    </row>
    <row r="301">
      <c r="A301" s="64"/>
      <c r="B301" s="65"/>
      <c r="C301" s="66"/>
      <c r="D301" s="66"/>
      <c r="E301" s="66"/>
      <c r="G301" s="66"/>
      <c r="H301" s="66"/>
      <c r="I301" s="67"/>
      <c r="J301" s="66"/>
      <c r="P301" s="65"/>
      <c r="Q301" s="65"/>
      <c r="R301" s="65"/>
      <c r="T301" s="65"/>
      <c r="W301" s="68"/>
    </row>
    <row r="302">
      <c r="A302" s="64"/>
      <c r="B302" s="65"/>
      <c r="C302" s="66"/>
      <c r="D302" s="66"/>
      <c r="E302" s="66"/>
      <c r="G302" s="66"/>
      <c r="H302" s="66"/>
      <c r="I302" s="67"/>
      <c r="J302" s="66"/>
      <c r="P302" s="65"/>
      <c r="Q302" s="65"/>
      <c r="R302" s="65"/>
      <c r="T302" s="65"/>
      <c r="W302" s="68"/>
    </row>
    <row r="303">
      <c r="A303" s="64"/>
      <c r="B303" s="65"/>
      <c r="C303" s="66"/>
      <c r="D303" s="66"/>
      <c r="E303" s="66"/>
      <c r="G303" s="66"/>
      <c r="H303" s="66"/>
      <c r="I303" s="67"/>
      <c r="J303" s="66"/>
      <c r="P303" s="65"/>
      <c r="Q303" s="65"/>
      <c r="R303" s="65"/>
      <c r="T303" s="65"/>
      <c r="W303" s="68"/>
    </row>
    <row r="304">
      <c r="A304" s="64"/>
      <c r="B304" s="65"/>
      <c r="C304" s="66"/>
      <c r="D304" s="66"/>
      <c r="E304" s="66"/>
      <c r="G304" s="66"/>
      <c r="H304" s="66"/>
      <c r="I304" s="67"/>
      <c r="J304" s="66"/>
      <c r="P304" s="65"/>
      <c r="Q304" s="65"/>
      <c r="R304" s="65"/>
      <c r="T304" s="65"/>
      <c r="W304" s="68"/>
    </row>
    <row r="305">
      <c r="A305" s="64"/>
      <c r="B305" s="65"/>
      <c r="C305" s="66"/>
      <c r="D305" s="66"/>
      <c r="E305" s="66"/>
      <c r="G305" s="66"/>
      <c r="H305" s="66"/>
      <c r="I305" s="67"/>
      <c r="J305" s="66"/>
      <c r="P305" s="65"/>
      <c r="Q305" s="65"/>
      <c r="R305" s="65"/>
      <c r="T305" s="65"/>
      <c r="W305" s="68"/>
    </row>
    <row r="306">
      <c r="A306" s="64"/>
      <c r="B306" s="65"/>
      <c r="C306" s="66"/>
      <c r="D306" s="66"/>
      <c r="E306" s="66"/>
      <c r="G306" s="66"/>
      <c r="H306" s="66"/>
      <c r="I306" s="67"/>
      <c r="J306" s="66"/>
      <c r="P306" s="65"/>
      <c r="Q306" s="65"/>
      <c r="R306" s="65"/>
      <c r="T306" s="65"/>
      <c r="W306" s="68"/>
    </row>
    <row r="307">
      <c r="A307" s="64"/>
      <c r="B307" s="65"/>
      <c r="C307" s="66"/>
      <c r="D307" s="66"/>
      <c r="E307" s="66"/>
      <c r="G307" s="66"/>
      <c r="H307" s="66"/>
      <c r="I307" s="67"/>
      <c r="J307" s="66"/>
      <c r="P307" s="65"/>
      <c r="Q307" s="65"/>
      <c r="R307" s="65"/>
      <c r="T307" s="65"/>
      <c r="W307" s="68"/>
    </row>
    <row r="308">
      <c r="A308" s="64"/>
      <c r="B308" s="65"/>
      <c r="C308" s="66"/>
      <c r="D308" s="66"/>
      <c r="E308" s="66"/>
      <c r="G308" s="66"/>
      <c r="H308" s="66"/>
      <c r="I308" s="67"/>
      <c r="J308" s="66"/>
      <c r="P308" s="65"/>
      <c r="Q308" s="65"/>
      <c r="R308" s="65"/>
      <c r="T308" s="65"/>
      <c r="W308" s="68"/>
    </row>
    <row r="309">
      <c r="A309" s="64"/>
      <c r="B309" s="65"/>
      <c r="C309" s="66"/>
      <c r="D309" s="66"/>
      <c r="E309" s="66"/>
      <c r="G309" s="66"/>
      <c r="H309" s="66"/>
      <c r="I309" s="67"/>
      <c r="J309" s="66"/>
      <c r="P309" s="65"/>
      <c r="Q309" s="65"/>
      <c r="R309" s="65"/>
      <c r="T309" s="65"/>
      <c r="W309" s="68"/>
    </row>
    <row r="310">
      <c r="A310" s="64"/>
      <c r="B310" s="65"/>
      <c r="C310" s="66"/>
      <c r="D310" s="66"/>
      <c r="E310" s="66"/>
      <c r="G310" s="66"/>
      <c r="H310" s="66"/>
      <c r="I310" s="67"/>
      <c r="J310" s="66"/>
      <c r="P310" s="65"/>
      <c r="Q310" s="65"/>
      <c r="R310" s="65"/>
      <c r="T310" s="65"/>
      <c r="W310" s="68"/>
    </row>
    <row r="311">
      <c r="A311" s="64"/>
      <c r="B311" s="65"/>
      <c r="C311" s="66"/>
      <c r="D311" s="66"/>
      <c r="E311" s="66"/>
      <c r="G311" s="66"/>
      <c r="H311" s="66"/>
      <c r="I311" s="67"/>
      <c r="J311" s="66"/>
      <c r="P311" s="65"/>
      <c r="Q311" s="65"/>
      <c r="R311" s="65"/>
      <c r="T311" s="65"/>
      <c r="W311" s="68"/>
    </row>
    <row r="312">
      <c r="A312" s="64"/>
      <c r="B312" s="65"/>
      <c r="C312" s="66"/>
      <c r="D312" s="66"/>
      <c r="E312" s="66"/>
      <c r="G312" s="66"/>
      <c r="H312" s="66"/>
      <c r="I312" s="67"/>
      <c r="J312" s="66"/>
      <c r="P312" s="65"/>
      <c r="Q312" s="65"/>
      <c r="R312" s="65"/>
      <c r="T312" s="65"/>
      <c r="W312" s="68"/>
    </row>
    <row r="313">
      <c r="A313" s="64"/>
      <c r="B313" s="65"/>
      <c r="C313" s="66"/>
      <c r="D313" s="66"/>
      <c r="E313" s="66"/>
      <c r="G313" s="66"/>
      <c r="H313" s="66"/>
      <c r="I313" s="67"/>
      <c r="J313" s="66"/>
      <c r="P313" s="65"/>
      <c r="Q313" s="65"/>
      <c r="R313" s="65"/>
      <c r="T313" s="65"/>
      <c r="W313" s="68"/>
    </row>
    <row r="314">
      <c r="A314" s="64"/>
      <c r="B314" s="65"/>
      <c r="C314" s="66"/>
      <c r="D314" s="66"/>
      <c r="E314" s="66"/>
      <c r="G314" s="66"/>
      <c r="H314" s="66"/>
      <c r="I314" s="67"/>
      <c r="J314" s="66"/>
      <c r="P314" s="65"/>
      <c r="Q314" s="65"/>
      <c r="R314" s="65"/>
      <c r="T314" s="65"/>
      <c r="W314" s="68"/>
    </row>
    <row r="315">
      <c r="A315" s="64"/>
      <c r="B315" s="65"/>
      <c r="C315" s="66"/>
      <c r="D315" s="66"/>
      <c r="E315" s="66"/>
      <c r="G315" s="66"/>
      <c r="H315" s="66"/>
      <c r="I315" s="67"/>
      <c r="J315" s="66"/>
      <c r="P315" s="65"/>
      <c r="Q315" s="65"/>
      <c r="R315" s="65"/>
      <c r="T315" s="65"/>
      <c r="W315" s="68"/>
    </row>
    <row r="316">
      <c r="A316" s="64"/>
      <c r="B316" s="65"/>
      <c r="C316" s="66"/>
      <c r="D316" s="66"/>
      <c r="E316" s="66"/>
      <c r="G316" s="66"/>
      <c r="H316" s="66"/>
      <c r="I316" s="67"/>
      <c r="J316" s="66"/>
      <c r="P316" s="65"/>
      <c r="Q316" s="65"/>
      <c r="R316" s="65"/>
      <c r="T316" s="65"/>
      <c r="W316" s="68"/>
    </row>
    <row r="317">
      <c r="A317" s="64"/>
      <c r="B317" s="65"/>
      <c r="C317" s="66"/>
      <c r="D317" s="66"/>
      <c r="E317" s="66"/>
      <c r="G317" s="66"/>
      <c r="H317" s="66"/>
      <c r="I317" s="67"/>
      <c r="J317" s="66"/>
      <c r="P317" s="65"/>
      <c r="Q317" s="65"/>
      <c r="R317" s="65"/>
      <c r="T317" s="65"/>
      <c r="W317" s="68"/>
    </row>
    <row r="318">
      <c r="A318" s="64"/>
      <c r="B318" s="65"/>
      <c r="C318" s="66"/>
      <c r="D318" s="66"/>
      <c r="E318" s="66"/>
      <c r="G318" s="66"/>
      <c r="H318" s="66"/>
      <c r="I318" s="67"/>
      <c r="J318" s="66"/>
      <c r="P318" s="65"/>
      <c r="Q318" s="65"/>
      <c r="R318" s="65"/>
      <c r="T318" s="65"/>
      <c r="W318" s="68"/>
    </row>
    <row r="319">
      <c r="A319" s="64"/>
      <c r="B319" s="65"/>
      <c r="C319" s="66"/>
      <c r="D319" s="66"/>
      <c r="E319" s="66"/>
      <c r="G319" s="66"/>
      <c r="H319" s="66"/>
      <c r="I319" s="67"/>
      <c r="J319" s="66"/>
      <c r="P319" s="65"/>
      <c r="Q319" s="65"/>
      <c r="R319" s="65"/>
      <c r="T319" s="65"/>
      <c r="W319" s="68"/>
    </row>
    <row r="320">
      <c r="A320" s="64"/>
      <c r="B320" s="65"/>
      <c r="C320" s="66"/>
      <c r="D320" s="66"/>
      <c r="E320" s="66"/>
      <c r="G320" s="66"/>
      <c r="H320" s="66"/>
      <c r="I320" s="67"/>
      <c r="J320" s="66"/>
      <c r="P320" s="65"/>
      <c r="Q320" s="65"/>
      <c r="R320" s="65"/>
      <c r="T320" s="65"/>
      <c r="W320" s="68"/>
    </row>
    <row r="321">
      <c r="A321" s="64"/>
      <c r="B321" s="65"/>
      <c r="C321" s="66"/>
      <c r="D321" s="66"/>
      <c r="E321" s="66"/>
      <c r="G321" s="66"/>
      <c r="H321" s="66"/>
      <c r="I321" s="67"/>
      <c r="J321" s="66"/>
      <c r="P321" s="65"/>
      <c r="Q321" s="65"/>
      <c r="R321" s="65"/>
      <c r="T321" s="65"/>
      <c r="W321" s="68"/>
    </row>
    <row r="322">
      <c r="A322" s="64"/>
      <c r="B322" s="65"/>
      <c r="C322" s="66"/>
      <c r="D322" s="66"/>
      <c r="E322" s="66"/>
      <c r="G322" s="66"/>
      <c r="H322" s="66"/>
      <c r="I322" s="67"/>
      <c r="J322" s="66"/>
      <c r="P322" s="65"/>
      <c r="Q322" s="65"/>
      <c r="R322" s="65"/>
      <c r="T322" s="65"/>
      <c r="W322" s="68"/>
    </row>
    <row r="323">
      <c r="A323" s="64"/>
      <c r="B323" s="65"/>
      <c r="C323" s="66"/>
      <c r="D323" s="66"/>
      <c r="E323" s="66"/>
      <c r="G323" s="66"/>
      <c r="H323" s="66"/>
      <c r="I323" s="67"/>
      <c r="J323" s="66"/>
      <c r="P323" s="65"/>
      <c r="Q323" s="65"/>
      <c r="R323" s="65"/>
      <c r="T323" s="65"/>
      <c r="W323" s="68"/>
    </row>
    <row r="324">
      <c r="A324" s="64"/>
      <c r="B324" s="65"/>
      <c r="C324" s="66"/>
      <c r="D324" s="66"/>
      <c r="E324" s="66"/>
      <c r="G324" s="66"/>
      <c r="H324" s="66"/>
      <c r="I324" s="67"/>
      <c r="J324" s="66"/>
      <c r="P324" s="65"/>
      <c r="Q324" s="65"/>
      <c r="R324" s="65"/>
      <c r="T324" s="65"/>
      <c r="W324" s="68"/>
    </row>
    <row r="325">
      <c r="A325" s="64"/>
      <c r="B325" s="65"/>
      <c r="C325" s="66"/>
      <c r="D325" s="66"/>
      <c r="E325" s="66"/>
      <c r="G325" s="66"/>
      <c r="H325" s="66"/>
      <c r="I325" s="67"/>
      <c r="J325" s="66"/>
      <c r="P325" s="65"/>
      <c r="Q325" s="65"/>
      <c r="R325" s="65"/>
      <c r="T325" s="65"/>
      <c r="W325" s="68"/>
    </row>
    <row r="326">
      <c r="A326" s="64"/>
      <c r="B326" s="65"/>
      <c r="C326" s="66"/>
      <c r="D326" s="66"/>
      <c r="E326" s="66"/>
      <c r="G326" s="66"/>
      <c r="H326" s="66"/>
      <c r="I326" s="67"/>
      <c r="J326" s="66"/>
      <c r="P326" s="65"/>
      <c r="Q326" s="65"/>
      <c r="R326" s="65"/>
      <c r="T326" s="65"/>
      <c r="W326" s="68"/>
    </row>
    <row r="327">
      <c r="A327" s="64"/>
      <c r="B327" s="65"/>
      <c r="C327" s="66"/>
      <c r="D327" s="66"/>
      <c r="E327" s="66"/>
      <c r="G327" s="66"/>
      <c r="H327" s="66"/>
      <c r="I327" s="67"/>
      <c r="J327" s="66"/>
      <c r="P327" s="65"/>
      <c r="Q327" s="65"/>
      <c r="R327" s="65"/>
      <c r="T327" s="65"/>
      <c r="W327" s="68"/>
    </row>
    <row r="328">
      <c r="A328" s="64"/>
      <c r="B328" s="65"/>
      <c r="C328" s="66"/>
      <c r="D328" s="66"/>
      <c r="E328" s="66"/>
      <c r="G328" s="66"/>
      <c r="H328" s="66"/>
      <c r="I328" s="67"/>
      <c r="J328" s="66"/>
      <c r="P328" s="65"/>
      <c r="Q328" s="65"/>
      <c r="R328" s="65"/>
      <c r="T328" s="65"/>
      <c r="W328" s="68"/>
    </row>
    <row r="329">
      <c r="A329" s="64"/>
      <c r="B329" s="65"/>
      <c r="C329" s="66"/>
      <c r="D329" s="66"/>
      <c r="E329" s="66"/>
      <c r="G329" s="66"/>
      <c r="H329" s="66"/>
      <c r="I329" s="67"/>
      <c r="J329" s="66"/>
      <c r="P329" s="65"/>
      <c r="Q329" s="65"/>
      <c r="R329" s="65"/>
      <c r="T329" s="65"/>
      <c r="W329" s="68"/>
    </row>
    <row r="330">
      <c r="A330" s="64"/>
      <c r="B330" s="65"/>
      <c r="C330" s="66"/>
      <c r="D330" s="66"/>
      <c r="E330" s="66"/>
      <c r="G330" s="66"/>
      <c r="H330" s="66"/>
      <c r="I330" s="67"/>
      <c r="J330" s="66"/>
      <c r="P330" s="65"/>
      <c r="Q330" s="65"/>
      <c r="R330" s="65"/>
      <c r="T330" s="65"/>
      <c r="W330" s="68"/>
    </row>
    <row r="331">
      <c r="A331" s="64"/>
      <c r="B331" s="65"/>
      <c r="C331" s="66"/>
      <c r="D331" s="66"/>
      <c r="E331" s="66"/>
      <c r="G331" s="66"/>
      <c r="H331" s="66"/>
      <c r="I331" s="67"/>
      <c r="J331" s="66"/>
      <c r="P331" s="65"/>
      <c r="Q331" s="65"/>
      <c r="R331" s="65"/>
      <c r="T331" s="65"/>
      <c r="W331" s="68"/>
    </row>
    <row r="332">
      <c r="A332" s="64"/>
      <c r="B332" s="65"/>
      <c r="C332" s="66"/>
      <c r="D332" s="66"/>
      <c r="E332" s="66"/>
      <c r="G332" s="66"/>
      <c r="H332" s="66"/>
      <c r="I332" s="67"/>
      <c r="J332" s="66"/>
      <c r="P332" s="65"/>
      <c r="Q332" s="65"/>
      <c r="R332" s="65"/>
      <c r="T332" s="65"/>
      <c r="W332" s="68"/>
    </row>
    <row r="333">
      <c r="A333" s="64"/>
      <c r="B333" s="65"/>
      <c r="C333" s="66"/>
      <c r="D333" s="66"/>
      <c r="E333" s="66"/>
      <c r="G333" s="66"/>
      <c r="H333" s="66"/>
      <c r="I333" s="67"/>
      <c r="J333" s="66"/>
      <c r="P333" s="65"/>
      <c r="Q333" s="65"/>
      <c r="R333" s="65"/>
      <c r="T333" s="65"/>
      <c r="W333" s="68"/>
    </row>
    <row r="334">
      <c r="A334" s="64"/>
      <c r="B334" s="65"/>
      <c r="C334" s="66"/>
      <c r="D334" s="66"/>
      <c r="E334" s="66"/>
      <c r="G334" s="66"/>
      <c r="H334" s="66"/>
      <c r="I334" s="67"/>
      <c r="J334" s="66"/>
      <c r="P334" s="65"/>
      <c r="Q334" s="65"/>
      <c r="R334" s="65"/>
      <c r="T334" s="65"/>
      <c r="W334" s="68"/>
    </row>
    <row r="335">
      <c r="A335" s="64"/>
      <c r="B335" s="65"/>
      <c r="C335" s="66"/>
      <c r="D335" s="66"/>
      <c r="E335" s="66"/>
      <c r="G335" s="66"/>
      <c r="H335" s="66"/>
      <c r="I335" s="67"/>
      <c r="J335" s="66"/>
      <c r="P335" s="65"/>
      <c r="Q335" s="65"/>
      <c r="R335" s="65"/>
      <c r="T335" s="65"/>
      <c r="W335" s="68"/>
    </row>
    <row r="336">
      <c r="A336" s="64"/>
      <c r="B336" s="65"/>
      <c r="C336" s="66"/>
      <c r="D336" s="66"/>
      <c r="E336" s="66"/>
      <c r="G336" s="66"/>
      <c r="H336" s="66"/>
      <c r="I336" s="67"/>
      <c r="J336" s="66"/>
      <c r="P336" s="65"/>
      <c r="Q336" s="65"/>
      <c r="R336" s="65"/>
      <c r="T336" s="65"/>
      <c r="W336" s="68"/>
    </row>
    <row r="337">
      <c r="A337" s="64"/>
      <c r="B337" s="65"/>
      <c r="C337" s="66"/>
      <c r="D337" s="66"/>
      <c r="E337" s="66"/>
      <c r="G337" s="66"/>
      <c r="H337" s="66"/>
      <c r="I337" s="67"/>
      <c r="J337" s="66"/>
      <c r="P337" s="65"/>
      <c r="Q337" s="65"/>
      <c r="R337" s="65"/>
      <c r="T337" s="65"/>
      <c r="W337" s="68"/>
    </row>
    <row r="338">
      <c r="A338" s="64"/>
      <c r="B338" s="65"/>
      <c r="C338" s="66"/>
      <c r="D338" s="66"/>
      <c r="E338" s="66"/>
      <c r="G338" s="66"/>
      <c r="H338" s="66"/>
      <c r="I338" s="67"/>
      <c r="J338" s="66"/>
      <c r="P338" s="65"/>
      <c r="Q338" s="65"/>
      <c r="R338" s="65"/>
      <c r="T338" s="65"/>
      <c r="W338" s="68"/>
    </row>
    <row r="339">
      <c r="A339" s="64"/>
      <c r="B339" s="65"/>
      <c r="C339" s="66"/>
      <c r="D339" s="66"/>
      <c r="E339" s="66"/>
      <c r="G339" s="66"/>
      <c r="H339" s="66"/>
      <c r="I339" s="67"/>
      <c r="J339" s="66"/>
      <c r="P339" s="65"/>
      <c r="Q339" s="65"/>
      <c r="R339" s="65"/>
      <c r="T339" s="65"/>
      <c r="W339" s="68"/>
    </row>
    <row r="340">
      <c r="A340" s="64"/>
      <c r="B340" s="65"/>
      <c r="C340" s="66"/>
      <c r="D340" s="66"/>
      <c r="E340" s="66"/>
      <c r="G340" s="66"/>
      <c r="H340" s="66"/>
      <c r="I340" s="67"/>
      <c r="J340" s="66"/>
      <c r="P340" s="65"/>
      <c r="Q340" s="65"/>
      <c r="R340" s="65"/>
      <c r="T340" s="65"/>
      <c r="W340" s="68"/>
    </row>
    <row r="341">
      <c r="A341" s="64"/>
      <c r="B341" s="65"/>
      <c r="C341" s="66"/>
      <c r="D341" s="66"/>
      <c r="E341" s="66"/>
      <c r="G341" s="66"/>
      <c r="H341" s="66"/>
      <c r="I341" s="67"/>
      <c r="J341" s="66"/>
      <c r="P341" s="65"/>
      <c r="Q341" s="65"/>
      <c r="R341" s="65"/>
      <c r="T341" s="65"/>
      <c r="W341" s="68"/>
    </row>
    <row r="342">
      <c r="A342" s="64"/>
      <c r="B342" s="65"/>
      <c r="C342" s="66"/>
      <c r="D342" s="66"/>
      <c r="E342" s="66"/>
      <c r="G342" s="66"/>
      <c r="H342" s="66"/>
      <c r="I342" s="67"/>
      <c r="J342" s="66"/>
      <c r="P342" s="65"/>
      <c r="Q342" s="65"/>
      <c r="R342" s="65"/>
      <c r="T342" s="65"/>
      <c r="W342" s="68"/>
    </row>
    <row r="343">
      <c r="A343" s="64"/>
      <c r="B343" s="65"/>
      <c r="C343" s="66"/>
      <c r="D343" s="66"/>
      <c r="E343" s="66"/>
      <c r="G343" s="66"/>
      <c r="H343" s="66"/>
      <c r="I343" s="67"/>
      <c r="J343" s="66"/>
      <c r="P343" s="65"/>
      <c r="Q343" s="65"/>
      <c r="R343" s="65"/>
      <c r="T343" s="65"/>
      <c r="W343" s="68"/>
    </row>
    <row r="344">
      <c r="A344" s="64"/>
      <c r="B344" s="65"/>
      <c r="C344" s="66"/>
      <c r="D344" s="66"/>
      <c r="E344" s="66"/>
      <c r="G344" s="66"/>
      <c r="H344" s="66"/>
      <c r="I344" s="67"/>
      <c r="J344" s="66"/>
      <c r="P344" s="65"/>
      <c r="Q344" s="65"/>
      <c r="R344" s="65"/>
      <c r="T344" s="65"/>
      <c r="W344" s="68"/>
    </row>
    <row r="345">
      <c r="A345" s="64"/>
      <c r="B345" s="65"/>
      <c r="C345" s="66"/>
      <c r="D345" s="66"/>
      <c r="E345" s="66"/>
      <c r="G345" s="66"/>
      <c r="H345" s="66"/>
      <c r="I345" s="67"/>
      <c r="J345" s="66"/>
      <c r="P345" s="65"/>
      <c r="Q345" s="65"/>
      <c r="R345" s="65"/>
      <c r="T345" s="65"/>
      <c r="W345" s="68"/>
    </row>
    <row r="346">
      <c r="A346" s="64"/>
      <c r="B346" s="65"/>
      <c r="C346" s="66"/>
      <c r="D346" s="66"/>
      <c r="E346" s="66"/>
      <c r="G346" s="66"/>
      <c r="H346" s="66"/>
      <c r="I346" s="67"/>
      <c r="J346" s="66"/>
      <c r="P346" s="65"/>
      <c r="Q346" s="65"/>
      <c r="R346" s="65"/>
      <c r="T346" s="65"/>
      <c r="W346" s="68"/>
    </row>
    <row r="347">
      <c r="A347" s="64"/>
      <c r="B347" s="65"/>
      <c r="C347" s="66"/>
      <c r="D347" s="66"/>
      <c r="E347" s="66"/>
      <c r="G347" s="66"/>
      <c r="H347" s="66"/>
      <c r="I347" s="67"/>
      <c r="J347" s="66"/>
      <c r="P347" s="65"/>
      <c r="Q347" s="65"/>
      <c r="R347" s="65"/>
      <c r="T347" s="65"/>
      <c r="W347" s="68"/>
    </row>
    <row r="348">
      <c r="A348" s="64"/>
      <c r="B348" s="65"/>
      <c r="C348" s="66"/>
      <c r="D348" s="66"/>
      <c r="E348" s="66"/>
      <c r="G348" s="66"/>
      <c r="H348" s="66"/>
      <c r="I348" s="67"/>
      <c r="J348" s="66"/>
      <c r="P348" s="65"/>
      <c r="Q348" s="65"/>
      <c r="R348" s="65"/>
      <c r="T348" s="65"/>
      <c r="W348" s="68"/>
    </row>
    <row r="349">
      <c r="A349" s="64"/>
      <c r="B349" s="65"/>
      <c r="C349" s="66"/>
      <c r="D349" s="66"/>
      <c r="E349" s="66"/>
      <c r="G349" s="66"/>
      <c r="H349" s="66"/>
      <c r="I349" s="67"/>
      <c r="J349" s="66"/>
      <c r="P349" s="65"/>
      <c r="Q349" s="65"/>
      <c r="R349" s="65"/>
      <c r="T349" s="65"/>
      <c r="W349" s="68"/>
    </row>
    <row r="350">
      <c r="A350" s="64"/>
      <c r="B350" s="65"/>
      <c r="C350" s="66"/>
      <c r="D350" s="66"/>
      <c r="E350" s="66"/>
      <c r="G350" s="66"/>
      <c r="H350" s="66"/>
      <c r="I350" s="67"/>
      <c r="J350" s="66"/>
      <c r="P350" s="65"/>
      <c r="Q350" s="65"/>
      <c r="R350" s="65"/>
      <c r="T350" s="65"/>
      <c r="W350" s="68"/>
    </row>
    <row r="351">
      <c r="A351" s="64"/>
      <c r="B351" s="65"/>
      <c r="C351" s="66"/>
      <c r="D351" s="66"/>
      <c r="E351" s="66"/>
      <c r="G351" s="66"/>
      <c r="H351" s="66"/>
      <c r="I351" s="67"/>
      <c r="J351" s="66"/>
      <c r="P351" s="65"/>
      <c r="Q351" s="65"/>
      <c r="R351" s="65"/>
      <c r="T351" s="65"/>
      <c r="W351" s="68"/>
    </row>
    <row r="352">
      <c r="A352" s="64"/>
      <c r="B352" s="65"/>
      <c r="C352" s="66"/>
      <c r="D352" s="66"/>
      <c r="E352" s="66"/>
      <c r="G352" s="66"/>
      <c r="H352" s="66"/>
      <c r="I352" s="67"/>
      <c r="J352" s="66"/>
      <c r="P352" s="65"/>
      <c r="Q352" s="65"/>
      <c r="R352" s="65"/>
      <c r="T352" s="65"/>
      <c r="W352" s="68"/>
    </row>
    <row r="353">
      <c r="A353" s="64"/>
      <c r="B353" s="65"/>
      <c r="C353" s="66"/>
      <c r="D353" s="66"/>
      <c r="E353" s="66"/>
      <c r="G353" s="66"/>
      <c r="H353" s="66"/>
      <c r="I353" s="67"/>
      <c r="J353" s="66"/>
      <c r="P353" s="65"/>
      <c r="Q353" s="65"/>
      <c r="R353" s="65"/>
      <c r="T353" s="65"/>
      <c r="W353" s="68"/>
    </row>
    <row r="354">
      <c r="A354" s="64"/>
      <c r="B354" s="65"/>
      <c r="C354" s="66"/>
      <c r="D354" s="66"/>
      <c r="E354" s="66"/>
      <c r="G354" s="66"/>
      <c r="H354" s="66"/>
      <c r="I354" s="67"/>
      <c r="J354" s="66"/>
      <c r="P354" s="65"/>
      <c r="Q354" s="65"/>
      <c r="R354" s="65"/>
      <c r="T354" s="65"/>
      <c r="W354" s="68"/>
    </row>
    <row r="355">
      <c r="A355" s="64"/>
      <c r="B355" s="65"/>
      <c r="C355" s="66"/>
      <c r="D355" s="66"/>
      <c r="E355" s="66"/>
      <c r="G355" s="66"/>
      <c r="H355" s="66"/>
      <c r="I355" s="67"/>
      <c r="J355" s="66"/>
      <c r="P355" s="65"/>
      <c r="Q355" s="65"/>
      <c r="R355" s="65"/>
      <c r="T355" s="65"/>
      <c r="W355" s="68"/>
    </row>
    <row r="356">
      <c r="A356" s="64"/>
      <c r="B356" s="65"/>
      <c r="C356" s="66"/>
      <c r="D356" s="66"/>
      <c r="E356" s="66"/>
      <c r="G356" s="66"/>
      <c r="H356" s="66"/>
      <c r="I356" s="67"/>
      <c r="J356" s="66"/>
      <c r="P356" s="65"/>
      <c r="Q356" s="65"/>
      <c r="R356" s="65"/>
      <c r="T356" s="65"/>
      <c r="W356" s="68"/>
    </row>
    <row r="357">
      <c r="A357" s="64"/>
      <c r="B357" s="65"/>
      <c r="C357" s="66"/>
      <c r="D357" s="66"/>
      <c r="E357" s="66"/>
      <c r="G357" s="66"/>
      <c r="H357" s="66"/>
      <c r="I357" s="67"/>
      <c r="J357" s="66"/>
      <c r="P357" s="65"/>
      <c r="Q357" s="65"/>
      <c r="R357" s="65"/>
      <c r="T357" s="65"/>
      <c r="W357" s="68"/>
    </row>
    <row r="358">
      <c r="A358" s="64"/>
      <c r="B358" s="65"/>
      <c r="C358" s="66"/>
      <c r="D358" s="66"/>
      <c r="E358" s="66"/>
      <c r="G358" s="66"/>
      <c r="H358" s="66"/>
      <c r="I358" s="67"/>
      <c r="J358" s="66"/>
      <c r="P358" s="65"/>
      <c r="Q358" s="65"/>
      <c r="R358" s="65"/>
      <c r="T358" s="65"/>
      <c r="W358" s="68"/>
    </row>
    <row r="359">
      <c r="A359" s="64"/>
      <c r="B359" s="65"/>
      <c r="C359" s="66"/>
      <c r="D359" s="66"/>
      <c r="E359" s="66"/>
      <c r="G359" s="66"/>
      <c r="H359" s="66"/>
      <c r="I359" s="67"/>
      <c r="J359" s="66"/>
      <c r="P359" s="65"/>
      <c r="Q359" s="65"/>
      <c r="R359" s="65"/>
      <c r="T359" s="65"/>
      <c r="W359" s="68"/>
    </row>
    <row r="360">
      <c r="A360" s="64"/>
      <c r="B360" s="65"/>
      <c r="C360" s="66"/>
      <c r="D360" s="66"/>
      <c r="E360" s="66"/>
      <c r="G360" s="66"/>
      <c r="H360" s="66"/>
      <c r="I360" s="67"/>
      <c r="J360" s="66"/>
      <c r="P360" s="65"/>
      <c r="Q360" s="65"/>
      <c r="R360" s="65"/>
      <c r="T360" s="65"/>
      <c r="W360" s="68"/>
    </row>
    <row r="361">
      <c r="A361" s="64"/>
      <c r="B361" s="65"/>
      <c r="C361" s="66"/>
      <c r="D361" s="66"/>
      <c r="E361" s="66"/>
      <c r="G361" s="66"/>
      <c r="H361" s="66"/>
      <c r="I361" s="67"/>
      <c r="J361" s="66"/>
      <c r="P361" s="65"/>
      <c r="Q361" s="65"/>
      <c r="R361" s="65"/>
      <c r="T361" s="65"/>
      <c r="W361" s="68"/>
    </row>
    <row r="362">
      <c r="A362" s="64"/>
      <c r="B362" s="65"/>
      <c r="C362" s="66"/>
      <c r="D362" s="66"/>
      <c r="E362" s="66"/>
      <c r="G362" s="66"/>
      <c r="H362" s="66"/>
      <c r="I362" s="67"/>
      <c r="J362" s="66"/>
      <c r="P362" s="65"/>
      <c r="Q362" s="65"/>
      <c r="R362" s="65"/>
      <c r="T362" s="65"/>
      <c r="W362" s="68"/>
    </row>
    <row r="363">
      <c r="A363" s="64"/>
      <c r="B363" s="65"/>
      <c r="C363" s="66"/>
      <c r="D363" s="66"/>
      <c r="E363" s="66"/>
      <c r="G363" s="66"/>
      <c r="H363" s="66"/>
      <c r="I363" s="67"/>
      <c r="J363" s="66"/>
      <c r="P363" s="65"/>
      <c r="Q363" s="65"/>
      <c r="R363" s="65"/>
      <c r="T363" s="65"/>
      <c r="W363" s="68"/>
    </row>
    <row r="364">
      <c r="A364" s="64"/>
      <c r="B364" s="65"/>
      <c r="C364" s="66"/>
      <c r="D364" s="66"/>
      <c r="E364" s="66"/>
      <c r="G364" s="66"/>
      <c r="H364" s="66"/>
      <c r="I364" s="67"/>
      <c r="J364" s="66"/>
      <c r="P364" s="65"/>
      <c r="Q364" s="65"/>
      <c r="R364" s="65"/>
      <c r="T364" s="65"/>
      <c r="W364" s="68"/>
    </row>
    <row r="365">
      <c r="A365" s="64"/>
      <c r="B365" s="65"/>
      <c r="C365" s="66"/>
      <c r="D365" s="66"/>
      <c r="E365" s="66"/>
      <c r="G365" s="66"/>
      <c r="H365" s="66"/>
      <c r="I365" s="67"/>
      <c r="J365" s="66"/>
      <c r="P365" s="65"/>
      <c r="Q365" s="65"/>
      <c r="R365" s="65"/>
      <c r="T365" s="65"/>
      <c r="W365" s="68"/>
    </row>
    <row r="366">
      <c r="A366" s="64"/>
      <c r="B366" s="65"/>
      <c r="C366" s="66"/>
      <c r="D366" s="66"/>
      <c r="E366" s="66"/>
      <c r="G366" s="66"/>
      <c r="H366" s="66"/>
      <c r="I366" s="67"/>
      <c r="J366" s="66"/>
      <c r="P366" s="65"/>
      <c r="Q366" s="65"/>
      <c r="R366" s="65"/>
      <c r="T366" s="65"/>
      <c r="W366" s="68"/>
    </row>
    <row r="367">
      <c r="A367" s="64"/>
      <c r="B367" s="65"/>
      <c r="C367" s="66"/>
      <c r="D367" s="66"/>
      <c r="E367" s="66"/>
      <c r="G367" s="66"/>
      <c r="H367" s="66"/>
      <c r="I367" s="67"/>
      <c r="J367" s="66"/>
      <c r="P367" s="65"/>
      <c r="Q367" s="65"/>
      <c r="R367" s="65"/>
      <c r="T367" s="65"/>
      <c r="W367" s="68"/>
    </row>
    <row r="368">
      <c r="A368" s="64"/>
      <c r="B368" s="65"/>
      <c r="C368" s="66"/>
      <c r="D368" s="66"/>
      <c r="E368" s="66"/>
      <c r="G368" s="66"/>
      <c r="H368" s="66"/>
      <c r="I368" s="67"/>
      <c r="J368" s="66"/>
      <c r="P368" s="65"/>
      <c r="Q368" s="65"/>
      <c r="R368" s="65"/>
      <c r="T368" s="65"/>
      <c r="W368" s="68"/>
    </row>
    <row r="369">
      <c r="A369" s="64"/>
      <c r="B369" s="65"/>
      <c r="C369" s="66"/>
      <c r="D369" s="66"/>
      <c r="E369" s="66"/>
      <c r="G369" s="66"/>
      <c r="H369" s="66"/>
      <c r="I369" s="67"/>
      <c r="J369" s="66"/>
      <c r="P369" s="65"/>
      <c r="Q369" s="65"/>
      <c r="R369" s="65"/>
      <c r="T369" s="65"/>
      <c r="W369" s="68"/>
    </row>
    <row r="370">
      <c r="A370" s="64"/>
      <c r="B370" s="65"/>
      <c r="C370" s="66"/>
      <c r="D370" s="66"/>
      <c r="E370" s="66"/>
      <c r="G370" s="66"/>
      <c r="H370" s="66"/>
      <c r="I370" s="67"/>
      <c r="J370" s="66"/>
      <c r="P370" s="65"/>
      <c r="Q370" s="65"/>
      <c r="R370" s="65"/>
      <c r="T370" s="65"/>
      <c r="W370" s="68"/>
    </row>
    <row r="371">
      <c r="A371" s="64"/>
      <c r="B371" s="65"/>
      <c r="C371" s="66"/>
      <c r="D371" s="66"/>
      <c r="E371" s="66"/>
      <c r="G371" s="66"/>
      <c r="H371" s="66"/>
      <c r="I371" s="67"/>
      <c r="J371" s="66"/>
      <c r="P371" s="65"/>
      <c r="Q371" s="65"/>
      <c r="R371" s="65"/>
      <c r="T371" s="65"/>
      <c r="W371" s="68"/>
    </row>
    <row r="372">
      <c r="A372" s="64"/>
      <c r="B372" s="65"/>
      <c r="C372" s="66"/>
      <c r="D372" s="66"/>
      <c r="E372" s="66"/>
      <c r="G372" s="66"/>
      <c r="H372" s="66"/>
      <c r="I372" s="67"/>
      <c r="J372" s="66"/>
      <c r="P372" s="65"/>
      <c r="Q372" s="65"/>
      <c r="R372" s="65"/>
      <c r="T372" s="65"/>
      <c r="W372" s="68"/>
    </row>
    <row r="373">
      <c r="A373" s="64"/>
      <c r="B373" s="65"/>
      <c r="C373" s="66"/>
      <c r="D373" s="66"/>
      <c r="E373" s="66"/>
      <c r="G373" s="66"/>
      <c r="H373" s="66"/>
      <c r="I373" s="67"/>
      <c r="J373" s="66"/>
      <c r="P373" s="65"/>
      <c r="Q373" s="65"/>
      <c r="R373" s="65"/>
      <c r="T373" s="65"/>
      <c r="W373" s="68"/>
    </row>
    <row r="374">
      <c r="A374" s="64"/>
      <c r="B374" s="65"/>
      <c r="C374" s="66"/>
      <c r="D374" s="66"/>
      <c r="E374" s="66"/>
      <c r="G374" s="66"/>
      <c r="H374" s="66"/>
      <c r="I374" s="67"/>
      <c r="J374" s="66"/>
      <c r="P374" s="65"/>
      <c r="Q374" s="65"/>
      <c r="R374" s="65"/>
      <c r="T374" s="65"/>
      <c r="W374" s="68"/>
    </row>
    <row r="375">
      <c r="A375" s="64"/>
      <c r="B375" s="65"/>
      <c r="C375" s="66"/>
      <c r="D375" s="66"/>
      <c r="E375" s="66"/>
      <c r="G375" s="66"/>
      <c r="H375" s="66"/>
      <c r="I375" s="67"/>
      <c r="J375" s="66"/>
      <c r="P375" s="65"/>
      <c r="Q375" s="65"/>
      <c r="R375" s="65"/>
      <c r="T375" s="65"/>
      <c r="W375" s="68"/>
    </row>
    <row r="376">
      <c r="A376" s="64"/>
      <c r="B376" s="65"/>
      <c r="C376" s="66"/>
      <c r="D376" s="66"/>
      <c r="E376" s="66"/>
      <c r="G376" s="66"/>
      <c r="H376" s="66"/>
      <c r="I376" s="67"/>
      <c r="J376" s="66"/>
      <c r="P376" s="65"/>
      <c r="Q376" s="65"/>
      <c r="R376" s="65"/>
      <c r="T376" s="65"/>
      <c r="W376" s="68"/>
    </row>
    <row r="377">
      <c r="A377" s="64"/>
      <c r="B377" s="65"/>
      <c r="C377" s="66"/>
      <c r="D377" s="66"/>
      <c r="E377" s="66"/>
      <c r="G377" s="66"/>
      <c r="H377" s="66"/>
      <c r="I377" s="67"/>
      <c r="J377" s="66"/>
      <c r="P377" s="65"/>
      <c r="Q377" s="65"/>
      <c r="R377" s="65"/>
      <c r="T377" s="65"/>
      <c r="W377" s="68"/>
    </row>
    <row r="378">
      <c r="A378" s="64"/>
      <c r="B378" s="65"/>
      <c r="C378" s="66"/>
      <c r="D378" s="66"/>
      <c r="E378" s="66"/>
      <c r="G378" s="66"/>
      <c r="H378" s="66"/>
      <c r="I378" s="67"/>
      <c r="J378" s="66"/>
      <c r="P378" s="65"/>
      <c r="Q378" s="65"/>
      <c r="R378" s="65"/>
      <c r="T378" s="65"/>
      <c r="W378" s="68"/>
    </row>
    <row r="379">
      <c r="A379" s="64"/>
      <c r="B379" s="65"/>
      <c r="C379" s="66"/>
      <c r="D379" s="66"/>
      <c r="E379" s="66"/>
      <c r="G379" s="66"/>
      <c r="H379" s="66"/>
      <c r="I379" s="67"/>
      <c r="J379" s="66"/>
      <c r="P379" s="65"/>
      <c r="Q379" s="65"/>
      <c r="R379" s="65"/>
      <c r="T379" s="65"/>
      <c r="W379" s="68"/>
    </row>
    <row r="380">
      <c r="A380" s="64"/>
      <c r="B380" s="65"/>
      <c r="C380" s="66"/>
      <c r="D380" s="66"/>
      <c r="E380" s="66"/>
      <c r="G380" s="66"/>
      <c r="H380" s="66"/>
      <c r="I380" s="67"/>
      <c r="J380" s="66"/>
      <c r="P380" s="65"/>
      <c r="Q380" s="65"/>
      <c r="R380" s="65"/>
      <c r="T380" s="65"/>
      <c r="W380" s="68"/>
    </row>
    <row r="381">
      <c r="A381" s="64"/>
      <c r="B381" s="65"/>
      <c r="C381" s="66"/>
      <c r="D381" s="66"/>
      <c r="E381" s="66"/>
      <c r="G381" s="66"/>
      <c r="H381" s="66"/>
      <c r="I381" s="67"/>
      <c r="J381" s="66"/>
      <c r="P381" s="65"/>
      <c r="Q381" s="65"/>
      <c r="R381" s="65"/>
      <c r="T381" s="65"/>
      <c r="W381" s="68"/>
    </row>
    <row r="382">
      <c r="A382" s="64"/>
      <c r="B382" s="65"/>
      <c r="C382" s="66"/>
      <c r="D382" s="66"/>
      <c r="E382" s="66"/>
      <c r="G382" s="66"/>
      <c r="H382" s="66"/>
      <c r="I382" s="67"/>
      <c r="J382" s="66"/>
      <c r="P382" s="65"/>
      <c r="Q382" s="65"/>
      <c r="R382" s="65"/>
      <c r="T382" s="65"/>
      <c r="W382" s="68"/>
    </row>
    <row r="383">
      <c r="A383" s="64"/>
      <c r="B383" s="65"/>
      <c r="C383" s="66"/>
      <c r="D383" s="66"/>
      <c r="E383" s="66"/>
      <c r="G383" s="66"/>
      <c r="H383" s="66"/>
      <c r="I383" s="67"/>
      <c r="J383" s="66"/>
      <c r="P383" s="65"/>
      <c r="Q383" s="65"/>
      <c r="R383" s="65"/>
      <c r="T383" s="65"/>
      <c r="W383" s="68"/>
    </row>
    <row r="384">
      <c r="A384" s="64"/>
      <c r="B384" s="65"/>
      <c r="C384" s="66"/>
      <c r="D384" s="66"/>
      <c r="E384" s="66"/>
      <c r="G384" s="66"/>
      <c r="H384" s="66"/>
      <c r="I384" s="67"/>
      <c r="J384" s="66"/>
      <c r="P384" s="65"/>
      <c r="Q384" s="65"/>
      <c r="R384" s="65"/>
      <c r="T384" s="65"/>
      <c r="W384" s="68"/>
    </row>
    <row r="385">
      <c r="A385" s="64"/>
      <c r="B385" s="65"/>
      <c r="C385" s="66"/>
      <c r="D385" s="66"/>
      <c r="E385" s="66"/>
      <c r="G385" s="66"/>
      <c r="H385" s="66"/>
      <c r="I385" s="67"/>
      <c r="J385" s="66"/>
      <c r="P385" s="65"/>
      <c r="Q385" s="65"/>
      <c r="R385" s="65"/>
      <c r="T385" s="65"/>
      <c r="W385" s="68"/>
    </row>
    <row r="386">
      <c r="A386" s="64"/>
      <c r="B386" s="65"/>
      <c r="C386" s="66"/>
      <c r="D386" s="66"/>
      <c r="E386" s="66"/>
      <c r="G386" s="66"/>
      <c r="H386" s="66"/>
      <c r="I386" s="67"/>
      <c r="J386" s="66"/>
      <c r="P386" s="65"/>
      <c r="Q386" s="65"/>
      <c r="R386" s="65"/>
      <c r="T386" s="65"/>
      <c r="W386" s="68"/>
    </row>
    <row r="387">
      <c r="A387" s="64"/>
      <c r="B387" s="65"/>
      <c r="C387" s="66"/>
      <c r="D387" s="66"/>
      <c r="E387" s="66"/>
      <c r="G387" s="66"/>
      <c r="H387" s="66"/>
      <c r="I387" s="67"/>
      <c r="J387" s="66"/>
      <c r="P387" s="65"/>
      <c r="Q387" s="65"/>
      <c r="R387" s="65"/>
      <c r="T387" s="65"/>
      <c r="W387" s="68"/>
    </row>
    <row r="388">
      <c r="A388" s="64"/>
      <c r="B388" s="65"/>
      <c r="C388" s="66"/>
      <c r="D388" s="66"/>
      <c r="E388" s="66"/>
      <c r="G388" s="66"/>
      <c r="H388" s="66"/>
      <c r="I388" s="67"/>
      <c r="J388" s="66"/>
      <c r="P388" s="65"/>
      <c r="Q388" s="65"/>
      <c r="R388" s="65"/>
      <c r="T388" s="65"/>
      <c r="W388" s="68"/>
    </row>
    <row r="389">
      <c r="A389" s="64"/>
      <c r="B389" s="65"/>
      <c r="C389" s="66"/>
      <c r="D389" s="66"/>
      <c r="E389" s="66"/>
      <c r="G389" s="66"/>
      <c r="H389" s="66"/>
      <c r="I389" s="67"/>
      <c r="J389" s="66"/>
      <c r="P389" s="65"/>
      <c r="Q389" s="65"/>
      <c r="R389" s="65"/>
      <c r="T389" s="65"/>
      <c r="W389" s="68"/>
    </row>
    <row r="390">
      <c r="A390" s="64"/>
      <c r="B390" s="65"/>
      <c r="C390" s="66"/>
      <c r="D390" s="66"/>
      <c r="E390" s="66"/>
      <c r="G390" s="66"/>
      <c r="H390" s="66"/>
      <c r="I390" s="67"/>
      <c r="J390" s="66"/>
      <c r="P390" s="65"/>
      <c r="Q390" s="65"/>
      <c r="R390" s="65"/>
      <c r="T390" s="65"/>
      <c r="W390" s="68"/>
    </row>
    <row r="391">
      <c r="A391" s="64"/>
      <c r="B391" s="65"/>
      <c r="C391" s="66"/>
      <c r="D391" s="66"/>
      <c r="E391" s="66"/>
      <c r="G391" s="66"/>
      <c r="H391" s="66"/>
      <c r="I391" s="67"/>
      <c r="J391" s="66"/>
      <c r="P391" s="65"/>
      <c r="Q391" s="65"/>
      <c r="R391" s="65"/>
      <c r="T391" s="65"/>
      <c r="W391" s="68"/>
    </row>
    <row r="392">
      <c r="A392" s="64"/>
      <c r="B392" s="65"/>
      <c r="C392" s="66"/>
      <c r="D392" s="66"/>
      <c r="E392" s="66"/>
      <c r="G392" s="66"/>
      <c r="H392" s="66"/>
      <c r="I392" s="67"/>
      <c r="J392" s="66"/>
      <c r="P392" s="65"/>
      <c r="Q392" s="65"/>
      <c r="R392" s="65"/>
      <c r="T392" s="65"/>
      <c r="W392" s="68"/>
    </row>
    <row r="393">
      <c r="A393" s="64"/>
      <c r="B393" s="65"/>
      <c r="C393" s="66"/>
      <c r="D393" s="66"/>
      <c r="E393" s="66"/>
      <c r="G393" s="66"/>
      <c r="H393" s="66"/>
      <c r="I393" s="67"/>
      <c r="J393" s="66"/>
      <c r="P393" s="65"/>
      <c r="Q393" s="65"/>
      <c r="R393" s="65"/>
      <c r="T393" s="65"/>
      <c r="W393" s="68"/>
    </row>
    <row r="394">
      <c r="A394" s="64"/>
      <c r="B394" s="65"/>
      <c r="C394" s="66"/>
      <c r="D394" s="66"/>
      <c r="E394" s="66"/>
      <c r="G394" s="66"/>
      <c r="H394" s="66"/>
      <c r="I394" s="67"/>
      <c r="J394" s="66"/>
      <c r="P394" s="65"/>
      <c r="Q394" s="65"/>
      <c r="R394" s="65"/>
      <c r="T394" s="65"/>
      <c r="W394" s="68"/>
    </row>
    <row r="395">
      <c r="A395" s="64"/>
      <c r="B395" s="65"/>
      <c r="C395" s="66"/>
      <c r="D395" s="66"/>
      <c r="E395" s="66"/>
      <c r="G395" s="66"/>
      <c r="H395" s="66"/>
      <c r="I395" s="67"/>
      <c r="J395" s="66"/>
      <c r="P395" s="65"/>
      <c r="Q395" s="65"/>
      <c r="R395" s="65"/>
      <c r="T395" s="65"/>
      <c r="W395" s="68"/>
    </row>
    <row r="396">
      <c r="A396" s="64"/>
      <c r="B396" s="65"/>
      <c r="C396" s="66"/>
      <c r="D396" s="66"/>
      <c r="E396" s="66"/>
      <c r="G396" s="66"/>
      <c r="H396" s="66"/>
      <c r="I396" s="67"/>
      <c r="J396" s="66"/>
      <c r="P396" s="65"/>
      <c r="Q396" s="65"/>
      <c r="R396" s="65"/>
      <c r="T396" s="65"/>
      <c r="W396" s="68"/>
    </row>
    <row r="397">
      <c r="A397" s="64"/>
      <c r="B397" s="65"/>
      <c r="C397" s="66"/>
      <c r="D397" s="66"/>
      <c r="E397" s="66"/>
      <c r="G397" s="66"/>
      <c r="H397" s="66"/>
      <c r="I397" s="67"/>
      <c r="J397" s="66"/>
      <c r="P397" s="65"/>
      <c r="Q397" s="65"/>
      <c r="R397" s="65"/>
      <c r="T397" s="65"/>
      <c r="W397" s="68"/>
    </row>
    <row r="398">
      <c r="A398" s="64"/>
      <c r="B398" s="65"/>
      <c r="C398" s="66"/>
      <c r="D398" s="66"/>
      <c r="E398" s="66"/>
      <c r="G398" s="66"/>
      <c r="H398" s="66"/>
      <c r="I398" s="67"/>
      <c r="J398" s="66"/>
      <c r="P398" s="65"/>
      <c r="Q398" s="65"/>
      <c r="R398" s="65"/>
      <c r="T398" s="65"/>
      <c r="W398" s="68"/>
    </row>
    <row r="399">
      <c r="A399" s="64"/>
      <c r="B399" s="65"/>
      <c r="C399" s="66"/>
      <c r="D399" s="66"/>
      <c r="E399" s="66"/>
      <c r="G399" s="66"/>
      <c r="H399" s="66"/>
      <c r="I399" s="67"/>
      <c r="J399" s="66"/>
      <c r="P399" s="65"/>
      <c r="Q399" s="65"/>
      <c r="R399" s="65"/>
      <c r="T399" s="65"/>
      <c r="W399" s="68"/>
    </row>
    <row r="400">
      <c r="A400" s="64"/>
      <c r="B400" s="65"/>
      <c r="C400" s="66"/>
      <c r="D400" s="66"/>
      <c r="E400" s="66"/>
      <c r="G400" s="66"/>
      <c r="H400" s="66"/>
      <c r="I400" s="67"/>
      <c r="J400" s="66"/>
      <c r="P400" s="65"/>
      <c r="Q400" s="65"/>
      <c r="R400" s="65"/>
      <c r="T400" s="65"/>
      <c r="W400" s="68"/>
    </row>
    <row r="401">
      <c r="A401" s="64"/>
      <c r="B401" s="65"/>
      <c r="C401" s="66"/>
      <c r="D401" s="66"/>
      <c r="E401" s="66"/>
      <c r="G401" s="66"/>
      <c r="H401" s="66"/>
      <c r="I401" s="67"/>
      <c r="J401" s="66"/>
      <c r="P401" s="65"/>
      <c r="Q401" s="65"/>
      <c r="R401" s="65"/>
      <c r="T401" s="65"/>
      <c r="W401" s="68"/>
    </row>
    <row r="402">
      <c r="A402" s="64"/>
      <c r="B402" s="65"/>
      <c r="C402" s="66"/>
      <c r="D402" s="66"/>
      <c r="E402" s="66"/>
      <c r="G402" s="66"/>
      <c r="H402" s="66"/>
      <c r="I402" s="67"/>
      <c r="J402" s="66"/>
      <c r="P402" s="65"/>
      <c r="Q402" s="65"/>
      <c r="R402" s="65"/>
      <c r="T402" s="65"/>
      <c r="W402" s="68"/>
    </row>
    <row r="403">
      <c r="A403" s="64"/>
      <c r="B403" s="65"/>
      <c r="C403" s="66"/>
      <c r="D403" s="66"/>
      <c r="E403" s="66"/>
      <c r="G403" s="66"/>
      <c r="H403" s="66"/>
      <c r="I403" s="67"/>
      <c r="J403" s="66"/>
      <c r="P403" s="65"/>
      <c r="Q403" s="65"/>
      <c r="R403" s="65"/>
      <c r="T403" s="65"/>
      <c r="W403" s="68"/>
    </row>
    <row r="404">
      <c r="A404" s="64"/>
      <c r="B404" s="65"/>
      <c r="C404" s="66"/>
      <c r="D404" s="66"/>
      <c r="E404" s="66"/>
      <c r="G404" s="66"/>
      <c r="H404" s="66"/>
      <c r="I404" s="67"/>
      <c r="J404" s="66"/>
      <c r="P404" s="65"/>
      <c r="Q404" s="65"/>
      <c r="R404" s="65"/>
      <c r="T404" s="65"/>
      <c r="W404" s="68"/>
    </row>
    <row r="405">
      <c r="A405" s="64"/>
      <c r="B405" s="65"/>
      <c r="C405" s="66"/>
      <c r="D405" s="66"/>
      <c r="E405" s="66"/>
      <c r="G405" s="66"/>
      <c r="H405" s="66"/>
      <c r="I405" s="67"/>
      <c r="J405" s="66"/>
      <c r="P405" s="65"/>
      <c r="Q405" s="65"/>
      <c r="R405" s="65"/>
      <c r="T405" s="65"/>
      <c r="W405" s="68"/>
    </row>
    <row r="406">
      <c r="A406" s="64"/>
      <c r="B406" s="65"/>
      <c r="C406" s="66"/>
      <c r="D406" s="66"/>
      <c r="E406" s="66"/>
      <c r="G406" s="66"/>
      <c r="H406" s="66"/>
      <c r="I406" s="67"/>
      <c r="J406" s="66"/>
      <c r="P406" s="65"/>
      <c r="Q406" s="65"/>
      <c r="R406" s="65"/>
      <c r="T406" s="65"/>
      <c r="W406" s="68"/>
    </row>
    <row r="407">
      <c r="A407" s="64"/>
      <c r="B407" s="65"/>
      <c r="C407" s="66"/>
      <c r="D407" s="66"/>
      <c r="E407" s="66"/>
      <c r="G407" s="66"/>
      <c r="H407" s="66"/>
      <c r="I407" s="67"/>
      <c r="J407" s="66"/>
      <c r="P407" s="65"/>
      <c r="Q407" s="65"/>
      <c r="R407" s="65"/>
      <c r="T407" s="65"/>
      <c r="W407" s="68"/>
    </row>
    <row r="408">
      <c r="A408" s="64"/>
      <c r="B408" s="65"/>
      <c r="C408" s="66"/>
      <c r="D408" s="66"/>
      <c r="E408" s="66"/>
      <c r="G408" s="66"/>
      <c r="H408" s="66"/>
      <c r="I408" s="67"/>
      <c r="J408" s="66"/>
      <c r="P408" s="65"/>
      <c r="Q408" s="65"/>
      <c r="R408" s="65"/>
      <c r="T408" s="65"/>
      <c r="W408" s="68"/>
    </row>
    <row r="409">
      <c r="A409" s="64"/>
      <c r="B409" s="65"/>
      <c r="C409" s="66"/>
      <c r="D409" s="66"/>
      <c r="E409" s="66"/>
      <c r="G409" s="66"/>
      <c r="H409" s="66"/>
      <c r="I409" s="67"/>
      <c r="J409" s="66"/>
      <c r="P409" s="65"/>
      <c r="Q409" s="65"/>
      <c r="R409" s="65"/>
      <c r="T409" s="65"/>
      <c r="W409" s="68"/>
    </row>
    <row r="410">
      <c r="A410" s="64"/>
      <c r="B410" s="65"/>
      <c r="C410" s="66"/>
      <c r="D410" s="66"/>
      <c r="E410" s="66"/>
      <c r="G410" s="66"/>
      <c r="H410" s="66"/>
      <c r="I410" s="67"/>
      <c r="J410" s="66"/>
      <c r="P410" s="65"/>
      <c r="Q410" s="65"/>
      <c r="R410" s="65"/>
      <c r="T410" s="65"/>
      <c r="W410" s="68"/>
    </row>
    <row r="411">
      <c r="A411" s="64"/>
      <c r="B411" s="65"/>
      <c r="C411" s="66"/>
      <c r="D411" s="66"/>
      <c r="E411" s="66"/>
      <c r="G411" s="66"/>
      <c r="H411" s="66"/>
      <c r="I411" s="67"/>
      <c r="J411" s="66"/>
      <c r="P411" s="65"/>
      <c r="Q411" s="65"/>
      <c r="R411" s="65"/>
      <c r="T411" s="65"/>
      <c r="W411" s="68"/>
    </row>
    <row r="412">
      <c r="A412" s="64"/>
      <c r="B412" s="65"/>
      <c r="C412" s="66"/>
      <c r="D412" s="66"/>
      <c r="E412" s="66"/>
      <c r="G412" s="66"/>
      <c r="H412" s="66"/>
      <c r="I412" s="67"/>
      <c r="J412" s="66"/>
      <c r="P412" s="65"/>
      <c r="Q412" s="65"/>
      <c r="R412" s="65"/>
      <c r="T412" s="65"/>
      <c r="W412" s="68"/>
    </row>
    <row r="413">
      <c r="A413" s="64"/>
      <c r="B413" s="65"/>
      <c r="C413" s="66"/>
      <c r="D413" s="66"/>
      <c r="E413" s="66"/>
      <c r="G413" s="66"/>
      <c r="H413" s="66"/>
      <c r="I413" s="67"/>
      <c r="J413" s="66"/>
      <c r="P413" s="65"/>
      <c r="Q413" s="65"/>
      <c r="R413" s="65"/>
      <c r="T413" s="65"/>
      <c r="W413" s="68"/>
    </row>
    <row r="414">
      <c r="A414" s="64"/>
      <c r="B414" s="65"/>
      <c r="C414" s="66"/>
      <c r="D414" s="66"/>
      <c r="E414" s="66"/>
      <c r="G414" s="66"/>
      <c r="H414" s="66"/>
      <c r="I414" s="67"/>
      <c r="J414" s="66"/>
      <c r="P414" s="65"/>
      <c r="Q414" s="65"/>
      <c r="R414" s="65"/>
      <c r="T414" s="65"/>
      <c r="W414" s="68"/>
    </row>
    <row r="415">
      <c r="A415" s="64"/>
      <c r="B415" s="65"/>
      <c r="C415" s="66"/>
      <c r="D415" s="66"/>
      <c r="E415" s="66"/>
      <c r="G415" s="66"/>
      <c r="H415" s="66"/>
      <c r="I415" s="67"/>
      <c r="J415" s="66"/>
      <c r="P415" s="65"/>
      <c r="Q415" s="65"/>
      <c r="R415" s="65"/>
      <c r="T415" s="65"/>
      <c r="W415" s="68"/>
    </row>
    <row r="416">
      <c r="A416" s="64"/>
      <c r="B416" s="65"/>
      <c r="C416" s="66"/>
      <c r="D416" s="66"/>
      <c r="E416" s="66"/>
      <c r="G416" s="66"/>
      <c r="H416" s="66"/>
      <c r="I416" s="67"/>
      <c r="J416" s="66"/>
      <c r="P416" s="65"/>
      <c r="Q416" s="65"/>
      <c r="R416" s="65"/>
      <c r="T416" s="65"/>
      <c r="W416" s="68"/>
    </row>
    <row r="417">
      <c r="A417" s="64"/>
      <c r="B417" s="65"/>
      <c r="C417" s="66"/>
      <c r="D417" s="66"/>
      <c r="E417" s="66"/>
      <c r="G417" s="66"/>
      <c r="H417" s="66"/>
      <c r="I417" s="67"/>
      <c r="J417" s="66"/>
      <c r="P417" s="65"/>
      <c r="Q417" s="65"/>
      <c r="R417" s="65"/>
      <c r="T417" s="65"/>
      <c r="W417" s="68"/>
    </row>
    <row r="418">
      <c r="A418" s="64"/>
      <c r="B418" s="65"/>
      <c r="C418" s="66"/>
      <c r="D418" s="66"/>
      <c r="E418" s="66"/>
      <c r="G418" s="66"/>
      <c r="H418" s="66"/>
      <c r="I418" s="67"/>
      <c r="J418" s="66"/>
      <c r="P418" s="65"/>
      <c r="Q418" s="65"/>
      <c r="R418" s="65"/>
      <c r="T418" s="65"/>
      <c r="W418" s="68"/>
    </row>
    <row r="419">
      <c r="A419" s="64"/>
      <c r="B419" s="65"/>
      <c r="C419" s="66"/>
      <c r="D419" s="66"/>
      <c r="E419" s="66"/>
      <c r="G419" s="66"/>
      <c r="H419" s="66"/>
      <c r="I419" s="67"/>
      <c r="J419" s="66"/>
      <c r="P419" s="65"/>
      <c r="Q419" s="65"/>
      <c r="R419" s="65"/>
      <c r="T419" s="65"/>
      <c r="W419" s="68"/>
    </row>
    <row r="420">
      <c r="A420" s="64"/>
      <c r="B420" s="65"/>
      <c r="C420" s="66"/>
      <c r="D420" s="66"/>
      <c r="E420" s="66"/>
      <c r="G420" s="66"/>
      <c r="H420" s="66"/>
      <c r="I420" s="67"/>
      <c r="J420" s="66"/>
      <c r="P420" s="65"/>
      <c r="Q420" s="65"/>
      <c r="R420" s="65"/>
      <c r="T420" s="65"/>
      <c r="W420" s="68"/>
    </row>
    <row r="421">
      <c r="A421" s="64"/>
      <c r="B421" s="65"/>
      <c r="C421" s="66"/>
      <c r="D421" s="66"/>
      <c r="E421" s="66"/>
      <c r="G421" s="66"/>
      <c r="H421" s="66"/>
      <c r="I421" s="67"/>
      <c r="J421" s="66"/>
      <c r="P421" s="65"/>
      <c r="Q421" s="65"/>
      <c r="R421" s="65"/>
      <c r="T421" s="65"/>
      <c r="W421" s="68"/>
    </row>
    <row r="422">
      <c r="A422" s="64"/>
      <c r="B422" s="65"/>
      <c r="C422" s="66"/>
      <c r="D422" s="66"/>
      <c r="E422" s="66"/>
      <c r="G422" s="66"/>
      <c r="H422" s="66"/>
      <c r="I422" s="67"/>
      <c r="J422" s="66"/>
      <c r="P422" s="65"/>
      <c r="Q422" s="65"/>
      <c r="R422" s="65"/>
      <c r="T422" s="65"/>
      <c r="W422" s="68"/>
    </row>
    <row r="423">
      <c r="A423" s="64"/>
      <c r="B423" s="65"/>
      <c r="C423" s="66"/>
      <c r="D423" s="66"/>
      <c r="E423" s="66"/>
      <c r="G423" s="66"/>
      <c r="H423" s="66"/>
      <c r="I423" s="67"/>
      <c r="J423" s="66"/>
      <c r="P423" s="65"/>
      <c r="Q423" s="65"/>
      <c r="R423" s="65"/>
      <c r="T423" s="65"/>
      <c r="W423" s="68"/>
    </row>
    <row r="424">
      <c r="A424" s="64"/>
      <c r="B424" s="65"/>
      <c r="C424" s="66"/>
      <c r="D424" s="66"/>
      <c r="E424" s="66"/>
      <c r="G424" s="66"/>
      <c r="H424" s="66"/>
      <c r="I424" s="67"/>
      <c r="J424" s="66"/>
      <c r="P424" s="65"/>
      <c r="Q424" s="65"/>
      <c r="R424" s="65"/>
      <c r="T424" s="65"/>
      <c r="W424" s="68"/>
    </row>
    <row r="425">
      <c r="A425" s="64"/>
      <c r="B425" s="65"/>
      <c r="C425" s="66"/>
      <c r="D425" s="66"/>
      <c r="E425" s="66"/>
      <c r="G425" s="66"/>
      <c r="H425" s="66"/>
      <c r="I425" s="67"/>
      <c r="J425" s="66"/>
      <c r="P425" s="65"/>
      <c r="Q425" s="65"/>
      <c r="R425" s="65"/>
      <c r="T425" s="65"/>
      <c r="W425" s="68"/>
    </row>
    <row r="426">
      <c r="A426" s="64"/>
      <c r="B426" s="65"/>
      <c r="C426" s="66"/>
      <c r="D426" s="66"/>
      <c r="E426" s="66"/>
      <c r="G426" s="66"/>
      <c r="H426" s="66"/>
      <c r="I426" s="67"/>
      <c r="J426" s="66"/>
      <c r="P426" s="65"/>
      <c r="Q426" s="65"/>
      <c r="R426" s="65"/>
      <c r="T426" s="65"/>
      <c r="W426" s="68"/>
    </row>
    <row r="427">
      <c r="A427" s="64"/>
      <c r="B427" s="65"/>
      <c r="C427" s="66"/>
      <c r="D427" s="66"/>
      <c r="E427" s="66"/>
      <c r="G427" s="66"/>
      <c r="H427" s="66"/>
      <c r="I427" s="67"/>
      <c r="J427" s="66"/>
      <c r="P427" s="65"/>
      <c r="Q427" s="65"/>
      <c r="R427" s="65"/>
      <c r="T427" s="65"/>
      <c r="W427" s="68"/>
    </row>
    <row r="428">
      <c r="A428" s="64"/>
      <c r="B428" s="65"/>
      <c r="C428" s="66"/>
      <c r="D428" s="66"/>
      <c r="E428" s="66"/>
      <c r="G428" s="66"/>
      <c r="H428" s="66"/>
      <c r="I428" s="67"/>
      <c r="J428" s="66"/>
      <c r="P428" s="65"/>
      <c r="Q428" s="65"/>
      <c r="R428" s="65"/>
      <c r="T428" s="65"/>
      <c r="W428" s="68"/>
    </row>
    <row r="429">
      <c r="A429" s="64"/>
      <c r="B429" s="65"/>
      <c r="C429" s="66"/>
      <c r="D429" s="66"/>
      <c r="E429" s="66"/>
      <c r="G429" s="66"/>
      <c r="H429" s="66"/>
      <c r="I429" s="67"/>
      <c r="J429" s="66"/>
      <c r="P429" s="65"/>
      <c r="Q429" s="65"/>
      <c r="R429" s="65"/>
      <c r="T429" s="65"/>
      <c r="W429" s="68"/>
    </row>
    <row r="430">
      <c r="A430" s="64"/>
      <c r="B430" s="65"/>
      <c r="C430" s="66"/>
      <c r="D430" s="66"/>
      <c r="E430" s="66"/>
      <c r="G430" s="66"/>
      <c r="H430" s="66"/>
      <c r="I430" s="67"/>
      <c r="J430" s="66"/>
      <c r="P430" s="65"/>
      <c r="Q430" s="65"/>
      <c r="R430" s="65"/>
      <c r="T430" s="65"/>
      <c r="W430" s="68"/>
    </row>
    <row r="431">
      <c r="A431" s="64"/>
      <c r="B431" s="65"/>
      <c r="C431" s="66"/>
      <c r="D431" s="66"/>
      <c r="E431" s="66"/>
      <c r="G431" s="66"/>
      <c r="H431" s="66"/>
      <c r="I431" s="67"/>
      <c r="J431" s="66"/>
      <c r="P431" s="65"/>
      <c r="Q431" s="65"/>
      <c r="R431" s="65"/>
      <c r="T431" s="65"/>
      <c r="W431" s="68"/>
    </row>
    <row r="432">
      <c r="A432" s="64"/>
      <c r="B432" s="65"/>
      <c r="C432" s="66"/>
      <c r="D432" s="66"/>
      <c r="E432" s="66"/>
      <c r="G432" s="66"/>
      <c r="H432" s="66"/>
      <c r="I432" s="67"/>
      <c r="J432" s="66"/>
      <c r="P432" s="65"/>
      <c r="Q432" s="65"/>
      <c r="R432" s="65"/>
      <c r="T432" s="65"/>
      <c r="W432" s="68"/>
    </row>
    <row r="433">
      <c r="A433" s="64"/>
      <c r="B433" s="65"/>
      <c r="C433" s="66"/>
      <c r="D433" s="66"/>
      <c r="E433" s="66"/>
      <c r="G433" s="66"/>
      <c r="H433" s="66"/>
      <c r="I433" s="67"/>
      <c r="J433" s="66"/>
      <c r="P433" s="65"/>
      <c r="Q433" s="65"/>
      <c r="R433" s="65"/>
      <c r="T433" s="65"/>
      <c r="W433" s="68"/>
    </row>
    <row r="434">
      <c r="A434" s="64"/>
      <c r="B434" s="65"/>
      <c r="C434" s="66"/>
      <c r="D434" s="66"/>
      <c r="E434" s="66"/>
      <c r="G434" s="66"/>
      <c r="H434" s="66"/>
      <c r="I434" s="67"/>
      <c r="J434" s="66"/>
      <c r="P434" s="65"/>
      <c r="Q434" s="65"/>
      <c r="R434" s="65"/>
      <c r="T434" s="65"/>
      <c r="W434" s="68"/>
    </row>
    <row r="435">
      <c r="A435" s="64"/>
      <c r="B435" s="65"/>
      <c r="C435" s="66"/>
      <c r="D435" s="66"/>
      <c r="E435" s="66"/>
      <c r="G435" s="66"/>
      <c r="H435" s="66"/>
      <c r="I435" s="67"/>
      <c r="J435" s="66"/>
      <c r="P435" s="65"/>
      <c r="Q435" s="65"/>
      <c r="R435" s="65"/>
      <c r="T435" s="65"/>
      <c r="W435" s="68"/>
    </row>
    <row r="436">
      <c r="A436" s="64"/>
      <c r="B436" s="65"/>
      <c r="C436" s="66"/>
      <c r="D436" s="66"/>
      <c r="E436" s="66"/>
      <c r="G436" s="66"/>
      <c r="H436" s="66"/>
      <c r="I436" s="67"/>
      <c r="J436" s="66"/>
      <c r="P436" s="65"/>
      <c r="Q436" s="65"/>
      <c r="R436" s="65"/>
      <c r="T436" s="65"/>
      <c r="W436" s="68"/>
    </row>
    <row r="437">
      <c r="A437" s="64"/>
      <c r="B437" s="65"/>
      <c r="C437" s="66"/>
      <c r="D437" s="66"/>
      <c r="E437" s="66"/>
      <c r="G437" s="66"/>
      <c r="H437" s="66"/>
      <c r="I437" s="67"/>
      <c r="J437" s="66"/>
      <c r="P437" s="65"/>
      <c r="Q437" s="65"/>
      <c r="R437" s="65"/>
      <c r="T437" s="65"/>
      <c r="W437" s="68"/>
    </row>
    <row r="438">
      <c r="A438" s="64"/>
      <c r="B438" s="65"/>
      <c r="C438" s="66"/>
      <c r="D438" s="66"/>
      <c r="E438" s="66"/>
      <c r="G438" s="66"/>
      <c r="H438" s="66"/>
      <c r="I438" s="67"/>
      <c r="J438" s="66"/>
      <c r="P438" s="65"/>
      <c r="Q438" s="65"/>
      <c r="R438" s="65"/>
      <c r="T438" s="65"/>
      <c r="W438" s="68"/>
    </row>
    <row r="439">
      <c r="A439" s="64"/>
      <c r="B439" s="65"/>
      <c r="C439" s="66"/>
      <c r="D439" s="66"/>
      <c r="E439" s="66"/>
      <c r="G439" s="66"/>
      <c r="H439" s="66"/>
      <c r="I439" s="67"/>
      <c r="J439" s="66"/>
      <c r="P439" s="65"/>
      <c r="Q439" s="65"/>
      <c r="R439" s="65"/>
      <c r="T439" s="65"/>
      <c r="W439" s="68"/>
    </row>
    <row r="440">
      <c r="A440" s="64"/>
      <c r="B440" s="65"/>
      <c r="C440" s="66"/>
      <c r="D440" s="66"/>
      <c r="E440" s="66"/>
      <c r="G440" s="66"/>
      <c r="H440" s="66"/>
      <c r="I440" s="67"/>
      <c r="J440" s="66"/>
      <c r="P440" s="65"/>
      <c r="Q440" s="65"/>
      <c r="R440" s="65"/>
      <c r="T440" s="65"/>
      <c r="W440" s="68"/>
    </row>
    <row r="441">
      <c r="A441" s="64"/>
      <c r="B441" s="65"/>
      <c r="C441" s="66"/>
      <c r="D441" s="66"/>
      <c r="E441" s="66"/>
      <c r="G441" s="66"/>
      <c r="H441" s="66"/>
      <c r="I441" s="67"/>
      <c r="J441" s="66"/>
      <c r="P441" s="65"/>
      <c r="Q441" s="65"/>
      <c r="R441" s="65"/>
      <c r="T441" s="65"/>
      <c r="W441" s="68"/>
    </row>
    <row r="442">
      <c r="A442" s="64"/>
      <c r="B442" s="65"/>
      <c r="C442" s="66"/>
      <c r="D442" s="66"/>
      <c r="E442" s="66"/>
      <c r="G442" s="66"/>
      <c r="H442" s="66"/>
      <c r="I442" s="67"/>
      <c r="J442" s="66"/>
      <c r="P442" s="65"/>
      <c r="Q442" s="65"/>
      <c r="R442" s="65"/>
      <c r="T442" s="65"/>
      <c r="W442" s="68"/>
    </row>
    <row r="443">
      <c r="A443" s="64"/>
      <c r="B443" s="65"/>
      <c r="C443" s="66"/>
      <c r="D443" s="66"/>
      <c r="E443" s="66"/>
      <c r="G443" s="66"/>
      <c r="H443" s="66"/>
      <c r="I443" s="67"/>
      <c r="J443" s="66"/>
      <c r="P443" s="65"/>
      <c r="Q443" s="65"/>
      <c r="R443" s="65"/>
      <c r="T443" s="65"/>
      <c r="W443" s="68"/>
    </row>
    <row r="444">
      <c r="A444" s="64"/>
      <c r="B444" s="65"/>
      <c r="C444" s="66"/>
      <c r="D444" s="66"/>
      <c r="E444" s="66"/>
      <c r="G444" s="66"/>
      <c r="H444" s="66"/>
      <c r="I444" s="67"/>
      <c r="J444" s="66"/>
      <c r="P444" s="65"/>
      <c r="Q444" s="65"/>
      <c r="R444" s="65"/>
      <c r="T444" s="65"/>
      <c r="W444" s="68"/>
    </row>
    <row r="445">
      <c r="A445" s="64"/>
      <c r="B445" s="65"/>
      <c r="C445" s="66"/>
      <c r="D445" s="66"/>
      <c r="E445" s="66"/>
      <c r="G445" s="66"/>
      <c r="H445" s="66"/>
      <c r="I445" s="67"/>
      <c r="J445" s="66"/>
      <c r="P445" s="65"/>
      <c r="Q445" s="65"/>
      <c r="R445" s="65"/>
      <c r="T445" s="65"/>
      <c r="W445" s="68"/>
    </row>
    <row r="446">
      <c r="A446" s="64"/>
      <c r="B446" s="65"/>
      <c r="C446" s="66"/>
      <c r="D446" s="66"/>
      <c r="E446" s="66"/>
      <c r="G446" s="66"/>
      <c r="H446" s="66"/>
      <c r="I446" s="67"/>
      <c r="J446" s="66"/>
      <c r="P446" s="65"/>
      <c r="Q446" s="65"/>
      <c r="R446" s="65"/>
      <c r="T446" s="65"/>
      <c r="W446" s="68"/>
    </row>
    <row r="447">
      <c r="A447" s="64"/>
      <c r="B447" s="65"/>
      <c r="C447" s="66"/>
      <c r="D447" s="66"/>
      <c r="E447" s="66"/>
      <c r="G447" s="66"/>
      <c r="H447" s="66"/>
      <c r="I447" s="67"/>
      <c r="J447" s="66"/>
      <c r="P447" s="65"/>
      <c r="Q447" s="65"/>
      <c r="R447" s="65"/>
      <c r="T447" s="65"/>
      <c r="W447" s="68"/>
    </row>
    <row r="448">
      <c r="A448" s="64"/>
      <c r="B448" s="65"/>
      <c r="C448" s="66"/>
      <c r="D448" s="66"/>
      <c r="E448" s="66"/>
      <c r="G448" s="66"/>
      <c r="H448" s="66"/>
      <c r="I448" s="67"/>
      <c r="J448" s="66"/>
      <c r="P448" s="65"/>
      <c r="Q448" s="65"/>
      <c r="R448" s="65"/>
      <c r="T448" s="65"/>
      <c r="W448" s="68"/>
    </row>
    <row r="449">
      <c r="A449" s="64"/>
      <c r="B449" s="65"/>
      <c r="C449" s="66"/>
      <c r="D449" s="66"/>
      <c r="E449" s="66"/>
      <c r="G449" s="66"/>
      <c r="H449" s="66"/>
      <c r="I449" s="67"/>
      <c r="J449" s="66"/>
      <c r="P449" s="65"/>
      <c r="Q449" s="65"/>
      <c r="R449" s="65"/>
      <c r="T449" s="65"/>
      <c r="W449" s="68"/>
    </row>
    <row r="450">
      <c r="A450" s="64"/>
      <c r="B450" s="65"/>
      <c r="C450" s="66"/>
      <c r="D450" s="66"/>
      <c r="E450" s="66"/>
      <c r="G450" s="66"/>
      <c r="H450" s="66"/>
      <c r="I450" s="67"/>
      <c r="J450" s="66"/>
      <c r="P450" s="65"/>
      <c r="Q450" s="65"/>
      <c r="R450" s="65"/>
      <c r="T450" s="65"/>
      <c r="W450" s="68"/>
    </row>
    <row r="451">
      <c r="A451" s="64"/>
      <c r="B451" s="65"/>
      <c r="C451" s="66"/>
      <c r="D451" s="66"/>
      <c r="E451" s="66"/>
      <c r="G451" s="66"/>
      <c r="H451" s="66"/>
      <c r="I451" s="67"/>
      <c r="J451" s="66"/>
      <c r="P451" s="65"/>
      <c r="Q451" s="65"/>
      <c r="R451" s="65"/>
      <c r="T451" s="65"/>
      <c r="W451" s="68"/>
    </row>
    <row r="452">
      <c r="A452" s="64"/>
      <c r="B452" s="65"/>
      <c r="C452" s="66"/>
      <c r="D452" s="66"/>
      <c r="E452" s="66"/>
      <c r="G452" s="66"/>
      <c r="H452" s="66"/>
      <c r="I452" s="67"/>
      <c r="J452" s="66"/>
      <c r="P452" s="65"/>
      <c r="Q452" s="65"/>
      <c r="R452" s="65"/>
      <c r="T452" s="65"/>
      <c r="W452" s="68"/>
    </row>
    <row r="453">
      <c r="A453" s="64"/>
      <c r="B453" s="65"/>
      <c r="C453" s="66"/>
      <c r="D453" s="66"/>
      <c r="E453" s="66"/>
      <c r="G453" s="66"/>
      <c r="H453" s="66"/>
      <c r="I453" s="67"/>
      <c r="J453" s="66"/>
      <c r="P453" s="65"/>
      <c r="Q453" s="65"/>
      <c r="R453" s="65"/>
      <c r="T453" s="65"/>
      <c r="W453" s="68"/>
    </row>
    <row r="454">
      <c r="A454" s="64"/>
      <c r="B454" s="65"/>
      <c r="C454" s="66"/>
      <c r="D454" s="66"/>
      <c r="E454" s="66"/>
      <c r="G454" s="66"/>
      <c r="H454" s="66"/>
      <c r="I454" s="67"/>
      <c r="J454" s="66"/>
      <c r="P454" s="65"/>
      <c r="Q454" s="65"/>
      <c r="R454" s="65"/>
      <c r="T454" s="65"/>
      <c r="W454" s="68"/>
    </row>
    <row r="455">
      <c r="A455" s="64"/>
      <c r="B455" s="65"/>
      <c r="C455" s="66"/>
      <c r="D455" s="66"/>
      <c r="E455" s="66"/>
      <c r="G455" s="66"/>
      <c r="H455" s="66"/>
      <c r="I455" s="67"/>
      <c r="J455" s="66"/>
      <c r="P455" s="65"/>
      <c r="Q455" s="65"/>
      <c r="R455" s="65"/>
      <c r="T455" s="65"/>
      <c r="W455" s="68"/>
    </row>
    <row r="456">
      <c r="A456" s="64"/>
      <c r="B456" s="65"/>
      <c r="C456" s="66"/>
      <c r="D456" s="66"/>
      <c r="E456" s="66"/>
      <c r="G456" s="66"/>
      <c r="H456" s="66"/>
      <c r="I456" s="67"/>
      <c r="J456" s="66"/>
      <c r="P456" s="65"/>
      <c r="Q456" s="65"/>
      <c r="R456" s="65"/>
      <c r="T456" s="65"/>
      <c r="W456" s="68"/>
    </row>
    <row r="457">
      <c r="A457" s="64"/>
      <c r="B457" s="65"/>
      <c r="C457" s="66"/>
      <c r="D457" s="66"/>
      <c r="E457" s="66"/>
      <c r="G457" s="66"/>
      <c r="H457" s="66"/>
      <c r="I457" s="67"/>
      <c r="J457" s="66"/>
      <c r="P457" s="65"/>
      <c r="Q457" s="65"/>
      <c r="R457" s="65"/>
      <c r="T457" s="65"/>
      <c r="W457" s="68"/>
    </row>
    <row r="458">
      <c r="A458" s="64"/>
      <c r="B458" s="65"/>
      <c r="C458" s="66"/>
      <c r="D458" s="66"/>
      <c r="E458" s="66"/>
      <c r="G458" s="66"/>
      <c r="H458" s="66"/>
      <c r="I458" s="67"/>
      <c r="J458" s="66"/>
      <c r="P458" s="65"/>
      <c r="Q458" s="65"/>
      <c r="R458" s="65"/>
      <c r="T458" s="65"/>
      <c r="W458" s="68"/>
    </row>
    <row r="459">
      <c r="A459" s="64"/>
      <c r="B459" s="65"/>
      <c r="C459" s="66"/>
      <c r="D459" s="66"/>
      <c r="E459" s="66"/>
      <c r="G459" s="66"/>
      <c r="H459" s="66"/>
      <c r="I459" s="67"/>
      <c r="J459" s="66"/>
      <c r="P459" s="65"/>
      <c r="Q459" s="65"/>
      <c r="R459" s="65"/>
      <c r="T459" s="65"/>
      <c r="W459" s="68"/>
    </row>
    <row r="460">
      <c r="A460" s="64"/>
      <c r="B460" s="65"/>
      <c r="C460" s="66"/>
      <c r="D460" s="66"/>
      <c r="E460" s="66"/>
      <c r="G460" s="66"/>
      <c r="H460" s="66"/>
      <c r="I460" s="67"/>
      <c r="J460" s="66"/>
      <c r="P460" s="65"/>
      <c r="Q460" s="65"/>
      <c r="R460" s="65"/>
      <c r="T460" s="65"/>
      <c r="W460" s="68"/>
    </row>
    <row r="461">
      <c r="A461" s="64"/>
      <c r="B461" s="65"/>
      <c r="C461" s="66"/>
      <c r="D461" s="66"/>
      <c r="E461" s="66"/>
      <c r="G461" s="66"/>
      <c r="H461" s="66"/>
      <c r="I461" s="67"/>
      <c r="J461" s="66"/>
      <c r="P461" s="65"/>
      <c r="Q461" s="65"/>
      <c r="R461" s="65"/>
      <c r="T461" s="65"/>
      <c r="W461" s="68"/>
    </row>
    <row r="462">
      <c r="A462" s="64"/>
      <c r="B462" s="65"/>
      <c r="C462" s="66"/>
      <c r="D462" s="66"/>
      <c r="E462" s="66"/>
      <c r="G462" s="66"/>
      <c r="H462" s="66"/>
      <c r="I462" s="67"/>
      <c r="J462" s="66"/>
      <c r="P462" s="65"/>
      <c r="Q462" s="65"/>
      <c r="R462" s="65"/>
      <c r="T462" s="65"/>
      <c r="W462" s="68"/>
    </row>
    <row r="463">
      <c r="A463" s="64"/>
      <c r="B463" s="65"/>
      <c r="C463" s="66"/>
      <c r="D463" s="66"/>
      <c r="E463" s="66"/>
      <c r="G463" s="66"/>
      <c r="H463" s="66"/>
      <c r="I463" s="67"/>
      <c r="J463" s="66"/>
      <c r="P463" s="65"/>
      <c r="Q463" s="65"/>
      <c r="R463" s="65"/>
      <c r="T463" s="65"/>
      <c r="W463" s="68"/>
    </row>
    <row r="464">
      <c r="A464" s="64"/>
      <c r="B464" s="65"/>
      <c r="C464" s="66"/>
      <c r="D464" s="66"/>
      <c r="E464" s="66"/>
      <c r="G464" s="66"/>
      <c r="H464" s="66"/>
      <c r="I464" s="67"/>
      <c r="J464" s="66"/>
      <c r="P464" s="65"/>
      <c r="Q464" s="65"/>
      <c r="R464" s="65"/>
      <c r="T464" s="65"/>
      <c r="W464" s="68"/>
    </row>
    <row r="465">
      <c r="A465" s="64"/>
      <c r="B465" s="65"/>
      <c r="C465" s="66"/>
      <c r="D465" s="66"/>
      <c r="E465" s="66"/>
      <c r="G465" s="66"/>
      <c r="H465" s="66"/>
      <c r="I465" s="67"/>
      <c r="J465" s="66"/>
      <c r="P465" s="65"/>
      <c r="Q465" s="65"/>
      <c r="R465" s="65"/>
      <c r="T465" s="65"/>
      <c r="W465" s="68"/>
    </row>
    <row r="466">
      <c r="A466" s="64"/>
      <c r="B466" s="65"/>
      <c r="C466" s="66"/>
      <c r="D466" s="66"/>
      <c r="E466" s="66"/>
      <c r="G466" s="66"/>
      <c r="H466" s="66"/>
      <c r="I466" s="67"/>
      <c r="J466" s="66"/>
      <c r="P466" s="65"/>
      <c r="Q466" s="65"/>
      <c r="R466" s="65"/>
      <c r="T466" s="65"/>
      <c r="W466" s="68"/>
    </row>
    <row r="467">
      <c r="A467" s="64"/>
      <c r="B467" s="65"/>
      <c r="C467" s="66"/>
      <c r="D467" s="66"/>
      <c r="E467" s="66"/>
      <c r="G467" s="66"/>
      <c r="H467" s="66"/>
      <c r="I467" s="67"/>
      <c r="J467" s="66"/>
      <c r="P467" s="65"/>
      <c r="Q467" s="65"/>
      <c r="R467" s="65"/>
      <c r="T467" s="65"/>
      <c r="W467" s="68"/>
    </row>
    <row r="468">
      <c r="A468" s="64"/>
      <c r="B468" s="65"/>
      <c r="C468" s="66"/>
      <c r="D468" s="66"/>
      <c r="E468" s="66"/>
      <c r="G468" s="66"/>
      <c r="H468" s="66"/>
      <c r="I468" s="67"/>
      <c r="J468" s="66"/>
      <c r="P468" s="65"/>
      <c r="Q468" s="65"/>
      <c r="R468" s="65"/>
      <c r="T468" s="65"/>
      <c r="W468" s="68"/>
    </row>
    <row r="469">
      <c r="A469" s="64"/>
      <c r="B469" s="65"/>
      <c r="C469" s="66"/>
      <c r="D469" s="66"/>
      <c r="E469" s="66"/>
      <c r="G469" s="66"/>
      <c r="H469" s="66"/>
      <c r="I469" s="67"/>
      <c r="J469" s="66"/>
      <c r="P469" s="65"/>
      <c r="Q469" s="65"/>
      <c r="R469" s="65"/>
      <c r="T469" s="65"/>
      <c r="W469" s="68"/>
    </row>
    <row r="470">
      <c r="A470" s="64"/>
      <c r="B470" s="65"/>
      <c r="C470" s="66"/>
      <c r="D470" s="66"/>
      <c r="E470" s="66"/>
      <c r="G470" s="66"/>
      <c r="H470" s="66"/>
      <c r="I470" s="67"/>
      <c r="J470" s="66"/>
      <c r="P470" s="65"/>
      <c r="Q470" s="65"/>
      <c r="R470" s="65"/>
      <c r="T470" s="65"/>
      <c r="W470" s="68"/>
    </row>
    <row r="471">
      <c r="A471" s="64"/>
      <c r="B471" s="65"/>
      <c r="C471" s="66"/>
      <c r="D471" s="66"/>
      <c r="E471" s="66"/>
      <c r="G471" s="66"/>
      <c r="H471" s="66"/>
      <c r="I471" s="67"/>
      <c r="J471" s="66"/>
      <c r="P471" s="65"/>
      <c r="Q471" s="65"/>
      <c r="R471" s="65"/>
      <c r="T471" s="65"/>
      <c r="W471" s="68"/>
    </row>
    <row r="472">
      <c r="A472" s="64"/>
      <c r="B472" s="65"/>
      <c r="C472" s="66"/>
      <c r="D472" s="66"/>
      <c r="E472" s="66"/>
      <c r="G472" s="66"/>
      <c r="H472" s="66"/>
      <c r="I472" s="67"/>
      <c r="J472" s="66"/>
      <c r="P472" s="65"/>
      <c r="Q472" s="65"/>
      <c r="R472" s="65"/>
      <c r="T472" s="65"/>
      <c r="W472" s="68"/>
    </row>
    <row r="473">
      <c r="A473" s="64"/>
      <c r="B473" s="65"/>
      <c r="C473" s="66"/>
      <c r="D473" s="66"/>
      <c r="E473" s="66"/>
      <c r="G473" s="66"/>
      <c r="H473" s="66"/>
      <c r="I473" s="67"/>
      <c r="J473" s="66"/>
      <c r="P473" s="65"/>
      <c r="Q473" s="65"/>
      <c r="R473" s="65"/>
      <c r="T473" s="65"/>
      <c r="W473" s="68"/>
    </row>
    <row r="474">
      <c r="A474" s="64"/>
      <c r="B474" s="65"/>
      <c r="C474" s="66"/>
      <c r="D474" s="66"/>
      <c r="E474" s="66"/>
      <c r="G474" s="66"/>
      <c r="H474" s="66"/>
      <c r="I474" s="67"/>
      <c r="J474" s="66"/>
      <c r="P474" s="65"/>
      <c r="Q474" s="65"/>
      <c r="R474" s="65"/>
      <c r="T474" s="65"/>
      <c r="W474" s="68"/>
    </row>
    <row r="475">
      <c r="A475" s="64"/>
      <c r="B475" s="65"/>
      <c r="C475" s="66"/>
      <c r="D475" s="66"/>
      <c r="E475" s="66"/>
      <c r="G475" s="66"/>
      <c r="H475" s="66"/>
      <c r="I475" s="67"/>
      <c r="J475" s="66"/>
      <c r="P475" s="65"/>
      <c r="Q475" s="65"/>
      <c r="R475" s="65"/>
      <c r="T475" s="65"/>
      <c r="W475" s="68"/>
    </row>
    <row r="476">
      <c r="A476" s="64"/>
      <c r="B476" s="65"/>
      <c r="C476" s="66"/>
      <c r="D476" s="66"/>
      <c r="E476" s="66"/>
      <c r="G476" s="66"/>
      <c r="H476" s="66"/>
      <c r="I476" s="67"/>
      <c r="J476" s="66"/>
      <c r="P476" s="65"/>
      <c r="Q476" s="65"/>
      <c r="R476" s="65"/>
      <c r="T476" s="65"/>
      <c r="W476" s="68"/>
    </row>
    <row r="477">
      <c r="A477" s="64"/>
      <c r="B477" s="65"/>
      <c r="C477" s="66"/>
      <c r="D477" s="66"/>
      <c r="E477" s="66"/>
      <c r="G477" s="66"/>
      <c r="H477" s="66"/>
      <c r="I477" s="67"/>
      <c r="J477" s="66"/>
      <c r="P477" s="65"/>
      <c r="Q477" s="65"/>
      <c r="R477" s="65"/>
      <c r="T477" s="65"/>
      <c r="W477" s="68"/>
    </row>
    <row r="478">
      <c r="A478" s="64"/>
      <c r="B478" s="65"/>
      <c r="C478" s="66"/>
      <c r="D478" s="66"/>
      <c r="E478" s="66"/>
      <c r="G478" s="66"/>
      <c r="H478" s="66"/>
      <c r="I478" s="67"/>
      <c r="J478" s="66"/>
      <c r="P478" s="65"/>
      <c r="Q478" s="65"/>
      <c r="R478" s="65"/>
      <c r="T478" s="65"/>
      <c r="W478" s="68"/>
    </row>
    <row r="479">
      <c r="A479" s="64"/>
      <c r="B479" s="65"/>
      <c r="C479" s="66"/>
      <c r="D479" s="66"/>
      <c r="E479" s="66"/>
      <c r="G479" s="66"/>
      <c r="H479" s="66"/>
      <c r="I479" s="67"/>
      <c r="J479" s="66"/>
      <c r="P479" s="65"/>
      <c r="Q479" s="65"/>
      <c r="R479" s="65"/>
      <c r="T479" s="65"/>
      <c r="W479" s="68"/>
    </row>
    <row r="480">
      <c r="A480" s="64"/>
      <c r="B480" s="65"/>
      <c r="C480" s="66"/>
      <c r="D480" s="66"/>
      <c r="E480" s="66"/>
      <c r="G480" s="66"/>
      <c r="H480" s="66"/>
      <c r="I480" s="67"/>
      <c r="J480" s="66"/>
      <c r="P480" s="65"/>
      <c r="Q480" s="65"/>
      <c r="R480" s="65"/>
      <c r="T480" s="65"/>
      <c r="W480" s="68"/>
    </row>
    <row r="481">
      <c r="A481" s="64"/>
      <c r="B481" s="65"/>
      <c r="C481" s="66"/>
      <c r="D481" s="66"/>
      <c r="E481" s="66"/>
      <c r="G481" s="66"/>
      <c r="H481" s="66"/>
      <c r="I481" s="67"/>
      <c r="J481" s="66"/>
      <c r="P481" s="65"/>
      <c r="Q481" s="65"/>
      <c r="R481" s="65"/>
      <c r="T481" s="65"/>
      <c r="W481" s="68"/>
    </row>
    <row r="482">
      <c r="A482" s="64"/>
      <c r="B482" s="65"/>
      <c r="C482" s="66"/>
      <c r="D482" s="66"/>
      <c r="E482" s="66"/>
      <c r="G482" s="66"/>
      <c r="H482" s="66"/>
      <c r="I482" s="67"/>
      <c r="J482" s="66"/>
      <c r="P482" s="65"/>
      <c r="Q482" s="65"/>
      <c r="R482" s="65"/>
      <c r="T482" s="65"/>
      <c r="W482" s="68"/>
    </row>
    <row r="483">
      <c r="A483" s="64"/>
      <c r="B483" s="65"/>
      <c r="C483" s="66"/>
      <c r="D483" s="66"/>
      <c r="E483" s="66"/>
      <c r="G483" s="66"/>
      <c r="H483" s="66"/>
      <c r="I483" s="67"/>
      <c r="J483" s="66"/>
      <c r="P483" s="65"/>
      <c r="Q483" s="65"/>
      <c r="R483" s="65"/>
      <c r="T483" s="65"/>
      <c r="W483" s="68"/>
    </row>
    <row r="484">
      <c r="A484" s="64"/>
      <c r="B484" s="65"/>
      <c r="C484" s="66"/>
      <c r="D484" s="66"/>
      <c r="E484" s="66"/>
      <c r="G484" s="66"/>
      <c r="H484" s="66"/>
      <c r="I484" s="67"/>
      <c r="J484" s="66"/>
      <c r="P484" s="65"/>
      <c r="Q484" s="65"/>
      <c r="R484" s="65"/>
      <c r="T484" s="65"/>
      <c r="W484" s="68"/>
    </row>
    <row r="485">
      <c r="A485" s="64"/>
      <c r="B485" s="65"/>
      <c r="C485" s="66"/>
      <c r="D485" s="66"/>
      <c r="E485" s="66"/>
      <c r="G485" s="66"/>
      <c r="H485" s="66"/>
      <c r="I485" s="67"/>
      <c r="J485" s="66"/>
      <c r="P485" s="65"/>
      <c r="Q485" s="65"/>
      <c r="R485" s="65"/>
      <c r="T485" s="65"/>
      <c r="W485" s="68"/>
    </row>
    <row r="486">
      <c r="A486" s="64"/>
      <c r="B486" s="65"/>
      <c r="C486" s="66"/>
      <c r="D486" s="66"/>
      <c r="E486" s="66"/>
      <c r="G486" s="66"/>
      <c r="H486" s="66"/>
      <c r="I486" s="67"/>
      <c r="J486" s="66"/>
      <c r="P486" s="65"/>
      <c r="Q486" s="65"/>
      <c r="R486" s="65"/>
      <c r="T486" s="65"/>
      <c r="W486" s="68"/>
    </row>
    <row r="487">
      <c r="A487" s="64"/>
      <c r="B487" s="65"/>
      <c r="C487" s="66"/>
      <c r="D487" s="66"/>
      <c r="E487" s="66"/>
      <c r="G487" s="66"/>
      <c r="H487" s="66"/>
      <c r="I487" s="67"/>
      <c r="J487" s="66"/>
      <c r="P487" s="65"/>
      <c r="Q487" s="65"/>
      <c r="R487" s="65"/>
      <c r="T487" s="65"/>
      <c r="W487" s="68"/>
    </row>
    <row r="488">
      <c r="A488" s="64"/>
      <c r="B488" s="65"/>
      <c r="C488" s="66"/>
      <c r="D488" s="66"/>
      <c r="E488" s="66"/>
      <c r="G488" s="66"/>
      <c r="H488" s="66"/>
      <c r="I488" s="67"/>
      <c r="J488" s="66"/>
      <c r="P488" s="65"/>
      <c r="Q488" s="65"/>
      <c r="R488" s="65"/>
      <c r="T488" s="65"/>
      <c r="W488" s="68"/>
    </row>
    <row r="489">
      <c r="A489" s="64"/>
      <c r="B489" s="65"/>
      <c r="C489" s="66"/>
      <c r="D489" s="66"/>
      <c r="E489" s="66"/>
      <c r="G489" s="66"/>
      <c r="H489" s="66"/>
      <c r="I489" s="67"/>
      <c r="J489" s="66"/>
      <c r="P489" s="65"/>
      <c r="Q489" s="65"/>
      <c r="R489" s="65"/>
      <c r="T489" s="65"/>
      <c r="W489" s="68"/>
    </row>
    <row r="490">
      <c r="A490" s="64"/>
      <c r="B490" s="65"/>
      <c r="C490" s="66"/>
      <c r="D490" s="66"/>
      <c r="E490" s="66"/>
      <c r="G490" s="66"/>
      <c r="H490" s="66"/>
      <c r="I490" s="67"/>
      <c r="J490" s="66"/>
      <c r="P490" s="65"/>
      <c r="Q490" s="65"/>
      <c r="R490" s="65"/>
      <c r="T490" s="65"/>
      <c r="W490" s="68"/>
    </row>
    <row r="491">
      <c r="A491" s="64"/>
      <c r="B491" s="65"/>
      <c r="C491" s="66"/>
      <c r="D491" s="66"/>
      <c r="E491" s="66"/>
      <c r="G491" s="66"/>
      <c r="H491" s="66"/>
      <c r="I491" s="67"/>
      <c r="J491" s="66"/>
      <c r="P491" s="65"/>
      <c r="Q491" s="65"/>
      <c r="R491" s="65"/>
      <c r="T491" s="65"/>
      <c r="W491" s="68"/>
    </row>
    <row r="492">
      <c r="A492" s="64"/>
      <c r="B492" s="65"/>
      <c r="C492" s="66"/>
      <c r="D492" s="66"/>
      <c r="E492" s="66"/>
      <c r="G492" s="66"/>
      <c r="H492" s="66"/>
      <c r="I492" s="67"/>
      <c r="J492" s="66"/>
      <c r="P492" s="65"/>
      <c r="Q492" s="65"/>
      <c r="R492" s="65"/>
      <c r="T492" s="65"/>
      <c r="W492" s="68"/>
    </row>
    <row r="493">
      <c r="A493" s="64"/>
      <c r="B493" s="65"/>
      <c r="C493" s="66"/>
      <c r="D493" s="66"/>
      <c r="E493" s="66"/>
      <c r="G493" s="66"/>
      <c r="H493" s="66"/>
      <c r="I493" s="67"/>
      <c r="J493" s="66"/>
      <c r="P493" s="65"/>
      <c r="Q493" s="65"/>
      <c r="R493" s="65"/>
      <c r="T493" s="65"/>
      <c r="W493" s="68"/>
    </row>
    <row r="494">
      <c r="A494" s="64"/>
      <c r="B494" s="65"/>
      <c r="C494" s="66"/>
      <c r="D494" s="66"/>
      <c r="E494" s="66"/>
      <c r="G494" s="66"/>
      <c r="H494" s="66"/>
      <c r="I494" s="67"/>
      <c r="J494" s="66"/>
      <c r="P494" s="65"/>
      <c r="Q494" s="65"/>
      <c r="R494" s="65"/>
      <c r="T494" s="65"/>
      <c r="W494" s="68"/>
    </row>
    <row r="495">
      <c r="A495" s="64"/>
      <c r="B495" s="65"/>
      <c r="C495" s="66"/>
      <c r="D495" s="66"/>
      <c r="E495" s="66"/>
      <c r="G495" s="66"/>
      <c r="H495" s="66"/>
      <c r="I495" s="67"/>
      <c r="J495" s="66"/>
      <c r="P495" s="65"/>
      <c r="Q495" s="65"/>
      <c r="R495" s="65"/>
      <c r="T495" s="65"/>
      <c r="W495" s="68"/>
    </row>
    <row r="496">
      <c r="A496" s="64"/>
      <c r="B496" s="65"/>
      <c r="C496" s="66"/>
      <c r="D496" s="66"/>
      <c r="E496" s="66"/>
      <c r="G496" s="66"/>
      <c r="H496" s="66"/>
      <c r="I496" s="67"/>
      <c r="J496" s="66"/>
      <c r="P496" s="65"/>
      <c r="Q496" s="65"/>
      <c r="R496" s="65"/>
      <c r="T496" s="65"/>
      <c r="W496" s="68"/>
    </row>
    <row r="497">
      <c r="A497" s="64"/>
      <c r="B497" s="65"/>
      <c r="C497" s="66"/>
      <c r="D497" s="66"/>
      <c r="E497" s="66"/>
      <c r="G497" s="66"/>
      <c r="H497" s="66"/>
      <c r="I497" s="67"/>
      <c r="J497" s="66"/>
      <c r="P497" s="65"/>
      <c r="Q497" s="65"/>
      <c r="R497" s="65"/>
      <c r="T497" s="65"/>
      <c r="W497" s="68"/>
    </row>
    <row r="498">
      <c r="A498" s="64"/>
      <c r="B498" s="65"/>
      <c r="C498" s="66"/>
      <c r="D498" s="66"/>
      <c r="E498" s="66"/>
      <c r="G498" s="66"/>
      <c r="H498" s="66"/>
      <c r="I498" s="67"/>
      <c r="J498" s="66"/>
      <c r="P498" s="65"/>
      <c r="Q498" s="65"/>
      <c r="R498" s="65"/>
      <c r="T498" s="65"/>
      <c r="W498" s="68"/>
    </row>
    <row r="499">
      <c r="A499" s="64"/>
      <c r="B499" s="65"/>
      <c r="C499" s="66"/>
      <c r="D499" s="66"/>
      <c r="E499" s="66"/>
      <c r="G499" s="66"/>
      <c r="H499" s="66"/>
      <c r="I499" s="67"/>
      <c r="J499" s="66"/>
      <c r="P499" s="65"/>
      <c r="Q499" s="65"/>
      <c r="R499" s="65"/>
      <c r="T499" s="65"/>
      <c r="W499" s="68"/>
    </row>
    <row r="500">
      <c r="A500" s="64"/>
      <c r="B500" s="65"/>
      <c r="C500" s="66"/>
      <c r="D500" s="66"/>
      <c r="E500" s="66"/>
      <c r="G500" s="66"/>
      <c r="H500" s="66"/>
      <c r="I500" s="67"/>
      <c r="J500" s="66"/>
      <c r="P500" s="65"/>
      <c r="Q500" s="65"/>
      <c r="R500" s="65"/>
      <c r="T500" s="65"/>
      <c r="W500" s="68"/>
    </row>
    <row r="501">
      <c r="A501" s="64"/>
      <c r="B501" s="65"/>
      <c r="C501" s="66"/>
      <c r="D501" s="66"/>
      <c r="E501" s="66"/>
      <c r="G501" s="66"/>
      <c r="H501" s="66"/>
      <c r="I501" s="67"/>
      <c r="J501" s="66"/>
      <c r="P501" s="65"/>
      <c r="Q501" s="65"/>
      <c r="R501" s="65"/>
      <c r="T501" s="65"/>
      <c r="W501" s="68"/>
    </row>
    <row r="502">
      <c r="A502" s="64"/>
      <c r="B502" s="65"/>
      <c r="C502" s="66"/>
      <c r="D502" s="66"/>
      <c r="E502" s="66"/>
      <c r="G502" s="66"/>
      <c r="H502" s="66"/>
      <c r="I502" s="67"/>
      <c r="J502" s="66"/>
      <c r="P502" s="65"/>
      <c r="Q502" s="65"/>
      <c r="R502" s="65"/>
      <c r="T502" s="65"/>
      <c r="W502" s="68"/>
    </row>
    <row r="503">
      <c r="A503" s="64"/>
      <c r="B503" s="65"/>
      <c r="C503" s="66"/>
      <c r="D503" s="66"/>
      <c r="E503" s="66"/>
      <c r="G503" s="66"/>
      <c r="H503" s="66"/>
      <c r="I503" s="67"/>
      <c r="J503" s="66"/>
      <c r="P503" s="65"/>
      <c r="Q503" s="65"/>
      <c r="R503" s="65"/>
      <c r="T503" s="65"/>
      <c r="W503" s="68"/>
    </row>
    <row r="504">
      <c r="A504" s="64"/>
      <c r="B504" s="65"/>
      <c r="C504" s="66"/>
      <c r="D504" s="66"/>
      <c r="E504" s="66"/>
      <c r="G504" s="66"/>
      <c r="H504" s="66"/>
      <c r="I504" s="67"/>
      <c r="J504" s="66"/>
      <c r="P504" s="65"/>
      <c r="Q504" s="65"/>
      <c r="R504" s="65"/>
      <c r="T504" s="65"/>
      <c r="W504" s="68"/>
    </row>
    <row r="505">
      <c r="A505" s="64"/>
      <c r="B505" s="65"/>
      <c r="C505" s="66"/>
      <c r="D505" s="66"/>
      <c r="E505" s="66"/>
      <c r="G505" s="66"/>
      <c r="H505" s="66"/>
      <c r="I505" s="67"/>
      <c r="J505" s="66"/>
      <c r="P505" s="65"/>
      <c r="Q505" s="65"/>
      <c r="R505" s="65"/>
      <c r="T505" s="65"/>
      <c r="W505" s="68"/>
    </row>
    <row r="506">
      <c r="A506" s="64"/>
      <c r="B506" s="65"/>
      <c r="C506" s="66"/>
      <c r="D506" s="66"/>
      <c r="E506" s="66"/>
      <c r="G506" s="66"/>
      <c r="H506" s="66"/>
      <c r="I506" s="67"/>
      <c r="J506" s="66"/>
      <c r="P506" s="65"/>
      <c r="Q506" s="65"/>
      <c r="R506" s="65"/>
      <c r="T506" s="65"/>
      <c r="W506" s="68"/>
    </row>
    <row r="507">
      <c r="A507" s="64"/>
      <c r="B507" s="65"/>
      <c r="C507" s="66"/>
      <c r="D507" s="66"/>
      <c r="E507" s="66"/>
      <c r="G507" s="66"/>
      <c r="H507" s="66"/>
      <c r="I507" s="67"/>
      <c r="J507" s="66"/>
      <c r="P507" s="65"/>
      <c r="Q507" s="65"/>
      <c r="R507" s="65"/>
      <c r="T507" s="65"/>
      <c r="W507" s="68"/>
    </row>
    <row r="508">
      <c r="A508" s="64"/>
      <c r="B508" s="65"/>
      <c r="C508" s="66"/>
      <c r="D508" s="66"/>
      <c r="E508" s="66"/>
      <c r="G508" s="66"/>
      <c r="H508" s="66"/>
      <c r="I508" s="67"/>
      <c r="J508" s="66"/>
      <c r="P508" s="65"/>
      <c r="Q508" s="65"/>
      <c r="R508" s="65"/>
      <c r="T508" s="65"/>
      <c r="W508" s="68"/>
    </row>
    <row r="509">
      <c r="A509" s="64"/>
      <c r="B509" s="65"/>
      <c r="C509" s="66"/>
      <c r="D509" s="66"/>
      <c r="E509" s="66"/>
      <c r="G509" s="66"/>
      <c r="H509" s="66"/>
      <c r="I509" s="67"/>
      <c r="J509" s="66"/>
      <c r="P509" s="65"/>
      <c r="Q509" s="65"/>
      <c r="R509" s="65"/>
      <c r="T509" s="65"/>
      <c r="W509" s="68"/>
    </row>
    <row r="510">
      <c r="A510" s="64"/>
      <c r="B510" s="65"/>
      <c r="C510" s="66"/>
      <c r="D510" s="66"/>
      <c r="E510" s="66"/>
      <c r="G510" s="66"/>
      <c r="H510" s="66"/>
      <c r="I510" s="67"/>
      <c r="J510" s="66"/>
      <c r="P510" s="65"/>
      <c r="Q510" s="65"/>
      <c r="R510" s="65"/>
      <c r="T510" s="65"/>
      <c r="W510" s="68"/>
    </row>
    <row r="511">
      <c r="A511" s="64"/>
      <c r="B511" s="65"/>
      <c r="C511" s="66"/>
      <c r="D511" s="66"/>
      <c r="E511" s="66"/>
      <c r="G511" s="66"/>
      <c r="H511" s="66"/>
      <c r="I511" s="67"/>
      <c r="J511" s="66"/>
      <c r="P511" s="65"/>
      <c r="Q511" s="65"/>
      <c r="R511" s="65"/>
      <c r="T511" s="65"/>
      <c r="W511" s="68"/>
    </row>
    <row r="512">
      <c r="A512" s="64"/>
      <c r="B512" s="65"/>
      <c r="C512" s="66"/>
      <c r="D512" s="66"/>
      <c r="E512" s="66"/>
      <c r="G512" s="66"/>
      <c r="H512" s="66"/>
      <c r="I512" s="67"/>
      <c r="J512" s="66"/>
      <c r="P512" s="65"/>
      <c r="Q512" s="65"/>
      <c r="R512" s="65"/>
      <c r="T512" s="65"/>
      <c r="W512" s="68"/>
    </row>
    <row r="513">
      <c r="A513" s="64"/>
      <c r="B513" s="65"/>
      <c r="C513" s="66"/>
      <c r="D513" s="66"/>
      <c r="E513" s="66"/>
      <c r="G513" s="66"/>
      <c r="H513" s="66"/>
      <c r="I513" s="67"/>
      <c r="J513" s="66"/>
      <c r="P513" s="65"/>
      <c r="Q513" s="65"/>
      <c r="R513" s="65"/>
      <c r="T513" s="65"/>
      <c r="W513" s="68"/>
    </row>
    <row r="514">
      <c r="A514" s="64"/>
      <c r="B514" s="65"/>
      <c r="C514" s="66"/>
      <c r="D514" s="66"/>
      <c r="E514" s="66"/>
      <c r="G514" s="66"/>
      <c r="H514" s="66"/>
      <c r="I514" s="67"/>
      <c r="J514" s="66"/>
      <c r="P514" s="65"/>
      <c r="Q514" s="65"/>
      <c r="R514" s="65"/>
      <c r="T514" s="65"/>
      <c r="W514" s="68"/>
    </row>
    <row r="515">
      <c r="A515" s="64"/>
      <c r="B515" s="65"/>
      <c r="C515" s="66"/>
      <c r="D515" s="66"/>
      <c r="E515" s="66"/>
      <c r="G515" s="66"/>
      <c r="H515" s="66"/>
      <c r="I515" s="67"/>
      <c r="J515" s="66"/>
      <c r="P515" s="65"/>
      <c r="Q515" s="65"/>
      <c r="R515" s="65"/>
      <c r="T515" s="65"/>
      <c r="W515" s="68"/>
    </row>
    <row r="516">
      <c r="A516" s="64"/>
      <c r="B516" s="65"/>
      <c r="C516" s="66"/>
      <c r="D516" s="66"/>
      <c r="E516" s="66"/>
      <c r="G516" s="66"/>
      <c r="H516" s="66"/>
      <c r="I516" s="67"/>
      <c r="J516" s="66"/>
      <c r="P516" s="65"/>
      <c r="Q516" s="65"/>
      <c r="R516" s="65"/>
      <c r="T516" s="65"/>
      <c r="W516" s="68"/>
    </row>
    <row r="517">
      <c r="A517" s="64"/>
      <c r="B517" s="65"/>
      <c r="C517" s="66"/>
      <c r="D517" s="66"/>
      <c r="E517" s="66"/>
      <c r="G517" s="66"/>
      <c r="H517" s="66"/>
      <c r="I517" s="67"/>
      <c r="J517" s="66"/>
      <c r="P517" s="65"/>
      <c r="Q517" s="65"/>
      <c r="R517" s="65"/>
      <c r="T517" s="65"/>
      <c r="W517" s="68"/>
    </row>
    <row r="518">
      <c r="A518" s="64"/>
      <c r="B518" s="65"/>
      <c r="C518" s="66"/>
      <c r="D518" s="66"/>
      <c r="E518" s="66"/>
      <c r="G518" s="66"/>
      <c r="H518" s="66"/>
      <c r="I518" s="67"/>
      <c r="J518" s="66"/>
      <c r="P518" s="65"/>
      <c r="Q518" s="65"/>
      <c r="R518" s="65"/>
      <c r="T518" s="65"/>
      <c r="W518" s="68"/>
    </row>
    <row r="519">
      <c r="A519" s="64"/>
      <c r="B519" s="65"/>
      <c r="C519" s="66"/>
      <c r="D519" s="66"/>
      <c r="E519" s="66"/>
      <c r="G519" s="66"/>
      <c r="H519" s="66"/>
      <c r="I519" s="67"/>
      <c r="J519" s="66"/>
      <c r="P519" s="65"/>
      <c r="Q519" s="65"/>
      <c r="R519" s="65"/>
      <c r="T519" s="65"/>
      <c r="W519" s="68"/>
    </row>
    <row r="520">
      <c r="A520" s="64"/>
      <c r="B520" s="65"/>
      <c r="C520" s="66"/>
      <c r="D520" s="66"/>
      <c r="E520" s="66"/>
      <c r="G520" s="66"/>
      <c r="H520" s="66"/>
      <c r="I520" s="67"/>
      <c r="J520" s="66"/>
      <c r="P520" s="65"/>
      <c r="Q520" s="65"/>
      <c r="R520" s="65"/>
      <c r="T520" s="65"/>
      <c r="W520" s="68"/>
    </row>
    <row r="521">
      <c r="A521" s="64"/>
      <c r="B521" s="65"/>
      <c r="C521" s="66"/>
      <c r="D521" s="66"/>
      <c r="E521" s="66"/>
      <c r="G521" s="66"/>
      <c r="H521" s="66"/>
      <c r="I521" s="67"/>
      <c r="J521" s="66"/>
      <c r="P521" s="65"/>
      <c r="Q521" s="65"/>
      <c r="R521" s="65"/>
      <c r="T521" s="65"/>
      <c r="W521" s="68"/>
    </row>
    <row r="522">
      <c r="A522" s="64"/>
      <c r="B522" s="65"/>
      <c r="C522" s="66"/>
      <c r="D522" s="66"/>
      <c r="E522" s="66"/>
      <c r="G522" s="66"/>
      <c r="H522" s="66"/>
      <c r="I522" s="67"/>
      <c r="J522" s="66"/>
      <c r="P522" s="65"/>
      <c r="Q522" s="65"/>
      <c r="R522" s="65"/>
      <c r="T522" s="65"/>
      <c r="W522" s="68"/>
    </row>
    <row r="523">
      <c r="A523" s="64"/>
      <c r="B523" s="65"/>
      <c r="C523" s="66"/>
      <c r="D523" s="66"/>
      <c r="E523" s="66"/>
      <c r="G523" s="66"/>
      <c r="H523" s="66"/>
      <c r="I523" s="67"/>
      <c r="J523" s="66"/>
      <c r="P523" s="65"/>
      <c r="Q523" s="65"/>
      <c r="R523" s="65"/>
      <c r="T523" s="65"/>
      <c r="W523" s="68"/>
    </row>
    <row r="524">
      <c r="A524" s="64"/>
      <c r="B524" s="65"/>
      <c r="C524" s="66"/>
      <c r="D524" s="66"/>
      <c r="E524" s="66"/>
      <c r="G524" s="66"/>
      <c r="H524" s="66"/>
      <c r="I524" s="67"/>
      <c r="J524" s="66"/>
      <c r="P524" s="65"/>
      <c r="Q524" s="65"/>
      <c r="R524" s="65"/>
      <c r="T524" s="65"/>
      <c r="W524" s="68"/>
    </row>
    <row r="525">
      <c r="A525" s="64"/>
      <c r="B525" s="65"/>
      <c r="C525" s="66"/>
      <c r="D525" s="66"/>
      <c r="E525" s="66"/>
      <c r="G525" s="66"/>
      <c r="H525" s="66"/>
      <c r="I525" s="67"/>
      <c r="J525" s="66"/>
      <c r="P525" s="65"/>
      <c r="Q525" s="65"/>
      <c r="R525" s="65"/>
      <c r="T525" s="65"/>
      <c r="W525" s="68"/>
    </row>
    <row r="526">
      <c r="A526" s="64"/>
      <c r="B526" s="65"/>
      <c r="C526" s="66"/>
      <c r="D526" s="66"/>
      <c r="E526" s="66"/>
      <c r="G526" s="66"/>
      <c r="H526" s="66"/>
      <c r="I526" s="67"/>
      <c r="J526" s="66"/>
      <c r="P526" s="65"/>
      <c r="Q526" s="65"/>
      <c r="R526" s="65"/>
      <c r="T526" s="65"/>
      <c r="W526" s="68"/>
    </row>
    <row r="527">
      <c r="A527" s="64"/>
      <c r="B527" s="65"/>
      <c r="C527" s="66"/>
      <c r="D527" s="66"/>
      <c r="E527" s="66"/>
      <c r="G527" s="66"/>
      <c r="H527" s="66"/>
      <c r="I527" s="67"/>
      <c r="J527" s="66"/>
      <c r="P527" s="65"/>
      <c r="Q527" s="65"/>
      <c r="R527" s="65"/>
      <c r="T527" s="65"/>
      <c r="W527" s="68"/>
    </row>
    <row r="528">
      <c r="A528" s="64"/>
      <c r="B528" s="65"/>
      <c r="C528" s="66"/>
      <c r="D528" s="66"/>
      <c r="E528" s="66"/>
      <c r="G528" s="66"/>
      <c r="H528" s="66"/>
      <c r="I528" s="67"/>
      <c r="J528" s="66"/>
      <c r="P528" s="65"/>
      <c r="Q528" s="65"/>
      <c r="R528" s="65"/>
      <c r="T528" s="65"/>
      <c r="W528" s="68"/>
    </row>
    <row r="529">
      <c r="A529" s="64"/>
      <c r="B529" s="65"/>
      <c r="C529" s="66"/>
      <c r="D529" s="66"/>
      <c r="E529" s="66"/>
      <c r="G529" s="66"/>
      <c r="H529" s="66"/>
      <c r="I529" s="67"/>
      <c r="J529" s="66"/>
      <c r="P529" s="65"/>
      <c r="Q529" s="65"/>
      <c r="R529" s="65"/>
      <c r="T529" s="65"/>
      <c r="W529" s="68"/>
    </row>
    <row r="530">
      <c r="A530" s="64"/>
      <c r="B530" s="65"/>
      <c r="C530" s="66"/>
      <c r="D530" s="66"/>
      <c r="E530" s="66"/>
      <c r="G530" s="66"/>
      <c r="H530" s="66"/>
      <c r="I530" s="67"/>
      <c r="J530" s="66"/>
      <c r="P530" s="65"/>
      <c r="Q530" s="65"/>
      <c r="R530" s="65"/>
      <c r="T530" s="65"/>
      <c r="W530" s="68"/>
    </row>
    <row r="531">
      <c r="A531" s="64"/>
      <c r="B531" s="65"/>
      <c r="C531" s="66"/>
      <c r="D531" s="66"/>
      <c r="E531" s="66"/>
      <c r="G531" s="66"/>
      <c r="H531" s="66"/>
      <c r="I531" s="67"/>
      <c r="J531" s="66"/>
      <c r="P531" s="65"/>
      <c r="Q531" s="65"/>
      <c r="R531" s="65"/>
      <c r="T531" s="65"/>
      <c r="W531" s="68"/>
    </row>
    <row r="532">
      <c r="A532" s="64"/>
      <c r="B532" s="65"/>
      <c r="C532" s="66"/>
      <c r="D532" s="66"/>
      <c r="E532" s="66"/>
      <c r="G532" s="66"/>
      <c r="H532" s="66"/>
      <c r="I532" s="67"/>
      <c r="J532" s="66"/>
      <c r="P532" s="65"/>
      <c r="Q532" s="65"/>
      <c r="R532" s="65"/>
      <c r="T532" s="65"/>
      <c r="W532" s="68"/>
    </row>
    <row r="533">
      <c r="A533" s="64"/>
      <c r="B533" s="65"/>
      <c r="C533" s="66"/>
      <c r="D533" s="66"/>
      <c r="E533" s="66"/>
      <c r="G533" s="66"/>
      <c r="H533" s="66"/>
      <c r="I533" s="67"/>
      <c r="J533" s="66"/>
      <c r="P533" s="65"/>
      <c r="Q533" s="65"/>
      <c r="R533" s="65"/>
      <c r="T533" s="65"/>
      <c r="W533" s="68"/>
    </row>
    <row r="534">
      <c r="A534" s="64"/>
      <c r="B534" s="65"/>
      <c r="C534" s="66"/>
      <c r="D534" s="66"/>
      <c r="E534" s="66"/>
      <c r="G534" s="66"/>
      <c r="H534" s="66"/>
      <c r="I534" s="67"/>
      <c r="J534" s="66"/>
      <c r="P534" s="65"/>
      <c r="Q534" s="65"/>
      <c r="R534" s="65"/>
      <c r="T534" s="65"/>
      <c r="W534" s="68"/>
    </row>
    <row r="535">
      <c r="A535" s="64"/>
      <c r="B535" s="65"/>
      <c r="C535" s="66"/>
      <c r="D535" s="66"/>
      <c r="E535" s="66"/>
      <c r="G535" s="66"/>
      <c r="H535" s="66"/>
      <c r="I535" s="67"/>
      <c r="J535" s="66"/>
      <c r="P535" s="65"/>
      <c r="Q535" s="65"/>
      <c r="R535" s="65"/>
      <c r="T535" s="65"/>
      <c r="W535" s="68"/>
    </row>
    <row r="536">
      <c r="A536" s="64"/>
      <c r="B536" s="65"/>
      <c r="C536" s="66"/>
      <c r="D536" s="66"/>
      <c r="E536" s="66"/>
      <c r="G536" s="66"/>
      <c r="H536" s="66"/>
      <c r="I536" s="67"/>
      <c r="J536" s="66"/>
      <c r="P536" s="65"/>
      <c r="Q536" s="65"/>
      <c r="R536" s="65"/>
      <c r="T536" s="65"/>
      <c r="W536" s="68"/>
    </row>
    <row r="537">
      <c r="A537" s="64"/>
      <c r="B537" s="65"/>
      <c r="C537" s="66"/>
      <c r="D537" s="66"/>
      <c r="E537" s="66"/>
      <c r="G537" s="66"/>
      <c r="H537" s="66"/>
      <c r="I537" s="67"/>
      <c r="J537" s="66"/>
      <c r="P537" s="65"/>
      <c r="Q537" s="65"/>
      <c r="R537" s="65"/>
      <c r="T537" s="65"/>
      <c r="W537" s="68"/>
    </row>
    <row r="538">
      <c r="A538" s="64"/>
      <c r="B538" s="65"/>
      <c r="C538" s="66"/>
      <c r="D538" s="66"/>
      <c r="E538" s="66"/>
      <c r="G538" s="66"/>
      <c r="H538" s="66"/>
      <c r="I538" s="67"/>
      <c r="J538" s="66"/>
      <c r="P538" s="65"/>
      <c r="Q538" s="65"/>
      <c r="R538" s="65"/>
      <c r="T538" s="65"/>
      <c r="W538" s="68"/>
    </row>
    <row r="539">
      <c r="A539" s="64"/>
      <c r="B539" s="65"/>
      <c r="C539" s="66"/>
      <c r="D539" s="66"/>
      <c r="E539" s="66"/>
      <c r="G539" s="66"/>
      <c r="H539" s="66"/>
      <c r="I539" s="67"/>
      <c r="J539" s="66"/>
      <c r="P539" s="65"/>
      <c r="Q539" s="65"/>
      <c r="R539" s="65"/>
      <c r="T539" s="65"/>
      <c r="W539" s="68"/>
    </row>
    <row r="540">
      <c r="A540" s="64"/>
      <c r="B540" s="65"/>
      <c r="C540" s="66"/>
      <c r="D540" s="66"/>
      <c r="E540" s="66"/>
      <c r="G540" s="66"/>
      <c r="H540" s="66"/>
      <c r="I540" s="67"/>
      <c r="J540" s="66"/>
      <c r="P540" s="65"/>
      <c r="Q540" s="65"/>
      <c r="R540" s="65"/>
      <c r="T540" s="65"/>
      <c r="W540" s="68"/>
    </row>
    <row r="541">
      <c r="A541" s="64"/>
      <c r="B541" s="65"/>
      <c r="C541" s="66"/>
      <c r="D541" s="66"/>
      <c r="E541" s="66"/>
      <c r="G541" s="66"/>
      <c r="H541" s="66"/>
      <c r="I541" s="67"/>
      <c r="J541" s="66"/>
      <c r="P541" s="65"/>
      <c r="Q541" s="65"/>
      <c r="R541" s="65"/>
      <c r="T541" s="65"/>
      <c r="W541" s="68"/>
    </row>
    <row r="542">
      <c r="A542" s="64"/>
      <c r="B542" s="65"/>
      <c r="C542" s="66"/>
      <c r="D542" s="66"/>
      <c r="E542" s="66"/>
      <c r="G542" s="66"/>
      <c r="H542" s="66"/>
      <c r="I542" s="67"/>
      <c r="J542" s="66"/>
      <c r="P542" s="65"/>
      <c r="Q542" s="65"/>
      <c r="R542" s="65"/>
      <c r="T542" s="65"/>
      <c r="W542" s="68"/>
    </row>
    <row r="543">
      <c r="A543" s="64"/>
      <c r="B543" s="65"/>
      <c r="C543" s="66"/>
      <c r="D543" s="66"/>
      <c r="E543" s="66"/>
      <c r="G543" s="66"/>
      <c r="H543" s="66"/>
      <c r="I543" s="67"/>
      <c r="J543" s="66"/>
      <c r="P543" s="65"/>
      <c r="Q543" s="65"/>
      <c r="R543" s="65"/>
      <c r="T543" s="65"/>
      <c r="W543" s="68"/>
    </row>
    <row r="544">
      <c r="A544" s="64"/>
      <c r="B544" s="65"/>
      <c r="C544" s="66"/>
      <c r="D544" s="66"/>
      <c r="E544" s="66"/>
      <c r="G544" s="66"/>
      <c r="H544" s="66"/>
      <c r="I544" s="67"/>
      <c r="J544" s="66"/>
      <c r="P544" s="65"/>
      <c r="Q544" s="65"/>
      <c r="R544" s="65"/>
      <c r="T544" s="65"/>
      <c r="W544" s="68"/>
    </row>
    <row r="545">
      <c r="A545" s="64"/>
      <c r="B545" s="65"/>
      <c r="C545" s="66"/>
      <c r="D545" s="66"/>
      <c r="E545" s="66"/>
      <c r="G545" s="66"/>
      <c r="H545" s="66"/>
      <c r="I545" s="67"/>
      <c r="J545" s="66"/>
      <c r="P545" s="65"/>
      <c r="Q545" s="65"/>
      <c r="R545" s="65"/>
      <c r="T545" s="65"/>
      <c r="W545" s="68"/>
    </row>
    <row r="546">
      <c r="A546" s="64"/>
      <c r="B546" s="65"/>
      <c r="C546" s="66"/>
      <c r="D546" s="66"/>
      <c r="E546" s="66"/>
      <c r="G546" s="66"/>
      <c r="H546" s="66"/>
      <c r="I546" s="67"/>
      <c r="J546" s="66"/>
      <c r="P546" s="65"/>
      <c r="Q546" s="65"/>
      <c r="R546" s="65"/>
      <c r="T546" s="65"/>
      <c r="W546" s="68"/>
    </row>
    <row r="547">
      <c r="A547" s="64"/>
      <c r="B547" s="65"/>
      <c r="C547" s="66"/>
      <c r="D547" s="66"/>
      <c r="E547" s="66"/>
      <c r="G547" s="66"/>
      <c r="H547" s="66"/>
      <c r="I547" s="67"/>
      <c r="J547" s="66"/>
      <c r="P547" s="65"/>
      <c r="Q547" s="65"/>
      <c r="R547" s="65"/>
      <c r="T547" s="65"/>
      <c r="W547" s="68"/>
    </row>
    <row r="548">
      <c r="A548" s="64"/>
      <c r="B548" s="65"/>
      <c r="C548" s="66"/>
      <c r="D548" s="66"/>
      <c r="E548" s="66"/>
      <c r="G548" s="66"/>
      <c r="H548" s="66"/>
      <c r="I548" s="67"/>
      <c r="J548" s="66"/>
      <c r="P548" s="65"/>
      <c r="Q548" s="65"/>
      <c r="R548" s="65"/>
      <c r="T548" s="65"/>
      <c r="W548" s="68"/>
    </row>
    <row r="549">
      <c r="A549" s="64"/>
      <c r="B549" s="65"/>
      <c r="C549" s="66"/>
      <c r="D549" s="66"/>
      <c r="E549" s="66"/>
      <c r="G549" s="66"/>
      <c r="H549" s="66"/>
      <c r="I549" s="67"/>
      <c r="J549" s="66"/>
      <c r="P549" s="65"/>
      <c r="Q549" s="65"/>
      <c r="R549" s="65"/>
      <c r="T549" s="65"/>
      <c r="W549" s="68"/>
    </row>
    <row r="550">
      <c r="A550" s="64"/>
      <c r="B550" s="65"/>
      <c r="C550" s="66"/>
      <c r="D550" s="66"/>
      <c r="E550" s="66"/>
      <c r="G550" s="66"/>
      <c r="H550" s="66"/>
      <c r="I550" s="67"/>
      <c r="J550" s="66"/>
      <c r="P550" s="65"/>
      <c r="Q550" s="65"/>
      <c r="R550" s="65"/>
      <c r="T550" s="65"/>
      <c r="W550" s="68"/>
    </row>
    <row r="551">
      <c r="A551" s="64"/>
      <c r="B551" s="65"/>
      <c r="C551" s="66"/>
      <c r="D551" s="66"/>
      <c r="E551" s="66"/>
      <c r="G551" s="66"/>
      <c r="H551" s="66"/>
      <c r="I551" s="67"/>
      <c r="J551" s="66"/>
      <c r="P551" s="65"/>
      <c r="Q551" s="65"/>
      <c r="R551" s="65"/>
      <c r="T551" s="65"/>
      <c r="W551" s="68"/>
    </row>
    <row r="552">
      <c r="A552" s="64"/>
      <c r="B552" s="65"/>
      <c r="C552" s="66"/>
      <c r="D552" s="66"/>
      <c r="E552" s="66"/>
      <c r="G552" s="66"/>
      <c r="H552" s="66"/>
      <c r="I552" s="67"/>
      <c r="J552" s="66"/>
      <c r="P552" s="65"/>
      <c r="Q552" s="65"/>
      <c r="R552" s="65"/>
      <c r="T552" s="65"/>
      <c r="W552" s="68"/>
    </row>
    <row r="553">
      <c r="A553" s="64"/>
      <c r="B553" s="65"/>
      <c r="C553" s="66"/>
      <c r="D553" s="66"/>
      <c r="E553" s="66"/>
      <c r="G553" s="66"/>
      <c r="H553" s="66"/>
      <c r="I553" s="67"/>
      <c r="J553" s="66"/>
      <c r="P553" s="65"/>
      <c r="Q553" s="65"/>
      <c r="R553" s="65"/>
      <c r="T553" s="65"/>
      <c r="W553" s="68"/>
    </row>
    <row r="554">
      <c r="A554" s="64"/>
      <c r="B554" s="65"/>
      <c r="C554" s="66"/>
      <c r="D554" s="66"/>
      <c r="E554" s="66"/>
      <c r="G554" s="66"/>
      <c r="H554" s="66"/>
      <c r="I554" s="67"/>
      <c r="J554" s="66"/>
      <c r="P554" s="65"/>
      <c r="Q554" s="65"/>
      <c r="R554" s="65"/>
      <c r="T554" s="65"/>
      <c r="W554" s="68"/>
    </row>
    <row r="555">
      <c r="A555" s="64"/>
      <c r="B555" s="65"/>
      <c r="C555" s="66"/>
      <c r="D555" s="66"/>
      <c r="E555" s="66"/>
      <c r="G555" s="66"/>
      <c r="H555" s="66"/>
      <c r="I555" s="67"/>
      <c r="J555" s="66"/>
      <c r="P555" s="65"/>
      <c r="Q555" s="65"/>
      <c r="R555" s="65"/>
      <c r="T555" s="65"/>
      <c r="W555" s="68"/>
    </row>
    <row r="556">
      <c r="A556" s="64"/>
      <c r="B556" s="65"/>
      <c r="C556" s="66"/>
      <c r="D556" s="66"/>
      <c r="E556" s="66"/>
      <c r="G556" s="66"/>
      <c r="H556" s="66"/>
      <c r="I556" s="67"/>
      <c r="J556" s="66"/>
      <c r="P556" s="65"/>
      <c r="Q556" s="65"/>
      <c r="R556" s="65"/>
      <c r="T556" s="65"/>
      <c r="W556" s="68"/>
    </row>
    <row r="557">
      <c r="A557" s="64"/>
      <c r="B557" s="65"/>
      <c r="C557" s="66"/>
      <c r="D557" s="66"/>
      <c r="E557" s="66"/>
      <c r="G557" s="66"/>
      <c r="H557" s="66"/>
      <c r="I557" s="67"/>
      <c r="J557" s="66"/>
      <c r="P557" s="65"/>
      <c r="Q557" s="65"/>
      <c r="R557" s="65"/>
      <c r="T557" s="65"/>
      <c r="W557" s="68"/>
    </row>
    <row r="558">
      <c r="A558" s="64"/>
      <c r="B558" s="65"/>
      <c r="C558" s="66"/>
      <c r="D558" s="66"/>
      <c r="E558" s="66"/>
      <c r="G558" s="66"/>
      <c r="H558" s="66"/>
      <c r="I558" s="67"/>
      <c r="J558" s="66"/>
      <c r="P558" s="65"/>
      <c r="Q558" s="65"/>
      <c r="R558" s="65"/>
      <c r="T558" s="65"/>
      <c r="W558" s="68"/>
    </row>
    <row r="559">
      <c r="A559" s="64"/>
      <c r="B559" s="65"/>
      <c r="C559" s="66"/>
      <c r="D559" s="66"/>
      <c r="E559" s="66"/>
      <c r="G559" s="66"/>
      <c r="H559" s="66"/>
      <c r="I559" s="67"/>
      <c r="J559" s="66"/>
      <c r="P559" s="65"/>
      <c r="Q559" s="65"/>
      <c r="R559" s="65"/>
      <c r="T559" s="65"/>
      <c r="W559" s="68"/>
    </row>
    <row r="560">
      <c r="A560" s="64"/>
      <c r="B560" s="65"/>
      <c r="C560" s="66"/>
      <c r="D560" s="66"/>
      <c r="E560" s="66"/>
      <c r="G560" s="66"/>
      <c r="H560" s="66"/>
      <c r="I560" s="67"/>
      <c r="J560" s="66"/>
      <c r="P560" s="65"/>
      <c r="Q560" s="65"/>
      <c r="R560" s="65"/>
      <c r="T560" s="65"/>
      <c r="W560" s="68"/>
    </row>
    <row r="561">
      <c r="A561" s="64"/>
      <c r="B561" s="65"/>
      <c r="C561" s="66"/>
      <c r="D561" s="66"/>
      <c r="E561" s="66"/>
      <c r="G561" s="66"/>
      <c r="H561" s="66"/>
      <c r="I561" s="67"/>
      <c r="J561" s="66"/>
      <c r="P561" s="65"/>
      <c r="Q561" s="65"/>
      <c r="R561" s="65"/>
      <c r="T561" s="65"/>
      <c r="W561" s="68"/>
    </row>
    <row r="562">
      <c r="A562" s="64"/>
      <c r="B562" s="65"/>
      <c r="C562" s="66"/>
      <c r="D562" s="66"/>
      <c r="E562" s="66"/>
      <c r="G562" s="66"/>
      <c r="H562" s="66"/>
      <c r="I562" s="67"/>
      <c r="J562" s="66"/>
      <c r="P562" s="65"/>
      <c r="Q562" s="65"/>
      <c r="R562" s="65"/>
      <c r="T562" s="65"/>
      <c r="W562" s="68"/>
    </row>
    <row r="563">
      <c r="A563" s="64"/>
      <c r="B563" s="65"/>
      <c r="C563" s="66"/>
      <c r="D563" s="66"/>
      <c r="E563" s="66"/>
      <c r="G563" s="66"/>
      <c r="H563" s="66"/>
      <c r="I563" s="67"/>
      <c r="J563" s="66"/>
      <c r="P563" s="65"/>
      <c r="Q563" s="65"/>
      <c r="R563" s="65"/>
      <c r="T563" s="65"/>
      <c r="W563" s="68"/>
    </row>
    <row r="564">
      <c r="A564" s="64"/>
      <c r="B564" s="65"/>
      <c r="C564" s="66"/>
      <c r="D564" s="66"/>
      <c r="E564" s="66"/>
      <c r="G564" s="66"/>
      <c r="H564" s="66"/>
      <c r="I564" s="67"/>
      <c r="J564" s="66"/>
      <c r="P564" s="65"/>
      <c r="Q564" s="65"/>
      <c r="R564" s="65"/>
      <c r="T564" s="65"/>
      <c r="W564" s="68"/>
    </row>
    <row r="565">
      <c r="A565" s="64"/>
      <c r="B565" s="65"/>
      <c r="C565" s="66"/>
      <c r="D565" s="66"/>
      <c r="E565" s="66"/>
      <c r="G565" s="66"/>
      <c r="H565" s="66"/>
      <c r="I565" s="67"/>
      <c r="J565" s="66"/>
      <c r="P565" s="65"/>
      <c r="Q565" s="65"/>
      <c r="R565" s="65"/>
      <c r="T565" s="65"/>
      <c r="W565" s="68"/>
    </row>
    <row r="566">
      <c r="A566" s="64"/>
      <c r="B566" s="65"/>
      <c r="C566" s="66"/>
      <c r="D566" s="66"/>
      <c r="E566" s="66"/>
      <c r="G566" s="66"/>
      <c r="H566" s="66"/>
      <c r="I566" s="67"/>
      <c r="J566" s="66"/>
      <c r="P566" s="65"/>
      <c r="Q566" s="65"/>
      <c r="R566" s="65"/>
      <c r="T566" s="65"/>
      <c r="W566" s="68"/>
    </row>
    <row r="567">
      <c r="A567" s="64"/>
      <c r="B567" s="65"/>
      <c r="C567" s="66"/>
      <c r="D567" s="66"/>
      <c r="E567" s="66"/>
      <c r="G567" s="66"/>
      <c r="H567" s="66"/>
      <c r="I567" s="67"/>
      <c r="J567" s="66"/>
      <c r="P567" s="65"/>
      <c r="Q567" s="65"/>
      <c r="R567" s="65"/>
      <c r="T567" s="65"/>
      <c r="W567" s="68"/>
    </row>
    <row r="568">
      <c r="A568" s="64"/>
      <c r="B568" s="65"/>
      <c r="C568" s="66"/>
      <c r="D568" s="66"/>
      <c r="E568" s="66"/>
      <c r="G568" s="66"/>
      <c r="H568" s="66"/>
      <c r="I568" s="67"/>
      <c r="J568" s="66"/>
      <c r="P568" s="65"/>
      <c r="Q568" s="65"/>
      <c r="R568" s="65"/>
      <c r="T568" s="65"/>
      <c r="W568" s="68"/>
    </row>
    <row r="569">
      <c r="A569" s="64"/>
      <c r="B569" s="65"/>
      <c r="C569" s="66"/>
      <c r="D569" s="66"/>
      <c r="E569" s="66"/>
      <c r="G569" s="66"/>
      <c r="H569" s="66"/>
      <c r="I569" s="67"/>
      <c r="J569" s="66"/>
      <c r="P569" s="65"/>
      <c r="Q569" s="65"/>
      <c r="R569" s="65"/>
      <c r="T569" s="65"/>
      <c r="W569" s="68"/>
    </row>
    <row r="570">
      <c r="A570" s="64"/>
      <c r="B570" s="65"/>
      <c r="C570" s="66"/>
      <c r="D570" s="66"/>
      <c r="E570" s="66"/>
      <c r="G570" s="66"/>
      <c r="H570" s="66"/>
      <c r="I570" s="67"/>
      <c r="J570" s="66"/>
      <c r="P570" s="65"/>
      <c r="Q570" s="65"/>
      <c r="R570" s="65"/>
      <c r="T570" s="65"/>
      <c r="W570" s="68"/>
    </row>
    <row r="571">
      <c r="A571" s="64"/>
      <c r="B571" s="65"/>
      <c r="C571" s="66"/>
      <c r="D571" s="66"/>
      <c r="E571" s="66"/>
      <c r="G571" s="66"/>
      <c r="H571" s="66"/>
      <c r="I571" s="67"/>
      <c r="J571" s="66"/>
      <c r="P571" s="65"/>
      <c r="Q571" s="65"/>
      <c r="R571" s="65"/>
      <c r="T571" s="65"/>
      <c r="W571" s="68"/>
    </row>
    <row r="572">
      <c r="A572" s="64"/>
      <c r="B572" s="65"/>
      <c r="C572" s="66"/>
      <c r="D572" s="66"/>
      <c r="E572" s="66"/>
      <c r="G572" s="66"/>
      <c r="H572" s="66"/>
      <c r="I572" s="67"/>
      <c r="J572" s="66"/>
      <c r="P572" s="65"/>
      <c r="Q572" s="65"/>
      <c r="R572" s="65"/>
      <c r="T572" s="65"/>
      <c r="W572" s="68"/>
    </row>
    <row r="573">
      <c r="A573" s="64"/>
      <c r="B573" s="65"/>
      <c r="C573" s="66"/>
      <c r="D573" s="66"/>
      <c r="E573" s="66"/>
      <c r="G573" s="66"/>
      <c r="H573" s="66"/>
      <c r="I573" s="67"/>
      <c r="J573" s="66"/>
      <c r="P573" s="65"/>
      <c r="Q573" s="65"/>
      <c r="R573" s="65"/>
      <c r="T573" s="65"/>
      <c r="W573" s="68"/>
    </row>
    <row r="574">
      <c r="A574" s="64"/>
      <c r="B574" s="65"/>
      <c r="C574" s="66"/>
      <c r="D574" s="66"/>
      <c r="E574" s="66"/>
      <c r="G574" s="66"/>
      <c r="H574" s="66"/>
      <c r="I574" s="67"/>
      <c r="J574" s="66"/>
      <c r="P574" s="65"/>
      <c r="Q574" s="65"/>
      <c r="R574" s="65"/>
      <c r="T574" s="65"/>
      <c r="W574" s="68"/>
    </row>
    <row r="575">
      <c r="A575" s="64"/>
      <c r="B575" s="65"/>
      <c r="C575" s="66"/>
      <c r="D575" s="66"/>
      <c r="E575" s="66"/>
      <c r="G575" s="66"/>
      <c r="H575" s="66"/>
      <c r="I575" s="67"/>
      <c r="J575" s="66"/>
      <c r="P575" s="65"/>
      <c r="Q575" s="65"/>
      <c r="R575" s="65"/>
      <c r="T575" s="65"/>
      <c r="W575" s="68"/>
    </row>
    <row r="576">
      <c r="A576" s="64"/>
      <c r="B576" s="65"/>
      <c r="C576" s="66"/>
      <c r="D576" s="66"/>
      <c r="E576" s="66"/>
      <c r="G576" s="66"/>
      <c r="H576" s="66"/>
      <c r="I576" s="67"/>
      <c r="J576" s="66"/>
      <c r="P576" s="65"/>
      <c r="Q576" s="65"/>
      <c r="R576" s="65"/>
      <c r="T576" s="65"/>
      <c r="W576" s="68"/>
    </row>
    <row r="577">
      <c r="A577" s="64"/>
      <c r="B577" s="65"/>
      <c r="C577" s="66"/>
      <c r="D577" s="66"/>
      <c r="E577" s="66"/>
      <c r="G577" s="66"/>
      <c r="H577" s="66"/>
      <c r="I577" s="67"/>
      <c r="J577" s="66"/>
      <c r="P577" s="65"/>
      <c r="Q577" s="65"/>
      <c r="R577" s="65"/>
      <c r="T577" s="65"/>
      <c r="W577" s="68"/>
    </row>
    <row r="578">
      <c r="A578" s="64"/>
      <c r="B578" s="65"/>
      <c r="C578" s="66"/>
      <c r="D578" s="66"/>
      <c r="E578" s="66"/>
      <c r="G578" s="66"/>
      <c r="H578" s="66"/>
      <c r="I578" s="67"/>
      <c r="J578" s="66"/>
      <c r="P578" s="65"/>
      <c r="Q578" s="65"/>
      <c r="R578" s="65"/>
      <c r="T578" s="65"/>
      <c r="W578" s="68"/>
    </row>
    <row r="579">
      <c r="A579" s="64"/>
      <c r="B579" s="65"/>
      <c r="C579" s="66"/>
      <c r="D579" s="66"/>
      <c r="E579" s="66"/>
      <c r="G579" s="66"/>
      <c r="H579" s="66"/>
      <c r="I579" s="67"/>
      <c r="J579" s="66"/>
      <c r="P579" s="65"/>
      <c r="Q579" s="65"/>
      <c r="R579" s="65"/>
      <c r="T579" s="65"/>
      <c r="W579" s="68"/>
    </row>
    <row r="580">
      <c r="A580" s="64"/>
      <c r="B580" s="65"/>
      <c r="C580" s="66"/>
      <c r="D580" s="66"/>
      <c r="E580" s="66"/>
      <c r="G580" s="66"/>
      <c r="H580" s="66"/>
      <c r="I580" s="67"/>
      <c r="J580" s="66"/>
      <c r="P580" s="65"/>
      <c r="Q580" s="65"/>
      <c r="R580" s="65"/>
      <c r="T580" s="65"/>
      <c r="W580" s="68"/>
    </row>
    <row r="581">
      <c r="A581" s="64"/>
      <c r="B581" s="65"/>
      <c r="C581" s="66"/>
      <c r="D581" s="66"/>
      <c r="E581" s="66"/>
      <c r="G581" s="66"/>
      <c r="H581" s="66"/>
      <c r="I581" s="67"/>
      <c r="J581" s="66"/>
      <c r="P581" s="65"/>
      <c r="Q581" s="65"/>
      <c r="R581" s="65"/>
      <c r="T581" s="65"/>
      <c r="W581" s="68"/>
    </row>
    <row r="582">
      <c r="A582" s="64"/>
      <c r="B582" s="65"/>
      <c r="C582" s="66"/>
      <c r="D582" s="66"/>
      <c r="E582" s="66"/>
      <c r="G582" s="66"/>
      <c r="H582" s="66"/>
      <c r="I582" s="67"/>
      <c r="J582" s="66"/>
      <c r="P582" s="65"/>
      <c r="Q582" s="65"/>
      <c r="R582" s="65"/>
      <c r="T582" s="65"/>
      <c r="W582" s="68"/>
    </row>
    <row r="583">
      <c r="A583" s="64"/>
      <c r="B583" s="65"/>
      <c r="C583" s="66"/>
      <c r="D583" s="66"/>
      <c r="E583" s="66"/>
      <c r="G583" s="66"/>
      <c r="H583" s="66"/>
      <c r="I583" s="67"/>
      <c r="J583" s="66"/>
      <c r="P583" s="65"/>
      <c r="Q583" s="65"/>
      <c r="R583" s="65"/>
      <c r="T583" s="65"/>
      <c r="W583" s="68"/>
    </row>
    <row r="584">
      <c r="A584" s="64"/>
      <c r="B584" s="65"/>
      <c r="C584" s="66"/>
      <c r="D584" s="66"/>
      <c r="E584" s="66"/>
      <c r="G584" s="66"/>
      <c r="H584" s="66"/>
      <c r="I584" s="67"/>
      <c r="J584" s="66"/>
      <c r="P584" s="65"/>
      <c r="Q584" s="65"/>
      <c r="R584" s="65"/>
      <c r="T584" s="65"/>
      <c r="W584" s="68"/>
    </row>
    <row r="585">
      <c r="A585" s="64"/>
      <c r="B585" s="65"/>
      <c r="C585" s="66"/>
      <c r="D585" s="66"/>
      <c r="E585" s="66"/>
      <c r="G585" s="66"/>
      <c r="H585" s="66"/>
      <c r="I585" s="67"/>
      <c r="J585" s="66"/>
      <c r="P585" s="65"/>
      <c r="Q585" s="65"/>
      <c r="R585" s="65"/>
      <c r="T585" s="65"/>
      <c r="W585" s="68"/>
    </row>
    <row r="586">
      <c r="A586" s="64"/>
      <c r="B586" s="65"/>
      <c r="C586" s="66"/>
      <c r="D586" s="66"/>
      <c r="E586" s="66"/>
      <c r="G586" s="66"/>
      <c r="H586" s="66"/>
      <c r="I586" s="67"/>
      <c r="J586" s="66"/>
      <c r="P586" s="65"/>
      <c r="Q586" s="65"/>
      <c r="R586" s="65"/>
      <c r="T586" s="65"/>
      <c r="W586" s="68"/>
    </row>
    <row r="587">
      <c r="A587" s="64"/>
      <c r="B587" s="65"/>
      <c r="C587" s="66"/>
      <c r="D587" s="66"/>
      <c r="E587" s="66"/>
      <c r="G587" s="66"/>
      <c r="H587" s="66"/>
      <c r="I587" s="67"/>
      <c r="J587" s="66"/>
      <c r="P587" s="65"/>
      <c r="Q587" s="65"/>
      <c r="R587" s="65"/>
      <c r="T587" s="65"/>
      <c r="W587" s="68"/>
    </row>
    <row r="588">
      <c r="A588" s="64"/>
      <c r="B588" s="65"/>
      <c r="C588" s="66"/>
      <c r="D588" s="66"/>
      <c r="E588" s="66"/>
      <c r="G588" s="66"/>
      <c r="H588" s="66"/>
      <c r="I588" s="67"/>
      <c r="J588" s="66"/>
      <c r="P588" s="65"/>
      <c r="Q588" s="65"/>
      <c r="R588" s="65"/>
      <c r="T588" s="65"/>
      <c r="W588" s="68"/>
    </row>
    <row r="589">
      <c r="A589" s="64"/>
      <c r="B589" s="65"/>
      <c r="C589" s="66"/>
      <c r="D589" s="66"/>
      <c r="E589" s="66"/>
      <c r="G589" s="66"/>
      <c r="H589" s="66"/>
      <c r="I589" s="67"/>
      <c r="J589" s="66"/>
      <c r="P589" s="65"/>
      <c r="Q589" s="65"/>
      <c r="R589" s="65"/>
      <c r="T589" s="65"/>
      <c r="W589" s="68"/>
    </row>
    <row r="590">
      <c r="A590" s="64"/>
      <c r="B590" s="65"/>
      <c r="C590" s="66"/>
      <c r="D590" s="66"/>
      <c r="E590" s="66"/>
      <c r="G590" s="66"/>
      <c r="H590" s="66"/>
      <c r="I590" s="67"/>
      <c r="J590" s="66"/>
      <c r="P590" s="65"/>
      <c r="Q590" s="65"/>
      <c r="R590" s="65"/>
      <c r="T590" s="65"/>
      <c r="W590" s="68"/>
    </row>
    <row r="591">
      <c r="A591" s="64"/>
      <c r="B591" s="65"/>
      <c r="C591" s="66"/>
      <c r="D591" s="66"/>
      <c r="E591" s="66"/>
      <c r="G591" s="66"/>
      <c r="H591" s="66"/>
      <c r="I591" s="67"/>
      <c r="J591" s="66"/>
      <c r="P591" s="65"/>
      <c r="Q591" s="65"/>
      <c r="R591" s="65"/>
      <c r="T591" s="65"/>
      <c r="W591" s="68"/>
    </row>
    <row r="592">
      <c r="A592" s="64"/>
      <c r="B592" s="65"/>
      <c r="C592" s="66"/>
      <c r="D592" s="66"/>
      <c r="E592" s="66"/>
      <c r="G592" s="66"/>
      <c r="H592" s="66"/>
      <c r="I592" s="67"/>
      <c r="J592" s="66"/>
      <c r="P592" s="65"/>
      <c r="Q592" s="65"/>
      <c r="R592" s="65"/>
      <c r="T592" s="65"/>
      <c r="W592" s="68"/>
    </row>
    <row r="593">
      <c r="A593" s="64"/>
      <c r="B593" s="65"/>
      <c r="C593" s="66"/>
      <c r="D593" s="66"/>
      <c r="E593" s="66"/>
      <c r="G593" s="66"/>
      <c r="H593" s="66"/>
      <c r="I593" s="67"/>
      <c r="J593" s="66"/>
      <c r="P593" s="65"/>
      <c r="Q593" s="65"/>
      <c r="R593" s="65"/>
      <c r="T593" s="65"/>
      <c r="W593" s="68"/>
    </row>
    <row r="594">
      <c r="A594" s="64"/>
      <c r="B594" s="65"/>
      <c r="C594" s="66"/>
      <c r="D594" s="66"/>
      <c r="E594" s="66"/>
      <c r="G594" s="66"/>
      <c r="H594" s="66"/>
      <c r="I594" s="67"/>
      <c r="J594" s="66"/>
      <c r="P594" s="65"/>
      <c r="Q594" s="65"/>
      <c r="R594" s="65"/>
      <c r="T594" s="65"/>
      <c r="W594" s="68"/>
    </row>
    <row r="595">
      <c r="A595" s="64"/>
      <c r="B595" s="65"/>
      <c r="C595" s="66"/>
      <c r="D595" s="66"/>
      <c r="E595" s="66"/>
      <c r="G595" s="66"/>
      <c r="H595" s="66"/>
      <c r="I595" s="67"/>
      <c r="J595" s="66"/>
      <c r="P595" s="65"/>
      <c r="Q595" s="65"/>
      <c r="R595" s="65"/>
      <c r="T595" s="65"/>
      <c r="W595" s="68"/>
    </row>
    <row r="596">
      <c r="A596" s="64"/>
      <c r="B596" s="65"/>
      <c r="C596" s="66"/>
      <c r="D596" s="66"/>
      <c r="E596" s="66"/>
      <c r="G596" s="66"/>
      <c r="H596" s="66"/>
      <c r="I596" s="67"/>
      <c r="J596" s="66"/>
      <c r="P596" s="65"/>
      <c r="Q596" s="65"/>
      <c r="R596" s="65"/>
      <c r="T596" s="65"/>
      <c r="W596" s="68"/>
    </row>
    <row r="597">
      <c r="A597" s="64"/>
      <c r="B597" s="65"/>
      <c r="C597" s="66"/>
      <c r="D597" s="66"/>
      <c r="E597" s="66"/>
      <c r="G597" s="66"/>
      <c r="H597" s="66"/>
      <c r="I597" s="67"/>
      <c r="J597" s="66"/>
      <c r="P597" s="65"/>
      <c r="Q597" s="65"/>
      <c r="R597" s="65"/>
      <c r="T597" s="65"/>
      <c r="W597" s="68"/>
    </row>
    <row r="598">
      <c r="A598" s="64"/>
      <c r="B598" s="65"/>
      <c r="C598" s="66"/>
      <c r="D598" s="66"/>
      <c r="E598" s="66"/>
      <c r="G598" s="66"/>
      <c r="H598" s="66"/>
      <c r="I598" s="67"/>
      <c r="J598" s="66"/>
      <c r="P598" s="65"/>
      <c r="Q598" s="65"/>
      <c r="R598" s="65"/>
      <c r="T598" s="65"/>
      <c r="W598" s="68"/>
    </row>
    <row r="599">
      <c r="A599" s="64"/>
      <c r="B599" s="65"/>
      <c r="C599" s="66"/>
      <c r="D599" s="66"/>
      <c r="E599" s="66"/>
      <c r="G599" s="66"/>
      <c r="H599" s="66"/>
      <c r="I599" s="67"/>
      <c r="J599" s="66"/>
      <c r="P599" s="65"/>
      <c r="Q599" s="65"/>
      <c r="R599" s="65"/>
      <c r="T599" s="65"/>
      <c r="W599" s="68"/>
    </row>
    <row r="600">
      <c r="A600" s="64"/>
      <c r="B600" s="65"/>
      <c r="C600" s="66"/>
      <c r="D600" s="66"/>
      <c r="E600" s="66"/>
      <c r="G600" s="66"/>
      <c r="H600" s="66"/>
      <c r="I600" s="67"/>
      <c r="J600" s="66"/>
      <c r="P600" s="65"/>
      <c r="Q600" s="65"/>
      <c r="R600" s="65"/>
      <c r="T600" s="65"/>
      <c r="W600" s="68"/>
    </row>
    <row r="601">
      <c r="A601" s="64"/>
      <c r="B601" s="65"/>
      <c r="C601" s="66"/>
      <c r="D601" s="66"/>
      <c r="E601" s="66"/>
      <c r="G601" s="66"/>
      <c r="H601" s="66"/>
      <c r="I601" s="67"/>
      <c r="J601" s="66"/>
      <c r="P601" s="65"/>
      <c r="Q601" s="65"/>
      <c r="R601" s="65"/>
      <c r="T601" s="65"/>
      <c r="W601" s="68"/>
    </row>
    <row r="602">
      <c r="A602" s="64"/>
      <c r="B602" s="65"/>
      <c r="C602" s="66"/>
      <c r="D602" s="66"/>
      <c r="E602" s="66"/>
      <c r="G602" s="66"/>
      <c r="H602" s="66"/>
      <c r="I602" s="67"/>
      <c r="J602" s="66"/>
      <c r="P602" s="65"/>
      <c r="Q602" s="65"/>
      <c r="R602" s="65"/>
      <c r="T602" s="65"/>
      <c r="W602" s="68"/>
    </row>
    <row r="603">
      <c r="A603" s="64"/>
      <c r="B603" s="65"/>
      <c r="C603" s="66"/>
      <c r="D603" s="66"/>
      <c r="E603" s="66"/>
      <c r="G603" s="66"/>
      <c r="H603" s="66"/>
      <c r="I603" s="67"/>
      <c r="J603" s="66"/>
      <c r="P603" s="65"/>
      <c r="Q603" s="65"/>
      <c r="R603" s="65"/>
      <c r="T603" s="65"/>
      <c r="W603" s="68"/>
    </row>
    <row r="604">
      <c r="A604" s="64"/>
      <c r="B604" s="65"/>
      <c r="C604" s="66"/>
      <c r="D604" s="66"/>
      <c r="E604" s="66"/>
      <c r="G604" s="66"/>
      <c r="H604" s="66"/>
      <c r="I604" s="67"/>
      <c r="J604" s="66"/>
      <c r="P604" s="65"/>
      <c r="Q604" s="65"/>
      <c r="R604" s="65"/>
      <c r="T604" s="65"/>
      <c r="W604" s="68"/>
    </row>
    <row r="605">
      <c r="A605" s="64"/>
      <c r="B605" s="65"/>
      <c r="C605" s="66"/>
      <c r="D605" s="66"/>
      <c r="E605" s="66"/>
      <c r="G605" s="66"/>
      <c r="H605" s="66"/>
      <c r="I605" s="67"/>
      <c r="J605" s="66"/>
      <c r="P605" s="65"/>
      <c r="Q605" s="65"/>
      <c r="R605" s="65"/>
      <c r="T605" s="65"/>
      <c r="W605" s="68"/>
    </row>
    <row r="606">
      <c r="A606" s="64"/>
      <c r="B606" s="65"/>
      <c r="C606" s="66"/>
      <c r="D606" s="66"/>
      <c r="E606" s="66"/>
      <c r="G606" s="66"/>
      <c r="H606" s="66"/>
      <c r="I606" s="67"/>
      <c r="J606" s="66"/>
      <c r="P606" s="65"/>
      <c r="Q606" s="65"/>
      <c r="R606" s="65"/>
      <c r="T606" s="65"/>
      <c r="W606" s="68"/>
    </row>
    <row r="607">
      <c r="A607" s="64"/>
      <c r="B607" s="65"/>
      <c r="C607" s="66"/>
      <c r="D607" s="66"/>
      <c r="E607" s="66"/>
      <c r="G607" s="66"/>
      <c r="H607" s="66"/>
      <c r="I607" s="67"/>
      <c r="J607" s="66"/>
      <c r="P607" s="65"/>
      <c r="Q607" s="65"/>
      <c r="R607" s="65"/>
      <c r="T607" s="65"/>
      <c r="W607" s="68"/>
    </row>
    <row r="608">
      <c r="A608" s="64"/>
      <c r="B608" s="65"/>
      <c r="C608" s="66"/>
      <c r="D608" s="66"/>
      <c r="E608" s="66"/>
      <c r="G608" s="66"/>
      <c r="H608" s="66"/>
      <c r="I608" s="67"/>
      <c r="J608" s="66"/>
      <c r="P608" s="65"/>
      <c r="Q608" s="65"/>
      <c r="R608" s="65"/>
      <c r="T608" s="65"/>
      <c r="W608" s="68"/>
    </row>
    <row r="609">
      <c r="A609" s="64"/>
      <c r="B609" s="65"/>
      <c r="C609" s="66"/>
      <c r="D609" s="66"/>
      <c r="E609" s="66"/>
      <c r="G609" s="66"/>
      <c r="H609" s="66"/>
      <c r="I609" s="67"/>
      <c r="J609" s="66"/>
      <c r="P609" s="65"/>
      <c r="Q609" s="65"/>
      <c r="R609" s="65"/>
      <c r="T609" s="65"/>
      <c r="W609" s="68"/>
    </row>
    <row r="610">
      <c r="A610" s="64"/>
      <c r="B610" s="65"/>
      <c r="C610" s="66"/>
      <c r="D610" s="66"/>
      <c r="E610" s="66"/>
      <c r="G610" s="66"/>
      <c r="H610" s="66"/>
      <c r="I610" s="67"/>
      <c r="J610" s="66"/>
      <c r="P610" s="65"/>
      <c r="Q610" s="65"/>
      <c r="R610" s="65"/>
      <c r="T610" s="65"/>
      <c r="W610" s="68"/>
    </row>
    <row r="611">
      <c r="A611" s="64"/>
      <c r="B611" s="65"/>
      <c r="C611" s="66"/>
      <c r="D611" s="66"/>
      <c r="E611" s="66"/>
      <c r="G611" s="66"/>
      <c r="H611" s="66"/>
      <c r="I611" s="67"/>
      <c r="J611" s="66"/>
      <c r="P611" s="65"/>
      <c r="Q611" s="65"/>
      <c r="R611" s="65"/>
      <c r="T611" s="65"/>
      <c r="W611" s="68"/>
    </row>
    <row r="612">
      <c r="A612" s="64"/>
      <c r="B612" s="65"/>
      <c r="C612" s="66"/>
      <c r="D612" s="66"/>
      <c r="E612" s="66"/>
      <c r="G612" s="66"/>
      <c r="H612" s="66"/>
      <c r="I612" s="67"/>
      <c r="J612" s="66"/>
      <c r="P612" s="65"/>
      <c r="Q612" s="65"/>
      <c r="R612" s="65"/>
      <c r="T612" s="65"/>
      <c r="W612" s="68"/>
    </row>
    <row r="613">
      <c r="A613" s="64"/>
      <c r="B613" s="65"/>
      <c r="C613" s="66"/>
      <c r="D613" s="66"/>
      <c r="E613" s="66"/>
      <c r="G613" s="66"/>
      <c r="H613" s="66"/>
      <c r="I613" s="67"/>
      <c r="J613" s="66"/>
      <c r="P613" s="65"/>
      <c r="Q613" s="65"/>
      <c r="R613" s="65"/>
      <c r="T613" s="65"/>
      <c r="W613" s="68"/>
    </row>
    <row r="614">
      <c r="A614" s="64"/>
      <c r="B614" s="65"/>
      <c r="C614" s="66"/>
      <c r="D614" s="66"/>
      <c r="E614" s="66"/>
      <c r="G614" s="66"/>
      <c r="H614" s="66"/>
      <c r="I614" s="67"/>
      <c r="J614" s="66"/>
      <c r="P614" s="65"/>
      <c r="Q614" s="65"/>
      <c r="R614" s="65"/>
      <c r="T614" s="65"/>
      <c r="W614" s="68"/>
    </row>
    <row r="615">
      <c r="A615" s="64"/>
      <c r="B615" s="65"/>
      <c r="C615" s="66"/>
      <c r="D615" s="66"/>
      <c r="E615" s="66"/>
      <c r="G615" s="66"/>
      <c r="H615" s="66"/>
      <c r="I615" s="67"/>
      <c r="J615" s="66"/>
      <c r="P615" s="65"/>
      <c r="Q615" s="65"/>
      <c r="R615" s="65"/>
      <c r="T615" s="65"/>
      <c r="W615" s="68"/>
    </row>
    <row r="616">
      <c r="A616" s="64"/>
      <c r="B616" s="65"/>
      <c r="C616" s="66"/>
      <c r="D616" s="66"/>
      <c r="E616" s="66"/>
      <c r="G616" s="66"/>
      <c r="H616" s="66"/>
      <c r="I616" s="67"/>
      <c r="J616" s="66"/>
      <c r="P616" s="65"/>
      <c r="Q616" s="65"/>
      <c r="R616" s="65"/>
      <c r="T616" s="65"/>
      <c r="W616" s="68"/>
    </row>
    <row r="617">
      <c r="A617" s="64"/>
      <c r="B617" s="65"/>
      <c r="C617" s="66"/>
      <c r="D617" s="66"/>
      <c r="E617" s="66"/>
      <c r="G617" s="66"/>
      <c r="H617" s="66"/>
      <c r="I617" s="67"/>
      <c r="J617" s="66"/>
      <c r="P617" s="65"/>
      <c r="Q617" s="65"/>
      <c r="R617" s="65"/>
      <c r="T617" s="65"/>
      <c r="W617" s="68"/>
    </row>
    <row r="618">
      <c r="A618" s="64"/>
      <c r="B618" s="65"/>
      <c r="C618" s="66"/>
      <c r="D618" s="66"/>
      <c r="E618" s="66"/>
      <c r="G618" s="66"/>
      <c r="H618" s="66"/>
      <c r="I618" s="67"/>
      <c r="J618" s="66"/>
      <c r="P618" s="65"/>
      <c r="Q618" s="65"/>
      <c r="R618" s="65"/>
      <c r="T618" s="65"/>
      <c r="W618" s="68"/>
    </row>
    <row r="619">
      <c r="A619" s="64"/>
      <c r="B619" s="65"/>
      <c r="C619" s="66"/>
      <c r="D619" s="66"/>
      <c r="E619" s="66"/>
      <c r="G619" s="66"/>
      <c r="H619" s="66"/>
      <c r="I619" s="67"/>
      <c r="J619" s="66"/>
      <c r="P619" s="65"/>
      <c r="Q619" s="65"/>
      <c r="R619" s="65"/>
      <c r="T619" s="65"/>
      <c r="W619" s="68"/>
    </row>
    <row r="620">
      <c r="A620" s="64"/>
      <c r="B620" s="65"/>
      <c r="C620" s="66"/>
      <c r="D620" s="66"/>
      <c r="E620" s="66"/>
      <c r="G620" s="66"/>
      <c r="H620" s="66"/>
      <c r="I620" s="67"/>
      <c r="J620" s="66"/>
      <c r="P620" s="65"/>
      <c r="Q620" s="65"/>
      <c r="R620" s="65"/>
      <c r="T620" s="65"/>
      <c r="W620" s="68"/>
    </row>
    <row r="621">
      <c r="A621" s="64"/>
      <c r="B621" s="65"/>
      <c r="C621" s="66"/>
      <c r="D621" s="66"/>
      <c r="E621" s="66"/>
      <c r="G621" s="66"/>
      <c r="H621" s="66"/>
      <c r="I621" s="67"/>
      <c r="J621" s="66"/>
      <c r="P621" s="65"/>
      <c r="Q621" s="65"/>
      <c r="R621" s="65"/>
      <c r="T621" s="65"/>
      <c r="W621" s="68"/>
    </row>
    <row r="622">
      <c r="A622" s="64"/>
      <c r="B622" s="65"/>
      <c r="C622" s="66"/>
      <c r="D622" s="66"/>
      <c r="E622" s="66"/>
      <c r="G622" s="66"/>
      <c r="H622" s="66"/>
      <c r="I622" s="67"/>
      <c r="J622" s="66"/>
      <c r="P622" s="65"/>
      <c r="Q622" s="65"/>
      <c r="R622" s="65"/>
      <c r="T622" s="65"/>
      <c r="W622" s="68"/>
    </row>
    <row r="623">
      <c r="A623" s="64"/>
      <c r="B623" s="65"/>
      <c r="C623" s="66"/>
      <c r="D623" s="66"/>
      <c r="E623" s="66"/>
      <c r="G623" s="66"/>
      <c r="H623" s="66"/>
      <c r="I623" s="67"/>
      <c r="J623" s="66"/>
      <c r="P623" s="65"/>
      <c r="Q623" s="65"/>
      <c r="R623" s="65"/>
      <c r="T623" s="65"/>
      <c r="W623" s="68"/>
    </row>
    <row r="624">
      <c r="A624" s="64"/>
      <c r="B624" s="65"/>
      <c r="C624" s="66"/>
      <c r="D624" s="66"/>
      <c r="E624" s="66"/>
      <c r="G624" s="66"/>
      <c r="H624" s="66"/>
      <c r="I624" s="67"/>
      <c r="J624" s="66"/>
      <c r="P624" s="65"/>
      <c r="Q624" s="65"/>
      <c r="R624" s="65"/>
      <c r="T624" s="65"/>
      <c r="W624" s="68"/>
    </row>
    <row r="625">
      <c r="A625" s="64"/>
      <c r="B625" s="65"/>
      <c r="C625" s="66"/>
      <c r="D625" s="66"/>
      <c r="E625" s="66"/>
      <c r="G625" s="66"/>
      <c r="H625" s="66"/>
      <c r="I625" s="67"/>
      <c r="J625" s="66"/>
      <c r="P625" s="65"/>
      <c r="Q625" s="65"/>
      <c r="R625" s="65"/>
      <c r="T625" s="65"/>
      <c r="W625" s="68"/>
    </row>
    <row r="626">
      <c r="A626" s="64"/>
      <c r="B626" s="65"/>
      <c r="C626" s="66"/>
      <c r="D626" s="66"/>
      <c r="E626" s="66"/>
      <c r="G626" s="66"/>
      <c r="H626" s="66"/>
      <c r="I626" s="67"/>
      <c r="J626" s="66"/>
      <c r="P626" s="65"/>
      <c r="Q626" s="65"/>
      <c r="R626" s="65"/>
      <c r="T626" s="65"/>
      <c r="W626" s="68"/>
    </row>
    <row r="627">
      <c r="A627" s="64"/>
      <c r="B627" s="65"/>
      <c r="C627" s="66"/>
      <c r="D627" s="66"/>
      <c r="E627" s="66"/>
      <c r="G627" s="66"/>
      <c r="H627" s="66"/>
      <c r="I627" s="67"/>
      <c r="J627" s="66"/>
      <c r="P627" s="65"/>
      <c r="Q627" s="65"/>
      <c r="R627" s="65"/>
      <c r="T627" s="65"/>
      <c r="W627" s="68"/>
    </row>
    <row r="628">
      <c r="A628" s="64"/>
      <c r="B628" s="65"/>
      <c r="C628" s="66"/>
      <c r="D628" s="66"/>
      <c r="E628" s="66"/>
      <c r="G628" s="66"/>
      <c r="H628" s="66"/>
      <c r="I628" s="67"/>
      <c r="J628" s="66"/>
      <c r="P628" s="65"/>
      <c r="Q628" s="65"/>
      <c r="R628" s="65"/>
      <c r="T628" s="65"/>
      <c r="W628" s="68"/>
    </row>
    <row r="629">
      <c r="A629" s="64"/>
      <c r="B629" s="65"/>
      <c r="C629" s="66"/>
      <c r="D629" s="66"/>
      <c r="E629" s="66"/>
      <c r="G629" s="66"/>
      <c r="H629" s="66"/>
      <c r="I629" s="67"/>
      <c r="J629" s="66"/>
      <c r="P629" s="65"/>
      <c r="Q629" s="65"/>
      <c r="R629" s="65"/>
      <c r="T629" s="65"/>
      <c r="W629" s="68"/>
    </row>
    <row r="630">
      <c r="A630" s="64"/>
      <c r="B630" s="65"/>
      <c r="C630" s="66"/>
      <c r="D630" s="66"/>
      <c r="E630" s="66"/>
      <c r="G630" s="66"/>
      <c r="H630" s="66"/>
      <c r="I630" s="67"/>
      <c r="J630" s="66"/>
      <c r="P630" s="65"/>
      <c r="Q630" s="65"/>
      <c r="R630" s="65"/>
      <c r="T630" s="65"/>
      <c r="W630" s="68"/>
    </row>
    <row r="631">
      <c r="A631" s="64"/>
      <c r="B631" s="65"/>
      <c r="C631" s="66"/>
      <c r="D631" s="66"/>
      <c r="E631" s="66"/>
      <c r="G631" s="66"/>
      <c r="H631" s="66"/>
      <c r="I631" s="67"/>
      <c r="J631" s="66"/>
      <c r="P631" s="65"/>
      <c r="Q631" s="65"/>
      <c r="R631" s="65"/>
      <c r="T631" s="65"/>
      <c r="W631" s="68"/>
    </row>
    <row r="632">
      <c r="A632" s="64"/>
      <c r="B632" s="65"/>
      <c r="C632" s="66"/>
      <c r="D632" s="66"/>
      <c r="E632" s="66"/>
      <c r="G632" s="66"/>
      <c r="H632" s="66"/>
      <c r="I632" s="67"/>
      <c r="J632" s="66"/>
      <c r="P632" s="65"/>
      <c r="Q632" s="65"/>
      <c r="R632" s="65"/>
      <c r="T632" s="65"/>
      <c r="W632" s="68"/>
    </row>
    <row r="633">
      <c r="A633" s="64"/>
      <c r="B633" s="65"/>
      <c r="C633" s="66"/>
      <c r="D633" s="66"/>
      <c r="E633" s="66"/>
      <c r="G633" s="66"/>
      <c r="H633" s="66"/>
      <c r="I633" s="67"/>
      <c r="J633" s="66"/>
      <c r="P633" s="65"/>
      <c r="Q633" s="65"/>
      <c r="R633" s="65"/>
      <c r="T633" s="65"/>
      <c r="W633" s="68"/>
    </row>
    <row r="634">
      <c r="A634" s="64"/>
      <c r="B634" s="65"/>
      <c r="C634" s="66"/>
      <c r="D634" s="66"/>
      <c r="E634" s="66"/>
      <c r="G634" s="66"/>
      <c r="H634" s="66"/>
      <c r="I634" s="67"/>
      <c r="J634" s="66"/>
      <c r="P634" s="65"/>
      <c r="Q634" s="65"/>
      <c r="R634" s="65"/>
      <c r="T634" s="65"/>
      <c r="W634" s="68"/>
    </row>
    <row r="635">
      <c r="A635" s="64"/>
      <c r="B635" s="65"/>
      <c r="C635" s="66"/>
      <c r="D635" s="66"/>
      <c r="E635" s="66"/>
      <c r="G635" s="66"/>
      <c r="H635" s="66"/>
      <c r="I635" s="67"/>
      <c r="J635" s="66"/>
      <c r="P635" s="65"/>
      <c r="Q635" s="65"/>
      <c r="R635" s="65"/>
      <c r="T635" s="65"/>
      <c r="W635" s="68"/>
    </row>
    <row r="636">
      <c r="A636" s="64"/>
      <c r="B636" s="65"/>
      <c r="C636" s="66"/>
      <c r="D636" s="66"/>
      <c r="E636" s="66"/>
      <c r="G636" s="66"/>
      <c r="H636" s="66"/>
      <c r="I636" s="67"/>
      <c r="J636" s="66"/>
      <c r="P636" s="65"/>
      <c r="Q636" s="65"/>
      <c r="R636" s="65"/>
      <c r="T636" s="65"/>
      <c r="W636" s="68"/>
    </row>
    <row r="637">
      <c r="A637" s="64"/>
      <c r="B637" s="65"/>
      <c r="C637" s="66"/>
      <c r="D637" s="66"/>
      <c r="E637" s="66"/>
      <c r="G637" s="66"/>
      <c r="H637" s="66"/>
      <c r="I637" s="67"/>
      <c r="J637" s="66"/>
      <c r="P637" s="65"/>
      <c r="Q637" s="65"/>
      <c r="R637" s="65"/>
      <c r="T637" s="65"/>
      <c r="W637" s="68"/>
    </row>
    <row r="638">
      <c r="A638" s="64"/>
      <c r="B638" s="65"/>
      <c r="C638" s="66"/>
      <c r="D638" s="66"/>
      <c r="E638" s="66"/>
      <c r="G638" s="66"/>
      <c r="H638" s="66"/>
      <c r="I638" s="67"/>
      <c r="J638" s="66"/>
      <c r="P638" s="65"/>
      <c r="Q638" s="65"/>
      <c r="R638" s="65"/>
      <c r="T638" s="65"/>
      <c r="W638" s="68"/>
    </row>
    <row r="639">
      <c r="A639" s="64"/>
      <c r="B639" s="65"/>
      <c r="C639" s="66"/>
      <c r="D639" s="66"/>
      <c r="E639" s="66"/>
      <c r="G639" s="66"/>
      <c r="H639" s="66"/>
      <c r="I639" s="67"/>
      <c r="J639" s="66"/>
      <c r="P639" s="65"/>
      <c r="Q639" s="65"/>
      <c r="R639" s="65"/>
      <c r="T639" s="65"/>
      <c r="W639" s="68"/>
    </row>
    <row r="640">
      <c r="A640" s="64"/>
      <c r="B640" s="65"/>
      <c r="C640" s="66"/>
      <c r="D640" s="66"/>
      <c r="E640" s="66"/>
      <c r="G640" s="66"/>
      <c r="H640" s="66"/>
      <c r="I640" s="67"/>
      <c r="J640" s="66"/>
      <c r="P640" s="65"/>
      <c r="Q640" s="65"/>
      <c r="R640" s="65"/>
      <c r="T640" s="65"/>
      <c r="W640" s="68"/>
    </row>
    <row r="641">
      <c r="A641" s="64"/>
      <c r="B641" s="65"/>
      <c r="C641" s="66"/>
      <c r="D641" s="66"/>
      <c r="E641" s="66"/>
      <c r="G641" s="66"/>
      <c r="H641" s="66"/>
      <c r="I641" s="67"/>
      <c r="J641" s="66"/>
      <c r="P641" s="65"/>
      <c r="Q641" s="65"/>
      <c r="R641" s="65"/>
      <c r="T641" s="65"/>
      <c r="W641" s="68"/>
    </row>
    <row r="642">
      <c r="A642" s="64"/>
      <c r="B642" s="65"/>
      <c r="C642" s="66"/>
      <c r="D642" s="66"/>
      <c r="E642" s="66"/>
      <c r="G642" s="66"/>
      <c r="H642" s="66"/>
      <c r="I642" s="67"/>
      <c r="J642" s="66"/>
      <c r="P642" s="65"/>
      <c r="Q642" s="65"/>
      <c r="R642" s="65"/>
      <c r="T642" s="65"/>
      <c r="W642" s="68"/>
    </row>
    <row r="643">
      <c r="A643" s="64"/>
      <c r="B643" s="65"/>
      <c r="C643" s="66"/>
      <c r="D643" s="66"/>
      <c r="E643" s="66"/>
      <c r="G643" s="66"/>
      <c r="H643" s="66"/>
      <c r="I643" s="67"/>
      <c r="J643" s="66"/>
      <c r="P643" s="65"/>
      <c r="Q643" s="65"/>
      <c r="R643" s="65"/>
      <c r="T643" s="65"/>
      <c r="W643" s="68"/>
    </row>
    <row r="644">
      <c r="A644" s="64"/>
      <c r="B644" s="65"/>
      <c r="C644" s="66"/>
      <c r="D644" s="66"/>
      <c r="E644" s="66"/>
      <c r="G644" s="66"/>
      <c r="H644" s="66"/>
      <c r="I644" s="67"/>
      <c r="J644" s="66"/>
      <c r="P644" s="65"/>
      <c r="Q644" s="65"/>
      <c r="R644" s="65"/>
      <c r="T644" s="65"/>
      <c r="W644" s="68"/>
    </row>
    <row r="645">
      <c r="A645" s="64"/>
      <c r="B645" s="65"/>
      <c r="C645" s="66"/>
      <c r="D645" s="66"/>
      <c r="E645" s="66"/>
      <c r="G645" s="66"/>
      <c r="H645" s="66"/>
      <c r="I645" s="67"/>
      <c r="J645" s="66"/>
      <c r="P645" s="65"/>
      <c r="Q645" s="65"/>
      <c r="R645" s="65"/>
      <c r="T645" s="65"/>
      <c r="W645" s="68"/>
    </row>
    <row r="646">
      <c r="A646" s="64"/>
      <c r="B646" s="65"/>
      <c r="C646" s="66"/>
      <c r="D646" s="66"/>
      <c r="E646" s="66"/>
      <c r="G646" s="66"/>
      <c r="H646" s="66"/>
      <c r="I646" s="67"/>
      <c r="J646" s="66"/>
      <c r="P646" s="65"/>
      <c r="Q646" s="65"/>
      <c r="R646" s="65"/>
      <c r="T646" s="65"/>
      <c r="W646" s="68"/>
    </row>
    <row r="647">
      <c r="A647" s="64"/>
      <c r="B647" s="65"/>
      <c r="C647" s="66"/>
      <c r="D647" s="66"/>
      <c r="E647" s="66"/>
      <c r="G647" s="66"/>
      <c r="H647" s="66"/>
      <c r="I647" s="67"/>
      <c r="J647" s="66"/>
      <c r="P647" s="65"/>
      <c r="Q647" s="65"/>
      <c r="R647" s="65"/>
      <c r="T647" s="65"/>
      <c r="W647" s="68"/>
    </row>
    <row r="648">
      <c r="A648" s="64"/>
      <c r="B648" s="65"/>
      <c r="C648" s="66"/>
      <c r="D648" s="66"/>
      <c r="E648" s="66"/>
      <c r="G648" s="66"/>
      <c r="H648" s="66"/>
      <c r="I648" s="67"/>
      <c r="J648" s="66"/>
      <c r="P648" s="65"/>
      <c r="Q648" s="65"/>
      <c r="R648" s="65"/>
      <c r="T648" s="65"/>
      <c r="W648" s="68"/>
    </row>
    <row r="649">
      <c r="A649" s="64"/>
      <c r="B649" s="65"/>
      <c r="C649" s="66"/>
      <c r="D649" s="66"/>
      <c r="E649" s="66"/>
      <c r="G649" s="66"/>
      <c r="H649" s="66"/>
      <c r="I649" s="67"/>
      <c r="J649" s="66"/>
      <c r="P649" s="65"/>
      <c r="Q649" s="65"/>
      <c r="R649" s="65"/>
      <c r="T649" s="65"/>
      <c r="W649" s="68"/>
    </row>
    <row r="650">
      <c r="A650" s="64"/>
      <c r="B650" s="65"/>
      <c r="C650" s="66"/>
      <c r="D650" s="66"/>
      <c r="E650" s="66"/>
      <c r="G650" s="66"/>
      <c r="H650" s="66"/>
      <c r="I650" s="67"/>
      <c r="J650" s="66"/>
      <c r="P650" s="65"/>
      <c r="Q650" s="65"/>
      <c r="R650" s="65"/>
      <c r="T650" s="65"/>
      <c r="W650" s="68"/>
    </row>
    <row r="651">
      <c r="A651" s="64"/>
      <c r="B651" s="65"/>
      <c r="C651" s="66"/>
      <c r="D651" s="66"/>
      <c r="E651" s="66"/>
      <c r="G651" s="66"/>
      <c r="H651" s="66"/>
      <c r="I651" s="67"/>
      <c r="J651" s="66"/>
      <c r="P651" s="65"/>
      <c r="Q651" s="65"/>
      <c r="R651" s="65"/>
      <c r="T651" s="65"/>
      <c r="W651" s="68"/>
    </row>
    <row r="652">
      <c r="A652" s="64"/>
      <c r="B652" s="65"/>
      <c r="C652" s="66"/>
      <c r="D652" s="66"/>
      <c r="E652" s="66"/>
      <c r="G652" s="66"/>
      <c r="H652" s="66"/>
      <c r="I652" s="67"/>
      <c r="J652" s="66"/>
      <c r="P652" s="65"/>
      <c r="Q652" s="65"/>
      <c r="R652" s="65"/>
      <c r="T652" s="65"/>
      <c r="W652" s="68"/>
    </row>
    <row r="653">
      <c r="A653" s="64"/>
      <c r="B653" s="65"/>
      <c r="C653" s="66"/>
      <c r="D653" s="66"/>
      <c r="E653" s="66"/>
      <c r="G653" s="66"/>
      <c r="H653" s="66"/>
      <c r="I653" s="67"/>
      <c r="J653" s="66"/>
      <c r="P653" s="65"/>
      <c r="Q653" s="65"/>
      <c r="R653" s="65"/>
      <c r="T653" s="65"/>
      <c r="W653" s="68"/>
    </row>
    <row r="654">
      <c r="A654" s="64"/>
      <c r="B654" s="65"/>
      <c r="C654" s="66"/>
      <c r="D654" s="66"/>
      <c r="E654" s="66"/>
      <c r="G654" s="66"/>
      <c r="H654" s="66"/>
      <c r="I654" s="67"/>
      <c r="J654" s="66"/>
      <c r="P654" s="65"/>
      <c r="Q654" s="65"/>
      <c r="R654" s="65"/>
      <c r="T654" s="65"/>
      <c r="W654" s="68"/>
    </row>
    <row r="655">
      <c r="A655" s="64"/>
      <c r="B655" s="65"/>
      <c r="C655" s="66"/>
      <c r="D655" s="66"/>
      <c r="E655" s="66"/>
      <c r="G655" s="66"/>
      <c r="H655" s="66"/>
      <c r="I655" s="67"/>
      <c r="J655" s="66"/>
      <c r="P655" s="65"/>
      <c r="Q655" s="65"/>
      <c r="R655" s="65"/>
      <c r="T655" s="65"/>
      <c r="W655" s="68"/>
    </row>
    <row r="656">
      <c r="A656" s="64"/>
      <c r="B656" s="65"/>
      <c r="C656" s="66"/>
      <c r="D656" s="66"/>
      <c r="E656" s="66"/>
      <c r="G656" s="66"/>
      <c r="H656" s="66"/>
      <c r="I656" s="67"/>
      <c r="J656" s="66"/>
      <c r="P656" s="65"/>
      <c r="Q656" s="65"/>
      <c r="R656" s="65"/>
      <c r="T656" s="65"/>
      <c r="W656" s="68"/>
    </row>
    <row r="657">
      <c r="A657" s="64"/>
      <c r="B657" s="65"/>
      <c r="C657" s="66"/>
      <c r="D657" s="66"/>
      <c r="E657" s="66"/>
      <c r="G657" s="66"/>
      <c r="H657" s="66"/>
      <c r="I657" s="67"/>
      <c r="J657" s="66"/>
      <c r="P657" s="65"/>
      <c r="Q657" s="65"/>
      <c r="R657" s="65"/>
      <c r="T657" s="65"/>
      <c r="W657" s="68"/>
    </row>
    <row r="658">
      <c r="A658" s="64"/>
      <c r="B658" s="65"/>
      <c r="C658" s="66"/>
      <c r="D658" s="66"/>
      <c r="E658" s="66"/>
      <c r="G658" s="66"/>
      <c r="H658" s="66"/>
      <c r="I658" s="67"/>
      <c r="J658" s="66"/>
      <c r="P658" s="65"/>
      <c r="Q658" s="65"/>
      <c r="R658" s="65"/>
      <c r="T658" s="65"/>
      <c r="W658" s="68"/>
    </row>
    <row r="659">
      <c r="A659" s="64"/>
      <c r="B659" s="65"/>
      <c r="C659" s="66"/>
      <c r="D659" s="66"/>
      <c r="E659" s="66"/>
      <c r="G659" s="66"/>
      <c r="H659" s="66"/>
      <c r="I659" s="67"/>
      <c r="J659" s="66"/>
      <c r="P659" s="65"/>
      <c r="Q659" s="65"/>
      <c r="R659" s="65"/>
      <c r="T659" s="65"/>
      <c r="W659" s="68"/>
    </row>
    <row r="660">
      <c r="A660" s="64"/>
      <c r="B660" s="65"/>
      <c r="C660" s="66"/>
      <c r="D660" s="66"/>
      <c r="E660" s="66"/>
      <c r="G660" s="66"/>
      <c r="H660" s="66"/>
      <c r="I660" s="67"/>
      <c r="J660" s="66"/>
      <c r="P660" s="65"/>
      <c r="Q660" s="65"/>
      <c r="R660" s="65"/>
      <c r="T660" s="65"/>
      <c r="W660" s="68"/>
    </row>
    <row r="661">
      <c r="A661" s="64"/>
      <c r="B661" s="65"/>
      <c r="C661" s="66"/>
      <c r="D661" s="66"/>
      <c r="E661" s="66"/>
      <c r="G661" s="66"/>
      <c r="H661" s="66"/>
      <c r="I661" s="67"/>
      <c r="J661" s="66"/>
      <c r="P661" s="65"/>
      <c r="Q661" s="65"/>
      <c r="R661" s="65"/>
      <c r="T661" s="65"/>
      <c r="W661" s="68"/>
    </row>
    <row r="662">
      <c r="A662" s="64"/>
      <c r="B662" s="65"/>
      <c r="C662" s="66"/>
      <c r="D662" s="66"/>
      <c r="E662" s="66"/>
      <c r="G662" s="66"/>
      <c r="H662" s="66"/>
      <c r="I662" s="67"/>
      <c r="J662" s="66"/>
      <c r="P662" s="65"/>
      <c r="Q662" s="65"/>
      <c r="R662" s="65"/>
      <c r="T662" s="65"/>
      <c r="W662" s="68"/>
    </row>
    <row r="663">
      <c r="A663" s="64"/>
      <c r="B663" s="65"/>
      <c r="C663" s="66"/>
      <c r="D663" s="66"/>
      <c r="E663" s="66"/>
      <c r="G663" s="66"/>
      <c r="H663" s="66"/>
      <c r="I663" s="67"/>
      <c r="J663" s="66"/>
      <c r="P663" s="65"/>
      <c r="Q663" s="65"/>
      <c r="R663" s="65"/>
      <c r="T663" s="65"/>
      <c r="W663" s="68"/>
    </row>
    <row r="664">
      <c r="A664" s="64"/>
      <c r="B664" s="65"/>
      <c r="C664" s="66"/>
      <c r="D664" s="66"/>
      <c r="E664" s="66"/>
      <c r="G664" s="66"/>
      <c r="H664" s="66"/>
      <c r="I664" s="67"/>
      <c r="J664" s="66"/>
      <c r="P664" s="65"/>
      <c r="Q664" s="65"/>
      <c r="R664" s="65"/>
      <c r="T664" s="65"/>
      <c r="W664" s="68"/>
    </row>
    <row r="665">
      <c r="A665" s="64"/>
      <c r="B665" s="65"/>
      <c r="C665" s="66"/>
      <c r="D665" s="66"/>
      <c r="E665" s="66"/>
      <c r="G665" s="66"/>
      <c r="H665" s="66"/>
      <c r="I665" s="67"/>
      <c r="J665" s="66"/>
      <c r="P665" s="65"/>
      <c r="Q665" s="65"/>
      <c r="R665" s="65"/>
      <c r="T665" s="65"/>
      <c r="W665" s="68"/>
    </row>
    <row r="666">
      <c r="A666" s="64"/>
      <c r="B666" s="65"/>
      <c r="C666" s="66"/>
      <c r="D666" s="66"/>
      <c r="E666" s="66"/>
      <c r="G666" s="66"/>
      <c r="H666" s="66"/>
      <c r="I666" s="67"/>
      <c r="J666" s="66"/>
      <c r="P666" s="65"/>
      <c r="Q666" s="65"/>
      <c r="R666" s="65"/>
      <c r="T666" s="65"/>
      <c r="W666" s="68"/>
    </row>
    <row r="667">
      <c r="A667" s="64"/>
      <c r="B667" s="65"/>
      <c r="C667" s="66"/>
      <c r="D667" s="66"/>
      <c r="E667" s="66"/>
      <c r="G667" s="66"/>
      <c r="H667" s="66"/>
      <c r="I667" s="67"/>
      <c r="J667" s="66"/>
      <c r="P667" s="65"/>
      <c r="Q667" s="65"/>
      <c r="R667" s="65"/>
      <c r="T667" s="65"/>
      <c r="W667" s="68"/>
    </row>
    <row r="668">
      <c r="A668" s="64"/>
      <c r="B668" s="65"/>
      <c r="C668" s="66"/>
      <c r="D668" s="66"/>
      <c r="E668" s="66"/>
      <c r="G668" s="66"/>
      <c r="H668" s="66"/>
      <c r="I668" s="67"/>
      <c r="J668" s="66"/>
      <c r="P668" s="65"/>
      <c r="Q668" s="65"/>
      <c r="R668" s="65"/>
      <c r="T668" s="65"/>
      <c r="W668" s="68"/>
    </row>
    <row r="669">
      <c r="A669" s="64"/>
      <c r="B669" s="65"/>
      <c r="C669" s="66"/>
      <c r="D669" s="66"/>
      <c r="E669" s="66"/>
      <c r="G669" s="66"/>
      <c r="H669" s="66"/>
      <c r="I669" s="67"/>
      <c r="J669" s="66"/>
      <c r="P669" s="65"/>
      <c r="Q669" s="65"/>
      <c r="R669" s="65"/>
      <c r="T669" s="65"/>
      <c r="W669" s="68"/>
    </row>
    <row r="670">
      <c r="A670" s="64"/>
      <c r="B670" s="65"/>
      <c r="C670" s="66"/>
      <c r="D670" s="66"/>
      <c r="E670" s="66"/>
      <c r="G670" s="66"/>
      <c r="H670" s="66"/>
      <c r="I670" s="67"/>
      <c r="J670" s="66"/>
      <c r="P670" s="65"/>
      <c r="Q670" s="65"/>
      <c r="R670" s="65"/>
      <c r="T670" s="65"/>
      <c r="W670" s="68"/>
    </row>
    <row r="671">
      <c r="A671" s="64"/>
      <c r="B671" s="65"/>
      <c r="C671" s="66"/>
      <c r="D671" s="66"/>
      <c r="E671" s="66"/>
      <c r="G671" s="66"/>
      <c r="H671" s="66"/>
      <c r="I671" s="67"/>
      <c r="J671" s="66"/>
      <c r="P671" s="65"/>
      <c r="Q671" s="65"/>
      <c r="R671" s="65"/>
      <c r="T671" s="65"/>
      <c r="W671" s="68"/>
    </row>
    <row r="672">
      <c r="A672" s="64"/>
      <c r="B672" s="65"/>
      <c r="C672" s="66"/>
      <c r="D672" s="66"/>
      <c r="E672" s="66"/>
      <c r="G672" s="66"/>
      <c r="H672" s="66"/>
      <c r="I672" s="67"/>
      <c r="J672" s="66"/>
      <c r="P672" s="65"/>
      <c r="Q672" s="65"/>
      <c r="R672" s="65"/>
      <c r="T672" s="65"/>
      <c r="W672" s="68"/>
    </row>
    <row r="673">
      <c r="A673" s="64"/>
      <c r="B673" s="65"/>
      <c r="C673" s="66"/>
      <c r="D673" s="66"/>
      <c r="E673" s="66"/>
      <c r="G673" s="66"/>
      <c r="H673" s="66"/>
      <c r="I673" s="67"/>
      <c r="J673" s="66"/>
      <c r="P673" s="65"/>
      <c r="Q673" s="65"/>
      <c r="R673" s="65"/>
      <c r="T673" s="65"/>
      <c r="W673" s="68"/>
    </row>
    <row r="674">
      <c r="A674" s="64"/>
      <c r="B674" s="65"/>
      <c r="C674" s="66"/>
      <c r="D674" s="66"/>
      <c r="E674" s="66"/>
      <c r="G674" s="66"/>
      <c r="H674" s="66"/>
      <c r="I674" s="67"/>
      <c r="J674" s="66"/>
      <c r="P674" s="65"/>
      <c r="Q674" s="65"/>
      <c r="R674" s="65"/>
      <c r="T674" s="65"/>
      <c r="W674" s="68"/>
    </row>
    <row r="675">
      <c r="A675" s="64"/>
      <c r="B675" s="65"/>
      <c r="C675" s="66"/>
      <c r="D675" s="66"/>
      <c r="E675" s="66"/>
      <c r="G675" s="66"/>
      <c r="H675" s="66"/>
      <c r="I675" s="67"/>
      <c r="J675" s="66"/>
      <c r="P675" s="65"/>
      <c r="Q675" s="65"/>
      <c r="R675" s="65"/>
      <c r="T675" s="65"/>
      <c r="W675" s="68"/>
    </row>
    <row r="676">
      <c r="A676" s="64"/>
      <c r="B676" s="65"/>
      <c r="C676" s="66"/>
      <c r="D676" s="66"/>
      <c r="E676" s="66"/>
      <c r="G676" s="66"/>
      <c r="H676" s="66"/>
      <c r="I676" s="67"/>
      <c r="J676" s="66"/>
      <c r="P676" s="65"/>
      <c r="Q676" s="65"/>
      <c r="R676" s="65"/>
      <c r="T676" s="65"/>
      <c r="W676" s="68"/>
    </row>
    <row r="677">
      <c r="A677" s="64"/>
      <c r="B677" s="65"/>
      <c r="C677" s="66"/>
      <c r="D677" s="66"/>
      <c r="E677" s="66"/>
      <c r="G677" s="66"/>
      <c r="H677" s="66"/>
      <c r="I677" s="67"/>
      <c r="J677" s="66"/>
      <c r="P677" s="65"/>
      <c r="Q677" s="65"/>
      <c r="R677" s="65"/>
      <c r="T677" s="65"/>
      <c r="W677" s="68"/>
    </row>
    <row r="678">
      <c r="A678" s="64"/>
      <c r="B678" s="65"/>
      <c r="C678" s="66"/>
      <c r="D678" s="66"/>
      <c r="E678" s="66"/>
      <c r="G678" s="66"/>
      <c r="H678" s="66"/>
      <c r="I678" s="67"/>
      <c r="J678" s="66"/>
      <c r="P678" s="65"/>
      <c r="Q678" s="65"/>
      <c r="R678" s="65"/>
      <c r="T678" s="65"/>
      <c r="W678" s="68"/>
    </row>
    <row r="679">
      <c r="A679" s="64"/>
      <c r="B679" s="65"/>
      <c r="C679" s="66"/>
      <c r="D679" s="66"/>
      <c r="E679" s="66"/>
      <c r="G679" s="66"/>
      <c r="H679" s="66"/>
      <c r="I679" s="67"/>
      <c r="J679" s="66"/>
      <c r="P679" s="65"/>
      <c r="Q679" s="65"/>
      <c r="R679" s="65"/>
      <c r="T679" s="65"/>
      <c r="W679" s="68"/>
    </row>
    <row r="680">
      <c r="A680" s="64"/>
      <c r="B680" s="65"/>
      <c r="C680" s="66"/>
      <c r="D680" s="66"/>
      <c r="E680" s="66"/>
      <c r="G680" s="66"/>
      <c r="H680" s="66"/>
      <c r="I680" s="67"/>
      <c r="J680" s="66"/>
      <c r="P680" s="65"/>
      <c r="Q680" s="65"/>
      <c r="R680" s="65"/>
      <c r="T680" s="65"/>
      <c r="W680" s="68"/>
    </row>
    <row r="681">
      <c r="A681" s="64"/>
      <c r="B681" s="65"/>
      <c r="C681" s="66"/>
      <c r="D681" s="66"/>
      <c r="E681" s="66"/>
      <c r="G681" s="66"/>
      <c r="H681" s="66"/>
      <c r="I681" s="67"/>
      <c r="J681" s="66"/>
      <c r="P681" s="65"/>
      <c r="Q681" s="65"/>
      <c r="R681" s="65"/>
      <c r="T681" s="65"/>
      <c r="W681" s="68"/>
    </row>
    <row r="682">
      <c r="A682" s="64"/>
      <c r="B682" s="65"/>
      <c r="C682" s="66"/>
      <c r="D682" s="66"/>
      <c r="E682" s="66"/>
      <c r="G682" s="66"/>
      <c r="H682" s="66"/>
      <c r="I682" s="67"/>
      <c r="J682" s="66"/>
      <c r="P682" s="65"/>
      <c r="Q682" s="65"/>
      <c r="R682" s="65"/>
      <c r="T682" s="65"/>
      <c r="W682" s="68"/>
    </row>
    <row r="683">
      <c r="A683" s="64"/>
      <c r="B683" s="65"/>
      <c r="C683" s="66"/>
      <c r="D683" s="66"/>
      <c r="E683" s="66"/>
      <c r="G683" s="66"/>
      <c r="H683" s="66"/>
      <c r="I683" s="67"/>
      <c r="J683" s="66"/>
      <c r="P683" s="65"/>
      <c r="Q683" s="65"/>
      <c r="R683" s="65"/>
      <c r="T683" s="65"/>
      <c r="W683" s="68"/>
    </row>
    <row r="684">
      <c r="A684" s="64"/>
      <c r="B684" s="65"/>
      <c r="C684" s="66"/>
      <c r="D684" s="66"/>
      <c r="E684" s="66"/>
      <c r="G684" s="66"/>
      <c r="H684" s="66"/>
      <c r="I684" s="67"/>
      <c r="J684" s="66"/>
      <c r="P684" s="65"/>
      <c r="Q684" s="65"/>
      <c r="R684" s="65"/>
      <c r="T684" s="65"/>
      <c r="W684" s="68"/>
    </row>
    <row r="685">
      <c r="A685" s="64"/>
      <c r="B685" s="65"/>
      <c r="C685" s="66"/>
      <c r="D685" s="66"/>
      <c r="E685" s="66"/>
      <c r="G685" s="66"/>
      <c r="H685" s="66"/>
      <c r="I685" s="67"/>
      <c r="J685" s="66"/>
      <c r="P685" s="65"/>
      <c r="Q685" s="65"/>
      <c r="R685" s="65"/>
      <c r="T685" s="65"/>
      <c r="W685" s="68"/>
    </row>
    <row r="686">
      <c r="A686" s="64"/>
      <c r="B686" s="65"/>
      <c r="C686" s="66"/>
      <c r="D686" s="66"/>
      <c r="E686" s="66"/>
      <c r="G686" s="66"/>
      <c r="H686" s="66"/>
      <c r="I686" s="67"/>
      <c r="J686" s="66"/>
      <c r="P686" s="65"/>
      <c r="Q686" s="65"/>
      <c r="R686" s="65"/>
      <c r="T686" s="65"/>
      <c r="W686" s="68"/>
    </row>
    <row r="687">
      <c r="A687" s="64"/>
      <c r="B687" s="65"/>
      <c r="C687" s="66"/>
      <c r="D687" s="66"/>
      <c r="E687" s="66"/>
      <c r="G687" s="66"/>
      <c r="H687" s="66"/>
      <c r="I687" s="67"/>
      <c r="J687" s="66"/>
      <c r="P687" s="65"/>
      <c r="Q687" s="65"/>
      <c r="R687" s="65"/>
      <c r="T687" s="65"/>
      <c r="W687" s="68"/>
    </row>
    <row r="688">
      <c r="A688" s="64"/>
      <c r="B688" s="65"/>
      <c r="C688" s="66"/>
      <c r="D688" s="66"/>
      <c r="E688" s="66"/>
      <c r="G688" s="66"/>
      <c r="H688" s="66"/>
      <c r="I688" s="67"/>
      <c r="J688" s="66"/>
      <c r="P688" s="65"/>
      <c r="Q688" s="65"/>
      <c r="R688" s="65"/>
      <c r="T688" s="65"/>
      <c r="W688" s="68"/>
    </row>
    <row r="689">
      <c r="A689" s="64"/>
      <c r="B689" s="65"/>
      <c r="C689" s="66"/>
      <c r="D689" s="66"/>
      <c r="E689" s="66"/>
      <c r="G689" s="66"/>
      <c r="H689" s="66"/>
      <c r="I689" s="67"/>
      <c r="J689" s="66"/>
      <c r="P689" s="65"/>
      <c r="Q689" s="65"/>
      <c r="R689" s="65"/>
      <c r="T689" s="65"/>
      <c r="W689" s="68"/>
    </row>
    <row r="690">
      <c r="A690" s="64"/>
      <c r="B690" s="65"/>
      <c r="C690" s="66"/>
      <c r="D690" s="66"/>
      <c r="E690" s="66"/>
      <c r="G690" s="66"/>
      <c r="H690" s="66"/>
      <c r="I690" s="67"/>
      <c r="J690" s="66"/>
      <c r="P690" s="65"/>
      <c r="Q690" s="65"/>
      <c r="R690" s="65"/>
      <c r="T690" s="65"/>
      <c r="W690" s="68"/>
    </row>
    <row r="691">
      <c r="A691" s="64"/>
      <c r="B691" s="65"/>
      <c r="C691" s="66"/>
      <c r="D691" s="66"/>
      <c r="E691" s="66"/>
      <c r="G691" s="66"/>
      <c r="H691" s="66"/>
      <c r="I691" s="67"/>
      <c r="J691" s="66"/>
      <c r="P691" s="65"/>
      <c r="Q691" s="65"/>
      <c r="R691" s="65"/>
      <c r="T691" s="65"/>
      <c r="W691" s="68"/>
    </row>
    <row r="692">
      <c r="A692" s="64"/>
      <c r="B692" s="65"/>
      <c r="C692" s="66"/>
      <c r="D692" s="66"/>
      <c r="E692" s="66"/>
      <c r="G692" s="66"/>
      <c r="H692" s="66"/>
      <c r="I692" s="67"/>
      <c r="J692" s="66"/>
      <c r="P692" s="65"/>
      <c r="Q692" s="65"/>
      <c r="R692" s="65"/>
      <c r="T692" s="65"/>
      <c r="W692" s="68"/>
    </row>
    <row r="693">
      <c r="A693" s="64"/>
      <c r="B693" s="65"/>
      <c r="C693" s="66"/>
      <c r="D693" s="66"/>
      <c r="E693" s="66"/>
      <c r="G693" s="66"/>
      <c r="H693" s="66"/>
      <c r="I693" s="67"/>
      <c r="J693" s="66"/>
      <c r="P693" s="65"/>
      <c r="Q693" s="65"/>
      <c r="R693" s="65"/>
      <c r="T693" s="65"/>
      <c r="W693" s="68"/>
    </row>
    <row r="694">
      <c r="A694" s="64"/>
      <c r="B694" s="65"/>
      <c r="C694" s="66"/>
      <c r="D694" s="66"/>
      <c r="E694" s="66"/>
      <c r="G694" s="66"/>
      <c r="H694" s="66"/>
      <c r="I694" s="67"/>
      <c r="J694" s="66"/>
      <c r="P694" s="65"/>
      <c r="Q694" s="65"/>
      <c r="R694" s="65"/>
      <c r="T694" s="65"/>
      <c r="W694" s="68"/>
    </row>
    <row r="695">
      <c r="A695" s="64"/>
      <c r="B695" s="65"/>
      <c r="C695" s="66"/>
      <c r="D695" s="66"/>
      <c r="E695" s="66"/>
      <c r="G695" s="66"/>
      <c r="H695" s="66"/>
      <c r="I695" s="67"/>
      <c r="J695" s="66"/>
      <c r="P695" s="65"/>
      <c r="Q695" s="65"/>
      <c r="R695" s="65"/>
      <c r="T695" s="65"/>
      <c r="W695" s="68"/>
    </row>
    <row r="696">
      <c r="A696" s="64"/>
      <c r="B696" s="65"/>
      <c r="C696" s="66"/>
      <c r="D696" s="66"/>
      <c r="E696" s="66"/>
      <c r="G696" s="66"/>
      <c r="H696" s="66"/>
      <c r="I696" s="67"/>
      <c r="J696" s="66"/>
      <c r="P696" s="65"/>
      <c r="Q696" s="65"/>
      <c r="R696" s="65"/>
      <c r="T696" s="65"/>
      <c r="W696" s="68"/>
    </row>
    <row r="697">
      <c r="A697" s="64"/>
      <c r="B697" s="65"/>
      <c r="C697" s="66"/>
      <c r="D697" s="66"/>
      <c r="E697" s="66"/>
      <c r="G697" s="66"/>
      <c r="H697" s="66"/>
      <c r="I697" s="67"/>
      <c r="J697" s="66"/>
      <c r="P697" s="65"/>
      <c r="Q697" s="65"/>
      <c r="R697" s="65"/>
      <c r="T697" s="65"/>
      <c r="W697" s="68"/>
    </row>
    <row r="698">
      <c r="A698" s="64"/>
      <c r="B698" s="65"/>
      <c r="C698" s="66"/>
      <c r="D698" s="66"/>
      <c r="E698" s="66"/>
      <c r="G698" s="66"/>
      <c r="H698" s="66"/>
      <c r="I698" s="67"/>
      <c r="J698" s="66"/>
      <c r="P698" s="65"/>
      <c r="Q698" s="65"/>
      <c r="R698" s="65"/>
      <c r="T698" s="65"/>
      <c r="W698" s="68"/>
    </row>
    <row r="699">
      <c r="A699" s="64"/>
      <c r="B699" s="65"/>
      <c r="C699" s="66"/>
      <c r="D699" s="66"/>
      <c r="E699" s="66"/>
      <c r="G699" s="66"/>
      <c r="H699" s="66"/>
      <c r="I699" s="67"/>
      <c r="J699" s="66"/>
      <c r="P699" s="65"/>
      <c r="Q699" s="65"/>
      <c r="R699" s="65"/>
      <c r="T699" s="65"/>
      <c r="W699" s="68"/>
    </row>
    <row r="700">
      <c r="A700" s="64"/>
      <c r="B700" s="65"/>
      <c r="C700" s="66"/>
      <c r="D700" s="66"/>
      <c r="E700" s="66"/>
      <c r="G700" s="66"/>
      <c r="H700" s="66"/>
      <c r="I700" s="67"/>
      <c r="J700" s="66"/>
      <c r="P700" s="65"/>
      <c r="Q700" s="65"/>
      <c r="R700" s="65"/>
      <c r="T700" s="65"/>
      <c r="W700" s="68"/>
    </row>
    <row r="701">
      <c r="A701" s="64"/>
      <c r="B701" s="65"/>
      <c r="C701" s="66"/>
      <c r="D701" s="66"/>
      <c r="E701" s="66"/>
      <c r="G701" s="66"/>
      <c r="H701" s="66"/>
      <c r="I701" s="67"/>
      <c r="J701" s="66"/>
      <c r="P701" s="65"/>
      <c r="Q701" s="65"/>
      <c r="R701" s="65"/>
      <c r="T701" s="65"/>
      <c r="W701" s="68"/>
    </row>
    <row r="702">
      <c r="A702" s="64"/>
      <c r="B702" s="65"/>
      <c r="C702" s="66"/>
      <c r="D702" s="66"/>
      <c r="E702" s="66"/>
      <c r="G702" s="66"/>
      <c r="H702" s="66"/>
      <c r="I702" s="67"/>
      <c r="J702" s="66"/>
      <c r="P702" s="65"/>
      <c r="Q702" s="65"/>
      <c r="R702" s="65"/>
      <c r="T702" s="65"/>
      <c r="W702" s="68"/>
    </row>
    <row r="703">
      <c r="A703" s="64"/>
      <c r="B703" s="65"/>
      <c r="C703" s="66"/>
      <c r="D703" s="66"/>
      <c r="E703" s="66"/>
      <c r="G703" s="66"/>
      <c r="H703" s="66"/>
      <c r="I703" s="67"/>
      <c r="J703" s="66"/>
      <c r="P703" s="65"/>
      <c r="Q703" s="65"/>
      <c r="R703" s="65"/>
      <c r="T703" s="65"/>
      <c r="W703" s="68"/>
    </row>
    <row r="704">
      <c r="A704" s="64"/>
      <c r="B704" s="65"/>
      <c r="C704" s="66"/>
      <c r="D704" s="66"/>
      <c r="E704" s="66"/>
      <c r="G704" s="66"/>
      <c r="H704" s="66"/>
      <c r="I704" s="67"/>
      <c r="J704" s="66"/>
      <c r="P704" s="65"/>
      <c r="Q704" s="65"/>
      <c r="R704" s="65"/>
      <c r="T704" s="65"/>
      <c r="W704" s="68"/>
    </row>
    <row r="705">
      <c r="A705" s="64"/>
      <c r="B705" s="65"/>
      <c r="C705" s="66"/>
      <c r="D705" s="66"/>
      <c r="E705" s="66"/>
      <c r="G705" s="66"/>
      <c r="H705" s="66"/>
      <c r="I705" s="67"/>
      <c r="J705" s="66"/>
      <c r="P705" s="65"/>
      <c r="Q705" s="65"/>
      <c r="R705" s="65"/>
      <c r="T705" s="65"/>
      <c r="W705" s="68"/>
    </row>
    <row r="706">
      <c r="A706" s="64"/>
      <c r="B706" s="65"/>
      <c r="C706" s="66"/>
      <c r="D706" s="66"/>
      <c r="E706" s="66"/>
      <c r="G706" s="66"/>
      <c r="H706" s="66"/>
      <c r="I706" s="67"/>
      <c r="J706" s="66"/>
      <c r="P706" s="65"/>
      <c r="Q706" s="65"/>
      <c r="R706" s="65"/>
      <c r="T706" s="65"/>
      <c r="W706" s="68"/>
    </row>
    <row r="707">
      <c r="A707" s="64"/>
      <c r="B707" s="65"/>
      <c r="C707" s="66"/>
      <c r="D707" s="66"/>
      <c r="E707" s="66"/>
      <c r="G707" s="66"/>
      <c r="H707" s="66"/>
      <c r="I707" s="67"/>
      <c r="J707" s="66"/>
      <c r="P707" s="65"/>
      <c r="Q707" s="65"/>
      <c r="R707" s="65"/>
      <c r="T707" s="65"/>
      <c r="W707" s="68"/>
    </row>
    <row r="708">
      <c r="A708" s="64"/>
      <c r="B708" s="65"/>
      <c r="C708" s="66"/>
      <c r="D708" s="66"/>
      <c r="E708" s="66"/>
      <c r="G708" s="66"/>
      <c r="H708" s="66"/>
      <c r="I708" s="67"/>
      <c r="J708" s="66"/>
      <c r="P708" s="65"/>
      <c r="Q708" s="65"/>
      <c r="R708" s="65"/>
      <c r="T708" s="65"/>
      <c r="W708" s="68"/>
    </row>
    <row r="709">
      <c r="A709" s="64"/>
      <c r="B709" s="65"/>
      <c r="C709" s="66"/>
      <c r="D709" s="66"/>
      <c r="E709" s="66"/>
      <c r="G709" s="66"/>
      <c r="H709" s="66"/>
      <c r="I709" s="67"/>
      <c r="J709" s="66"/>
      <c r="P709" s="65"/>
      <c r="Q709" s="65"/>
      <c r="R709" s="65"/>
      <c r="T709" s="65"/>
      <c r="W709" s="68"/>
    </row>
    <row r="710">
      <c r="A710" s="64"/>
      <c r="B710" s="65"/>
      <c r="C710" s="66"/>
      <c r="D710" s="66"/>
      <c r="E710" s="66"/>
      <c r="G710" s="66"/>
      <c r="H710" s="66"/>
      <c r="I710" s="67"/>
      <c r="J710" s="66"/>
      <c r="P710" s="65"/>
      <c r="Q710" s="65"/>
      <c r="R710" s="65"/>
      <c r="T710" s="65"/>
      <c r="W710" s="68"/>
    </row>
    <row r="711">
      <c r="A711" s="64"/>
      <c r="B711" s="65"/>
      <c r="C711" s="66"/>
      <c r="D711" s="66"/>
      <c r="E711" s="66"/>
      <c r="G711" s="66"/>
      <c r="H711" s="66"/>
      <c r="I711" s="67"/>
      <c r="J711" s="66"/>
      <c r="P711" s="65"/>
      <c r="Q711" s="65"/>
      <c r="R711" s="65"/>
      <c r="T711" s="65"/>
      <c r="W711" s="68"/>
    </row>
    <row r="712">
      <c r="A712" s="64"/>
      <c r="B712" s="65"/>
      <c r="C712" s="66"/>
      <c r="D712" s="66"/>
      <c r="E712" s="66"/>
      <c r="G712" s="66"/>
      <c r="H712" s="66"/>
      <c r="I712" s="67"/>
      <c r="J712" s="66"/>
      <c r="P712" s="65"/>
      <c r="Q712" s="65"/>
      <c r="R712" s="65"/>
      <c r="T712" s="65"/>
      <c r="W712" s="68"/>
    </row>
    <row r="713">
      <c r="A713" s="64"/>
      <c r="B713" s="65"/>
      <c r="C713" s="66"/>
      <c r="D713" s="66"/>
      <c r="E713" s="66"/>
      <c r="G713" s="66"/>
      <c r="H713" s="66"/>
      <c r="I713" s="67"/>
      <c r="J713" s="66"/>
      <c r="P713" s="65"/>
      <c r="Q713" s="65"/>
      <c r="R713" s="65"/>
      <c r="T713" s="65"/>
      <c r="W713" s="68"/>
    </row>
    <row r="714">
      <c r="A714" s="64"/>
      <c r="B714" s="65"/>
      <c r="C714" s="66"/>
      <c r="D714" s="66"/>
      <c r="E714" s="66"/>
      <c r="G714" s="66"/>
      <c r="H714" s="66"/>
      <c r="I714" s="67"/>
      <c r="J714" s="66"/>
      <c r="P714" s="65"/>
      <c r="Q714" s="65"/>
      <c r="R714" s="65"/>
      <c r="T714" s="65"/>
      <c r="W714" s="68"/>
    </row>
    <row r="715">
      <c r="A715" s="64"/>
      <c r="B715" s="65"/>
      <c r="C715" s="66"/>
      <c r="D715" s="66"/>
      <c r="E715" s="66"/>
      <c r="G715" s="66"/>
      <c r="H715" s="66"/>
      <c r="I715" s="67"/>
      <c r="J715" s="66"/>
      <c r="P715" s="65"/>
      <c r="Q715" s="65"/>
      <c r="R715" s="65"/>
      <c r="T715" s="65"/>
      <c r="W715" s="68"/>
    </row>
    <row r="716">
      <c r="A716" s="64"/>
      <c r="B716" s="65"/>
      <c r="C716" s="66"/>
      <c r="D716" s="66"/>
      <c r="E716" s="66"/>
      <c r="G716" s="66"/>
      <c r="H716" s="66"/>
      <c r="I716" s="67"/>
      <c r="J716" s="66"/>
      <c r="P716" s="65"/>
      <c r="Q716" s="65"/>
      <c r="R716" s="65"/>
      <c r="T716" s="65"/>
      <c r="W716" s="68"/>
    </row>
    <row r="717">
      <c r="A717" s="64"/>
      <c r="B717" s="65"/>
      <c r="C717" s="66"/>
      <c r="D717" s="66"/>
      <c r="E717" s="66"/>
      <c r="G717" s="66"/>
      <c r="H717" s="66"/>
      <c r="I717" s="67"/>
      <c r="J717" s="66"/>
      <c r="P717" s="65"/>
      <c r="Q717" s="65"/>
      <c r="R717" s="65"/>
      <c r="T717" s="65"/>
      <c r="W717" s="68"/>
    </row>
    <row r="718">
      <c r="A718" s="64"/>
      <c r="B718" s="65"/>
      <c r="C718" s="66"/>
      <c r="D718" s="66"/>
      <c r="E718" s="66"/>
      <c r="G718" s="66"/>
      <c r="H718" s="66"/>
      <c r="I718" s="67"/>
      <c r="J718" s="66"/>
      <c r="P718" s="65"/>
      <c r="Q718" s="65"/>
      <c r="R718" s="65"/>
      <c r="T718" s="65"/>
      <c r="W718" s="68"/>
    </row>
    <row r="719">
      <c r="A719" s="64"/>
      <c r="B719" s="65"/>
      <c r="C719" s="66"/>
      <c r="D719" s="66"/>
      <c r="E719" s="66"/>
      <c r="G719" s="66"/>
      <c r="H719" s="66"/>
      <c r="I719" s="67"/>
      <c r="J719" s="66"/>
      <c r="P719" s="65"/>
      <c r="Q719" s="65"/>
      <c r="R719" s="65"/>
      <c r="T719" s="65"/>
      <c r="W719" s="68"/>
    </row>
    <row r="720">
      <c r="A720" s="64"/>
      <c r="B720" s="65"/>
      <c r="C720" s="66"/>
      <c r="D720" s="66"/>
      <c r="E720" s="66"/>
      <c r="G720" s="66"/>
      <c r="H720" s="66"/>
      <c r="I720" s="67"/>
      <c r="J720" s="66"/>
      <c r="P720" s="65"/>
      <c r="Q720" s="65"/>
      <c r="R720" s="65"/>
      <c r="T720" s="65"/>
      <c r="W720" s="68"/>
    </row>
    <row r="721">
      <c r="A721" s="64"/>
      <c r="B721" s="65"/>
      <c r="C721" s="66"/>
      <c r="D721" s="66"/>
      <c r="E721" s="66"/>
      <c r="G721" s="66"/>
      <c r="H721" s="66"/>
      <c r="I721" s="67"/>
      <c r="J721" s="66"/>
      <c r="P721" s="65"/>
      <c r="Q721" s="65"/>
      <c r="R721" s="65"/>
      <c r="T721" s="65"/>
      <c r="W721" s="68"/>
    </row>
    <row r="722">
      <c r="A722" s="64"/>
      <c r="B722" s="65"/>
      <c r="C722" s="66"/>
      <c r="D722" s="66"/>
      <c r="E722" s="66"/>
      <c r="G722" s="66"/>
      <c r="H722" s="66"/>
      <c r="I722" s="67"/>
      <c r="J722" s="66"/>
      <c r="P722" s="65"/>
      <c r="Q722" s="65"/>
      <c r="R722" s="65"/>
      <c r="T722" s="65"/>
      <c r="W722" s="68"/>
    </row>
    <row r="723">
      <c r="A723" s="64"/>
      <c r="B723" s="65"/>
      <c r="C723" s="66"/>
      <c r="D723" s="66"/>
      <c r="E723" s="66"/>
      <c r="G723" s="66"/>
      <c r="H723" s="66"/>
      <c r="I723" s="67"/>
      <c r="J723" s="66"/>
      <c r="P723" s="65"/>
      <c r="Q723" s="65"/>
      <c r="R723" s="65"/>
      <c r="T723" s="65"/>
      <c r="W723" s="68"/>
    </row>
    <row r="724">
      <c r="A724" s="64"/>
      <c r="B724" s="65"/>
      <c r="C724" s="66"/>
      <c r="D724" s="66"/>
      <c r="E724" s="66"/>
      <c r="G724" s="66"/>
      <c r="H724" s="66"/>
      <c r="I724" s="67"/>
      <c r="J724" s="66"/>
      <c r="P724" s="65"/>
      <c r="Q724" s="65"/>
      <c r="R724" s="65"/>
      <c r="T724" s="65"/>
      <c r="W724" s="68"/>
    </row>
    <row r="725">
      <c r="A725" s="64"/>
      <c r="B725" s="65"/>
      <c r="C725" s="66"/>
      <c r="D725" s="66"/>
      <c r="E725" s="66"/>
      <c r="G725" s="66"/>
      <c r="H725" s="66"/>
      <c r="I725" s="67"/>
      <c r="J725" s="66"/>
      <c r="P725" s="65"/>
      <c r="Q725" s="65"/>
      <c r="R725" s="65"/>
      <c r="T725" s="65"/>
      <c r="W725" s="68"/>
    </row>
    <row r="726">
      <c r="A726" s="64"/>
      <c r="B726" s="65"/>
      <c r="C726" s="66"/>
      <c r="D726" s="66"/>
      <c r="E726" s="66"/>
      <c r="G726" s="66"/>
      <c r="H726" s="66"/>
      <c r="I726" s="67"/>
      <c r="J726" s="66"/>
      <c r="P726" s="65"/>
      <c r="Q726" s="65"/>
      <c r="R726" s="65"/>
      <c r="T726" s="65"/>
      <c r="W726" s="68"/>
    </row>
    <row r="727">
      <c r="A727" s="64"/>
      <c r="B727" s="65"/>
      <c r="C727" s="66"/>
      <c r="D727" s="66"/>
      <c r="E727" s="66"/>
      <c r="G727" s="66"/>
      <c r="H727" s="66"/>
      <c r="I727" s="67"/>
      <c r="J727" s="66"/>
      <c r="P727" s="65"/>
      <c r="Q727" s="65"/>
      <c r="R727" s="65"/>
      <c r="T727" s="65"/>
      <c r="W727" s="68"/>
    </row>
    <row r="728">
      <c r="A728" s="64"/>
      <c r="B728" s="65"/>
      <c r="C728" s="66"/>
      <c r="D728" s="66"/>
      <c r="E728" s="66"/>
      <c r="G728" s="66"/>
      <c r="H728" s="66"/>
      <c r="I728" s="67"/>
      <c r="J728" s="66"/>
      <c r="P728" s="65"/>
      <c r="Q728" s="65"/>
      <c r="R728" s="65"/>
      <c r="T728" s="65"/>
      <c r="W728" s="68"/>
    </row>
    <row r="729">
      <c r="A729" s="64"/>
      <c r="B729" s="65"/>
      <c r="C729" s="66"/>
      <c r="D729" s="66"/>
      <c r="E729" s="66"/>
      <c r="G729" s="66"/>
      <c r="H729" s="66"/>
      <c r="I729" s="67"/>
      <c r="J729" s="66"/>
      <c r="P729" s="65"/>
      <c r="Q729" s="65"/>
      <c r="R729" s="65"/>
      <c r="T729" s="65"/>
      <c r="W729" s="68"/>
    </row>
    <row r="730">
      <c r="A730" s="64"/>
      <c r="B730" s="65"/>
      <c r="C730" s="66"/>
      <c r="D730" s="66"/>
      <c r="E730" s="66"/>
      <c r="G730" s="66"/>
      <c r="H730" s="66"/>
      <c r="I730" s="67"/>
      <c r="J730" s="66"/>
      <c r="P730" s="65"/>
      <c r="Q730" s="65"/>
      <c r="R730" s="65"/>
      <c r="T730" s="65"/>
      <c r="W730" s="68"/>
    </row>
    <row r="731">
      <c r="A731" s="64"/>
      <c r="B731" s="65"/>
      <c r="C731" s="66"/>
      <c r="D731" s="66"/>
      <c r="E731" s="66"/>
      <c r="G731" s="66"/>
      <c r="H731" s="66"/>
      <c r="I731" s="67"/>
      <c r="J731" s="66"/>
      <c r="P731" s="65"/>
      <c r="Q731" s="65"/>
      <c r="R731" s="65"/>
      <c r="T731" s="65"/>
      <c r="W731" s="68"/>
    </row>
    <row r="732">
      <c r="A732" s="64"/>
      <c r="B732" s="65"/>
      <c r="C732" s="66"/>
      <c r="D732" s="66"/>
      <c r="E732" s="66"/>
      <c r="G732" s="66"/>
      <c r="H732" s="66"/>
      <c r="I732" s="67"/>
      <c r="J732" s="66"/>
      <c r="P732" s="65"/>
      <c r="Q732" s="65"/>
      <c r="R732" s="65"/>
      <c r="T732" s="65"/>
      <c r="W732" s="68"/>
    </row>
    <row r="733">
      <c r="A733" s="64"/>
      <c r="B733" s="65"/>
      <c r="C733" s="66"/>
      <c r="D733" s="66"/>
      <c r="E733" s="66"/>
      <c r="G733" s="66"/>
      <c r="H733" s="66"/>
      <c r="I733" s="67"/>
      <c r="J733" s="66"/>
      <c r="P733" s="65"/>
      <c r="Q733" s="65"/>
      <c r="R733" s="65"/>
      <c r="T733" s="65"/>
      <c r="W733" s="68"/>
    </row>
    <row r="734">
      <c r="A734" s="64"/>
      <c r="B734" s="65"/>
      <c r="C734" s="66"/>
      <c r="D734" s="66"/>
      <c r="E734" s="66"/>
      <c r="G734" s="66"/>
      <c r="H734" s="66"/>
      <c r="I734" s="67"/>
      <c r="J734" s="66"/>
      <c r="P734" s="65"/>
      <c r="Q734" s="65"/>
      <c r="R734" s="65"/>
      <c r="T734" s="65"/>
      <c r="W734" s="68"/>
    </row>
    <row r="735">
      <c r="A735" s="64"/>
      <c r="B735" s="65"/>
      <c r="C735" s="66"/>
      <c r="D735" s="66"/>
      <c r="E735" s="66"/>
      <c r="G735" s="66"/>
      <c r="H735" s="66"/>
      <c r="I735" s="67"/>
      <c r="J735" s="66"/>
      <c r="P735" s="65"/>
      <c r="Q735" s="65"/>
      <c r="R735" s="65"/>
      <c r="T735" s="65"/>
      <c r="W735" s="68"/>
    </row>
    <row r="736">
      <c r="A736" s="64"/>
      <c r="B736" s="65"/>
      <c r="C736" s="66"/>
      <c r="D736" s="66"/>
      <c r="E736" s="66"/>
      <c r="G736" s="66"/>
      <c r="H736" s="66"/>
      <c r="I736" s="67"/>
      <c r="J736" s="66"/>
      <c r="P736" s="65"/>
      <c r="Q736" s="65"/>
      <c r="R736" s="65"/>
      <c r="T736" s="65"/>
      <c r="W736" s="68"/>
    </row>
    <row r="737">
      <c r="A737" s="64"/>
      <c r="B737" s="65"/>
      <c r="C737" s="66"/>
      <c r="D737" s="66"/>
      <c r="E737" s="66"/>
      <c r="G737" s="66"/>
      <c r="H737" s="66"/>
      <c r="I737" s="67"/>
      <c r="J737" s="66"/>
      <c r="P737" s="65"/>
      <c r="Q737" s="65"/>
      <c r="R737" s="65"/>
      <c r="T737" s="65"/>
      <c r="W737" s="68"/>
    </row>
    <row r="738">
      <c r="A738" s="64"/>
      <c r="B738" s="65"/>
      <c r="C738" s="66"/>
      <c r="D738" s="66"/>
      <c r="E738" s="66"/>
      <c r="G738" s="66"/>
      <c r="H738" s="66"/>
      <c r="I738" s="67"/>
      <c r="J738" s="66"/>
      <c r="P738" s="65"/>
      <c r="Q738" s="65"/>
      <c r="R738" s="65"/>
      <c r="T738" s="65"/>
      <c r="W738" s="68"/>
    </row>
    <row r="739">
      <c r="A739" s="64"/>
      <c r="B739" s="65"/>
      <c r="C739" s="66"/>
      <c r="D739" s="66"/>
      <c r="E739" s="66"/>
      <c r="G739" s="66"/>
      <c r="H739" s="66"/>
      <c r="I739" s="67"/>
      <c r="J739" s="66"/>
      <c r="P739" s="65"/>
      <c r="Q739" s="65"/>
      <c r="R739" s="65"/>
      <c r="T739" s="65"/>
      <c r="W739" s="68"/>
    </row>
    <row r="740">
      <c r="A740" s="64"/>
      <c r="B740" s="65"/>
      <c r="C740" s="66"/>
      <c r="D740" s="66"/>
      <c r="E740" s="66"/>
      <c r="G740" s="66"/>
      <c r="H740" s="66"/>
      <c r="I740" s="67"/>
      <c r="J740" s="66"/>
      <c r="P740" s="65"/>
      <c r="Q740" s="65"/>
      <c r="R740" s="65"/>
      <c r="T740" s="65"/>
      <c r="W740" s="68"/>
    </row>
    <row r="741">
      <c r="A741" s="64"/>
      <c r="B741" s="65"/>
      <c r="C741" s="66"/>
      <c r="D741" s="66"/>
      <c r="E741" s="66"/>
      <c r="G741" s="66"/>
      <c r="H741" s="66"/>
      <c r="I741" s="67"/>
      <c r="J741" s="66"/>
      <c r="P741" s="65"/>
      <c r="Q741" s="65"/>
      <c r="R741" s="65"/>
      <c r="T741" s="65"/>
      <c r="W741" s="68"/>
    </row>
    <row r="742">
      <c r="A742" s="64"/>
      <c r="B742" s="65"/>
      <c r="C742" s="66"/>
      <c r="D742" s="66"/>
      <c r="E742" s="66"/>
      <c r="G742" s="66"/>
      <c r="H742" s="66"/>
      <c r="I742" s="67"/>
      <c r="J742" s="66"/>
      <c r="P742" s="65"/>
      <c r="Q742" s="65"/>
      <c r="R742" s="65"/>
      <c r="T742" s="65"/>
      <c r="W742" s="68"/>
    </row>
    <row r="743">
      <c r="A743" s="64"/>
      <c r="B743" s="65"/>
      <c r="C743" s="66"/>
      <c r="D743" s="66"/>
      <c r="E743" s="66"/>
      <c r="G743" s="66"/>
      <c r="H743" s="66"/>
      <c r="I743" s="67"/>
      <c r="J743" s="66"/>
      <c r="P743" s="65"/>
      <c r="Q743" s="65"/>
      <c r="R743" s="65"/>
      <c r="T743" s="65"/>
      <c r="W743" s="68"/>
    </row>
    <row r="744">
      <c r="A744" s="64"/>
      <c r="B744" s="65"/>
      <c r="C744" s="66"/>
      <c r="D744" s="66"/>
      <c r="E744" s="66"/>
      <c r="G744" s="66"/>
      <c r="H744" s="66"/>
      <c r="I744" s="67"/>
      <c r="J744" s="66"/>
      <c r="P744" s="65"/>
      <c r="Q744" s="65"/>
      <c r="R744" s="65"/>
      <c r="T744" s="65"/>
      <c r="W744" s="68"/>
    </row>
    <row r="745">
      <c r="A745" s="64"/>
      <c r="B745" s="65"/>
      <c r="C745" s="66"/>
      <c r="D745" s="66"/>
      <c r="E745" s="66"/>
      <c r="G745" s="66"/>
      <c r="H745" s="66"/>
      <c r="I745" s="67"/>
      <c r="J745" s="66"/>
      <c r="P745" s="65"/>
      <c r="Q745" s="65"/>
      <c r="R745" s="65"/>
      <c r="T745" s="65"/>
      <c r="W745" s="68"/>
    </row>
    <row r="746">
      <c r="A746" s="64"/>
      <c r="B746" s="65"/>
      <c r="C746" s="66"/>
      <c r="D746" s="66"/>
      <c r="E746" s="66"/>
      <c r="G746" s="66"/>
      <c r="H746" s="66"/>
      <c r="I746" s="67"/>
      <c r="J746" s="66"/>
      <c r="P746" s="65"/>
      <c r="Q746" s="65"/>
      <c r="R746" s="65"/>
      <c r="T746" s="65"/>
      <c r="W746" s="68"/>
    </row>
    <row r="747">
      <c r="A747" s="64"/>
      <c r="B747" s="65"/>
      <c r="C747" s="66"/>
      <c r="D747" s="66"/>
      <c r="E747" s="66"/>
      <c r="G747" s="66"/>
      <c r="H747" s="66"/>
      <c r="I747" s="67"/>
      <c r="J747" s="66"/>
      <c r="P747" s="65"/>
      <c r="Q747" s="65"/>
      <c r="R747" s="65"/>
      <c r="T747" s="65"/>
      <c r="W747" s="68"/>
    </row>
    <row r="748">
      <c r="A748" s="64"/>
      <c r="B748" s="65"/>
      <c r="C748" s="66"/>
      <c r="D748" s="66"/>
      <c r="E748" s="66"/>
      <c r="G748" s="66"/>
      <c r="H748" s="66"/>
      <c r="I748" s="67"/>
      <c r="J748" s="66"/>
      <c r="P748" s="65"/>
      <c r="Q748" s="65"/>
      <c r="R748" s="65"/>
      <c r="T748" s="65"/>
      <c r="W748" s="68"/>
    </row>
    <row r="749">
      <c r="A749" s="64"/>
      <c r="B749" s="65"/>
      <c r="C749" s="66"/>
      <c r="D749" s="66"/>
      <c r="E749" s="66"/>
      <c r="G749" s="66"/>
      <c r="H749" s="66"/>
      <c r="I749" s="67"/>
      <c r="J749" s="66"/>
      <c r="P749" s="65"/>
      <c r="Q749" s="65"/>
      <c r="R749" s="65"/>
      <c r="T749" s="65"/>
      <c r="W749" s="68"/>
    </row>
    <row r="750">
      <c r="A750" s="64"/>
      <c r="B750" s="65"/>
      <c r="C750" s="66"/>
      <c r="D750" s="66"/>
      <c r="E750" s="66"/>
      <c r="G750" s="66"/>
      <c r="H750" s="66"/>
      <c r="I750" s="67"/>
      <c r="J750" s="66"/>
      <c r="P750" s="65"/>
      <c r="Q750" s="65"/>
      <c r="R750" s="65"/>
      <c r="T750" s="65"/>
      <c r="W750" s="68"/>
    </row>
    <row r="751">
      <c r="A751" s="64"/>
      <c r="B751" s="65"/>
      <c r="C751" s="66"/>
      <c r="D751" s="66"/>
      <c r="E751" s="66"/>
      <c r="G751" s="66"/>
      <c r="H751" s="66"/>
      <c r="I751" s="67"/>
      <c r="J751" s="66"/>
      <c r="P751" s="65"/>
      <c r="Q751" s="65"/>
      <c r="R751" s="65"/>
      <c r="T751" s="65"/>
      <c r="W751" s="68"/>
    </row>
    <row r="752">
      <c r="A752" s="64"/>
      <c r="B752" s="65"/>
      <c r="C752" s="66"/>
      <c r="D752" s="66"/>
      <c r="E752" s="66"/>
      <c r="G752" s="66"/>
      <c r="H752" s="66"/>
      <c r="I752" s="67"/>
      <c r="J752" s="66"/>
      <c r="P752" s="65"/>
      <c r="Q752" s="65"/>
      <c r="R752" s="65"/>
      <c r="T752" s="65"/>
      <c r="W752" s="68"/>
    </row>
    <row r="753">
      <c r="A753" s="64"/>
      <c r="B753" s="65"/>
      <c r="C753" s="66"/>
      <c r="D753" s="66"/>
      <c r="E753" s="66"/>
      <c r="G753" s="66"/>
      <c r="H753" s="66"/>
      <c r="I753" s="67"/>
      <c r="J753" s="66"/>
      <c r="P753" s="65"/>
      <c r="Q753" s="65"/>
      <c r="R753" s="65"/>
      <c r="T753" s="65"/>
      <c r="W753" s="68"/>
    </row>
    <row r="754">
      <c r="A754" s="64"/>
      <c r="B754" s="65"/>
      <c r="C754" s="66"/>
      <c r="D754" s="66"/>
      <c r="E754" s="66"/>
      <c r="G754" s="66"/>
      <c r="H754" s="66"/>
      <c r="I754" s="67"/>
      <c r="J754" s="66"/>
      <c r="P754" s="65"/>
      <c r="Q754" s="65"/>
      <c r="R754" s="65"/>
      <c r="T754" s="65"/>
      <c r="W754" s="68"/>
    </row>
    <row r="755">
      <c r="A755" s="64"/>
      <c r="B755" s="65"/>
      <c r="C755" s="66"/>
      <c r="D755" s="66"/>
      <c r="E755" s="66"/>
      <c r="G755" s="66"/>
      <c r="H755" s="66"/>
      <c r="I755" s="67"/>
      <c r="J755" s="66"/>
      <c r="P755" s="65"/>
      <c r="Q755" s="65"/>
      <c r="R755" s="65"/>
      <c r="T755" s="65"/>
      <c r="W755" s="68"/>
    </row>
    <row r="756">
      <c r="A756" s="64"/>
      <c r="B756" s="65"/>
      <c r="C756" s="66"/>
      <c r="D756" s="66"/>
      <c r="E756" s="66"/>
      <c r="G756" s="66"/>
      <c r="H756" s="66"/>
      <c r="I756" s="67"/>
      <c r="J756" s="66"/>
      <c r="P756" s="65"/>
      <c r="Q756" s="65"/>
      <c r="R756" s="65"/>
      <c r="T756" s="65"/>
      <c r="W756" s="68"/>
    </row>
    <row r="757">
      <c r="A757" s="64"/>
      <c r="B757" s="65"/>
      <c r="C757" s="66"/>
      <c r="D757" s="66"/>
      <c r="E757" s="66"/>
      <c r="G757" s="66"/>
      <c r="H757" s="66"/>
      <c r="I757" s="67"/>
      <c r="J757" s="66"/>
      <c r="P757" s="65"/>
      <c r="Q757" s="65"/>
      <c r="R757" s="65"/>
      <c r="T757" s="65"/>
      <c r="W757" s="68"/>
    </row>
    <row r="758">
      <c r="A758" s="64"/>
      <c r="B758" s="65"/>
      <c r="C758" s="66"/>
      <c r="D758" s="66"/>
      <c r="E758" s="66"/>
      <c r="G758" s="66"/>
      <c r="H758" s="66"/>
      <c r="I758" s="67"/>
      <c r="J758" s="66"/>
      <c r="P758" s="65"/>
      <c r="Q758" s="65"/>
      <c r="R758" s="65"/>
      <c r="T758" s="65"/>
      <c r="W758" s="68"/>
    </row>
    <row r="759">
      <c r="A759" s="64"/>
      <c r="B759" s="65"/>
      <c r="C759" s="66"/>
      <c r="D759" s="66"/>
      <c r="E759" s="66"/>
      <c r="G759" s="66"/>
      <c r="H759" s="66"/>
      <c r="I759" s="67"/>
      <c r="J759" s="66"/>
      <c r="P759" s="65"/>
      <c r="Q759" s="65"/>
      <c r="R759" s="65"/>
      <c r="T759" s="65"/>
      <c r="W759" s="68"/>
    </row>
    <row r="760">
      <c r="A760" s="64"/>
      <c r="B760" s="65"/>
      <c r="C760" s="66"/>
      <c r="D760" s="66"/>
      <c r="E760" s="66"/>
      <c r="G760" s="66"/>
      <c r="H760" s="66"/>
      <c r="I760" s="67"/>
      <c r="J760" s="66"/>
      <c r="P760" s="65"/>
      <c r="Q760" s="65"/>
      <c r="R760" s="65"/>
      <c r="T760" s="65"/>
      <c r="W760" s="68"/>
    </row>
    <row r="761">
      <c r="A761" s="64"/>
      <c r="B761" s="65"/>
      <c r="C761" s="66"/>
      <c r="D761" s="66"/>
      <c r="E761" s="66"/>
      <c r="G761" s="66"/>
      <c r="H761" s="66"/>
      <c r="I761" s="67"/>
      <c r="J761" s="66"/>
      <c r="P761" s="65"/>
      <c r="Q761" s="65"/>
      <c r="R761" s="65"/>
      <c r="T761" s="65"/>
      <c r="W761" s="68"/>
    </row>
    <row r="762">
      <c r="A762" s="64"/>
      <c r="B762" s="65"/>
      <c r="C762" s="66"/>
      <c r="D762" s="66"/>
      <c r="E762" s="66"/>
      <c r="G762" s="66"/>
      <c r="H762" s="66"/>
      <c r="I762" s="67"/>
      <c r="J762" s="66"/>
      <c r="P762" s="65"/>
      <c r="Q762" s="65"/>
      <c r="R762" s="65"/>
      <c r="T762" s="65"/>
      <c r="W762" s="68"/>
    </row>
    <row r="763">
      <c r="A763" s="64"/>
      <c r="B763" s="65"/>
      <c r="C763" s="66"/>
      <c r="D763" s="66"/>
      <c r="E763" s="66"/>
      <c r="G763" s="66"/>
      <c r="H763" s="66"/>
      <c r="I763" s="67"/>
      <c r="J763" s="66"/>
      <c r="P763" s="65"/>
      <c r="Q763" s="65"/>
      <c r="R763" s="65"/>
      <c r="T763" s="65"/>
      <c r="W763" s="68"/>
    </row>
    <row r="764">
      <c r="A764" s="64"/>
      <c r="B764" s="65"/>
      <c r="C764" s="66"/>
      <c r="D764" s="66"/>
      <c r="E764" s="66"/>
      <c r="G764" s="66"/>
      <c r="H764" s="66"/>
      <c r="I764" s="67"/>
      <c r="J764" s="66"/>
      <c r="P764" s="65"/>
      <c r="Q764" s="65"/>
      <c r="R764" s="65"/>
      <c r="T764" s="65"/>
      <c r="W764" s="68"/>
    </row>
    <row r="765">
      <c r="A765" s="64"/>
      <c r="B765" s="65"/>
      <c r="C765" s="66"/>
      <c r="D765" s="66"/>
      <c r="E765" s="66"/>
      <c r="G765" s="66"/>
      <c r="H765" s="66"/>
      <c r="I765" s="67"/>
      <c r="J765" s="66"/>
      <c r="P765" s="65"/>
      <c r="Q765" s="65"/>
      <c r="R765" s="65"/>
      <c r="T765" s="65"/>
      <c r="W765" s="68"/>
    </row>
    <row r="766">
      <c r="A766" s="64"/>
      <c r="B766" s="65"/>
      <c r="C766" s="66"/>
      <c r="D766" s="66"/>
      <c r="E766" s="66"/>
      <c r="G766" s="66"/>
      <c r="H766" s="66"/>
      <c r="I766" s="67"/>
      <c r="J766" s="66"/>
      <c r="P766" s="65"/>
      <c r="Q766" s="65"/>
      <c r="R766" s="65"/>
      <c r="T766" s="65"/>
      <c r="W766" s="68"/>
    </row>
    <row r="767">
      <c r="A767" s="64"/>
      <c r="B767" s="65"/>
      <c r="C767" s="66"/>
      <c r="D767" s="66"/>
      <c r="E767" s="66"/>
      <c r="G767" s="66"/>
      <c r="H767" s="66"/>
      <c r="I767" s="67"/>
      <c r="J767" s="66"/>
      <c r="P767" s="65"/>
      <c r="Q767" s="65"/>
      <c r="R767" s="65"/>
      <c r="T767" s="65"/>
      <c r="W767" s="68"/>
    </row>
    <row r="768">
      <c r="A768" s="64"/>
      <c r="B768" s="65"/>
      <c r="C768" s="66"/>
      <c r="D768" s="66"/>
      <c r="E768" s="66"/>
      <c r="G768" s="66"/>
      <c r="H768" s="66"/>
      <c r="I768" s="67"/>
      <c r="J768" s="66"/>
      <c r="P768" s="65"/>
      <c r="Q768" s="65"/>
      <c r="R768" s="65"/>
      <c r="T768" s="65"/>
      <c r="W768" s="68"/>
    </row>
    <row r="769">
      <c r="A769" s="64"/>
      <c r="B769" s="65"/>
      <c r="C769" s="66"/>
      <c r="D769" s="66"/>
      <c r="E769" s="66"/>
      <c r="G769" s="66"/>
      <c r="H769" s="66"/>
      <c r="I769" s="67"/>
      <c r="J769" s="66"/>
      <c r="P769" s="65"/>
      <c r="Q769" s="65"/>
      <c r="R769" s="65"/>
      <c r="T769" s="65"/>
      <c r="W769" s="68"/>
    </row>
    <row r="770">
      <c r="A770" s="64"/>
      <c r="B770" s="65"/>
      <c r="C770" s="66"/>
      <c r="D770" s="66"/>
      <c r="E770" s="66"/>
      <c r="G770" s="66"/>
      <c r="H770" s="66"/>
      <c r="I770" s="67"/>
      <c r="J770" s="66"/>
      <c r="P770" s="65"/>
      <c r="Q770" s="65"/>
      <c r="R770" s="65"/>
      <c r="T770" s="65"/>
      <c r="W770" s="68"/>
    </row>
    <row r="771">
      <c r="A771" s="64"/>
      <c r="B771" s="65"/>
      <c r="C771" s="66"/>
      <c r="D771" s="66"/>
      <c r="E771" s="66"/>
      <c r="G771" s="66"/>
      <c r="H771" s="66"/>
      <c r="I771" s="67"/>
      <c r="J771" s="66"/>
      <c r="P771" s="65"/>
      <c r="Q771" s="65"/>
      <c r="R771" s="65"/>
      <c r="T771" s="65"/>
      <c r="W771" s="68"/>
    </row>
    <row r="772">
      <c r="A772" s="64"/>
      <c r="B772" s="65"/>
      <c r="C772" s="66"/>
      <c r="D772" s="66"/>
      <c r="E772" s="66"/>
      <c r="G772" s="66"/>
      <c r="H772" s="66"/>
      <c r="I772" s="67"/>
      <c r="J772" s="66"/>
      <c r="P772" s="65"/>
      <c r="Q772" s="65"/>
      <c r="R772" s="65"/>
      <c r="T772" s="65"/>
      <c r="W772" s="68"/>
    </row>
    <row r="773">
      <c r="A773" s="64"/>
      <c r="B773" s="65"/>
      <c r="C773" s="66"/>
      <c r="D773" s="66"/>
      <c r="E773" s="66"/>
      <c r="G773" s="66"/>
      <c r="H773" s="66"/>
      <c r="I773" s="67"/>
      <c r="J773" s="66"/>
      <c r="P773" s="65"/>
      <c r="Q773" s="65"/>
      <c r="R773" s="65"/>
      <c r="T773" s="65"/>
      <c r="W773" s="68"/>
    </row>
    <row r="774">
      <c r="A774" s="64"/>
      <c r="B774" s="65"/>
      <c r="C774" s="66"/>
      <c r="D774" s="66"/>
      <c r="E774" s="66"/>
      <c r="G774" s="66"/>
      <c r="H774" s="66"/>
      <c r="I774" s="67"/>
      <c r="J774" s="66"/>
      <c r="P774" s="65"/>
      <c r="Q774" s="65"/>
      <c r="R774" s="65"/>
      <c r="T774" s="65"/>
      <c r="W774" s="68"/>
    </row>
    <row r="775">
      <c r="A775" s="64"/>
      <c r="B775" s="65"/>
      <c r="C775" s="66"/>
      <c r="D775" s="66"/>
      <c r="E775" s="66"/>
      <c r="G775" s="66"/>
      <c r="H775" s="66"/>
      <c r="I775" s="67"/>
      <c r="J775" s="66"/>
      <c r="P775" s="65"/>
      <c r="Q775" s="65"/>
      <c r="R775" s="65"/>
      <c r="T775" s="65"/>
      <c r="W775" s="68"/>
    </row>
    <row r="776">
      <c r="A776" s="64"/>
      <c r="B776" s="65"/>
      <c r="C776" s="66"/>
      <c r="D776" s="66"/>
      <c r="E776" s="66"/>
      <c r="G776" s="66"/>
      <c r="H776" s="66"/>
      <c r="I776" s="67"/>
      <c r="J776" s="66"/>
      <c r="P776" s="65"/>
      <c r="Q776" s="65"/>
      <c r="R776" s="65"/>
      <c r="T776" s="65"/>
      <c r="W776" s="68"/>
    </row>
    <row r="777">
      <c r="A777" s="64"/>
      <c r="B777" s="65"/>
      <c r="C777" s="66"/>
      <c r="D777" s="66"/>
      <c r="E777" s="66"/>
      <c r="G777" s="66"/>
      <c r="H777" s="66"/>
      <c r="I777" s="67"/>
      <c r="J777" s="66"/>
      <c r="P777" s="65"/>
      <c r="Q777" s="65"/>
      <c r="R777" s="65"/>
      <c r="T777" s="65"/>
      <c r="W777" s="68"/>
    </row>
    <row r="778">
      <c r="A778" s="64"/>
      <c r="B778" s="65"/>
      <c r="C778" s="66"/>
      <c r="D778" s="66"/>
      <c r="E778" s="66"/>
      <c r="G778" s="66"/>
      <c r="H778" s="66"/>
      <c r="I778" s="67"/>
      <c r="J778" s="66"/>
      <c r="P778" s="65"/>
      <c r="Q778" s="65"/>
      <c r="R778" s="65"/>
      <c r="T778" s="65"/>
      <c r="W778" s="68"/>
    </row>
    <row r="779">
      <c r="A779" s="64"/>
      <c r="B779" s="65"/>
      <c r="C779" s="66"/>
      <c r="D779" s="66"/>
      <c r="E779" s="66"/>
      <c r="G779" s="66"/>
      <c r="H779" s="66"/>
      <c r="I779" s="67"/>
      <c r="J779" s="66"/>
      <c r="P779" s="65"/>
      <c r="Q779" s="65"/>
      <c r="R779" s="65"/>
      <c r="T779" s="65"/>
      <c r="W779" s="68"/>
    </row>
    <row r="780">
      <c r="A780" s="64"/>
      <c r="B780" s="65"/>
      <c r="C780" s="66"/>
      <c r="D780" s="66"/>
      <c r="E780" s="66"/>
      <c r="G780" s="66"/>
      <c r="H780" s="66"/>
      <c r="I780" s="67"/>
      <c r="J780" s="66"/>
      <c r="P780" s="65"/>
      <c r="Q780" s="65"/>
      <c r="R780" s="65"/>
      <c r="T780" s="65"/>
      <c r="W780" s="68"/>
    </row>
    <row r="781">
      <c r="A781" s="64"/>
      <c r="B781" s="65"/>
      <c r="C781" s="66"/>
      <c r="D781" s="66"/>
      <c r="E781" s="66"/>
      <c r="G781" s="66"/>
      <c r="H781" s="66"/>
      <c r="I781" s="67"/>
      <c r="J781" s="66"/>
      <c r="P781" s="65"/>
      <c r="Q781" s="65"/>
      <c r="R781" s="65"/>
      <c r="T781" s="65"/>
      <c r="W781" s="68"/>
    </row>
    <row r="782">
      <c r="A782" s="64"/>
      <c r="B782" s="65"/>
      <c r="C782" s="66"/>
      <c r="D782" s="66"/>
      <c r="E782" s="66"/>
      <c r="G782" s="66"/>
      <c r="H782" s="66"/>
      <c r="I782" s="67"/>
      <c r="J782" s="66"/>
      <c r="P782" s="65"/>
      <c r="Q782" s="65"/>
      <c r="R782" s="65"/>
      <c r="T782" s="65"/>
      <c r="W782" s="68"/>
    </row>
    <row r="783">
      <c r="A783" s="64"/>
      <c r="B783" s="65"/>
      <c r="C783" s="66"/>
      <c r="D783" s="66"/>
      <c r="E783" s="66"/>
      <c r="G783" s="66"/>
      <c r="H783" s="66"/>
      <c r="I783" s="67"/>
      <c r="J783" s="66"/>
      <c r="P783" s="65"/>
      <c r="Q783" s="65"/>
      <c r="R783" s="65"/>
      <c r="T783" s="65"/>
      <c r="W783" s="68"/>
    </row>
    <row r="784">
      <c r="A784" s="64"/>
      <c r="B784" s="65"/>
      <c r="C784" s="66"/>
      <c r="D784" s="66"/>
      <c r="E784" s="66"/>
      <c r="G784" s="66"/>
      <c r="H784" s="66"/>
      <c r="I784" s="67"/>
      <c r="J784" s="66"/>
      <c r="P784" s="65"/>
      <c r="Q784" s="65"/>
      <c r="R784" s="65"/>
      <c r="T784" s="65"/>
      <c r="W784" s="68"/>
    </row>
    <row r="785">
      <c r="A785" s="64"/>
      <c r="B785" s="65"/>
      <c r="C785" s="66"/>
      <c r="D785" s="66"/>
      <c r="E785" s="66"/>
      <c r="G785" s="66"/>
      <c r="H785" s="66"/>
      <c r="I785" s="67"/>
      <c r="J785" s="66"/>
      <c r="P785" s="65"/>
      <c r="Q785" s="65"/>
      <c r="R785" s="65"/>
      <c r="T785" s="65"/>
      <c r="W785" s="68"/>
    </row>
    <row r="786">
      <c r="A786" s="64"/>
      <c r="B786" s="65"/>
      <c r="C786" s="66"/>
      <c r="D786" s="66"/>
      <c r="E786" s="66"/>
      <c r="G786" s="66"/>
      <c r="H786" s="66"/>
      <c r="I786" s="67"/>
      <c r="J786" s="66"/>
      <c r="P786" s="65"/>
      <c r="Q786" s="65"/>
      <c r="R786" s="65"/>
      <c r="T786" s="65"/>
      <c r="W786" s="68"/>
    </row>
    <row r="787">
      <c r="A787" s="64"/>
      <c r="B787" s="65"/>
      <c r="C787" s="66"/>
      <c r="D787" s="66"/>
      <c r="E787" s="66"/>
      <c r="G787" s="66"/>
      <c r="H787" s="66"/>
      <c r="I787" s="67"/>
      <c r="J787" s="66"/>
      <c r="P787" s="65"/>
      <c r="Q787" s="65"/>
      <c r="R787" s="65"/>
      <c r="T787" s="65"/>
      <c r="W787" s="68"/>
    </row>
    <row r="788">
      <c r="A788" s="64"/>
      <c r="B788" s="65"/>
      <c r="C788" s="66"/>
      <c r="D788" s="66"/>
      <c r="E788" s="66"/>
      <c r="G788" s="66"/>
      <c r="H788" s="66"/>
      <c r="I788" s="67"/>
      <c r="J788" s="66"/>
      <c r="P788" s="65"/>
      <c r="Q788" s="65"/>
      <c r="R788" s="65"/>
      <c r="T788" s="65"/>
      <c r="W788" s="68"/>
    </row>
    <row r="789">
      <c r="A789" s="64"/>
      <c r="B789" s="65"/>
      <c r="C789" s="66"/>
      <c r="D789" s="66"/>
      <c r="E789" s="66"/>
      <c r="G789" s="66"/>
      <c r="H789" s="66"/>
      <c r="I789" s="67"/>
      <c r="J789" s="66"/>
      <c r="P789" s="65"/>
      <c r="Q789" s="65"/>
      <c r="R789" s="65"/>
      <c r="T789" s="65"/>
      <c r="W789" s="68"/>
    </row>
    <row r="790">
      <c r="A790" s="64"/>
      <c r="B790" s="65"/>
      <c r="C790" s="66"/>
      <c r="D790" s="66"/>
      <c r="E790" s="66"/>
      <c r="G790" s="66"/>
      <c r="H790" s="66"/>
      <c r="I790" s="67"/>
      <c r="J790" s="66"/>
      <c r="P790" s="65"/>
      <c r="Q790" s="65"/>
      <c r="R790" s="65"/>
      <c r="T790" s="65"/>
      <c r="W790" s="68"/>
    </row>
    <row r="791">
      <c r="A791" s="64"/>
      <c r="B791" s="65"/>
      <c r="C791" s="66"/>
      <c r="D791" s="66"/>
      <c r="E791" s="66"/>
      <c r="G791" s="66"/>
      <c r="H791" s="66"/>
      <c r="I791" s="67"/>
      <c r="J791" s="66"/>
      <c r="P791" s="65"/>
      <c r="Q791" s="65"/>
      <c r="R791" s="65"/>
      <c r="T791" s="65"/>
      <c r="W791" s="68"/>
    </row>
    <row r="792">
      <c r="A792" s="64"/>
      <c r="B792" s="65"/>
      <c r="C792" s="66"/>
      <c r="D792" s="66"/>
      <c r="E792" s="66"/>
      <c r="G792" s="66"/>
      <c r="H792" s="66"/>
      <c r="I792" s="67"/>
      <c r="J792" s="66"/>
      <c r="P792" s="65"/>
      <c r="Q792" s="65"/>
      <c r="R792" s="65"/>
      <c r="T792" s="65"/>
      <c r="W792" s="68"/>
    </row>
    <row r="793">
      <c r="A793" s="64"/>
      <c r="B793" s="65"/>
      <c r="C793" s="66"/>
      <c r="D793" s="66"/>
      <c r="E793" s="66"/>
      <c r="G793" s="66"/>
      <c r="H793" s="66"/>
      <c r="I793" s="67"/>
      <c r="J793" s="66"/>
      <c r="P793" s="65"/>
      <c r="Q793" s="65"/>
      <c r="R793" s="65"/>
      <c r="T793" s="65"/>
      <c r="W793" s="68"/>
    </row>
    <row r="794">
      <c r="A794" s="64"/>
      <c r="B794" s="65"/>
      <c r="C794" s="66"/>
      <c r="D794" s="66"/>
      <c r="E794" s="66"/>
      <c r="G794" s="66"/>
      <c r="H794" s="66"/>
      <c r="I794" s="67"/>
      <c r="J794" s="66"/>
      <c r="P794" s="65"/>
      <c r="Q794" s="65"/>
      <c r="R794" s="65"/>
      <c r="T794" s="65"/>
      <c r="W794" s="68"/>
    </row>
    <row r="795">
      <c r="A795" s="64"/>
      <c r="B795" s="65"/>
      <c r="C795" s="66"/>
      <c r="D795" s="66"/>
      <c r="E795" s="66"/>
      <c r="G795" s="66"/>
      <c r="H795" s="66"/>
      <c r="I795" s="67"/>
      <c r="J795" s="66"/>
      <c r="P795" s="65"/>
      <c r="Q795" s="65"/>
      <c r="R795" s="65"/>
      <c r="T795" s="65"/>
      <c r="W795" s="68"/>
    </row>
    <row r="796">
      <c r="A796" s="64"/>
      <c r="B796" s="65"/>
      <c r="C796" s="66"/>
      <c r="D796" s="66"/>
      <c r="E796" s="66"/>
      <c r="G796" s="66"/>
      <c r="H796" s="66"/>
      <c r="I796" s="67"/>
      <c r="J796" s="66"/>
      <c r="P796" s="65"/>
      <c r="Q796" s="65"/>
      <c r="R796" s="65"/>
      <c r="T796" s="65"/>
      <c r="W796" s="68"/>
    </row>
    <row r="797">
      <c r="A797" s="64"/>
      <c r="B797" s="65"/>
      <c r="C797" s="66"/>
      <c r="D797" s="66"/>
      <c r="E797" s="66"/>
      <c r="G797" s="66"/>
      <c r="H797" s="66"/>
      <c r="I797" s="67"/>
      <c r="J797" s="66"/>
      <c r="P797" s="65"/>
      <c r="Q797" s="65"/>
      <c r="R797" s="65"/>
      <c r="T797" s="65"/>
      <c r="W797" s="68"/>
    </row>
    <row r="798">
      <c r="A798" s="64"/>
      <c r="B798" s="65"/>
      <c r="C798" s="66"/>
      <c r="D798" s="66"/>
      <c r="E798" s="66"/>
      <c r="G798" s="66"/>
      <c r="H798" s="66"/>
      <c r="I798" s="67"/>
      <c r="J798" s="66"/>
      <c r="P798" s="65"/>
      <c r="Q798" s="65"/>
      <c r="R798" s="65"/>
      <c r="T798" s="65"/>
      <c r="W798" s="68"/>
    </row>
    <row r="799">
      <c r="A799" s="64"/>
      <c r="B799" s="65"/>
      <c r="C799" s="66"/>
      <c r="D799" s="66"/>
      <c r="E799" s="66"/>
      <c r="G799" s="66"/>
      <c r="H799" s="66"/>
      <c r="I799" s="67"/>
      <c r="J799" s="66"/>
      <c r="P799" s="65"/>
      <c r="Q799" s="65"/>
      <c r="R799" s="65"/>
      <c r="T799" s="65"/>
      <c r="W799" s="68"/>
    </row>
    <row r="800">
      <c r="A800" s="64"/>
      <c r="B800" s="65"/>
      <c r="C800" s="66"/>
      <c r="D800" s="66"/>
      <c r="E800" s="66"/>
      <c r="G800" s="66"/>
      <c r="H800" s="66"/>
      <c r="I800" s="67"/>
      <c r="J800" s="66"/>
      <c r="P800" s="65"/>
      <c r="Q800" s="65"/>
      <c r="R800" s="65"/>
      <c r="T800" s="65"/>
      <c r="W800" s="68"/>
    </row>
    <row r="801">
      <c r="A801" s="64"/>
      <c r="B801" s="65"/>
      <c r="C801" s="66"/>
      <c r="D801" s="66"/>
      <c r="E801" s="66"/>
      <c r="G801" s="66"/>
      <c r="H801" s="66"/>
      <c r="I801" s="67"/>
      <c r="J801" s="66"/>
      <c r="P801" s="65"/>
      <c r="Q801" s="65"/>
      <c r="R801" s="65"/>
      <c r="T801" s="65"/>
      <c r="W801" s="68"/>
    </row>
    <row r="802">
      <c r="A802" s="64"/>
      <c r="B802" s="65"/>
      <c r="C802" s="66"/>
      <c r="D802" s="66"/>
      <c r="E802" s="66"/>
      <c r="G802" s="66"/>
      <c r="H802" s="66"/>
      <c r="I802" s="67"/>
      <c r="J802" s="66"/>
      <c r="P802" s="65"/>
      <c r="Q802" s="65"/>
      <c r="R802" s="65"/>
      <c r="T802" s="65"/>
      <c r="W802" s="68"/>
    </row>
    <row r="803">
      <c r="A803" s="64"/>
      <c r="B803" s="65"/>
      <c r="C803" s="66"/>
      <c r="D803" s="66"/>
      <c r="E803" s="66"/>
      <c r="G803" s="66"/>
      <c r="H803" s="66"/>
      <c r="I803" s="67"/>
      <c r="J803" s="66"/>
      <c r="P803" s="65"/>
      <c r="Q803" s="65"/>
      <c r="R803" s="65"/>
      <c r="T803" s="65"/>
      <c r="W803" s="68"/>
    </row>
    <row r="804">
      <c r="A804" s="64"/>
      <c r="B804" s="65"/>
      <c r="C804" s="66"/>
      <c r="D804" s="66"/>
      <c r="E804" s="66"/>
      <c r="G804" s="66"/>
      <c r="H804" s="66"/>
      <c r="I804" s="67"/>
      <c r="J804" s="66"/>
      <c r="P804" s="65"/>
      <c r="Q804" s="65"/>
      <c r="R804" s="65"/>
      <c r="T804" s="65"/>
      <c r="W804" s="68"/>
    </row>
    <row r="805">
      <c r="A805" s="64"/>
      <c r="B805" s="65"/>
      <c r="C805" s="66"/>
      <c r="D805" s="66"/>
      <c r="E805" s="66"/>
      <c r="G805" s="66"/>
      <c r="H805" s="66"/>
      <c r="I805" s="67"/>
      <c r="J805" s="66"/>
      <c r="P805" s="65"/>
      <c r="Q805" s="65"/>
      <c r="R805" s="65"/>
      <c r="T805" s="65"/>
      <c r="W805" s="68"/>
    </row>
    <row r="806">
      <c r="A806" s="64"/>
      <c r="B806" s="65"/>
      <c r="C806" s="66"/>
      <c r="D806" s="66"/>
      <c r="E806" s="66"/>
      <c r="G806" s="66"/>
      <c r="H806" s="66"/>
      <c r="I806" s="67"/>
      <c r="J806" s="66"/>
      <c r="P806" s="65"/>
      <c r="Q806" s="65"/>
      <c r="R806" s="65"/>
      <c r="T806" s="65"/>
      <c r="W806" s="68"/>
    </row>
    <row r="807">
      <c r="A807" s="64"/>
      <c r="B807" s="65"/>
      <c r="C807" s="66"/>
      <c r="D807" s="66"/>
      <c r="E807" s="66"/>
      <c r="G807" s="66"/>
      <c r="H807" s="66"/>
      <c r="I807" s="67"/>
      <c r="J807" s="66"/>
      <c r="P807" s="65"/>
      <c r="Q807" s="65"/>
      <c r="R807" s="65"/>
      <c r="T807" s="65"/>
      <c r="W807" s="68"/>
    </row>
    <row r="808">
      <c r="A808" s="64"/>
      <c r="B808" s="65"/>
      <c r="C808" s="66"/>
      <c r="D808" s="66"/>
      <c r="E808" s="66"/>
      <c r="G808" s="66"/>
      <c r="H808" s="66"/>
      <c r="I808" s="67"/>
      <c r="J808" s="66"/>
      <c r="P808" s="65"/>
      <c r="Q808" s="65"/>
      <c r="R808" s="65"/>
      <c r="T808" s="65"/>
      <c r="W808" s="68"/>
    </row>
    <row r="809">
      <c r="A809" s="64"/>
      <c r="B809" s="65"/>
      <c r="C809" s="66"/>
      <c r="D809" s="66"/>
      <c r="E809" s="66"/>
      <c r="G809" s="66"/>
      <c r="H809" s="66"/>
      <c r="I809" s="67"/>
      <c r="J809" s="66"/>
      <c r="P809" s="65"/>
      <c r="Q809" s="65"/>
      <c r="R809" s="65"/>
      <c r="T809" s="65"/>
      <c r="W809" s="68"/>
    </row>
    <row r="810">
      <c r="A810" s="64"/>
      <c r="B810" s="65"/>
      <c r="C810" s="66"/>
      <c r="D810" s="66"/>
      <c r="E810" s="66"/>
      <c r="G810" s="66"/>
      <c r="H810" s="66"/>
      <c r="I810" s="67"/>
      <c r="J810" s="66"/>
      <c r="P810" s="65"/>
      <c r="Q810" s="65"/>
      <c r="R810" s="65"/>
      <c r="T810" s="65"/>
      <c r="W810" s="68"/>
    </row>
    <row r="811">
      <c r="A811" s="64"/>
      <c r="B811" s="65"/>
      <c r="C811" s="66"/>
      <c r="D811" s="66"/>
      <c r="E811" s="66"/>
      <c r="G811" s="66"/>
      <c r="H811" s="66"/>
      <c r="I811" s="67"/>
      <c r="J811" s="66"/>
      <c r="P811" s="65"/>
      <c r="Q811" s="65"/>
      <c r="R811" s="65"/>
      <c r="T811" s="65"/>
      <c r="W811" s="68"/>
    </row>
    <row r="812">
      <c r="A812" s="64"/>
      <c r="B812" s="65"/>
      <c r="C812" s="66"/>
      <c r="D812" s="66"/>
      <c r="E812" s="66"/>
      <c r="G812" s="66"/>
      <c r="H812" s="66"/>
      <c r="I812" s="67"/>
      <c r="J812" s="66"/>
      <c r="P812" s="65"/>
      <c r="Q812" s="65"/>
      <c r="R812" s="65"/>
      <c r="T812" s="65"/>
      <c r="W812" s="68"/>
    </row>
    <row r="813">
      <c r="A813" s="64"/>
      <c r="B813" s="65"/>
      <c r="C813" s="66"/>
      <c r="D813" s="66"/>
      <c r="E813" s="66"/>
      <c r="G813" s="66"/>
      <c r="H813" s="66"/>
      <c r="I813" s="67"/>
      <c r="J813" s="66"/>
      <c r="P813" s="65"/>
      <c r="Q813" s="65"/>
      <c r="R813" s="65"/>
      <c r="T813" s="65"/>
      <c r="W813" s="68"/>
    </row>
    <row r="814">
      <c r="A814" s="64"/>
      <c r="B814" s="65"/>
      <c r="C814" s="66"/>
      <c r="D814" s="66"/>
      <c r="E814" s="66"/>
      <c r="G814" s="66"/>
      <c r="H814" s="66"/>
      <c r="I814" s="67"/>
      <c r="J814" s="66"/>
      <c r="P814" s="65"/>
      <c r="Q814" s="65"/>
      <c r="R814" s="65"/>
      <c r="T814" s="65"/>
      <c r="W814" s="68"/>
    </row>
    <row r="815">
      <c r="A815" s="64"/>
      <c r="B815" s="65"/>
      <c r="C815" s="66"/>
      <c r="D815" s="66"/>
      <c r="E815" s="66"/>
      <c r="G815" s="66"/>
      <c r="H815" s="66"/>
      <c r="I815" s="67"/>
      <c r="J815" s="66"/>
      <c r="P815" s="65"/>
      <c r="Q815" s="65"/>
      <c r="R815" s="65"/>
      <c r="T815" s="65"/>
      <c r="W815" s="68"/>
    </row>
    <row r="816">
      <c r="A816" s="64"/>
      <c r="B816" s="65"/>
      <c r="C816" s="66"/>
      <c r="D816" s="66"/>
      <c r="E816" s="66"/>
      <c r="G816" s="66"/>
      <c r="H816" s="66"/>
      <c r="I816" s="67"/>
      <c r="J816" s="66"/>
      <c r="P816" s="65"/>
      <c r="Q816" s="65"/>
      <c r="R816" s="65"/>
      <c r="T816" s="65"/>
      <c r="W816" s="68"/>
    </row>
    <row r="817">
      <c r="A817" s="64"/>
      <c r="B817" s="65"/>
      <c r="C817" s="66"/>
      <c r="D817" s="66"/>
      <c r="E817" s="66"/>
      <c r="G817" s="66"/>
      <c r="H817" s="66"/>
      <c r="I817" s="67"/>
      <c r="J817" s="66"/>
      <c r="P817" s="65"/>
      <c r="Q817" s="65"/>
      <c r="R817" s="65"/>
      <c r="T817" s="65"/>
      <c r="W817" s="68"/>
    </row>
    <row r="818">
      <c r="A818" s="64"/>
      <c r="B818" s="65"/>
      <c r="C818" s="66"/>
      <c r="D818" s="66"/>
      <c r="E818" s="66"/>
      <c r="G818" s="66"/>
      <c r="H818" s="66"/>
      <c r="I818" s="67"/>
      <c r="J818" s="66"/>
      <c r="P818" s="65"/>
      <c r="Q818" s="65"/>
      <c r="R818" s="65"/>
      <c r="T818" s="65"/>
      <c r="W818" s="68"/>
    </row>
    <row r="819">
      <c r="A819" s="64"/>
      <c r="B819" s="65"/>
      <c r="C819" s="66"/>
      <c r="D819" s="66"/>
      <c r="E819" s="66"/>
      <c r="G819" s="66"/>
      <c r="H819" s="66"/>
      <c r="I819" s="67"/>
      <c r="J819" s="66"/>
      <c r="P819" s="65"/>
      <c r="Q819" s="65"/>
      <c r="R819" s="65"/>
      <c r="T819" s="65"/>
      <c r="W819" s="68"/>
    </row>
    <row r="820">
      <c r="A820" s="64"/>
      <c r="B820" s="65"/>
      <c r="C820" s="66"/>
      <c r="D820" s="66"/>
      <c r="E820" s="66"/>
      <c r="G820" s="66"/>
      <c r="H820" s="66"/>
      <c r="I820" s="67"/>
      <c r="J820" s="66"/>
      <c r="P820" s="65"/>
      <c r="Q820" s="65"/>
      <c r="R820" s="65"/>
      <c r="T820" s="65"/>
      <c r="W820" s="68"/>
    </row>
    <row r="821">
      <c r="A821" s="64"/>
      <c r="B821" s="65"/>
      <c r="C821" s="66"/>
      <c r="D821" s="66"/>
      <c r="E821" s="66"/>
      <c r="G821" s="66"/>
      <c r="H821" s="66"/>
      <c r="I821" s="67"/>
      <c r="J821" s="66"/>
      <c r="P821" s="65"/>
      <c r="Q821" s="65"/>
      <c r="R821" s="65"/>
      <c r="T821" s="65"/>
      <c r="W821" s="68"/>
    </row>
    <row r="822">
      <c r="A822" s="64"/>
      <c r="B822" s="65"/>
      <c r="C822" s="66"/>
      <c r="D822" s="66"/>
      <c r="E822" s="66"/>
      <c r="G822" s="66"/>
      <c r="H822" s="66"/>
      <c r="I822" s="67"/>
      <c r="J822" s="66"/>
      <c r="P822" s="65"/>
      <c r="Q822" s="65"/>
      <c r="R822" s="65"/>
      <c r="T822" s="65"/>
      <c r="W822" s="68"/>
    </row>
    <row r="823">
      <c r="A823" s="64"/>
      <c r="B823" s="65"/>
      <c r="C823" s="66"/>
      <c r="D823" s="66"/>
      <c r="E823" s="66"/>
      <c r="G823" s="66"/>
      <c r="H823" s="66"/>
      <c r="I823" s="67"/>
      <c r="J823" s="66"/>
      <c r="P823" s="65"/>
      <c r="Q823" s="65"/>
      <c r="R823" s="65"/>
      <c r="T823" s="65"/>
      <c r="W823" s="68"/>
    </row>
    <row r="824">
      <c r="A824" s="64"/>
      <c r="B824" s="65"/>
      <c r="C824" s="66"/>
      <c r="D824" s="66"/>
      <c r="E824" s="66"/>
      <c r="G824" s="66"/>
      <c r="H824" s="66"/>
      <c r="I824" s="67"/>
      <c r="J824" s="66"/>
      <c r="P824" s="65"/>
      <c r="Q824" s="65"/>
      <c r="R824" s="65"/>
      <c r="T824" s="65"/>
      <c r="W824" s="68"/>
    </row>
    <row r="825">
      <c r="A825" s="64"/>
      <c r="B825" s="65"/>
      <c r="C825" s="66"/>
      <c r="D825" s="66"/>
      <c r="E825" s="66"/>
      <c r="G825" s="66"/>
      <c r="H825" s="66"/>
      <c r="I825" s="67"/>
      <c r="J825" s="66"/>
      <c r="P825" s="65"/>
      <c r="Q825" s="65"/>
      <c r="R825" s="65"/>
      <c r="T825" s="65"/>
      <c r="W825" s="68"/>
    </row>
    <row r="826">
      <c r="A826" s="64"/>
      <c r="B826" s="65"/>
      <c r="C826" s="66"/>
      <c r="D826" s="66"/>
      <c r="E826" s="66"/>
      <c r="G826" s="66"/>
      <c r="H826" s="66"/>
      <c r="I826" s="67"/>
      <c r="J826" s="66"/>
      <c r="P826" s="65"/>
      <c r="Q826" s="65"/>
      <c r="R826" s="65"/>
      <c r="T826" s="65"/>
      <c r="W826" s="68"/>
    </row>
    <row r="827">
      <c r="A827" s="64"/>
      <c r="B827" s="65"/>
      <c r="C827" s="66"/>
      <c r="D827" s="66"/>
      <c r="E827" s="66"/>
      <c r="G827" s="66"/>
      <c r="H827" s="66"/>
      <c r="I827" s="67"/>
      <c r="J827" s="66"/>
      <c r="P827" s="65"/>
      <c r="Q827" s="65"/>
      <c r="R827" s="65"/>
      <c r="T827" s="65"/>
      <c r="W827" s="68"/>
    </row>
    <row r="828">
      <c r="A828" s="64"/>
      <c r="B828" s="65"/>
      <c r="C828" s="66"/>
      <c r="D828" s="66"/>
      <c r="E828" s="66"/>
      <c r="G828" s="66"/>
      <c r="H828" s="66"/>
      <c r="I828" s="67"/>
      <c r="J828" s="66"/>
      <c r="P828" s="65"/>
      <c r="Q828" s="65"/>
      <c r="R828" s="65"/>
      <c r="T828" s="65"/>
      <c r="W828" s="68"/>
    </row>
    <row r="829">
      <c r="A829" s="64"/>
      <c r="B829" s="65"/>
      <c r="C829" s="66"/>
      <c r="D829" s="66"/>
      <c r="E829" s="66"/>
      <c r="G829" s="66"/>
      <c r="H829" s="66"/>
      <c r="I829" s="67"/>
      <c r="J829" s="66"/>
      <c r="P829" s="65"/>
      <c r="Q829" s="65"/>
      <c r="R829" s="65"/>
      <c r="T829" s="65"/>
      <c r="W829" s="68"/>
    </row>
    <row r="830">
      <c r="A830" s="64"/>
      <c r="B830" s="65"/>
      <c r="C830" s="66"/>
      <c r="D830" s="66"/>
      <c r="E830" s="66"/>
      <c r="G830" s="66"/>
      <c r="H830" s="66"/>
      <c r="I830" s="67"/>
      <c r="J830" s="66"/>
      <c r="P830" s="65"/>
      <c r="Q830" s="65"/>
      <c r="R830" s="65"/>
      <c r="T830" s="65"/>
      <c r="W830" s="68"/>
    </row>
    <row r="831">
      <c r="A831" s="64"/>
      <c r="B831" s="65"/>
      <c r="C831" s="66"/>
      <c r="D831" s="66"/>
      <c r="E831" s="66"/>
      <c r="G831" s="66"/>
      <c r="H831" s="66"/>
      <c r="I831" s="67"/>
      <c r="J831" s="66"/>
      <c r="P831" s="65"/>
      <c r="Q831" s="65"/>
      <c r="R831" s="65"/>
      <c r="T831" s="65"/>
      <c r="W831" s="68"/>
    </row>
    <row r="832">
      <c r="A832" s="64"/>
      <c r="B832" s="65"/>
      <c r="C832" s="66"/>
      <c r="D832" s="66"/>
      <c r="E832" s="66"/>
      <c r="G832" s="66"/>
      <c r="H832" s="66"/>
      <c r="I832" s="67"/>
      <c r="J832" s="66"/>
      <c r="P832" s="65"/>
      <c r="Q832" s="65"/>
      <c r="R832" s="65"/>
      <c r="T832" s="65"/>
      <c r="W832" s="68"/>
    </row>
    <row r="833">
      <c r="A833" s="64"/>
      <c r="B833" s="65"/>
      <c r="C833" s="66"/>
      <c r="D833" s="66"/>
      <c r="E833" s="66"/>
      <c r="G833" s="66"/>
      <c r="H833" s="66"/>
      <c r="I833" s="67"/>
      <c r="J833" s="66"/>
      <c r="P833" s="65"/>
      <c r="Q833" s="65"/>
      <c r="R833" s="65"/>
      <c r="T833" s="65"/>
      <c r="W833" s="68"/>
    </row>
    <row r="834">
      <c r="A834" s="64"/>
      <c r="B834" s="65"/>
      <c r="C834" s="66"/>
      <c r="D834" s="66"/>
      <c r="E834" s="66"/>
      <c r="G834" s="66"/>
      <c r="H834" s="66"/>
      <c r="I834" s="67"/>
      <c r="J834" s="66"/>
      <c r="P834" s="65"/>
      <c r="Q834" s="65"/>
      <c r="R834" s="65"/>
      <c r="T834" s="65"/>
      <c r="W834" s="68"/>
    </row>
    <row r="835">
      <c r="A835" s="64"/>
      <c r="B835" s="65"/>
      <c r="C835" s="66"/>
      <c r="D835" s="66"/>
      <c r="E835" s="66"/>
      <c r="G835" s="66"/>
      <c r="H835" s="66"/>
      <c r="I835" s="67"/>
      <c r="J835" s="66"/>
      <c r="P835" s="65"/>
      <c r="Q835" s="65"/>
      <c r="R835" s="65"/>
      <c r="T835" s="65"/>
      <c r="W835" s="68"/>
    </row>
    <row r="836">
      <c r="A836" s="64"/>
      <c r="B836" s="65"/>
      <c r="C836" s="66"/>
      <c r="D836" s="66"/>
      <c r="E836" s="66"/>
      <c r="G836" s="66"/>
      <c r="H836" s="66"/>
      <c r="I836" s="67"/>
      <c r="J836" s="66"/>
      <c r="P836" s="65"/>
      <c r="Q836" s="65"/>
      <c r="R836" s="65"/>
      <c r="T836" s="65"/>
      <c r="W836" s="68"/>
    </row>
    <row r="837">
      <c r="A837" s="64"/>
      <c r="B837" s="65"/>
      <c r="C837" s="66"/>
      <c r="D837" s="66"/>
      <c r="E837" s="66"/>
      <c r="G837" s="66"/>
      <c r="H837" s="66"/>
      <c r="I837" s="67"/>
      <c r="J837" s="66"/>
      <c r="P837" s="65"/>
      <c r="Q837" s="65"/>
      <c r="R837" s="65"/>
      <c r="T837" s="65"/>
      <c r="W837" s="68"/>
    </row>
    <row r="838">
      <c r="A838" s="64"/>
      <c r="B838" s="65"/>
      <c r="C838" s="66"/>
      <c r="D838" s="66"/>
      <c r="E838" s="66"/>
      <c r="G838" s="66"/>
      <c r="H838" s="66"/>
      <c r="I838" s="67"/>
      <c r="J838" s="66"/>
      <c r="P838" s="65"/>
      <c r="Q838" s="65"/>
      <c r="R838" s="65"/>
      <c r="T838" s="65"/>
      <c r="W838" s="68"/>
    </row>
    <row r="839">
      <c r="A839" s="64"/>
      <c r="B839" s="65"/>
      <c r="C839" s="66"/>
      <c r="D839" s="66"/>
      <c r="E839" s="66"/>
      <c r="G839" s="66"/>
      <c r="H839" s="66"/>
      <c r="I839" s="67"/>
      <c r="J839" s="66"/>
      <c r="P839" s="65"/>
      <c r="Q839" s="65"/>
      <c r="R839" s="65"/>
      <c r="T839" s="65"/>
      <c r="W839" s="68"/>
    </row>
    <row r="840">
      <c r="A840" s="64"/>
      <c r="B840" s="65"/>
      <c r="C840" s="66"/>
      <c r="D840" s="66"/>
      <c r="E840" s="66"/>
      <c r="G840" s="66"/>
      <c r="H840" s="66"/>
      <c r="I840" s="67"/>
      <c r="J840" s="66"/>
      <c r="P840" s="65"/>
      <c r="Q840" s="65"/>
      <c r="R840" s="65"/>
      <c r="T840" s="65"/>
      <c r="W840" s="68"/>
    </row>
    <row r="841">
      <c r="A841" s="64"/>
      <c r="B841" s="65"/>
      <c r="C841" s="66"/>
      <c r="D841" s="66"/>
      <c r="E841" s="66"/>
      <c r="G841" s="66"/>
      <c r="H841" s="66"/>
      <c r="I841" s="67"/>
      <c r="J841" s="66"/>
      <c r="P841" s="65"/>
      <c r="Q841" s="65"/>
      <c r="R841" s="65"/>
      <c r="T841" s="65"/>
      <c r="W841" s="68"/>
    </row>
    <row r="842">
      <c r="A842" s="64"/>
      <c r="B842" s="65"/>
      <c r="C842" s="66"/>
      <c r="D842" s="66"/>
      <c r="E842" s="66"/>
      <c r="G842" s="66"/>
      <c r="H842" s="66"/>
      <c r="I842" s="67"/>
      <c r="J842" s="66"/>
      <c r="P842" s="65"/>
      <c r="Q842" s="65"/>
      <c r="R842" s="65"/>
      <c r="T842" s="65"/>
      <c r="W842" s="68"/>
    </row>
    <row r="843">
      <c r="A843" s="64"/>
      <c r="B843" s="65"/>
      <c r="C843" s="66"/>
      <c r="D843" s="66"/>
      <c r="E843" s="66"/>
      <c r="G843" s="66"/>
      <c r="H843" s="66"/>
      <c r="I843" s="67"/>
      <c r="J843" s="66"/>
      <c r="P843" s="65"/>
      <c r="Q843" s="65"/>
      <c r="R843" s="65"/>
      <c r="T843" s="65"/>
      <c r="W843" s="68"/>
    </row>
    <row r="844">
      <c r="A844" s="64"/>
      <c r="B844" s="65"/>
      <c r="C844" s="66"/>
      <c r="D844" s="66"/>
      <c r="E844" s="66"/>
      <c r="G844" s="66"/>
      <c r="H844" s="66"/>
      <c r="I844" s="67"/>
      <c r="J844" s="66"/>
      <c r="P844" s="65"/>
      <c r="Q844" s="65"/>
      <c r="R844" s="65"/>
      <c r="T844" s="65"/>
      <c r="W844" s="68"/>
    </row>
    <row r="845">
      <c r="A845" s="64"/>
      <c r="B845" s="65"/>
      <c r="C845" s="66"/>
      <c r="D845" s="66"/>
      <c r="E845" s="66"/>
      <c r="G845" s="66"/>
      <c r="H845" s="66"/>
      <c r="I845" s="67"/>
      <c r="J845" s="66"/>
      <c r="P845" s="65"/>
      <c r="Q845" s="65"/>
      <c r="R845" s="65"/>
      <c r="T845" s="65"/>
      <c r="W845" s="68"/>
    </row>
    <row r="846">
      <c r="A846" s="64"/>
      <c r="B846" s="65"/>
      <c r="C846" s="66"/>
      <c r="D846" s="66"/>
      <c r="E846" s="66"/>
      <c r="G846" s="66"/>
      <c r="H846" s="66"/>
      <c r="I846" s="67"/>
      <c r="J846" s="66"/>
      <c r="P846" s="65"/>
      <c r="Q846" s="65"/>
      <c r="R846" s="65"/>
      <c r="T846" s="65"/>
      <c r="W846" s="68"/>
    </row>
    <row r="847">
      <c r="A847" s="64"/>
      <c r="B847" s="65"/>
      <c r="C847" s="66"/>
      <c r="D847" s="66"/>
      <c r="E847" s="66"/>
      <c r="G847" s="66"/>
      <c r="H847" s="66"/>
      <c r="I847" s="67"/>
      <c r="J847" s="66"/>
      <c r="P847" s="65"/>
      <c r="Q847" s="65"/>
      <c r="R847" s="65"/>
      <c r="T847" s="65"/>
      <c r="W847" s="68"/>
    </row>
    <row r="848">
      <c r="A848" s="64"/>
      <c r="B848" s="65"/>
      <c r="C848" s="66"/>
      <c r="D848" s="66"/>
      <c r="E848" s="66"/>
      <c r="G848" s="66"/>
      <c r="H848" s="66"/>
      <c r="I848" s="67"/>
      <c r="J848" s="66"/>
      <c r="P848" s="65"/>
      <c r="Q848" s="65"/>
      <c r="R848" s="65"/>
      <c r="T848" s="65"/>
      <c r="W848" s="68"/>
    </row>
    <row r="849">
      <c r="A849" s="64"/>
      <c r="B849" s="65"/>
      <c r="C849" s="66"/>
      <c r="D849" s="66"/>
      <c r="E849" s="66"/>
      <c r="G849" s="66"/>
      <c r="H849" s="66"/>
      <c r="I849" s="67"/>
      <c r="J849" s="66"/>
      <c r="P849" s="65"/>
      <c r="Q849" s="65"/>
      <c r="R849" s="65"/>
      <c r="T849" s="65"/>
      <c r="W849" s="68"/>
    </row>
    <row r="850">
      <c r="A850" s="64"/>
      <c r="B850" s="65"/>
      <c r="C850" s="66"/>
      <c r="D850" s="66"/>
      <c r="E850" s="66"/>
      <c r="G850" s="66"/>
      <c r="H850" s="66"/>
      <c r="I850" s="67"/>
      <c r="J850" s="66"/>
      <c r="P850" s="65"/>
      <c r="Q850" s="65"/>
      <c r="R850" s="65"/>
      <c r="T850" s="65"/>
      <c r="W850" s="68"/>
    </row>
    <row r="851">
      <c r="A851" s="64"/>
      <c r="B851" s="65"/>
      <c r="C851" s="66"/>
      <c r="D851" s="66"/>
      <c r="E851" s="66"/>
      <c r="G851" s="66"/>
      <c r="H851" s="66"/>
      <c r="I851" s="67"/>
      <c r="J851" s="66"/>
      <c r="P851" s="65"/>
      <c r="Q851" s="65"/>
      <c r="R851" s="65"/>
      <c r="T851" s="65"/>
      <c r="W851" s="68"/>
    </row>
    <row r="852">
      <c r="A852" s="64"/>
      <c r="B852" s="65"/>
      <c r="C852" s="66"/>
      <c r="D852" s="66"/>
      <c r="E852" s="66"/>
      <c r="G852" s="66"/>
      <c r="H852" s="66"/>
      <c r="I852" s="67"/>
      <c r="J852" s="66"/>
      <c r="P852" s="65"/>
      <c r="Q852" s="65"/>
      <c r="R852" s="65"/>
      <c r="T852" s="65"/>
      <c r="W852" s="68"/>
    </row>
    <row r="853">
      <c r="A853" s="64"/>
      <c r="B853" s="65"/>
      <c r="C853" s="66"/>
      <c r="D853" s="66"/>
      <c r="E853" s="66"/>
      <c r="G853" s="66"/>
      <c r="H853" s="66"/>
      <c r="I853" s="67"/>
      <c r="J853" s="66"/>
      <c r="P853" s="65"/>
      <c r="Q853" s="65"/>
      <c r="R853" s="65"/>
      <c r="T853" s="65"/>
      <c r="W853" s="68"/>
    </row>
    <row r="854">
      <c r="A854" s="64"/>
      <c r="B854" s="65"/>
      <c r="C854" s="66"/>
      <c r="D854" s="66"/>
      <c r="E854" s="66"/>
      <c r="G854" s="66"/>
      <c r="H854" s="66"/>
      <c r="I854" s="67"/>
      <c r="J854" s="66"/>
      <c r="P854" s="65"/>
      <c r="Q854" s="65"/>
      <c r="R854" s="65"/>
      <c r="T854" s="65"/>
      <c r="W854" s="68"/>
    </row>
    <row r="855">
      <c r="A855" s="64"/>
      <c r="B855" s="65"/>
      <c r="C855" s="66"/>
      <c r="D855" s="66"/>
      <c r="E855" s="66"/>
      <c r="G855" s="66"/>
      <c r="H855" s="66"/>
      <c r="I855" s="67"/>
      <c r="J855" s="66"/>
      <c r="P855" s="65"/>
      <c r="Q855" s="65"/>
      <c r="R855" s="65"/>
      <c r="T855" s="65"/>
      <c r="W855" s="68"/>
    </row>
    <row r="856">
      <c r="A856" s="64"/>
      <c r="B856" s="65"/>
      <c r="C856" s="66"/>
      <c r="D856" s="66"/>
      <c r="E856" s="66"/>
      <c r="G856" s="66"/>
      <c r="H856" s="66"/>
      <c r="I856" s="67"/>
      <c r="J856" s="66"/>
      <c r="P856" s="65"/>
      <c r="Q856" s="65"/>
      <c r="R856" s="65"/>
      <c r="T856" s="65"/>
      <c r="W856" s="68"/>
    </row>
    <row r="857">
      <c r="A857" s="64"/>
      <c r="B857" s="65"/>
      <c r="C857" s="66"/>
      <c r="D857" s="66"/>
      <c r="E857" s="66"/>
      <c r="G857" s="66"/>
      <c r="H857" s="66"/>
      <c r="I857" s="67"/>
      <c r="J857" s="66"/>
      <c r="P857" s="65"/>
      <c r="Q857" s="65"/>
      <c r="R857" s="65"/>
      <c r="T857" s="65"/>
      <c r="W857" s="68"/>
    </row>
    <row r="858">
      <c r="A858" s="64"/>
      <c r="B858" s="65"/>
      <c r="C858" s="66"/>
      <c r="D858" s="66"/>
      <c r="E858" s="66"/>
      <c r="G858" s="66"/>
      <c r="H858" s="66"/>
      <c r="I858" s="67"/>
      <c r="J858" s="66"/>
      <c r="P858" s="65"/>
      <c r="Q858" s="65"/>
      <c r="R858" s="65"/>
      <c r="T858" s="65"/>
      <c r="W858" s="68"/>
    </row>
    <row r="859">
      <c r="A859" s="64"/>
      <c r="B859" s="65"/>
      <c r="C859" s="66"/>
      <c r="D859" s="66"/>
      <c r="E859" s="66"/>
      <c r="G859" s="66"/>
      <c r="H859" s="66"/>
      <c r="I859" s="67"/>
      <c r="J859" s="66"/>
      <c r="P859" s="65"/>
      <c r="Q859" s="65"/>
      <c r="R859" s="65"/>
      <c r="T859" s="65"/>
      <c r="W859" s="68"/>
    </row>
    <row r="860">
      <c r="A860" s="64"/>
      <c r="B860" s="65"/>
      <c r="C860" s="66"/>
      <c r="D860" s="66"/>
      <c r="E860" s="66"/>
      <c r="G860" s="66"/>
      <c r="H860" s="66"/>
      <c r="I860" s="67"/>
      <c r="J860" s="66"/>
      <c r="P860" s="65"/>
      <c r="Q860" s="65"/>
      <c r="R860" s="65"/>
      <c r="T860" s="65"/>
      <c r="W860" s="68"/>
    </row>
    <row r="861">
      <c r="A861" s="64"/>
      <c r="B861" s="65"/>
      <c r="C861" s="66"/>
      <c r="D861" s="66"/>
      <c r="E861" s="66"/>
      <c r="G861" s="66"/>
      <c r="H861" s="66"/>
      <c r="I861" s="67"/>
      <c r="J861" s="66"/>
      <c r="P861" s="65"/>
      <c r="Q861" s="65"/>
      <c r="R861" s="65"/>
      <c r="T861" s="65"/>
      <c r="W861" s="68"/>
    </row>
    <row r="862">
      <c r="A862" s="64"/>
      <c r="B862" s="65"/>
      <c r="C862" s="66"/>
      <c r="D862" s="66"/>
      <c r="E862" s="66"/>
      <c r="G862" s="66"/>
      <c r="H862" s="66"/>
      <c r="I862" s="67"/>
      <c r="J862" s="66"/>
      <c r="P862" s="65"/>
      <c r="Q862" s="65"/>
      <c r="R862" s="65"/>
      <c r="T862" s="65"/>
      <c r="W862" s="68"/>
    </row>
    <row r="863">
      <c r="A863" s="64"/>
      <c r="B863" s="65"/>
      <c r="C863" s="66"/>
      <c r="D863" s="66"/>
      <c r="E863" s="66"/>
      <c r="G863" s="66"/>
      <c r="H863" s="66"/>
      <c r="I863" s="67"/>
      <c r="J863" s="66"/>
      <c r="P863" s="65"/>
      <c r="Q863" s="65"/>
      <c r="R863" s="65"/>
      <c r="T863" s="65"/>
      <c r="W863" s="68"/>
    </row>
    <row r="864">
      <c r="A864" s="64"/>
      <c r="B864" s="65"/>
      <c r="C864" s="66"/>
      <c r="D864" s="66"/>
      <c r="E864" s="66"/>
      <c r="G864" s="66"/>
      <c r="H864" s="66"/>
      <c r="I864" s="67"/>
      <c r="J864" s="66"/>
      <c r="P864" s="65"/>
      <c r="Q864" s="65"/>
      <c r="R864" s="65"/>
      <c r="T864" s="65"/>
      <c r="W864" s="68"/>
    </row>
    <row r="865">
      <c r="A865" s="64"/>
      <c r="B865" s="65"/>
      <c r="C865" s="66"/>
      <c r="D865" s="66"/>
      <c r="E865" s="66"/>
      <c r="G865" s="66"/>
      <c r="H865" s="66"/>
      <c r="I865" s="67"/>
      <c r="J865" s="66"/>
      <c r="P865" s="65"/>
      <c r="Q865" s="65"/>
      <c r="R865" s="65"/>
      <c r="T865" s="65"/>
      <c r="W865" s="68"/>
    </row>
    <row r="866">
      <c r="A866" s="64"/>
      <c r="B866" s="65"/>
      <c r="C866" s="66"/>
      <c r="D866" s="66"/>
      <c r="E866" s="66"/>
      <c r="G866" s="66"/>
      <c r="H866" s="66"/>
      <c r="I866" s="67"/>
      <c r="J866" s="66"/>
      <c r="P866" s="65"/>
      <c r="Q866" s="65"/>
      <c r="R866" s="65"/>
      <c r="T866" s="65"/>
      <c r="W866" s="68"/>
    </row>
    <row r="867">
      <c r="A867" s="64"/>
      <c r="B867" s="65"/>
      <c r="C867" s="66"/>
      <c r="D867" s="66"/>
      <c r="E867" s="66"/>
      <c r="G867" s="66"/>
      <c r="H867" s="66"/>
      <c r="I867" s="67"/>
      <c r="J867" s="66"/>
      <c r="P867" s="65"/>
      <c r="Q867" s="65"/>
      <c r="R867" s="65"/>
      <c r="T867" s="65"/>
      <c r="W867" s="68"/>
    </row>
    <row r="868">
      <c r="A868" s="64"/>
      <c r="B868" s="65"/>
      <c r="C868" s="66"/>
      <c r="D868" s="66"/>
      <c r="E868" s="66"/>
      <c r="G868" s="66"/>
      <c r="H868" s="66"/>
      <c r="I868" s="67"/>
      <c r="J868" s="66"/>
      <c r="P868" s="65"/>
      <c r="Q868" s="65"/>
      <c r="R868" s="65"/>
      <c r="T868" s="65"/>
      <c r="W868" s="68"/>
    </row>
    <row r="869">
      <c r="A869" s="64"/>
      <c r="B869" s="65"/>
      <c r="C869" s="66"/>
      <c r="D869" s="66"/>
      <c r="E869" s="66"/>
      <c r="G869" s="66"/>
      <c r="H869" s="66"/>
      <c r="I869" s="67"/>
      <c r="J869" s="66"/>
      <c r="P869" s="65"/>
      <c r="Q869" s="65"/>
      <c r="R869" s="65"/>
      <c r="T869" s="65"/>
      <c r="W869" s="68"/>
    </row>
    <row r="870">
      <c r="A870" s="64"/>
      <c r="B870" s="65"/>
      <c r="C870" s="66"/>
      <c r="D870" s="66"/>
      <c r="E870" s="66"/>
      <c r="G870" s="66"/>
      <c r="H870" s="66"/>
      <c r="I870" s="67"/>
      <c r="J870" s="66"/>
      <c r="P870" s="65"/>
      <c r="Q870" s="65"/>
      <c r="R870" s="65"/>
      <c r="T870" s="65"/>
      <c r="W870" s="68"/>
    </row>
    <row r="871">
      <c r="A871" s="64"/>
      <c r="B871" s="65"/>
      <c r="C871" s="66"/>
      <c r="D871" s="66"/>
      <c r="E871" s="66"/>
      <c r="G871" s="66"/>
      <c r="H871" s="66"/>
      <c r="I871" s="67"/>
      <c r="J871" s="66"/>
      <c r="P871" s="65"/>
      <c r="Q871" s="65"/>
      <c r="R871" s="65"/>
      <c r="T871" s="65"/>
      <c r="W871" s="68"/>
    </row>
    <row r="872">
      <c r="A872" s="64"/>
      <c r="B872" s="65"/>
      <c r="C872" s="66"/>
      <c r="D872" s="66"/>
      <c r="E872" s="66"/>
      <c r="G872" s="66"/>
      <c r="H872" s="66"/>
      <c r="I872" s="67"/>
      <c r="J872" s="66"/>
      <c r="P872" s="65"/>
      <c r="Q872" s="65"/>
      <c r="R872" s="65"/>
      <c r="T872" s="65"/>
      <c r="W872" s="68"/>
    </row>
    <row r="873">
      <c r="A873" s="64"/>
      <c r="B873" s="65"/>
      <c r="C873" s="66"/>
      <c r="D873" s="66"/>
      <c r="E873" s="66"/>
      <c r="G873" s="66"/>
      <c r="H873" s="66"/>
      <c r="I873" s="67"/>
      <c r="J873" s="66"/>
      <c r="P873" s="65"/>
      <c r="Q873" s="65"/>
      <c r="R873" s="65"/>
      <c r="T873" s="65"/>
      <c r="W873" s="68"/>
    </row>
    <row r="874">
      <c r="A874" s="64"/>
      <c r="B874" s="65"/>
      <c r="C874" s="66"/>
      <c r="D874" s="66"/>
      <c r="E874" s="66"/>
      <c r="G874" s="66"/>
      <c r="H874" s="66"/>
      <c r="I874" s="67"/>
      <c r="J874" s="66"/>
      <c r="P874" s="65"/>
      <c r="Q874" s="65"/>
      <c r="R874" s="65"/>
      <c r="T874" s="65"/>
      <c r="W874" s="68"/>
    </row>
    <row r="875">
      <c r="A875" s="64"/>
      <c r="B875" s="65"/>
      <c r="C875" s="66"/>
      <c r="D875" s="66"/>
      <c r="E875" s="66"/>
      <c r="G875" s="66"/>
      <c r="H875" s="66"/>
      <c r="I875" s="67"/>
      <c r="J875" s="66"/>
      <c r="P875" s="65"/>
      <c r="Q875" s="65"/>
      <c r="R875" s="65"/>
      <c r="T875" s="65"/>
      <c r="W875" s="68"/>
    </row>
    <row r="876">
      <c r="A876" s="64"/>
      <c r="B876" s="65"/>
      <c r="C876" s="66"/>
      <c r="D876" s="66"/>
      <c r="E876" s="66"/>
      <c r="G876" s="66"/>
      <c r="H876" s="66"/>
      <c r="I876" s="67"/>
      <c r="J876" s="66"/>
      <c r="P876" s="65"/>
      <c r="Q876" s="65"/>
      <c r="R876" s="65"/>
      <c r="T876" s="65"/>
      <c r="W876" s="68"/>
    </row>
    <row r="877">
      <c r="A877" s="64"/>
      <c r="B877" s="65"/>
      <c r="C877" s="66"/>
      <c r="D877" s="66"/>
      <c r="E877" s="66"/>
      <c r="G877" s="66"/>
      <c r="H877" s="66"/>
      <c r="I877" s="67"/>
      <c r="J877" s="66"/>
      <c r="P877" s="65"/>
      <c r="Q877" s="65"/>
      <c r="R877" s="65"/>
      <c r="T877" s="65"/>
      <c r="W877" s="68"/>
    </row>
    <row r="878">
      <c r="A878" s="64"/>
      <c r="B878" s="65"/>
      <c r="C878" s="66"/>
      <c r="D878" s="66"/>
      <c r="E878" s="66"/>
      <c r="G878" s="66"/>
      <c r="H878" s="66"/>
      <c r="I878" s="67"/>
      <c r="J878" s="66"/>
      <c r="P878" s="65"/>
      <c r="Q878" s="65"/>
      <c r="R878" s="65"/>
      <c r="T878" s="65"/>
      <c r="W878" s="68"/>
    </row>
    <row r="879">
      <c r="A879" s="64"/>
      <c r="B879" s="65"/>
      <c r="C879" s="66"/>
      <c r="D879" s="66"/>
      <c r="E879" s="66"/>
      <c r="G879" s="66"/>
      <c r="H879" s="66"/>
      <c r="I879" s="67"/>
      <c r="J879" s="66"/>
      <c r="P879" s="65"/>
      <c r="Q879" s="65"/>
      <c r="R879" s="65"/>
      <c r="T879" s="65"/>
      <c r="W879" s="68"/>
    </row>
    <row r="880">
      <c r="A880" s="64"/>
      <c r="B880" s="65"/>
      <c r="C880" s="66"/>
      <c r="D880" s="66"/>
      <c r="E880" s="66"/>
      <c r="G880" s="66"/>
      <c r="H880" s="66"/>
      <c r="I880" s="67"/>
      <c r="J880" s="66"/>
      <c r="P880" s="65"/>
      <c r="Q880" s="65"/>
      <c r="R880" s="65"/>
      <c r="T880" s="65"/>
      <c r="W880" s="68"/>
    </row>
    <row r="881">
      <c r="A881" s="64"/>
      <c r="B881" s="65"/>
      <c r="C881" s="66"/>
      <c r="D881" s="66"/>
      <c r="E881" s="66"/>
      <c r="G881" s="66"/>
      <c r="H881" s="66"/>
      <c r="I881" s="67"/>
      <c r="J881" s="66"/>
      <c r="P881" s="65"/>
      <c r="Q881" s="65"/>
      <c r="R881" s="65"/>
      <c r="T881" s="65"/>
      <c r="W881" s="68"/>
    </row>
    <row r="882">
      <c r="A882" s="64"/>
      <c r="B882" s="65"/>
      <c r="C882" s="66"/>
      <c r="D882" s="66"/>
      <c r="E882" s="66"/>
      <c r="G882" s="66"/>
      <c r="H882" s="66"/>
      <c r="I882" s="67"/>
      <c r="J882" s="66"/>
      <c r="P882" s="65"/>
      <c r="Q882" s="65"/>
      <c r="R882" s="65"/>
      <c r="T882" s="65"/>
      <c r="W882" s="68"/>
    </row>
    <row r="883">
      <c r="A883" s="64"/>
      <c r="B883" s="65"/>
      <c r="C883" s="66"/>
      <c r="D883" s="66"/>
      <c r="E883" s="66"/>
      <c r="G883" s="66"/>
      <c r="H883" s="66"/>
      <c r="I883" s="67"/>
      <c r="J883" s="66"/>
      <c r="P883" s="65"/>
      <c r="Q883" s="65"/>
      <c r="R883" s="65"/>
      <c r="T883" s="65"/>
      <c r="W883" s="68"/>
    </row>
    <row r="884">
      <c r="A884" s="64"/>
      <c r="B884" s="65"/>
      <c r="C884" s="66"/>
      <c r="D884" s="66"/>
      <c r="E884" s="66"/>
      <c r="G884" s="66"/>
      <c r="H884" s="66"/>
      <c r="I884" s="67"/>
      <c r="J884" s="66"/>
      <c r="P884" s="65"/>
      <c r="Q884" s="65"/>
      <c r="R884" s="65"/>
      <c r="T884" s="65"/>
      <c r="W884" s="68"/>
    </row>
    <row r="885">
      <c r="A885" s="64"/>
      <c r="B885" s="65"/>
      <c r="C885" s="66"/>
      <c r="D885" s="66"/>
      <c r="E885" s="66"/>
      <c r="G885" s="66"/>
      <c r="H885" s="66"/>
      <c r="I885" s="67"/>
      <c r="J885" s="66"/>
      <c r="P885" s="65"/>
      <c r="Q885" s="65"/>
      <c r="R885" s="65"/>
      <c r="T885" s="65"/>
      <c r="W885" s="68"/>
    </row>
    <row r="886">
      <c r="A886" s="64"/>
      <c r="B886" s="65"/>
      <c r="C886" s="66"/>
      <c r="D886" s="66"/>
      <c r="E886" s="66"/>
      <c r="G886" s="66"/>
      <c r="H886" s="66"/>
      <c r="I886" s="67"/>
      <c r="J886" s="66"/>
      <c r="P886" s="65"/>
      <c r="Q886" s="65"/>
      <c r="R886" s="65"/>
      <c r="T886" s="65"/>
      <c r="W886" s="68"/>
    </row>
    <row r="887">
      <c r="A887" s="64"/>
      <c r="B887" s="65"/>
      <c r="C887" s="66"/>
      <c r="D887" s="66"/>
      <c r="E887" s="66"/>
      <c r="G887" s="66"/>
      <c r="H887" s="66"/>
      <c r="I887" s="67"/>
      <c r="J887" s="66"/>
      <c r="P887" s="65"/>
      <c r="Q887" s="65"/>
      <c r="R887" s="65"/>
      <c r="T887" s="65"/>
      <c r="W887" s="68"/>
    </row>
    <row r="888">
      <c r="A888" s="64"/>
      <c r="B888" s="65"/>
      <c r="C888" s="66"/>
      <c r="D888" s="66"/>
      <c r="E888" s="66"/>
      <c r="G888" s="66"/>
      <c r="H888" s="66"/>
      <c r="I888" s="67"/>
      <c r="J888" s="66"/>
      <c r="P888" s="65"/>
      <c r="Q888" s="65"/>
      <c r="R888" s="65"/>
      <c r="T888" s="65"/>
      <c r="W888" s="68"/>
    </row>
    <row r="889">
      <c r="A889" s="64"/>
      <c r="B889" s="65"/>
      <c r="C889" s="66"/>
      <c r="D889" s="66"/>
      <c r="E889" s="66"/>
      <c r="G889" s="66"/>
      <c r="H889" s="66"/>
      <c r="I889" s="67"/>
      <c r="J889" s="66"/>
      <c r="P889" s="65"/>
      <c r="Q889" s="65"/>
      <c r="R889" s="65"/>
      <c r="T889" s="65"/>
      <c r="W889" s="68"/>
    </row>
    <row r="890">
      <c r="A890" s="64"/>
      <c r="B890" s="65"/>
      <c r="C890" s="66"/>
      <c r="D890" s="66"/>
      <c r="E890" s="66"/>
      <c r="G890" s="66"/>
      <c r="H890" s="66"/>
      <c r="I890" s="67"/>
      <c r="J890" s="66"/>
      <c r="P890" s="65"/>
      <c r="Q890" s="65"/>
      <c r="R890" s="65"/>
      <c r="T890" s="65"/>
      <c r="W890" s="68"/>
    </row>
    <row r="891">
      <c r="A891" s="64"/>
      <c r="B891" s="65"/>
      <c r="C891" s="66"/>
      <c r="D891" s="66"/>
      <c r="E891" s="66"/>
      <c r="G891" s="66"/>
      <c r="H891" s="66"/>
      <c r="I891" s="67"/>
      <c r="J891" s="66"/>
      <c r="P891" s="65"/>
      <c r="Q891" s="65"/>
      <c r="R891" s="65"/>
      <c r="T891" s="65"/>
      <c r="W891" s="68"/>
    </row>
    <row r="892">
      <c r="A892" s="64"/>
      <c r="B892" s="65"/>
      <c r="C892" s="66"/>
      <c r="D892" s="66"/>
      <c r="E892" s="66"/>
      <c r="G892" s="66"/>
      <c r="H892" s="66"/>
      <c r="I892" s="67"/>
      <c r="J892" s="66"/>
      <c r="P892" s="65"/>
      <c r="Q892" s="65"/>
      <c r="R892" s="65"/>
      <c r="T892" s="65"/>
      <c r="W892" s="68"/>
    </row>
    <row r="893">
      <c r="A893" s="64"/>
      <c r="B893" s="65"/>
      <c r="C893" s="66"/>
      <c r="D893" s="66"/>
      <c r="E893" s="66"/>
      <c r="G893" s="66"/>
      <c r="H893" s="66"/>
      <c r="I893" s="67"/>
      <c r="J893" s="66"/>
      <c r="P893" s="65"/>
      <c r="Q893" s="65"/>
      <c r="R893" s="65"/>
      <c r="T893" s="65"/>
      <c r="W893" s="68"/>
    </row>
    <row r="894">
      <c r="A894" s="64"/>
      <c r="B894" s="65"/>
      <c r="C894" s="66"/>
      <c r="D894" s="66"/>
      <c r="E894" s="66"/>
      <c r="G894" s="66"/>
      <c r="H894" s="66"/>
      <c r="I894" s="67"/>
      <c r="J894" s="66"/>
      <c r="P894" s="65"/>
      <c r="Q894" s="65"/>
      <c r="R894" s="65"/>
      <c r="T894" s="65"/>
      <c r="W894" s="68"/>
    </row>
    <row r="895">
      <c r="A895" s="64"/>
      <c r="B895" s="65"/>
      <c r="C895" s="66"/>
      <c r="D895" s="66"/>
      <c r="E895" s="66"/>
      <c r="G895" s="66"/>
      <c r="H895" s="66"/>
      <c r="I895" s="67"/>
      <c r="J895" s="66"/>
      <c r="P895" s="65"/>
      <c r="Q895" s="65"/>
      <c r="R895" s="65"/>
      <c r="T895" s="65"/>
      <c r="W895" s="68"/>
    </row>
    <row r="896">
      <c r="A896" s="64"/>
      <c r="B896" s="65"/>
      <c r="C896" s="66"/>
      <c r="D896" s="66"/>
      <c r="E896" s="66"/>
      <c r="G896" s="66"/>
      <c r="H896" s="66"/>
      <c r="I896" s="67"/>
      <c r="J896" s="66"/>
      <c r="P896" s="65"/>
      <c r="Q896" s="65"/>
      <c r="R896" s="65"/>
      <c r="T896" s="65"/>
      <c r="W896" s="68"/>
    </row>
    <row r="897">
      <c r="A897" s="64"/>
      <c r="B897" s="65"/>
      <c r="C897" s="66"/>
      <c r="D897" s="66"/>
      <c r="E897" s="66"/>
      <c r="G897" s="66"/>
      <c r="H897" s="66"/>
      <c r="I897" s="67"/>
      <c r="J897" s="66"/>
      <c r="P897" s="65"/>
      <c r="Q897" s="65"/>
      <c r="R897" s="65"/>
      <c r="T897" s="65"/>
      <c r="W897" s="68"/>
    </row>
    <row r="898">
      <c r="A898" s="64"/>
      <c r="B898" s="65"/>
      <c r="C898" s="66"/>
      <c r="D898" s="66"/>
      <c r="E898" s="66"/>
      <c r="G898" s="66"/>
      <c r="H898" s="66"/>
      <c r="I898" s="67"/>
      <c r="J898" s="66"/>
      <c r="P898" s="65"/>
      <c r="Q898" s="65"/>
      <c r="R898" s="65"/>
      <c r="T898" s="65"/>
      <c r="W898" s="68"/>
    </row>
    <row r="899">
      <c r="A899" s="64"/>
      <c r="B899" s="65"/>
      <c r="C899" s="66"/>
      <c r="D899" s="66"/>
      <c r="E899" s="66"/>
      <c r="G899" s="66"/>
      <c r="H899" s="66"/>
      <c r="I899" s="67"/>
      <c r="J899" s="66"/>
      <c r="P899" s="65"/>
      <c r="Q899" s="65"/>
      <c r="R899" s="65"/>
      <c r="T899" s="65"/>
      <c r="W899" s="68"/>
    </row>
    <row r="900">
      <c r="A900" s="64"/>
      <c r="B900" s="65"/>
      <c r="C900" s="66"/>
      <c r="D900" s="66"/>
      <c r="E900" s="66"/>
      <c r="G900" s="66"/>
      <c r="H900" s="66"/>
      <c r="I900" s="67"/>
      <c r="J900" s="66"/>
      <c r="P900" s="65"/>
      <c r="Q900" s="65"/>
      <c r="R900" s="65"/>
      <c r="T900" s="65"/>
      <c r="W900" s="68"/>
    </row>
    <row r="901">
      <c r="A901" s="64"/>
      <c r="B901" s="65"/>
      <c r="C901" s="66"/>
      <c r="D901" s="66"/>
      <c r="E901" s="66"/>
      <c r="G901" s="66"/>
      <c r="H901" s="66"/>
      <c r="I901" s="67"/>
      <c r="J901" s="66"/>
      <c r="P901" s="65"/>
      <c r="Q901" s="65"/>
      <c r="R901" s="65"/>
      <c r="T901" s="65"/>
      <c r="W901" s="68"/>
    </row>
    <row r="902">
      <c r="A902" s="64"/>
      <c r="B902" s="65"/>
      <c r="C902" s="66"/>
      <c r="D902" s="66"/>
      <c r="E902" s="66"/>
      <c r="G902" s="66"/>
      <c r="H902" s="66"/>
      <c r="I902" s="67"/>
      <c r="J902" s="66"/>
      <c r="P902" s="65"/>
      <c r="Q902" s="65"/>
      <c r="R902" s="65"/>
      <c r="T902" s="65"/>
      <c r="W902" s="68"/>
    </row>
    <row r="903">
      <c r="A903" s="64"/>
      <c r="B903" s="65"/>
      <c r="C903" s="66"/>
      <c r="D903" s="66"/>
      <c r="E903" s="66"/>
      <c r="G903" s="66"/>
      <c r="H903" s="66"/>
      <c r="I903" s="67"/>
      <c r="J903" s="66"/>
      <c r="P903" s="65"/>
      <c r="Q903" s="65"/>
      <c r="R903" s="65"/>
      <c r="T903" s="65"/>
      <c r="W903" s="68"/>
    </row>
    <row r="904">
      <c r="A904" s="64"/>
      <c r="B904" s="65"/>
      <c r="C904" s="66"/>
      <c r="D904" s="66"/>
      <c r="E904" s="66"/>
      <c r="G904" s="66"/>
      <c r="H904" s="66"/>
      <c r="I904" s="67"/>
      <c r="J904" s="66"/>
      <c r="P904" s="65"/>
      <c r="Q904" s="65"/>
      <c r="R904" s="65"/>
      <c r="T904" s="65"/>
      <c r="W904" s="68"/>
    </row>
    <row r="905">
      <c r="A905" s="64"/>
      <c r="B905" s="65"/>
      <c r="C905" s="66"/>
      <c r="D905" s="66"/>
      <c r="E905" s="66"/>
      <c r="G905" s="66"/>
      <c r="H905" s="66"/>
      <c r="I905" s="67"/>
      <c r="J905" s="66"/>
      <c r="P905" s="65"/>
      <c r="Q905" s="65"/>
      <c r="R905" s="65"/>
      <c r="T905" s="65"/>
      <c r="W905" s="68"/>
    </row>
    <row r="906">
      <c r="A906" s="64"/>
      <c r="B906" s="65"/>
      <c r="C906" s="66"/>
      <c r="D906" s="66"/>
      <c r="E906" s="66"/>
      <c r="G906" s="66"/>
      <c r="H906" s="66"/>
      <c r="I906" s="67"/>
      <c r="J906" s="66"/>
      <c r="P906" s="65"/>
      <c r="Q906" s="65"/>
      <c r="R906" s="65"/>
      <c r="T906" s="65"/>
      <c r="W906" s="68"/>
    </row>
    <row r="907">
      <c r="A907" s="64"/>
      <c r="B907" s="65"/>
      <c r="C907" s="66"/>
      <c r="D907" s="66"/>
      <c r="E907" s="66"/>
      <c r="G907" s="66"/>
      <c r="H907" s="66"/>
      <c r="I907" s="67"/>
      <c r="J907" s="66"/>
      <c r="P907" s="65"/>
      <c r="Q907" s="65"/>
      <c r="R907" s="65"/>
      <c r="T907" s="65"/>
      <c r="W907" s="68"/>
    </row>
    <row r="908">
      <c r="A908" s="64"/>
      <c r="B908" s="65"/>
      <c r="C908" s="66"/>
      <c r="D908" s="66"/>
      <c r="E908" s="66"/>
      <c r="G908" s="66"/>
      <c r="H908" s="66"/>
      <c r="I908" s="67"/>
      <c r="J908" s="66"/>
      <c r="P908" s="65"/>
      <c r="Q908" s="65"/>
      <c r="R908" s="65"/>
      <c r="T908" s="65"/>
      <c r="W908" s="68"/>
    </row>
    <row r="909">
      <c r="A909" s="64"/>
      <c r="B909" s="65"/>
      <c r="C909" s="66"/>
      <c r="D909" s="66"/>
      <c r="E909" s="66"/>
      <c r="G909" s="66"/>
      <c r="H909" s="66"/>
      <c r="I909" s="67"/>
      <c r="J909" s="66"/>
      <c r="P909" s="65"/>
      <c r="Q909" s="65"/>
      <c r="R909" s="65"/>
      <c r="T909" s="65"/>
      <c r="W909" s="68"/>
    </row>
    <row r="910">
      <c r="A910" s="64"/>
      <c r="B910" s="65"/>
      <c r="C910" s="66"/>
      <c r="D910" s="66"/>
      <c r="E910" s="66"/>
      <c r="G910" s="66"/>
      <c r="H910" s="66"/>
      <c r="I910" s="67"/>
      <c r="J910" s="66"/>
      <c r="P910" s="65"/>
      <c r="Q910" s="65"/>
      <c r="R910" s="65"/>
      <c r="T910" s="65"/>
      <c r="W910" s="68"/>
    </row>
    <row r="911">
      <c r="A911" s="64"/>
      <c r="B911" s="65"/>
      <c r="C911" s="66"/>
      <c r="D911" s="66"/>
      <c r="E911" s="66"/>
      <c r="G911" s="66"/>
      <c r="H911" s="66"/>
      <c r="I911" s="67"/>
      <c r="J911" s="66"/>
      <c r="P911" s="65"/>
      <c r="Q911" s="65"/>
      <c r="R911" s="65"/>
      <c r="T911" s="65"/>
      <c r="W911" s="68"/>
    </row>
    <row r="912">
      <c r="A912" s="64"/>
      <c r="B912" s="65"/>
      <c r="C912" s="66"/>
      <c r="D912" s="66"/>
      <c r="E912" s="66"/>
      <c r="G912" s="66"/>
      <c r="H912" s="66"/>
      <c r="I912" s="67"/>
      <c r="J912" s="66"/>
      <c r="P912" s="65"/>
      <c r="Q912" s="65"/>
      <c r="R912" s="65"/>
      <c r="T912" s="65"/>
      <c r="W912" s="68"/>
    </row>
    <row r="913">
      <c r="A913" s="64"/>
      <c r="B913" s="65"/>
      <c r="C913" s="66"/>
      <c r="D913" s="66"/>
      <c r="E913" s="66"/>
      <c r="G913" s="66"/>
      <c r="H913" s="66"/>
      <c r="I913" s="67"/>
      <c r="J913" s="66"/>
      <c r="P913" s="65"/>
      <c r="Q913" s="65"/>
      <c r="R913" s="65"/>
      <c r="T913" s="65"/>
      <c r="W913" s="68"/>
    </row>
    <row r="914">
      <c r="A914" s="64"/>
      <c r="B914" s="65"/>
      <c r="C914" s="66"/>
      <c r="D914" s="66"/>
      <c r="E914" s="66"/>
      <c r="G914" s="66"/>
      <c r="H914" s="66"/>
      <c r="I914" s="67"/>
      <c r="J914" s="66"/>
      <c r="P914" s="65"/>
      <c r="Q914" s="65"/>
      <c r="R914" s="65"/>
      <c r="T914" s="65"/>
      <c r="W914" s="68"/>
    </row>
    <row r="915">
      <c r="A915" s="64"/>
      <c r="B915" s="65"/>
      <c r="C915" s="66"/>
      <c r="D915" s="66"/>
      <c r="E915" s="66"/>
      <c r="G915" s="66"/>
      <c r="H915" s="66"/>
      <c r="I915" s="67"/>
      <c r="J915" s="66"/>
      <c r="P915" s="65"/>
      <c r="Q915" s="65"/>
      <c r="R915" s="65"/>
      <c r="T915" s="65"/>
      <c r="W915" s="68"/>
    </row>
    <row r="916">
      <c r="A916" s="64"/>
      <c r="B916" s="65"/>
      <c r="C916" s="66"/>
      <c r="D916" s="66"/>
      <c r="E916" s="66"/>
      <c r="G916" s="66"/>
      <c r="H916" s="66"/>
      <c r="I916" s="67"/>
      <c r="J916" s="66"/>
      <c r="P916" s="65"/>
      <c r="Q916" s="65"/>
      <c r="R916" s="65"/>
      <c r="T916" s="65"/>
      <c r="W916" s="68"/>
    </row>
    <row r="917">
      <c r="A917" s="64"/>
      <c r="B917" s="65"/>
      <c r="C917" s="66"/>
      <c r="D917" s="66"/>
      <c r="E917" s="66"/>
      <c r="G917" s="66"/>
      <c r="H917" s="66"/>
      <c r="I917" s="67"/>
      <c r="J917" s="66"/>
      <c r="P917" s="65"/>
      <c r="Q917" s="65"/>
      <c r="R917" s="65"/>
      <c r="T917" s="65"/>
      <c r="W917" s="68"/>
    </row>
    <row r="918">
      <c r="A918" s="64"/>
      <c r="B918" s="65"/>
      <c r="C918" s="66"/>
      <c r="D918" s="66"/>
      <c r="E918" s="66"/>
      <c r="G918" s="66"/>
      <c r="H918" s="66"/>
      <c r="I918" s="67"/>
      <c r="J918" s="66"/>
      <c r="P918" s="65"/>
      <c r="Q918" s="65"/>
      <c r="R918" s="65"/>
      <c r="T918" s="65"/>
      <c r="W918" s="68"/>
    </row>
    <row r="919">
      <c r="A919" s="64"/>
      <c r="B919" s="65"/>
      <c r="C919" s="66"/>
      <c r="D919" s="66"/>
      <c r="E919" s="66"/>
      <c r="G919" s="66"/>
      <c r="H919" s="66"/>
      <c r="I919" s="67"/>
      <c r="J919" s="66"/>
      <c r="P919" s="65"/>
      <c r="Q919" s="65"/>
      <c r="R919" s="65"/>
      <c r="T919" s="65"/>
      <c r="W919" s="68"/>
    </row>
    <row r="920">
      <c r="A920" s="64"/>
      <c r="B920" s="65"/>
      <c r="C920" s="66"/>
      <c r="D920" s="66"/>
      <c r="E920" s="66"/>
      <c r="G920" s="66"/>
      <c r="H920" s="66"/>
      <c r="I920" s="67"/>
      <c r="J920" s="66"/>
      <c r="P920" s="65"/>
      <c r="Q920" s="65"/>
      <c r="R920" s="65"/>
      <c r="T920" s="65"/>
      <c r="W920" s="68"/>
    </row>
    <row r="921">
      <c r="A921" s="64"/>
      <c r="B921" s="65"/>
      <c r="C921" s="66"/>
      <c r="D921" s="66"/>
      <c r="E921" s="66"/>
      <c r="G921" s="66"/>
      <c r="H921" s="66"/>
      <c r="I921" s="67"/>
      <c r="J921" s="66"/>
      <c r="P921" s="65"/>
      <c r="Q921" s="65"/>
      <c r="R921" s="65"/>
      <c r="T921" s="65"/>
      <c r="W921" s="68"/>
    </row>
    <row r="922">
      <c r="A922" s="64"/>
      <c r="B922" s="65"/>
      <c r="C922" s="66"/>
      <c r="D922" s="66"/>
      <c r="E922" s="66"/>
      <c r="G922" s="66"/>
      <c r="H922" s="66"/>
      <c r="I922" s="67"/>
      <c r="J922" s="66"/>
      <c r="P922" s="65"/>
      <c r="Q922" s="65"/>
      <c r="R922" s="65"/>
      <c r="T922" s="65"/>
      <c r="W922" s="68"/>
    </row>
    <row r="923">
      <c r="A923" s="64"/>
      <c r="B923" s="65"/>
      <c r="C923" s="66"/>
      <c r="D923" s="66"/>
      <c r="E923" s="66"/>
      <c r="G923" s="66"/>
      <c r="H923" s="66"/>
      <c r="I923" s="67"/>
      <c r="J923" s="66"/>
      <c r="P923" s="65"/>
      <c r="Q923" s="65"/>
      <c r="R923" s="65"/>
      <c r="T923" s="65"/>
      <c r="W923" s="68"/>
    </row>
    <row r="924">
      <c r="A924" s="64"/>
      <c r="B924" s="65"/>
      <c r="C924" s="66"/>
      <c r="D924" s="66"/>
      <c r="E924" s="66"/>
      <c r="G924" s="66"/>
      <c r="H924" s="66"/>
      <c r="I924" s="67"/>
      <c r="J924" s="66"/>
      <c r="P924" s="65"/>
      <c r="Q924" s="65"/>
      <c r="R924" s="65"/>
      <c r="T924" s="65"/>
      <c r="W924" s="68"/>
    </row>
    <row r="925">
      <c r="A925" s="64"/>
      <c r="B925" s="65"/>
      <c r="C925" s="66"/>
      <c r="D925" s="66"/>
      <c r="E925" s="66"/>
      <c r="G925" s="66"/>
      <c r="H925" s="66"/>
      <c r="I925" s="67"/>
      <c r="J925" s="66"/>
      <c r="P925" s="65"/>
      <c r="Q925" s="65"/>
      <c r="R925" s="65"/>
      <c r="T925" s="65"/>
      <c r="W925" s="68"/>
    </row>
    <row r="926">
      <c r="A926" s="64"/>
      <c r="B926" s="65"/>
      <c r="C926" s="66"/>
      <c r="D926" s="66"/>
      <c r="E926" s="66"/>
      <c r="G926" s="66"/>
      <c r="H926" s="66"/>
      <c r="I926" s="67"/>
      <c r="J926" s="66"/>
      <c r="P926" s="65"/>
      <c r="Q926" s="65"/>
      <c r="R926" s="65"/>
      <c r="T926" s="65"/>
      <c r="W926" s="68"/>
    </row>
    <row r="927">
      <c r="A927" s="64"/>
      <c r="B927" s="65"/>
      <c r="C927" s="66"/>
      <c r="D927" s="66"/>
      <c r="E927" s="66"/>
      <c r="G927" s="66"/>
      <c r="H927" s="66"/>
      <c r="I927" s="67"/>
      <c r="J927" s="66"/>
      <c r="P927" s="65"/>
      <c r="Q927" s="65"/>
      <c r="R927" s="65"/>
      <c r="T927" s="65"/>
      <c r="W927" s="68"/>
    </row>
    <row r="928">
      <c r="A928" s="64"/>
      <c r="B928" s="65"/>
      <c r="C928" s="66"/>
      <c r="D928" s="66"/>
      <c r="E928" s="66"/>
      <c r="G928" s="66"/>
      <c r="H928" s="66"/>
      <c r="I928" s="67"/>
      <c r="J928" s="66"/>
      <c r="P928" s="65"/>
      <c r="Q928" s="65"/>
      <c r="R928" s="65"/>
      <c r="T928" s="65"/>
      <c r="W928" s="68"/>
    </row>
    <row r="929">
      <c r="A929" s="64"/>
      <c r="B929" s="65"/>
      <c r="C929" s="66"/>
      <c r="D929" s="66"/>
      <c r="E929" s="66"/>
      <c r="G929" s="66"/>
      <c r="H929" s="66"/>
      <c r="I929" s="67"/>
      <c r="J929" s="66"/>
      <c r="P929" s="65"/>
      <c r="Q929" s="65"/>
      <c r="R929" s="65"/>
      <c r="T929" s="65"/>
      <c r="W929" s="68"/>
    </row>
    <row r="930">
      <c r="A930" s="64"/>
      <c r="B930" s="65"/>
      <c r="C930" s="66"/>
      <c r="D930" s="66"/>
      <c r="E930" s="66"/>
      <c r="G930" s="66"/>
      <c r="H930" s="66"/>
      <c r="I930" s="67"/>
      <c r="J930" s="66"/>
      <c r="P930" s="65"/>
      <c r="Q930" s="65"/>
      <c r="R930" s="65"/>
      <c r="T930" s="65"/>
      <c r="W930" s="68"/>
    </row>
    <row r="931">
      <c r="A931" s="64"/>
      <c r="B931" s="65"/>
      <c r="C931" s="66"/>
      <c r="D931" s="66"/>
      <c r="E931" s="66"/>
      <c r="G931" s="66"/>
      <c r="H931" s="66"/>
      <c r="I931" s="67"/>
      <c r="J931" s="66"/>
      <c r="P931" s="65"/>
      <c r="Q931" s="65"/>
      <c r="R931" s="65"/>
      <c r="T931" s="65"/>
      <c r="W931" s="68"/>
    </row>
    <row r="932">
      <c r="A932" s="64"/>
      <c r="B932" s="65"/>
      <c r="C932" s="66"/>
      <c r="D932" s="66"/>
      <c r="E932" s="66"/>
      <c r="G932" s="66"/>
      <c r="H932" s="66"/>
      <c r="I932" s="67"/>
      <c r="J932" s="66"/>
      <c r="P932" s="65"/>
      <c r="Q932" s="65"/>
      <c r="R932" s="65"/>
      <c r="T932" s="65"/>
      <c r="W932" s="68"/>
    </row>
    <row r="933">
      <c r="A933" s="64"/>
      <c r="B933" s="65"/>
      <c r="C933" s="66"/>
      <c r="D933" s="66"/>
      <c r="E933" s="66"/>
      <c r="G933" s="66"/>
      <c r="H933" s="66"/>
      <c r="I933" s="67"/>
      <c r="J933" s="66"/>
      <c r="P933" s="65"/>
      <c r="Q933" s="65"/>
      <c r="R933" s="65"/>
      <c r="T933" s="65"/>
      <c r="W933" s="68"/>
    </row>
    <row r="934">
      <c r="A934" s="64"/>
      <c r="B934" s="65"/>
      <c r="C934" s="66"/>
      <c r="D934" s="66"/>
      <c r="E934" s="66"/>
      <c r="G934" s="66"/>
      <c r="H934" s="66"/>
      <c r="I934" s="67"/>
      <c r="J934" s="66"/>
      <c r="P934" s="65"/>
      <c r="Q934" s="65"/>
      <c r="R934" s="65"/>
      <c r="T934" s="65"/>
      <c r="W934" s="68"/>
    </row>
    <row r="935">
      <c r="A935" s="64"/>
      <c r="B935" s="65"/>
      <c r="C935" s="66"/>
      <c r="D935" s="66"/>
      <c r="E935" s="66"/>
      <c r="G935" s="66"/>
      <c r="H935" s="66"/>
      <c r="I935" s="67"/>
      <c r="J935" s="66"/>
      <c r="P935" s="65"/>
      <c r="Q935" s="65"/>
      <c r="R935" s="65"/>
      <c r="T935" s="65"/>
      <c r="W935" s="68"/>
    </row>
    <row r="936">
      <c r="A936" s="64"/>
      <c r="B936" s="65"/>
      <c r="C936" s="66"/>
      <c r="D936" s="66"/>
      <c r="E936" s="66"/>
      <c r="G936" s="66"/>
      <c r="H936" s="66"/>
      <c r="I936" s="67"/>
      <c r="J936" s="66"/>
      <c r="P936" s="65"/>
      <c r="Q936" s="65"/>
      <c r="R936" s="65"/>
      <c r="T936" s="65"/>
      <c r="W936" s="68"/>
    </row>
    <row r="937">
      <c r="A937" s="64"/>
      <c r="B937" s="65"/>
      <c r="C937" s="66"/>
      <c r="D937" s="66"/>
      <c r="E937" s="66"/>
      <c r="G937" s="66"/>
      <c r="H937" s="66"/>
      <c r="I937" s="67"/>
      <c r="J937" s="66"/>
      <c r="P937" s="65"/>
      <c r="Q937" s="65"/>
      <c r="R937" s="65"/>
      <c r="T937" s="65"/>
      <c r="W937" s="68"/>
    </row>
    <row r="938">
      <c r="A938" s="64"/>
      <c r="B938" s="65"/>
      <c r="C938" s="66"/>
      <c r="D938" s="66"/>
      <c r="E938" s="66"/>
      <c r="G938" s="66"/>
      <c r="H938" s="66"/>
      <c r="I938" s="67"/>
      <c r="J938" s="66"/>
      <c r="P938" s="65"/>
      <c r="Q938" s="65"/>
      <c r="R938" s="65"/>
      <c r="T938" s="65"/>
      <c r="W938" s="68"/>
    </row>
    <row r="939">
      <c r="A939" s="64"/>
      <c r="B939" s="65"/>
      <c r="C939" s="66"/>
      <c r="D939" s="66"/>
      <c r="E939" s="66"/>
      <c r="G939" s="66"/>
      <c r="H939" s="66"/>
      <c r="I939" s="67"/>
      <c r="J939" s="66"/>
      <c r="P939" s="65"/>
      <c r="Q939" s="65"/>
      <c r="R939" s="65"/>
      <c r="T939" s="65"/>
      <c r="W939" s="68"/>
    </row>
    <row r="940">
      <c r="A940" s="64"/>
      <c r="B940" s="65"/>
      <c r="C940" s="66"/>
      <c r="D940" s="66"/>
      <c r="E940" s="66"/>
      <c r="G940" s="66"/>
      <c r="H940" s="66"/>
      <c r="I940" s="67"/>
      <c r="J940" s="66"/>
      <c r="P940" s="65"/>
      <c r="Q940" s="65"/>
      <c r="R940" s="65"/>
      <c r="T940" s="65"/>
      <c r="W940" s="68"/>
    </row>
    <row r="941">
      <c r="A941" s="64"/>
      <c r="B941" s="65"/>
      <c r="C941" s="66"/>
      <c r="D941" s="66"/>
      <c r="E941" s="66"/>
      <c r="G941" s="66"/>
      <c r="H941" s="66"/>
      <c r="I941" s="67"/>
      <c r="J941" s="66"/>
      <c r="P941" s="65"/>
      <c r="Q941" s="65"/>
      <c r="R941" s="65"/>
      <c r="T941" s="65"/>
      <c r="W941" s="68"/>
    </row>
    <row r="942">
      <c r="A942" s="64"/>
      <c r="B942" s="65"/>
      <c r="C942" s="66"/>
      <c r="D942" s="66"/>
      <c r="E942" s="66"/>
      <c r="G942" s="66"/>
      <c r="H942" s="66"/>
      <c r="I942" s="67"/>
      <c r="J942" s="66"/>
      <c r="P942" s="65"/>
      <c r="Q942" s="65"/>
      <c r="R942" s="65"/>
      <c r="T942" s="65"/>
      <c r="W942" s="68"/>
    </row>
    <row r="943">
      <c r="A943" s="64"/>
      <c r="B943" s="65"/>
      <c r="C943" s="66"/>
      <c r="D943" s="66"/>
      <c r="E943" s="66"/>
      <c r="G943" s="66"/>
      <c r="H943" s="66"/>
      <c r="I943" s="67"/>
      <c r="J943" s="66"/>
      <c r="P943" s="65"/>
      <c r="Q943" s="65"/>
      <c r="R943" s="65"/>
      <c r="T943" s="65"/>
      <c r="W943" s="68"/>
    </row>
    <row r="944">
      <c r="A944" s="64"/>
      <c r="B944" s="65"/>
      <c r="C944" s="66"/>
      <c r="D944" s="66"/>
      <c r="E944" s="66"/>
      <c r="G944" s="66"/>
      <c r="H944" s="66"/>
      <c r="I944" s="67"/>
      <c r="J944" s="66"/>
      <c r="P944" s="65"/>
      <c r="Q944" s="65"/>
      <c r="R944" s="65"/>
      <c r="T944" s="65"/>
      <c r="W944" s="68"/>
    </row>
    <row r="945">
      <c r="A945" s="64"/>
      <c r="B945" s="65"/>
      <c r="C945" s="66"/>
      <c r="D945" s="66"/>
      <c r="E945" s="66"/>
      <c r="G945" s="66"/>
      <c r="H945" s="66"/>
      <c r="I945" s="67"/>
      <c r="J945" s="66"/>
      <c r="P945" s="65"/>
      <c r="Q945" s="65"/>
      <c r="R945" s="65"/>
      <c r="T945" s="65"/>
      <c r="W945" s="68"/>
    </row>
    <row r="946">
      <c r="A946" s="64"/>
      <c r="B946" s="65"/>
      <c r="C946" s="66"/>
      <c r="D946" s="66"/>
      <c r="E946" s="66"/>
      <c r="G946" s="66"/>
      <c r="H946" s="66"/>
      <c r="I946" s="67"/>
      <c r="J946" s="66"/>
      <c r="P946" s="65"/>
      <c r="Q946" s="65"/>
      <c r="R946" s="65"/>
      <c r="T946" s="65"/>
      <c r="W946" s="68"/>
    </row>
    <row r="947">
      <c r="A947" s="64"/>
      <c r="B947" s="65"/>
      <c r="C947" s="66"/>
      <c r="D947" s="66"/>
      <c r="E947" s="66"/>
      <c r="G947" s="66"/>
      <c r="H947" s="66"/>
      <c r="I947" s="67"/>
      <c r="J947" s="66"/>
      <c r="P947" s="65"/>
      <c r="Q947" s="65"/>
      <c r="R947" s="65"/>
      <c r="T947" s="65"/>
      <c r="W947" s="68"/>
    </row>
    <row r="948">
      <c r="A948" s="64"/>
      <c r="B948" s="65"/>
      <c r="C948" s="66"/>
      <c r="D948" s="66"/>
      <c r="E948" s="66"/>
      <c r="G948" s="66"/>
      <c r="H948" s="66"/>
      <c r="I948" s="67"/>
      <c r="J948" s="66"/>
      <c r="P948" s="65"/>
      <c r="Q948" s="65"/>
      <c r="R948" s="65"/>
      <c r="T948" s="65"/>
      <c r="W948" s="68"/>
    </row>
    <row r="949">
      <c r="A949" s="64"/>
      <c r="B949" s="65"/>
      <c r="C949" s="66"/>
      <c r="D949" s="66"/>
      <c r="E949" s="66"/>
      <c r="G949" s="66"/>
      <c r="H949" s="66"/>
      <c r="I949" s="67"/>
      <c r="J949" s="66"/>
      <c r="P949" s="65"/>
      <c r="Q949" s="65"/>
      <c r="R949" s="65"/>
      <c r="T949" s="65"/>
      <c r="W949" s="68"/>
    </row>
    <row r="950">
      <c r="A950" s="64"/>
      <c r="B950" s="65"/>
      <c r="C950" s="66"/>
      <c r="D950" s="66"/>
      <c r="E950" s="66"/>
      <c r="G950" s="66"/>
      <c r="H950" s="66"/>
      <c r="I950" s="67"/>
      <c r="J950" s="66"/>
      <c r="P950" s="65"/>
      <c r="Q950" s="65"/>
      <c r="R950" s="65"/>
      <c r="T950" s="65"/>
      <c r="W950" s="68"/>
    </row>
    <row r="951">
      <c r="A951" s="64"/>
      <c r="B951" s="65"/>
      <c r="C951" s="66"/>
      <c r="D951" s="66"/>
      <c r="E951" s="66"/>
      <c r="G951" s="66"/>
      <c r="H951" s="66"/>
      <c r="I951" s="67"/>
      <c r="J951" s="66"/>
      <c r="P951" s="65"/>
      <c r="Q951" s="65"/>
      <c r="R951" s="65"/>
      <c r="T951" s="65"/>
      <c r="W951" s="68"/>
    </row>
    <row r="952">
      <c r="A952" s="64"/>
      <c r="B952" s="65"/>
      <c r="C952" s="66"/>
      <c r="D952" s="66"/>
      <c r="E952" s="66"/>
      <c r="G952" s="66"/>
      <c r="H952" s="66"/>
      <c r="I952" s="67"/>
      <c r="J952" s="66"/>
      <c r="P952" s="65"/>
      <c r="Q952" s="65"/>
      <c r="R952" s="65"/>
      <c r="T952" s="65"/>
      <c r="W952" s="68"/>
    </row>
    <row r="953">
      <c r="A953" s="64"/>
      <c r="B953" s="65"/>
      <c r="C953" s="66"/>
      <c r="D953" s="66"/>
      <c r="E953" s="66"/>
      <c r="G953" s="66"/>
      <c r="H953" s="66"/>
      <c r="I953" s="67"/>
      <c r="J953" s="66"/>
      <c r="P953" s="65"/>
      <c r="Q953" s="65"/>
      <c r="R953" s="65"/>
      <c r="T953" s="65"/>
      <c r="W953" s="68"/>
    </row>
    <row r="954">
      <c r="A954" s="64"/>
      <c r="B954" s="65"/>
      <c r="C954" s="66"/>
      <c r="D954" s="66"/>
      <c r="E954" s="66"/>
      <c r="G954" s="66"/>
      <c r="H954" s="66"/>
      <c r="I954" s="67"/>
      <c r="J954" s="66"/>
      <c r="P954" s="65"/>
      <c r="Q954" s="65"/>
      <c r="R954" s="65"/>
      <c r="T954" s="65"/>
      <c r="W954" s="68"/>
    </row>
    <row r="955">
      <c r="A955" s="64"/>
      <c r="B955" s="65"/>
      <c r="C955" s="66"/>
      <c r="D955" s="66"/>
      <c r="E955" s="66"/>
      <c r="G955" s="66"/>
      <c r="H955" s="66"/>
      <c r="I955" s="67"/>
      <c r="J955" s="66"/>
      <c r="P955" s="65"/>
      <c r="Q955" s="65"/>
      <c r="R955" s="65"/>
      <c r="T955" s="65"/>
      <c r="W955" s="68"/>
    </row>
    <row r="956">
      <c r="A956" s="64"/>
      <c r="B956" s="65"/>
      <c r="C956" s="66"/>
      <c r="D956" s="66"/>
      <c r="E956" s="66"/>
      <c r="G956" s="66"/>
      <c r="H956" s="66"/>
      <c r="I956" s="67"/>
      <c r="J956" s="66"/>
      <c r="P956" s="65"/>
      <c r="Q956" s="65"/>
      <c r="R956" s="65"/>
      <c r="T956" s="65"/>
      <c r="W956" s="68"/>
    </row>
    <row r="957">
      <c r="A957" s="64"/>
      <c r="B957" s="65"/>
      <c r="C957" s="66"/>
      <c r="D957" s="66"/>
      <c r="E957" s="66"/>
      <c r="G957" s="66"/>
      <c r="H957" s="66"/>
      <c r="I957" s="67"/>
      <c r="J957" s="66"/>
      <c r="P957" s="65"/>
      <c r="Q957" s="65"/>
      <c r="R957" s="65"/>
      <c r="T957" s="65"/>
      <c r="W957" s="68"/>
    </row>
    <row r="958">
      <c r="A958" s="64"/>
      <c r="B958" s="65"/>
      <c r="C958" s="66"/>
      <c r="D958" s="66"/>
      <c r="E958" s="66"/>
      <c r="G958" s="66"/>
      <c r="H958" s="66"/>
      <c r="I958" s="67"/>
      <c r="J958" s="66"/>
      <c r="P958" s="65"/>
      <c r="Q958" s="65"/>
      <c r="R958" s="65"/>
      <c r="T958" s="65"/>
      <c r="W958" s="68"/>
    </row>
    <row r="959">
      <c r="A959" s="64"/>
      <c r="B959" s="65"/>
      <c r="C959" s="66"/>
      <c r="D959" s="66"/>
      <c r="E959" s="66"/>
      <c r="G959" s="66"/>
      <c r="H959" s="66"/>
      <c r="I959" s="67"/>
      <c r="J959" s="66"/>
      <c r="P959" s="65"/>
      <c r="Q959" s="65"/>
      <c r="R959" s="65"/>
      <c r="T959" s="65"/>
      <c r="W959" s="68"/>
    </row>
    <row r="960">
      <c r="A960" s="64"/>
      <c r="B960" s="65"/>
      <c r="C960" s="66"/>
      <c r="D960" s="66"/>
      <c r="E960" s="66"/>
      <c r="G960" s="66"/>
      <c r="H960" s="66"/>
      <c r="I960" s="67"/>
      <c r="J960" s="66"/>
      <c r="P960" s="65"/>
      <c r="Q960" s="65"/>
      <c r="R960" s="65"/>
      <c r="T960" s="65"/>
      <c r="W960" s="68"/>
    </row>
    <row r="961">
      <c r="A961" s="64"/>
      <c r="B961" s="65"/>
      <c r="C961" s="66"/>
      <c r="D961" s="66"/>
      <c r="E961" s="66"/>
      <c r="G961" s="66"/>
      <c r="H961" s="66"/>
      <c r="I961" s="67"/>
      <c r="J961" s="66"/>
      <c r="P961" s="65"/>
      <c r="Q961" s="65"/>
      <c r="R961" s="65"/>
      <c r="T961" s="65"/>
      <c r="W961" s="68"/>
    </row>
    <row r="962">
      <c r="A962" s="64"/>
      <c r="B962" s="65"/>
      <c r="C962" s="66"/>
      <c r="D962" s="66"/>
      <c r="E962" s="66"/>
      <c r="G962" s="66"/>
      <c r="H962" s="66"/>
      <c r="I962" s="67"/>
      <c r="J962" s="66"/>
      <c r="P962" s="65"/>
      <c r="Q962" s="65"/>
      <c r="R962" s="65"/>
      <c r="T962" s="65"/>
      <c r="W962" s="68"/>
    </row>
    <row r="963">
      <c r="A963" s="64"/>
      <c r="B963" s="65"/>
      <c r="C963" s="66"/>
      <c r="D963" s="66"/>
      <c r="E963" s="66"/>
      <c r="G963" s="66"/>
      <c r="H963" s="66"/>
      <c r="I963" s="67"/>
      <c r="J963" s="66"/>
      <c r="P963" s="65"/>
      <c r="Q963" s="65"/>
      <c r="R963" s="65"/>
      <c r="T963" s="65"/>
      <c r="W963" s="68"/>
    </row>
    <row r="964">
      <c r="A964" s="64"/>
      <c r="B964" s="65"/>
      <c r="C964" s="66"/>
      <c r="D964" s="66"/>
      <c r="E964" s="66"/>
      <c r="G964" s="66"/>
      <c r="H964" s="66"/>
      <c r="I964" s="67"/>
      <c r="J964" s="66"/>
      <c r="P964" s="65"/>
      <c r="Q964" s="65"/>
      <c r="R964" s="65"/>
      <c r="T964" s="65"/>
      <c r="W964" s="68"/>
    </row>
    <row r="965">
      <c r="A965" s="64"/>
      <c r="B965" s="65"/>
      <c r="C965" s="66"/>
      <c r="D965" s="66"/>
      <c r="E965" s="66"/>
      <c r="G965" s="66"/>
      <c r="H965" s="66"/>
      <c r="I965" s="67"/>
      <c r="J965" s="66"/>
      <c r="P965" s="65"/>
      <c r="Q965" s="65"/>
      <c r="R965" s="65"/>
      <c r="T965" s="65"/>
      <c r="W965" s="68"/>
    </row>
    <row r="966">
      <c r="A966" s="64"/>
      <c r="B966" s="65"/>
      <c r="C966" s="66"/>
      <c r="D966" s="66"/>
      <c r="E966" s="66"/>
      <c r="G966" s="66"/>
      <c r="H966" s="66"/>
      <c r="I966" s="67"/>
      <c r="J966" s="66"/>
      <c r="P966" s="65"/>
      <c r="Q966" s="65"/>
      <c r="R966" s="65"/>
      <c r="T966" s="65"/>
      <c r="W966" s="68"/>
    </row>
    <row r="967">
      <c r="A967" s="64"/>
      <c r="B967" s="65"/>
      <c r="C967" s="66"/>
      <c r="D967" s="66"/>
      <c r="E967" s="66"/>
      <c r="G967" s="66"/>
      <c r="H967" s="66"/>
      <c r="I967" s="67"/>
      <c r="J967" s="66"/>
      <c r="P967" s="65"/>
      <c r="Q967" s="65"/>
      <c r="R967" s="65"/>
      <c r="T967" s="65"/>
      <c r="W967" s="68"/>
    </row>
    <row r="968">
      <c r="A968" s="64"/>
      <c r="B968" s="65"/>
      <c r="C968" s="66"/>
      <c r="D968" s="66"/>
      <c r="E968" s="66"/>
      <c r="G968" s="66"/>
      <c r="H968" s="66"/>
      <c r="I968" s="67"/>
      <c r="J968" s="66"/>
      <c r="P968" s="65"/>
      <c r="Q968" s="65"/>
      <c r="R968" s="65"/>
      <c r="T968" s="65"/>
      <c r="W968" s="68"/>
    </row>
    <row r="969">
      <c r="A969" s="64"/>
      <c r="B969" s="65"/>
      <c r="C969" s="66"/>
      <c r="D969" s="66"/>
      <c r="E969" s="66"/>
      <c r="G969" s="66"/>
      <c r="H969" s="66"/>
      <c r="I969" s="67"/>
      <c r="J969" s="66"/>
      <c r="P969" s="65"/>
      <c r="Q969" s="65"/>
      <c r="R969" s="65"/>
      <c r="T969" s="65"/>
      <c r="W969" s="68"/>
    </row>
    <row r="970">
      <c r="A970" s="64"/>
      <c r="B970" s="65"/>
      <c r="C970" s="66"/>
      <c r="D970" s="66"/>
      <c r="E970" s="66"/>
      <c r="G970" s="66"/>
      <c r="H970" s="66"/>
      <c r="I970" s="67"/>
      <c r="J970" s="66"/>
      <c r="P970" s="65"/>
      <c r="Q970" s="65"/>
      <c r="R970" s="65"/>
      <c r="T970" s="65"/>
      <c r="W970" s="68"/>
    </row>
    <row r="971">
      <c r="A971" s="64"/>
      <c r="B971" s="65"/>
      <c r="C971" s="66"/>
      <c r="D971" s="66"/>
      <c r="E971" s="66"/>
      <c r="G971" s="66"/>
      <c r="H971" s="66"/>
      <c r="I971" s="67"/>
      <c r="J971" s="66"/>
      <c r="P971" s="65"/>
      <c r="Q971" s="65"/>
      <c r="R971" s="65"/>
      <c r="T971" s="65"/>
      <c r="W971" s="68"/>
    </row>
    <row r="972">
      <c r="A972" s="64"/>
      <c r="B972" s="65"/>
      <c r="C972" s="66"/>
      <c r="D972" s="66"/>
      <c r="E972" s="66"/>
      <c r="G972" s="66"/>
      <c r="H972" s="66"/>
      <c r="I972" s="67"/>
      <c r="J972" s="66"/>
      <c r="P972" s="65"/>
      <c r="Q972" s="65"/>
      <c r="R972" s="65"/>
      <c r="T972" s="65"/>
      <c r="W972" s="68"/>
    </row>
    <row r="973">
      <c r="A973" s="64"/>
      <c r="B973" s="65"/>
      <c r="C973" s="66"/>
      <c r="D973" s="66"/>
      <c r="E973" s="66"/>
      <c r="G973" s="66"/>
      <c r="H973" s="66"/>
      <c r="I973" s="67"/>
      <c r="J973" s="66"/>
      <c r="P973" s="65"/>
      <c r="Q973" s="65"/>
      <c r="R973" s="65"/>
      <c r="T973" s="65"/>
      <c r="W973" s="68"/>
    </row>
    <row r="974">
      <c r="A974" s="64"/>
      <c r="B974" s="65"/>
      <c r="C974" s="66"/>
      <c r="D974" s="66"/>
      <c r="E974" s="66"/>
      <c r="G974" s="66"/>
      <c r="H974" s="66"/>
      <c r="I974" s="67"/>
      <c r="J974" s="66"/>
      <c r="P974" s="65"/>
      <c r="Q974" s="65"/>
      <c r="R974" s="65"/>
      <c r="T974" s="65"/>
      <c r="W974" s="68"/>
    </row>
    <row r="975">
      <c r="A975" s="64"/>
      <c r="B975" s="65"/>
      <c r="C975" s="66"/>
      <c r="D975" s="66"/>
      <c r="E975" s="66"/>
      <c r="G975" s="66"/>
      <c r="H975" s="66"/>
      <c r="I975" s="67"/>
      <c r="J975" s="66"/>
      <c r="P975" s="65"/>
      <c r="Q975" s="65"/>
      <c r="R975" s="65"/>
      <c r="T975" s="65"/>
      <c r="W975" s="68"/>
    </row>
    <row r="976">
      <c r="A976" s="64"/>
      <c r="B976" s="65"/>
      <c r="C976" s="66"/>
      <c r="D976" s="66"/>
      <c r="E976" s="66"/>
      <c r="G976" s="66"/>
      <c r="H976" s="66"/>
      <c r="I976" s="67"/>
      <c r="J976" s="66"/>
      <c r="P976" s="65"/>
      <c r="Q976" s="65"/>
      <c r="R976" s="65"/>
      <c r="T976" s="65"/>
      <c r="W976" s="68"/>
    </row>
    <row r="977">
      <c r="A977" s="64"/>
      <c r="B977" s="65"/>
      <c r="C977" s="66"/>
      <c r="D977" s="66"/>
      <c r="E977" s="66"/>
      <c r="G977" s="66"/>
      <c r="H977" s="66"/>
      <c r="I977" s="67"/>
      <c r="J977" s="66"/>
      <c r="P977" s="65"/>
      <c r="Q977" s="65"/>
      <c r="R977" s="65"/>
      <c r="T977" s="65"/>
      <c r="W977" s="68"/>
    </row>
    <row r="978">
      <c r="A978" s="64"/>
      <c r="B978" s="65"/>
      <c r="C978" s="66"/>
      <c r="D978" s="66"/>
      <c r="E978" s="66"/>
      <c r="G978" s="66"/>
      <c r="H978" s="66"/>
      <c r="I978" s="67"/>
      <c r="J978" s="66"/>
      <c r="P978" s="65"/>
      <c r="Q978" s="65"/>
      <c r="R978" s="65"/>
      <c r="T978" s="65"/>
      <c r="W978" s="68"/>
    </row>
    <row r="979">
      <c r="A979" s="64"/>
      <c r="B979" s="65"/>
      <c r="C979" s="66"/>
      <c r="D979" s="66"/>
      <c r="E979" s="66"/>
      <c r="G979" s="66"/>
      <c r="H979" s="66"/>
      <c r="I979" s="67"/>
      <c r="J979" s="66"/>
      <c r="P979" s="65"/>
      <c r="Q979" s="65"/>
      <c r="R979" s="65"/>
      <c r="T979" s="65"/>
      <c r="W979" s="68"/>
    </row>
    <row r="980">
      <c r="A980" s="64"/>
      <c r="B980" s="65"/>
      <c r="C980" s="66"/>
      <c r="D980" s="66"/>
      <c r="E980" s="66"/>
      <c r="G980" s="66"/>
      <c r="H980" s="66"/>
      <c r="I980" s="67"/>
      <c r="J980" s="66"/>
      <c r="P980" s="65"/>
      <c r="Q980" s="65"/>
      <c r="R980" s="65"/>
      <c r="T980" s="65"/>
      <c r="W980" s="68"/>
    </row>
    <row r="981">
      <c r="A981" s="64"/>
      <c r="B981" s="65"/>
      <c r="C981" s="66"/>
      <c r="D981" s="66"/>
      <c r="E981" s="66"/>
      <c r="G981" s="66"/>
      <c r="H981" s="66"/>
      <c r="I981" s="67"/>
      <c r="J981" s="66"/>
      <c r="P981" s="65"/>
      <c r="Q981" s="65"/>
      <c r="R981" s="65"/>
      <c r="T981" s="65"/>
      <c r="W981" s="68"/>
    </row>
    <row r="982">
      <c r="A982" s="64"/>
      <c r="B982" s="65"/>
      <c r="C982" s="66"/>
      <c r="D982" s="66"/>
      <c r="E982" s="66"/>
      <c r="G982" s="66"/>
      <c r="H982" s="66"/>
      <c r="I982" s="67"/>
      <c r="J982" s="66"/>
      <c r="P982" s="65"/>
      <c r="Q982" s="65"/>
      <c r="R982" s="65"/>
      <c r="T982" s="65"/>
      <c r="W982" s="68"/>
    </row>
    <row r="983">
      <c r="A983" s="64"/>
      <c r="B983" s="65"/>
      <c r="C983" s="66"/>
      <c r="D983" s="66"/>
      <c r="E983" s="66"/>
      <c r="G983" s="66"/>
      <c r="H983" s="66"/>
      <c r="I983" s="67"/>
      <c r="J983" s="66"/>
      <c r="P983" s="65"/>
      <c r="Q983" s="65"/>
      <c r="R983" s="65"/>
      <c r="T983" s="65"/>
      <c r="W983" s="68"/>
    </row>
    <row r="984">
      <c r="A984" s="64"/>
      <c r="B984" s="65"/>
      <c r="C984" s="66"/>
      <c r="D984" s="66"/>
      <c r="E984" s="66"/>
      <c r="G984" s="66"/>
      <c r="H984" s="66"/>
      <c r="I984" s="67"/>
      <c r="J984" s="66"/>
      <c r="P984" s="65"/>
      <c r="Q984" s="65"/>
      <c r="R984" s="65"/>
      <c r="T984" s="65"/>
      <c r="W984" s="68"/>
    </row>
    <row r="985">
      <c r="A985" s="64"/>
      <c r="B985" s="65"/>
      <c r="C985" s="66"/>
      <c r="D985" s="66"/>
      <c r="E985" s="66"/>
      <c r="G985" s="66"/>
      <c r="H985" s="66"/>
      <c r="I985" s="67"/>
      <c r="J985" s="66"/>
      <c r="P985" s="65"/>
      <c r="Q985" s="65"/>
      <c r="R985" s="65"/>
      <c r="T985" s="65"/>
      <c r="W985" s="68"/>
    </row>
    <row r="986">
      <c r="A986" s="64"/>
      <c r="B986" s="65"/>
      <c r="C986" s="66"/>
      <c r="D986" s="66"/>
      <c r="E986" s="66"/>
      <c r="G986" s="66"/>
      <c r="H986" s="66"/>
      <c r="I986" s="67"/>
      <c r="J986" s="66"/>
      <c r="P986" s="65"/>
      <c r="Q986" s="65"/>
      <c r="R986" s="65"/>
      <c r="T986" s="65"/>
      <c r="W986" s="68"/>
    </row>
    <row r="987">
      <c r="A987" s="64"/>
      <c r="B987" s="65"/>
      <c r="C987" s="66"/>
      <c r="D987" s="66"/>
      <c r="E987" s="66"/>
      <c r="G987" s="66"/>
      <c r="H987" s="66"/>
      <c r="I987" s="67"/>
      <c r="J987" s="66"/>
      <c r="P987" s="65"/>
      <c r="Q987" s="65"/>
      <c r="R987" s="65"/>
      <c r="T987" s="65"/>
      <c r="W987" s="68"/>
    </row>
    <row r="988">
      <c r="A988" s="64"/>
      <c r="B988" s="65"/>
      <c r="C988" s="66"/>
      <c r="D988" s="66"/>
      <c r="E988" s="66"/>
      <c r="G988" s="66"/>
      <c r="H988" s="66"/>
      <c r="I988" s="67"/>
      <c r="J988" s="66"/>
      <c r="P988" s="65"/>
      <c r="Q988" s="65"/>
      <c r="R988" s="65"/>
      <c r="T988" s="65"/>
      <c r="W988" s="68"/>
    </row>
    <row r="989">
      <c r="A989" s="64"/>
      <c r="B989" s="65"/>
      <c r="C989" s="66"/>
      <c r="D989" s="66"/>
      <c r="E989" s="66"/>
      <c r="G989" s="66"/>
      <c r="H989" s="66"/>
      <c r="I989" s="67"/>
      <c r="J989" s="66"/>
      <c r="P989" s="65"/>
      <c r="Q989" s="65"/>
      <c r="R989" s="65"/>
      <c r="T989" s="65"/>
      <c r="W989" s="68"/>
    </row>
    <row r="990">
      <c r="A990" s="64"/>
      <c r="B990" s="65"/>
      <c r="C990" s="66"/>
      <c r="D990" s="66"/>
      <c r="E990" s="66"/>
      <c r="G990" s="66"/>
      <c r="H990" s="66"/>
      <c r="I990" s="67"/>
      <c r="J990" s="66"/>
      <c r="P990" s="65"/>
      <c r="Q990" s="65"/>
      <c r="R990" s="65"/>
      <c r="T990" s="65"/>
      <c r="W990" s="68"/>
    </row>
    <row r="991">
      <c r="A991" s="64"/>
      <c r="B991" s="65"/>
      <c r="C991" s="66"/>
      <c r="D991" s="66"/>
      <c r="E991" s="66"/>
      <c r="G991" s="66"/>
      <c r="H991" s="66"/>
      <c r="I991" s="67"/>
      <c r="J991" s="66"/>
      <c r="P991" s="65"/>
      <c r="Q991" s="65"/>
      <c r="R991" s="65"/>
      <c r="T991" s="65"/>
      <c r="W991" s="68"/>
    </row>
    <row r="992">
      <c r="A992" s="64"/>
      <c r="B992" s="65"/>
      <c r="C992" s="66"/>
      <c r="D992" s="66"/>
      <c r="E992" s="66"/>
      <c r="G992" s="66"/>
      <c r="H992" s="66"/>
      <c r="I992" s="67"/>
      <c r="J992" s="66"/>
      <c r="P992" s="65"/>
      <c r="Q992" s="65"/>
      <c r="R992" s="65"/>
      <c r="T992" s="65"/>
      <c r="W992" s="68"/>
    </row>
    <row r="993">
      <c r="A993" s="64"/>
      <c r="B993" s="65"/>
      <c r="C993" s="66"/>
      <c r="D993" s="66"/>
      <c r="E993" s="66"/>
      <c r="G993" s="66"/>
      <c r="H993" s="66"/>
      <c r="I993" s="67"/>
      <c r="J993" s="66"/>
      <c r="P993" s="65"/>
      <c r="Q993" s="65"/>
      <c r="R993" s="65"/>
      <c r="T993" s="65"/>
      <c r="W993" s="68"/>
    </row>
    <row r="994">
      <c r="A994" s="64"/>
      <c r="B994" s="65"/>
      <c r="C994" s="66"/>
      <c r="D994" s="66"/>
      <c r="E994" s="66"/>
      <c r="G994" s="66"/>
      <c r="H994" s="66"/>
      <c r="I994" s="67"/>
      <c r="J994" s="66"/>
      <c r="P994" s="65"/>
      <c r="Q994" s="65"/>
      <c r="R994" s="65"/>
      <c r="T994" s="65"/>
      <c r="W994" s="68"/>
    </row>
    <row r="995">
      <c r="A995" s="64"/>
      <c r="B995" s="65"/>
      <c r="C995" s="66"/>
      <c r="D995" s="66"/>
      <c r="E995" s="66"/>
      <c r="G995" s="66"/>
      <c r="H995" s="66"/>
      <c r="I995" s="67"/>
      <c r="J995" s="66"/>
      <c r="P995" s="65"/>
      <c r="Q995" s="65"/>
      <c r="R995" s="65"/>
      <c r="T995" s="65"/>
      <c r="W995" s="68"/>
    </row>
    <row r="996">
      <c r="A996" s="64"/>
      <c r="B996" s="65"/>
      <c r="C996" s="66"/>
      <c r="D996" s="66"/>
      <c r="E996" s="66"/>
      <c r="G996" s="66"/>
      <c r="H996" s="66"/>
      <c r="I996" s="67"/>
      <c r="J996" s="66"/>
      <c r="P996" s="65"/>
      <c r="Q996" s="65"/>
      <c r="R996" s="65"/>
      <c r="T996" s="65"/>
      <c r="W996" s="68"/>
    </row>
    <row r="997">
      <c r="A997" s="64"/>
      <c r="B997" s="65"/>
      <c r="C997" s="66"/>
      <c r="D997" s="66"/>
      <c r="E997" s="66"/>
      <c r="G997" s="66"/>
      <c r="H997" s="66"/>
      <c r="I997" s="67"/>
      <c r="J997" s="66"/>
      <c r="P997" s="65"/>
      <c r="Q997" s="65"/>
      <c r="R997" s="65"/>
      <c r="T997" s="65"/>
      <c r="W997" s="68"/>
    </row>
    <row r="998">
      <c r="A998" s="64"/>
      <c r="B998" s="65"/>
      <c r="C998" s="66"/>
      <c r="D998" s="66"/>
      <c r="E998" s="66"/>
      <c r="G998" s="66"/>
      <c r="H998" s="66"/>
      <c r="I998" s="67"/>
      <c r="J998" s="66"/>
      <c r="P998" s="65"/>
      <c r="Q998" s="65"/>
      <c r="R998" s="65"/>
      <c r="T998" s="65"/>
      <c r="W998" s="68"/>
    </row>
    <row r="999">
      <c r="A999" s="64"/>
      <c r="B999" s="65"/>
      <c r="C999" s="66"/>
      <c r="D999" s="66"/>
      <c r="E999" s="66"/>
      <c r="G999" s="66"/>
      <c r="H999" s="66"/>
      <c r="I999" s="67"/>
      <c r="J999" s="66"/>
      <c r="P999" s="65"/>
      <c r="Q999" s="65"/>
      <c r="R999" s="65"/>
      <c r="T999" s="65"/>
      <c r="W999" s="68"/>
    </row>
    <row r="1000">
      <c r="A1000" s="64"/>
      <c r="B1000" s="65"/>
      <c r="C1000" s="66"/>
      <c r="D1000" s="66"/>
      <c r="E1000" s="66"/>
      <c r="G1000" s="66"/>
      <c r="H1000" s="66"/>
      <c r="I1000" s="67"/>
      <c r="J1000" s="66"/>
      <c r="P1000" s="65"/>
      <c r="Q1000" s="65"/>
      <c r="R1000" s="65"/>
      <c r="T1000" s="65"/>
      <c r="W1000" s="68"/>
    </row>
    <row r="1001">
      <c r="A1001" s="64"/>
      <c r="B1001" s="65"/>
      <c r="C1001" s="66"/>
      <c r="D1001" s="66"/>
      <c r="E1001" s="66"/>
      <c r="G1001" s="66"/>
      <c r="H1001" s="66"/>
      <c r="I1001" s="67"/>
      <c r="J1001" s="66"/>
      <c r="P1001" s="65"/>
      <c r="Q1001" s="65"/>
      <c r="R1001" s="65"/>
      <c r="T1001" s="65"/>
      <c r="W1001" s="68"/>
    </row>
    <row r="1002">
      <c r="A1002" s="64"/>
      <c r="B1002" s="65"/>
      <c r="C1002" s="66"/>
      <c r="D1002" s="66"/>
      <c r="E1002" s="66"/>
      <c r="G1002" s="66"/>
      <c r="H1002" s="66"/>
      <c r="I1002" s="67"/>
      <c r="J1002" s="66"/>
      <c r="P1002" s="65"/>
      <c r="Q1002" s="65"/>
      <c r="R1002" s="65"/>
      <c r="T1002" s="65"/>
      <c r="W1002" s="68"/>
    </row>
    <row r="1003">
      <c r="A1003" s="64"/>
      <c r="B1003" s="65"/>
      <c r="C1003" s="66"/>
      <c r="D1003" s="66"/>
      <c r="E1003" s="66"/>
      <c r="G1003" s="66"/>
      <c r="H1003" s="66"/>
      <c r="I1003" s="67"/>
      <c r="J1003" s="66"/>
      <c r="P1003" s="65"/>
      <c r="Q1003" s="65"/>
      <c r="R1003" s="65"/>
      <c r="T1003" s="65"/>
      <c r="W1003" s="68"/>
    </row>
    <row r="1004">
      <c r="A1004" s="64"/>
      <c r="B1004" s="65"/>
      <c r="C1004" s="66"/>
      <c r="D1004" s="66"/>
      <c r="E1004" s="66"/>
      <c r="G1004" s="66"/>
      <c r="H1004" s="66"/>
      <c r="I1004" s="67"/>
      <c r="J1004" s="66"/>
      <c r="P1004" s="65"/>
      <c r="Q1004" s="65"/>
      <c r="R1004" s="65"/>
      <c r="T1004" s="65"/>
      <c r="W1004" s="68"/>
    </row>
    <row r="1005">
      <c r="A1005" s="64"/>
      <c r="B1005" s="65"/>
      <c r="C1005" s="66"/>
      <c r="D1005" s="66"/>
      <c r="E1005" s="66"/>
      <c r="G1005" s="66"/>
      <c r="H1005" s="66"/>
      <c r="I1005" s="67"/>
      <c r="J1005" s="66"/>
      <c r="P1005" s="65"/>
      <c r="Q1005" s="65"/>
      <c r="R1005" s="65"/>
      <c r="T1005" s="65"/>
      <c r="W1005" s="68"/>
    </row>
    <row r="1006">
      <c r="A1006" s="64"/>
      <c r="B1006" s="65"/>
      <c r="C1006" s="66"/>
      <c r="D1006" s="66"/>
      <c r="E1006" s="66"/>
      <c r="G1006" s="66"/>
      <c r="H1006" s="66"/>
      <c r="I1006" s="67"/>
      <c r="J1006" s="66"/>
      <c r="P1006" s="65"/>
      <c r="Q1006" s="65"/>
      <c r="R1006" s="65"/>
      <c r="T1006" s="65"/>
      <c r="W1006" s="68"/>
    </row>
    <row r="1007">
      <c r="A1007" s="64"/>
      <c r="B1007" s="65"/>
      <c r="C1007" s="66"/>
      <c r="D1007" s="66"/>
      <c r="E1007" s="66"/>
      <c r="G1007" s="66"/>
      <c r="H1007" s="66"/>
      <c r="I1007" s="67"/>
      <c r="J1007" s="66"/>
      <c r="P1007" s="65"/>
      <c r="Q1007" s="65"/>
      <c r="R1007" s="65"/>
      <c r="T1007" s="65"/>
      <c r="W1007" s="68"/>
    </row>
    <row r="1008">
      <c r="A1008" s="64"/>
      <c r="B1008" s="65"/>
      <c r="C1008" s="66"/>
      <c r="D1008" s="66"/>
      <c r="E1008" s="66"/>
      <c r="G1008" s="66"/>
      <c r="H1008" s="66"/>
      <c r="I1008" s="67"/>
      <c r="J1008" s="66"/>
      <c r="P1008" s="65"/>
      <c r="Q1008" s="65"/>
      <c r="R1008" s="65"/>
      <c r="T1008" s="65"/>
      <c r="W1008" s="68"/>
    </row>
    <row r="1009">
      <c r="A1009" s="64"/>
      <c r="B1009" s="65"/>
      <c r="C1009" s="66"/>
      <c r="D1009" s="66"/>
      <c r="E1009" s="66"/>
      <c r="G1009" s="66"/>
      <c r="H1009" s="66"/>
      <c r="I1009" s="67"/>
      <c r="J1009" s="66"/>
      <c r="P1009" s="65"/>
      <c r="Q1009" s="65"/>
      <c r="R1009" s="65"/>
      <c r="T1009" s="65"/>
      <c r="W1009" s="68"/>
    </row>
    <row r="1010">
      <c r="A1010" s="64"/>
      <c r="B1010" s="65"/>
      <c r="C1010" s="66"/>
      <c r="D1010" s="66"/>
      <c r="E1010" s="66"/>
      <c r="G1010" s="66"/>
      <c r="H1010" s="66"/>
      <c r="I1010" s="67"/>
      <c r="J1010" s="66"/>
      <c r="P1010" s="65"/>
      <c r="Q1010" s="65"/>
      <c r="R1010" s="65"/>
      <c r="T1010" s="65"/>
      <c r="W1010" s="68"/>
    </row>
    <row r="1011">
      <c r="A1011" s="64"/>
      <c r="B1011" s="65"/>
      <c r="C1011" s="66"/>
      <c r="D1011" s="66"/>
      <c r="E1011" s="66"/>
      <c r="G1011" s="66"/>
      <c r="H1011" s="66"/>
      <c r="I1011" s="67"/>
      <c r="J1011" s="66"/>
      <c r="P1011" s="65"/>
      <c r="Q1011" s="65"/>
      <c r="R1011" s="65"/>
      <c r="T1011" s="65"/>
      <c r="W1011" s="68"/>
    </row>
    <row r="1012">
      <c r="A1012" s="64"/>
      <c r="B1012" s="65"/>
      <c r="C1012" s="66"/>
      <c r="D1012" s="66"/>
      <c r="E1012" s="66"/>
      <c r="G1012" s="66"/>
      <c r="H1012" s="66"/>
      <c r="I1012" s="67"/>
      <c r="J1012" s="66"/>
      <c r="P1012" s="65"/>
      <c r="Q1012" s="65"/>
      <c r="R1012" s="65"/>
      <c r="T1012" s="65"/>
      <c r="W1012" s="68"/>
    </row>
    <row r="1013">
      <c r="A1013" s="64"/>
      <c r="B1013" s="65"/>
      <c r="C1013" s="66"/>
      <c r="D1013" s="66"/>
      <c r="E1013" s="66"/>
      <c r="G1013" s="66"/>
      <c r="H1013" s="66"/>
      <c r="I1013" s="67"/>
      <c r="J1013" s="66"/>
      <c r="P1013" s="65"/>
      <c r="Q1013" s="65"/>
      <c r="R1013" s="65"/>
      <c r="T1013" s="65"/>
      <c r="W1013" s="68"/>
    </row>
    <row r="1014">
      <c r="A1014" s="64"/>
      <c r="B1014" s="65"/>
      <c r="C1014" s="66"/>
      <c r="D1014" s="66"/>
      <c r="E1014" s="66"/>
      <c r="G1014" s="66"/>
      <c r="H1014" s="66"/>
      <c r="I1014" s="67"/>
      <c r="J1014" s="66"/>
      <c r="P1014" s="65"/>
      <c r="Q1014" s="65"/>
      <c r="R1014" s="65"/>
      <c r="T1014" s="65"/>
      <c r="W1014" s="68"/>
    </row>
    <row r="1015">
      <c r="A1015" s="64"/>
      <c r="B1015" s="65"/>
      <c r="C1015" s="66"/>
      <c r="D1015" s="66"/>
      <c r="E1015" s="66"/>
      <c r="G1015" s="66"/>
      <c r="H1015" s="66"/>
      <c r="I1015" s="67"/>
      <c r="J1015" s="66"/>
      <c r="P1015" s="65"/>
      <c r="Q1015" s="65"/>
      <c r="R1015" s="65"/>
      <c r="T1015" s="65"/>
      <c r="W1015" s="68"/>
    </row>
    <row r="1016">
      <c r="A1016" s="64"/>
      <c r="B1016" s="65"/>
      <c r="C1016" s="66"/>
      <c r="D1016" s="66"/>
      <c r="E1016" s="66"/>
      <c r="G1016" s="66"/>
      <c r="H1016" s="66"/>
      <c r="I1016" s="67"/>
      <c r="J1016" s="66"/>
      <c r="P1016" s="65"/>
      <c r="Q1016" s="65"/>
      <c r="R1016" s="65"/>
      <c r="T1016" s="65"/>
      <c r="W1016" s="68"/>
    </row>
    <row r="1017">
      <c r="A1017" s="64"/>
      <c r="B1017" s="65"/>
      <c r="C1017" s="66"/>
      <c r="D1017" s="66"/>
      <c r="E1017" s="66"/>
      <c r="G1017" s="66"/>
      <c r="H1017" s="66"/>
      <c r="I1017" s="67"/>
      <c r="J1017" s="66"/>
      <c r="P1017" s="65"/>
      <c r="Q1017" s="65"/>
      <c r="R1017" s="65"/>
      <c r="T1017" s="65"/>
      <c r="W1017" s="68"/>
    </row>
    <row r="1018">
      <c r="A1018" s="64"/>
      <c r="B1018" s="65"/>
      <c r="C1018" s="66"/>
      <c r="D1018" s="66"/>
      <c r="E1018" s="66"/>
      <c r="G1018" s="66"/>
      <c r="H1018" s="66"/>
      <c r="I1018" s="67"/>
      <c r="J1018" s="66"/>
      <c r="P1018" s="65"/>
      <c r="Q1018" s="65"/>
      <c r="R1018" s="65"/>
      <c r="T1018" s="65"/>
      <c r="W1018" s="68"/>
    </row>
    <row r="1019">
      <c r="A1019" s="64"/>
      <c r="B1019" s="65"/>
      <c r="C1019" s="66"/>
      <c r="D1019" s="66"/>
      <c r="E1019" s="66"/>
      <c r="G1019" s="66"/>
      <c r="H1019" s="66"/>
      <c r="I1019" s="67"/>
      <c r="J1019" s="66"/>
      <c r="P1019" s="65"/>
      <c r="Q1019" s="65"/>
      <c r="R1019" s="65"/>
      <c r="T1019" s="65"/>
      <c r="W1019" s="68"/>
    </row>
    <row r="1020">
      <c r="A1020" s="64"/>
      <c r="B1020" s="65"/>
      <c r="C1020" s="66"/>
      <c r="D1020" s="66"/>
      <c r="E1020" s="66"/>
      <c r="G1020" s="66"/>
      <c r="H1020" s="66"/>
      <c r="I1020" s="67"/>
      <c r="J1020" s="66"/>
      <c r="P1020" s="65"/>
      <c r="Q1020" s="65"/>
      <c r="R1020" s="65"/>
      <c r="T1020" s="65"/>
      <c r="W1020" s="68"/>
    </row>
    <row r="1021">
      <c r="A1021" s="64"/>
      <c r="B1021" s="65"/>
      <c r="C1021" s="66"/>
      <c r="D1021" s="66"/>
      <c r="E1021" s="66"/>
      <c r="G1021" s="66"/>
      <c r="H1021" s="66"/>
      <c r="I1021" s="67"/>
      <c r="J1021" s="66"/>
      <c r="P1021" s="65"/>
      <c r="Q1021" s="65"/>
      <c r="R1021" s="65"/>
      <c r="T1021" s="65"/>
      <c r="W1021" s="68"/>
    </row>
    <row r="1022">
      <c r="A1022" s="64"/>
      <c r="B1022" s="65"/>
      <c r="C1022" s="66"/>
      <c r="D1022" s="66"/>
      <c r="E1022" s="66"/>
      <c r="G1022" s="66"/>
      <c r="H1022" s="66"/>
      <c r="I1022" s="67"/>
      <c r="J1022" s="66"/>
      <c r="P1022" s="65"/>
      <c r="Q1022" s="65"/>
      <c r="R1022" s="65"/>
      <c r="T1022" s="65"/>
      <c r="W1022" s="68"/>
    </row>
    <row r="1023">
      <c r="A1023" s="64"/>
      <c r="B1023" s="65"/>
      <c r="C1023" s="66"/>
      <c r="D1023" s="66"/>
      <c r="E1023" s="66"/>
      <c r="G1023" s="66"/>
      <c r="H1023" s="66"/>
      <c r="I1023" s="67"/>
      <c r="J1023" s="66"/>
      <c r="P1023" s="65"/>
      <c r="Q1023" s="65"/>
      <c r="R1023" s="65"/>
      <c r="T1023" s="65"/>
      <c r="W1023" s="68"/>
    </row>
    <row r="1024">
      <c r="A1024" s="64"/>
      <c r="B1024" s="65"/>
      <c r="C1024" s="66"/>
      <c r="D1024" s="66"/>
      <c r="E1024" s="66"/>
      <c r="G1024" s="66"/>
      <c r="H1024" s="66"/>
      <c r="I1024" s="67"/>
      <c r="J1024" s="66"/>
      <c r="P1024" s="65"/>
      <c r="Q1024" s="65"/>
      <c r="R1024" s="65"/>
      <c r="T1024" s="65"/>
      <c r="W1024" s="68"/>
    </row>
    <row r="1025">
      <c r="A1025" s="64"/>
      <c r="B1025" s="65"/>
      <c r="C1025" s="66"/>
      <c r="D1025" s="66"/>
      <c r="E1025" s="66"/>
      <c r="G1025" s="66"/>
      <c r="H1025" s="66"/>
      <c r="I1025" s="67"/>
      <c r="J1025" s="66"/>
      <c r="P1025" s="65"/>
      <c r="Q1025" s="65"/>
      <c r="R1025" s="65"/>
      <c r="T1025" s="65"/>
      <c r="W1025" s="68"/>
    </row>
    <row r="1026">
      <c r="A1026" s="64"/>
      <c r="B1026" s="65"/>
      <c r="C1026" s="66"/>
      <c r="D1026" s="66"/>
      <c r="E1026" s="66"/>
      <c r="G1026" s="66"/>
      <c r="H1026" s="66"/>
      <c r="I1026" s="67"/>
      <c r="J1026" s="66"/>
      <c r="P1026" s="65"/>
      <c r="Q1026" s="65"/>
      <c r="R1026" s="65"/>
      <c r="T1026" s="65"/>
      <c r="W1026" s="68"/>
    </row>
    <row r="1027">
      <c r="A1027" s="64"/>
      <c r="B1027" s="65"/>
      <c r="C1027" s="66"/>
      <c r="D1027" s="66"/>
      <c r="E1027" s="66"/>
      <c r="G1027" s="66"/>
      <c r="H1027" s="66"/>
      <c r="I1027" s="67"/>
      <c r="J1027" s="66"/>
      <c r="P1027" s="65"/>
      <c r="Q1027" s="65"/>
      <c r="R1027" s="65"/>
      <c r="T1027" s="65"/>
      <c r="W1027" s="68"/>
    </row>
    <row r="1028">
      <c r="A1028" s="64"/>
      <c r="B1028" s="65"/>
      <c r="C1028" s="66"/>
      <c r="D1028" s="66"/>
      <c r="E1028" s="66"/>
      <c r="G1028" s="66"/>
      <c r="H1028" s="66"/>
      <c r="I1028" s="67"/>
      <c r="J1028" s="66"/>
      <c r="P1028" s="65"/>
      <c r="Q1028" s="65"/>
      <c r="R1028" s="65"/>
      <c r="T1028" s="65"/>
      <c r="W1028" s="68"/>
    </row>
    <row r="1029">
      <c r="A1029" s="64"/>
      <c r="B1029" s="65"/>
      <c r="C1029" s="66"/>
      <c r="D1029" s="66"/>
      <c r="E1029" s="66"/>
      <c r="G1029" s="66"/>
      <c r="H1029" s="66"/>
      <c r="I1029" s="67"/>
      <c r="J1029" s="66"/>
      <c r="P1029" s="65"/>
      <c r="Q1029" s="65"/>
      <c r="R1029" s="65"/>
      <c r="T1029" s="65"/>
      <c r="W1029" s="68"/>
    </row>
    <row r="1030">
      <c r="A1030" s="64"/>
      <c r="B1030" s="65"/>
      <c r="C1030" s="66"/>
      <c r="D1030" s="66"/>
      <c r="E1030" s="66"/>
      <c r="G1030" s="66"/>
      <c r="H1030" s="66"/>
      <c r="I1030" s="67"/>
      <c r="J1030" s="66"/>
      <c r="P1030" s="65"/>
      <c r="Q1030" s="65"/>
      <c r="R1030" s="65"/>
      <c r="T1030" s="65"/>
      <c r="W1030" s="68"/>
    </row>
    <row r="1031">
      <c r="A1031" s="64"/>
      <c r="B1031" s="65"/>
      <c r="C1031" s="66"/>
      <c r="D1031" s="66"/>
      <c r="E1031" s="66"/>
      <c r="G1031" s="66"/>
      <c r="H1031" s="66"/>
      <c r="I1031" s="67"/>
      <c r="J1031" s="66"/>
      <c r="P1031" s="65"/>
      <c r="Q1031" s="65"/>
      <c r="R1031" s="65"/>
      <c r="T1031" s="65"/>
      <c r="W1031" s="68"/>
    </row>
    <row r="1032">
      <c r="A1032" s="64"/>
      <c r="B1032" s="65"/>
      <c r="C1032" s="66"/>
      <c r="D1032" s="66"/>
      <c r="E1032" s="66"/>
      <c r="G1032" s="66"/>
      <c r="H1032" s="66"/>
      <c r="I1032" s="67"/>
      <c r="J1032" s="66"/>
      <c r="P1032" s="65"/>
      <c r="Q1032" s="65"/>
      <c r="R1032" s="65"/>
      <c r="T1032" s="65"/>
      <c r="W1032" s="68"/>
    </row>
    <row r="1033">
      <c r="A1033" s="64"/>
      <c r="B1033" s="65"/>
      <c r="C1033" s="66"/>
      <c r="D1033" s="66"/>
      <c r="E1033" s="66"/>
      <c r="G1033" s="66"/>
      <c r="H1033" s="66"/>
      <c r="I1033" s="67"/>
      <c r="J1033" s="66"/>
      <c r="P1033" s="65"/>
      <c r="Q1033" s="65"/>
      <c r="R1033" s="65"/>
      <c r="T1033" s="65"/>
      <c r="W1033" s="68"/>
    </row>
    <row r="1034">
      <c r="A1034" s="64"/>
      <c r="B1034" s="65"/>
      <c r="C1034" s="66"/>
      <c r="D1034" s="66"/>
      <c r="E1034" s="66"/>
      <c r="G1034" s="66"/>
      <c r="H1034" s="66"/>
      <c r="I1034" s="67"/>
      <c r="J1034" s="66"/>
      <c r="P1034" s="65"/>
      <c r="Q1034" s="65"/>
      <c r="R1034" s="65"/>
      <c r="T1034" s="65"/>
      <c r="W1034" s="68"/>
    </row>
    <row r="1035">
      <c r="A1035" s="64"/>
      <c r="B1035" s="65"/>
      <c r="C1035" s="66"/>
      <c r="D1035" s="66"/>
      <c r="E1035" s="66"/>
      <c r="G1035" s="66"/>
      <c r="H1035" s="66"/>
      <c r="I1035" s="67"/>
      <c r="J1035" s="66"/>
      <c r="P1035" s="65"/>
      <c r="Q1035" s="65"/>
      <c r="R1035" s="65"/>
      <c r="T1035" s="65"/>
      <c r="W1035" s="68"/>
    </row>
    <row r="1036">
      <c r="A1036" s="64"/>
      <c r="B1036" s="65"/>
      <c r="C1036" s="66"/>
      <c r="D1036" s="66"/>
      <c r="E1036" s="66"/>
      <c r="G1036" s="66"/>
      <c r="H1036" s="66"/>
      <c r="I1036" s="67"/>
      <c r="J1036" s="66"/>
      <c r="P1036" s="65"/>
      <c r="Q1036" s="65"/>
      <c r="R1036" s="65"/>
      <c r="T1036" s="65"/>
      <c r="W1036" s="68"/>
    </row>
    <row r="1037">
      <c r="A1037" s="64"/>
      <c r="B1037" s="65"/>
      <c r="C1037" s="66"/>
      <c r="D1037" s="66"/>
      <c r="E1037" s="66"/>
      <c r="G1037" s="66"/>
      <c r="H1037" s="66"/>
      <c r="I1037" s="67"/>
      <c r="J1037" s="66"/>
      <c r="P1037" s="65"/>
      <c r="Q1037" s="65"/>
      <c r="R1037" s="65"/>
      <c r="T1037" s="65"/>
      <c r="W1037" s="68"/>
    </row>
    <row r="1038">
      <c r="A1038" s="64"/>
      <c r="B1038" s="65"/>
      <c r="C1038" s="66"/>
      <c r="D1038" s="66"/>
      <c r="E1038" s="66"/>
      <c r="G1038" s="66"/>
      <c r="H1038" s="66"/>
      <c r="I1038" s="67"/>
      <c r="J1038" s="66"/>
      <c r="P1038" s="65"/>
      <c r="Q1038" s="65"/>
      <c r="R1038" s="65"/>
      <c r="T1038" s="65"/>
      <c r="W1038" s="68"/>
    </row>
    <row r="1039">
      <c r="A1039" s="64"/>
      <c r="B1039" s="65"/>
      <c r="C1039" s="66"/>
      <c r="D1039" s="66"/>
      <c r="E1039" s="66"/>
      <c r="G1039" s="66"/>
      <c r="H1039" s="66"/>
      <c r="I1039" s="67"/>
      <c r="J1039" s="66"/>
      <c r="P1039" s="65"/>
      <c r="Q1039" s="65"/>
      <c r="R1039" s="65"/>
      <c r="T1039" s="65"/>
      <c r="W1039" s="68"/>
    </row>
    <row r="1040">
      <c r="A1040" s="64"/>
      <c r="B1040" s="65"/>
      <c r="C1040" s="66"/>
      <c r="D1040" s="66"/>
      <c r="E1040" s="66"/>
      <c r="G1040" s="66"/>
      <c r="H1040" s="66"/>
      <c r="I1040" s="67"/>
      <c r="J1040" s="66"/>
      <c r="P1040" s="65"/>
      <c r="Q1040" s="65"/>
      <c r="R1040" s="65"/>
      <c r="T1040" s="65"/>
      <c r="W1040" s="68"/>
    </row>
    <row r="1041">
      <c r="A1041" s="64"/>
      <c r="B1041" s="65"/>
      <c r="C1041" s="66"/>
      <c r="D1041" s="66"/>
      <c r="E1041" s="66"/>
      <c r="G1041" s="66"/>
      <c r="H1041" s="66"/>
      <c r="I1041" s="67"/>
      <c r="J1041" s="66"/>
      <c r="P1041" s="65"/>
      <c r="Q1041" s="65"/>
      <c r="R1041" s="65"/>
      <c r="T1041" s="65"/>
      <c r="W1041" s="68"/>
    </row>
    <row r="1042">
      <c r="A1042" s="64"/>
      <c r="B1042" s="65"/>
      <c r="C1042" s="66"/>
      <c r="D1042" s="66"/>
      <c r="E1042" s="66"/>
      <c r="G1042" s="66"/>
      <c r="H1042" s="66"/>
      <c r="I1042" s="67"/>
      <c r="J1042" s="66"/>
      <c r="P1042" s="65"/>
      <c r="Q1042" s="65"/>
      <c r="R1042" s="65"/>
      <c r="T1042" s="65"/>
      <c r="W1042" s="68"/>
    </row>
    <row r="1043">
      <c r="A1043" s="64"/>
      <c r="B1043" s="65"/>
      <c r="C1043" s="66"/>
      <c r="D1043" s="66"/>
      <c r="E1043" s="66"/>
      <c r="G1043" s="66"/>
      <c r="H1043" s="66"/>
      <c r="I1043" s="67"/>
      <c r="J1043" s="66"/>
      <c r="P1043" s="65"/>
      <c r="Q1043" s="65"/>
      <c r="R1043" s="65"/>
      <c r="T1043" s="65"/>
      <c r="W1043" s="68"/>
    </row>
    <row r="1044">
      <c r="A1044" s="69"/>
      <c r="B1044" s="70"/>
      <c r="C1044" s="71"/>
      <c r="D1044" s="71"/>
      <c r="E1044" s="71"/>
      <c r="F1044" s="71"/>
      <c r="G1044" s="71"/>
      <c r="H1044" s="71"/>
      <c r="I1044" s="72"/>
      <c r="J1044" s="66"/>
      <c r="P1044" s="65"/>
      <c r="Q1044" s="65"/>
      <c r="R1044" s="65"/>
      <c r="T1044" s="65"/>
      <c r="W1044" s="68"/>
    </row>
  </sheetData>
  <conditionalFormatting sqref="B2:B1044">
    <cfRule type="expression" dxfId="0" priority="1">
      <formula>EXACT($I2, "reviewed")</formula>
    </cfRule>
  </conditionalFormatting>
  <conditionalFormatting sqref="B2:B1044">
    <cfRule type="expression" dxfId="1" priority="2">
      <formula>EXACT($I2, "under review")</formula>
    </cfRule>
  </conditionalFormatting>
  <conditionalFormatting sqref="K2:K1044">
    <cfRule type="expression" dxfId="2" priority="3">
      <formula>EXACT($J2, "Yes")</formula>
    </cfRule>
  </conditionalFormatting>
  <conditionalFormatting sqref="K2:K1044">
    <cfRule type="expression" dxfId="3" priority="4">
      <formula>EXACT($J2, "No")</formula>
    </cfRule>
  </conditionalFormatting>
  <conditionalFormatting sqref="H2:H1044">
    <cfRule type="cellIs" dxfId="4" priority="5" operator="equal">
      <formula>"Study (Pooled)"</formula>
    </cfRule>
  </conditionalFormatting>
  <conditionalFormatting sqref="H2:H1044">
    <cfRule type="cellIs" dxfId="5" priority="6" operator="equal">
      <formula>"Meta Analysis"</formula>
    </cfRule>
  </conditionalFormatting>
  <conditionalFormatting sqref="J1:W1044 Z1:AD1044 A2:I1044">
    <cfRule type="expression" dxfId="6" priority="7">
      <formula>regexmatch(J1, "\*")</formula>
    </cfRule>
  </conditionalFormatting>
  <conditionalFormatting sqref="J2:W78 Z2:AD78">
    <cfRule type="expression" dxfId="3" priority="8">
      <formula>exact($H2, "Unpublished draft")</formula>
    </cfRule>
  </conditionalFormatting>
  <conditionalFormatting sqref="A2:A1044">
    <cfRule type="expression" dxfId="7" priority="9">
      <formula>EXACT($P2, "Yes")</formula>
    </cfRule>
  </conditionalFormatting>
  <dataValidations>
    <dataValidation type="list" allowBlank="1" sqref="I2:I1044">
      <formula1>"under review,reviewed,not yet reviewed"</formula1>
    </dataValidation>
    <dataValidation type="list" allowBlank="1" sqref="H2:H1044">
      <formula1>"Study (Non-Pooled),Study (Pooled),Meta Analysis,Unpublished draft,Working Paper,Others"</formula1>
    </dataValidation>
    <dataValidation type="decimal" allowBlank="1" showDropDown="1" sqref="E2:E1044">
      <formula1>1000.0</formula1>
      <formula2>2050.0</formula2>
    </dataValidation>
    <dataValidation type="list" allowBlank="1" sqref="C2:C1044">
      <formula1>"Aarsh,Christa"</formula1>
    </dataValidation>
    <dataValidation type="list" allowBlank="1" sqref="G2:G1044">
      <formula1>"Epidemiology (external),AQLI/Epidemiology (Internal),ACAG,Others"</formula1>
    </dataValidation>
    <dataValidation type="list" allowBlank="1" sqref="J2:J1044 P2:P1044">
      <formula1>"Yes,No"</formula1>
    </dataValidation>
    <dataValidation type="list" allowBlank="1" sqref="D2:D1044">
      <formula1>"Others (mention in comments),Epidemiology,Journal of the American College of Cardiology,American Journal of Respiratory and Critical Care Medicine,British Medical Journal,Environmental Health Perspectives,Environmental Epidemiology,JSTOR,Environmental Hea"&amp;"lth,Environmental Research,Air Quality Atmosphere and Health,Journal of Exposure Science &amp; Environmental Epidemiology,BMC Public Health,The New England Journal of Medicine,Environment International,PNAS,ACAG,Unpublished Draft/Working Paper,Atmospheric Env"&amp;"ironment,Environmental Science and Technology Letters,International Journal of Environmental Health Research,Scientific Reports,Occupational and Environmental Medicine,The Lancet Oncology,The Lancet,Journal of Epidemiology,Journal of Atherosclerosis and T"&amp;"hrombosis,Environmental Science and Pollution Research,Cancer Epidemiology Biomarkers and Prevention,BMC Public Health,The Lancet Public Health,Journal of Hazardous Materials"</formula1>
    </dataValidation>
  </dataValidations>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display="1991-2009 (or maybe 1998-2009). See this question: LinkToCell*" location="KeywordsQsConceptual Deep Dives!A63" ref="U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location="207231587"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s>
  <drawing r:id="rId136"/>
  <legacyDrawing r:id="rId137"/>
  <tableParts count="1">
    <tablePart r:id="rId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0"/>
    <col customWidth="1" min="2" max="2" width="41.0"/>
    <col customWidth="1" min="3" max="3" width="23.13"/>
    <col customWidth="1" min="4" max="4" width="13.75"/>
    <col customWidth="1" min="5" max="5" width="15.63"/>
    <col customWidth="1" min="6" max="6" width="10.0"/>
    <col customWidth="1" min="7" max="7" width="14.75"/>
    <col customWidth="1" min="8" max="9" width="10.25"/>
    <col customWidth="1" min="10" max="10" width="14.38"/>
    <col customWidth="1" min="11" max="11" width="13.75"/>
    <col customWidth="1" min="12" max="12" width="16.0"/>
    <col customWidth="1" min="13" max="13" width="16.5"/>
    <col customWidth="1" min="14" max="14" width="11.13"/>
    <col customWidth="1" min="15" max="15" width="8.63"/>
    <col customWidth="1" min="16" max="16" width="11.88"/>
    <col customWidth="1" min="17" max="17" width="15.88"/>
  </cols>
  <sheetData>
    <row r="1">
      <c r="A1" s="73" t="s">
        <v>685</v>
      </c>
      <c r="B1" s="73" t="s">
        <v>686</v>
      </c>
      <c r="C1" s="73" t="s">
        <v>687</v>
      </c>
      <c r="D1" s="73" t="s">
        <v>688</v>
      </c>
      <c r="E1" s="73" t="s">
        <v>689</v>
      </c>
      <c r="F1" s="73" t="s">
        <v>690</v>
      </c>
      <c r="G1" s="73" t="s">
        <v>691</v>
      </c>
      <c r="H1" s="73" t="s">
        <v>692</v>
      </c>
      <c r="I1" s="73" t="s">
        <v>693</v>
      </c>
      <c r="J1" s="73" t="s">
        <v>694</v>
      </c>
      <c r="K1" s="73" t="s">
        <v>695</v>
      </c>
      <c r="L1" s="73" t="s">
        <v>696</v>
      </c>
      <c r="M1" s="73" t="s">
        <v>697</v>
      </c>
      <c r="N1" s="73" t="s">
        <v>698</v>
      </c>
      <c r="O1" s="73" t="s">
        <v>699</v>
      </c>
      <c r="P1" s="73" t="s">
        <v>700</v>
      </c>
      <c r="Q1" s="73" t="s">
        <v>701</v>
      </c>
      <c r="R1" s="73" t="s">
        <v>702</v>
      </c>
      <c r="S1" s="73" t="s">
        <v>703</v>
      </c>
    </row>
    <row r="2">
      <c r="A2" s="30">
        <v>1.0</v>
      </c>
      <c r="B2" s="42" t="s">
        <v>39</v>
      </c>
      <c r="C2" s="74" t="s">
        <v>704</v>
      </c>
      <c r="D2" s="74">
        <v>2018.0</v>
      </c>
      <c r="E2" s="30" t="s">
        <v>43</v>
      </c>
      <c r="F2" s="30" t="s">
        <v>705</v>
      </c>
      <c r="H2" s="42" t="s">
        <v>706</v>
      </c>
      <c r="I2" s="75">
        <v>116972.0</v>
      </c>
      <c r="J2" s="30">
        <v>2000.0</v>
      </c>
      <c r="K2" s="30">
        <v>2015.0</v>
      </c>
      <c r="L2" s="30">
        <v>25.5</v>
      </c>
      <c r="M2" s="30">
        <v>114.0</v>
      </c>
      <c r="N2" s="42">
        <v>67.4</v>
      </c>
      <c r="O2" s="42">
        <v>15.1</v>
      </c>
      <c r="R2" s="30">
        <v>0.0</v>
      </c>
    </row>
    <row r="3">
      <c r="A3" s="66">
        <v>2.0</v>
      </c>
      <c r="B3" s="42" t="s">
        <v>707</v>
      </c>
      <c r="C3" s="74" t="s">
        <v>708</v>
      </c>
      <c r="D3" s="74">
        <v>2016.0</v>
      </c>
      <c r="E3" s="74" t="s">
        <v>43</v>
      </c>
      <c r="F3" s="74" t="s">
        <v>68</v>
      </c>
      <c r="H3" s="42" t="s">
        <v>709</v>
      </c>
      <c r="I3" s="75">
        <v>669046.0</v>
      </c>
      <c r="J3" s="30">
        <v>1982.0</v>
      </c>
      <c r="K3" s="30">
        <v>2004.0</v>
      </c>
      <c r="L3" s="30">
        <v>1.4</v>
      </c>
      <c r="M3" s="30">
        <v>27.9</v>
      </c>
      <c r="N3" s="42">
        <v>12.6</v>
      </c>
      <c r="O3" s="42">
        <v>2.9</v>
      </c>
      <c r="P3" s="30">
        <v>40.0</v>
      </c>
      <c r="Q3" s="30">
        <v>69.0</v>
      </c>
      <c r="R3" s="30">
        <v>0.0</v>
      </c>
    </row>
    <row r="4">
      <c r="A4" s="66">
        <v>3.0</v>
      </c>
      <c r="B4" s="42" t="s">
        <v>75</v>
      </c>
      <c r="C4" s="74" t="s">
        <v>710</v>
      </c>
      <c r="D4" s="74">
        <v>2016.0</v>
      </c>
      <c r="E4" s="74" t="s">
        <v>43</v>
      </c>
      <c r="F4" s="74" t="s">
        <v>68</v>
      </c>
      <c r="H4" s="42" t="s">
        <v>709</v>
      </c>
      <c r="I4" s="75">
        <v>517041.0</v>
      </c>
      <c r="J4" s="30">
        <v>2000.0</v>
      </c>
      <c r="K4" s="30">
        <v>2009.0</v>
      </c>
      <c r="L4" s="30">
        <v>2.9</v>
      </c>
      <c r="M4" s="30">
        <v>28.0</v>
      </c>
      <c r="N4" s="42">
        <v>17.7</v>
      </c>
      <c r="O4" s="42">
        <v>3.7</v>
      </c>
      <c r="P4" s="30">
        <v>50.0</v>
      </c>
      <c r="Q4" s="30">
        <v>71.0</v>
      </c>
      <c r="R4" s="30">
        <v>0.0</v>
      </c>
    </row>
    <row r="5">
      <c r="A5" s="66">
        <v>4.0</v>
      </c>
      <c r="B5" s="42" t="s">
        <v>87</v>
      </c>
      <c r="C5" s="74" t="s">
        <v>711</v>
      </c>
      <c r="D5" s="74">
        <v>2013.0</v>
      </c>
      <c r="E5" s="30" t="s">
        <v>43</v>
      </c>
      <c r="F5" s="30" t="s">
        <v>94</v>
      </c>
      <c r="H5" s="42" t="s">
        <v>565</v>
      </c>
      <c r="I5" s="75">
        <v>835607.0</v>
      </c>
      <c r="J5" s="30">
        <v>2003.0</v>
      </c>
      <c r="K5" s="30">
        <v>2007.0</v>
      </c>
      <c r="L5" s="30">
        <v>8.5</v>
      </c>
      <c r="M5" s="30">
        <v>20.2</v>
      </c>
      <c r="N5" s="42">
        <v>12.9</v>
      </c>
      <c r="O5" s="42">
        <v>1.4</v>
      </c>
      <c r="P5" s="30">
        <v>40.0</v>
      </c>
      <c r="Q5" s="30">
        <v>89.0</v>
      </c>
      <c r="R5" s="30">
        <v>0.0</v>
      </c>
    </row>
    <row r="6">
      <c r="A6" s="66">
        <v>5.0</v>
      </c>
      <c r="B6" s="42" t="s">
        <v>100</v>
      </c>
      <c r="C6" s="74" t="s">
        <v>712</v>
      </c>
      <c r="D6" s="74">
        <v>2015.0</v>
      </c>
      <c r="E6" s="74" t="s">
        <v>43</v>
      </c>
      <c r="F6" s="74" t="s">
        <v>107</v>
      </c>
      <c r="H6" s="42" t="s">
        <v>709</v>
      </c>
      <c r="I6" s="75">
        <v>89835.0</v>
      </c>
      <c r="J6" s="30">
        <v>1980.0</v>
      </c>
      <c r="K6" s="30">
        <v>2005.0</v>
      </c>
      <c r="L6" s="30">
        <v>1.3</v>
      </c>
      <c r="M6" s="30">
        <v>7.6</v>
      </c>
      <c r="N6" s="42">
        <v>9.1</v>
      </c>
      <c r="O6" s="42">
        <v>3.4</v>
      </c>
      <c r="P6" s="30">
        <v>40.0</v>
      </c>
      <c r="Q6" s="30">
        <v>59.0</v>
      </c>
      <c r="R6" s="30">
        <v>0.0</v>
      </c>
    </row>
    <row r="7">
      <c r="A7" s="66">
        <v>6.0</v>
      </c>
      <c r="B7" s="42" t="s">
        <v>116</v>
      </c>
      <c r="C7" s="74" t="s">
        <v>713</v>
      </c>
      <c r="D7" s="74">
        <v>2015.0</v>
      </c>
      <c r="E7" s="74" t="s">
        <v>43</v>
      </c>
      <c r="F7" s="74" t="s">
        <v>68</v>
      </c>
      <c r="H7" s="42" t="s">
        <v>709</v>
      </c>
      <c r="I7" s="75">
        <v>108767.0</v>
      </c>
      <c r="J7" s="30">
        <v>2000.0</v>
      </c>
      <c r="K7" s="30">
        <v>2006.0</v>
      </c>
      <c r="L7" s="30">
        <v>9.2</v>
      </c>
      <c r="M7" s="30">
        <v>14.8</v>
      </c>
      <c r="N7" s="42">
        <v>12.0</v>
      </c>
      <c r="O7" s="42">
        <v>2.8</v>
      </c>
      <c r="P7" s="30">
        <v>30.0</v>
      </c>
      <c r="Q7" s="30">
        <v>55.0</v>
      </c>
      <c r="R7" s="30">
        <v>0.0</v>
      </c>
    </row>
    <row r="8">
      <c r="A8" s="66">
        <v>7.0</v>
      </c>
      <c r="B8" s="42" t="s">
        <v>129</v>
      </c>
      <c r="C8" s="66" t="s">
        <v>714</v>
      </c>
      <c r="D8" s="74">
        <v>2011.0</v>
      </c>
      <c r="E8" s="74" t="s">
        <v>43</v>
      </c>
      <c r="F8" s="74" t="s">
        <v>68</v>
      </c>
      <c r="H8" s="42" t="s">
        <v>709</v>
      </c>
      <c r="I8" s="42">
        <v>73489.0</v>
      </c>
      <c r="J8" s="30">
        <v>1996.0</v>
      </c>
      <c r="K8" s="30">
        <v>2005.0</v>
      </c>
      <c r="L8" s="30">
        <v>3.11</v>
      </c>
      <c r="M8" s="76">
        <v>28.35</v>
      </c>
      <c r="N8" s="42">
        <v>15.64</v>
      </c>
      <c r="O8" s="42">
        <v>4.48</v>
      </c>
      <c r="R8" s="30">
        <v>0.0</v>
      </c>
    </row>
    <row r="9">
      <c r="A9" s="66">
        <v>8.0</v>
      </c>
      <c r="B9" s="42" t="s">
        <v>143</v>
      </c>
      <c r="C9" s="66" t="s">
        <v>715</v>
      </c>
      <c r="D9" s="74">
        <v>2015.0</v>
      </c>
      <c r="E9" s="74" t="s">
        <v>43</v>
      </c>
      <c r="F9" s="74" t="s">
        <v>107</v>
      </c>
      <c r="H9" s="42" t="s">
        <v>709</v>
      </c>
      <c r="I9" s="75">
        <v>2100000.0</v>
      </c>
      <c r="J9" s="30">
        <v>1998.0</v>
      </c>
      <c r="K9" s="30">
        <v>2011.0</v>
      </c>
      <c r="L9" s="30">
        <v>0.01</v>
      </c>
      <c r="M9" s="30">
        <v>20.0</v>
      </c>
      <c r="N9" s="42">
        <v>7.4</v>
      </c>
      <c r="O9" s="42">
        <v>2.6</v>
      </c>
      <c r="R9" s="30">
        <v>0.0</v>
      </c>
    </row>
    <row r="10">
      <c r="A10" s="66">
        <v>9.0</v>
      </c>
      <c r="B10" s="42" t="s">
        <v>155</v>
      </c>
      <c r="C10" s="66" t="s">
        <v>716</v>
      </c>
      <c r="D10" s="74">
        <v>2015.0</v>
      </c>
      <c r="E10" s="74" t="s">
        <v>43</v>
      </c>
      <c r="F10" s="74" t="s">
        <v>107</v>
      </c>
      <c r="H10" s="42" t="s">
        <v>709</v>
      </c>
      <c r="I10" s="75">
        <v>2521525.0</v>
      </c>
      <c r="J10" s="30">
        <v>1991.0</v>
      </c>
      <c r="K10" s="30">
        <v>2006.0</v>
      </c>
      <c r="L10" s="30">
        <v>0.9</v>
      </c>
      <c r="M10" s="30">
        <v>8.9</v>
      </c>
      <c r="N10" s="42">
        <v>8.9</v>
      </c>
      <c r="O10" s="65"/>
      <c r="R10" s="30">
        <v>0.0</v>
      </c>
    </row>
    <row r="11">
      <c r="A11" s="66">
        <v>10.0</v>
      </c>
      <c r="B11" s="42" t="s">
        <v>167</v>
      </c>
      <c r="C11" s="66" t="s">
        <v>717</v>
      </c>
      <c r="D11" s="74">
        <v>2016.0</v>
      </c>
      <c r="E11" s="74" t="s">
        <v>43</v>
      </c>
      <c r="F11" s="74" t="s">
        <v>107</v>
      </c>
      <c r="H11" s="42" t="s">
        <v>709</v>
      </c>
      <c r="I11" s="75">
        <v>299500.0</v>
      </c>
      <c r="J11" s="30">
        <v>2000.0</v>
      </c>
      <c r="K11" s="30">
        <v>2011.0</v>
      </c>
      <c r="L11" s="30">
        <v>1.0</v>
      </c>
      <c r="M11" s="30">
        <v>13.0</v>
      </c>
      <c r="N11" s="42">
        <v>6.3</v>
      </c>
      <c r="O11" s="42">
        <v>2.5</v>
      </c>
      <c r="P11" s="30">
        <v>25.0</v>
      </c>
      <c r="Q11" s="30">
        <v>90.0</v>
      </c>
      <c r="R11" s="30">
        <v>0.0</v>
      </c>
    </row>
    <row r="12">
      <c r="A12" s="66">
        <v>11.0</v>
      </c>
      <c r="B12" s="42" t="s">
        <v>180</v>
      </c>
      <c r="C12" s="66" t="s">
        <v>718</v>
      </c>
      <c r="D12" s="74">
        <v>2013.0</v>
      </c>
      <c r="E12" s="30" t="s">
        <v>43</v>
      </c>
      <c r="F12" s="30" t="s">
        <v>719</v>
      </c>
      <c r="H12" s="42" t="s">
        <v>565</v>
      </c>
      <c r="I12" s="75">
        <v>1265058.0</v>
      </c>
      <c r="J12" s="30">
        <v>2001.0</v>
      </c>
      <c r="K12" s="30">
        <v>2010.0</v>
      </c>
      <c r="L12" s="30">
        <v>4.4</v>
      </c>
      <c r="M12" s="30">
        <v>26.0</v>
      </c>
      <c r="N12" s="42">
        <v>23.0</v>
      </c>
      <c r="O12" s="42">
        <v>4.4</v>
      </c>
      <c r="P12" s="30">
        <v>30.0</v>
      </c>
      <c r="Q12" s="30" t="s">
        <v>294</v>
      </c>
      <c r="R12" s="30">
        <v>0.0</v>
      </c>
    </row>
    <row r="13">
      <c r="A13" s="66">
        <v>12.0</v>
      </c>
      <c r="B13" s="42" t="s">
        <v>192</v>
      </c>
      <c r="C13" s="66" t="s">
        <v>720</v>
      </c>
      <c r="D13" s="74">
        <v>2015.0</v>
      </c>
      <c r="E13" s="30" t="s">
        <v>43</v>
      </c>
      <c r="F13" s="30" t="s">
        <v>705</v>
      </c>
      <c r="G13" s="30" t="s">
        <v>197</v>
      </c>
      <c r="H13" s="42" t="s">
        <v>706</v>
      </c>
      <c r="I13" s="75">
        <v>66820.0</v>
      </c>
      <c r="J13" s="30">
        <v>1998.0</v>
      </c>
      <c r="K13" s="30">
        <v>2011.0</v>
      </c>
      <c r="L13" s="30">
        <v>26.4</v>
      </c>
      <c r="M13" s="30">
        <v>44.6</v>
      </c>
      <c r="N13" s="42">
        <v>35.3</v>
      </c>
      <c r="O13" s="42" t="s">
        <v>294</v>
      </c>
      <c r="P13" s="30">
        <v>65.0</v>
      </c>
      <c r="Q13" s="30" t="s">
        <v>294</v>
      </c>
      <c r="R13" s="30">
        <v>0.0</v>
      </c>
    </row>
    <row r="14">
      <c r="A14" s="66">
        <v>13.0</v>
      </c>
      <c r="B14" s="42" t="s">
        <v>205</v>
      </c>
      <c r="C14" s="66" t="s">
        <v>721</v>
      </c>
      <c r="D14" s="74">
        <v>2017.0</v>
      </c>
      <c r="E14" s="74" t="s">
        <v>43</v>
      </c>
      <c r="F14" s="74" t="s">
        <v>68</v>
      </c>
      <c r="H14" s="42" t="s">
        <v>709</v>
      </c>
      <c r="I14" s="42">
        <v>555180.0</v>
      </c>
      <c r="J14" s="30">
        <v>1999.0</v>
      </c>
      <c r="K14" s="30">
        <v>2011.0</v>
      </c>
      <c r="L14" s="30">
        <v>12.59</v>
      </c>
      <c r="N14" s="42">
        <v>12.59</v>
      </c>
      <c r="O14" s="42" t="s">
        <v>294</v>
      </c>
      <c r="P14" s="30">
        <v>18.0</v>
      </c>
      <c r="Q14" s="30">
        <v>84.0</v>
      </c>
      <c r="R14" s="30">
        <v>0.0</v>
      </c>
    </row>
    <row r="15">
      <c r="A15" s="30">
        <v>14.0</v>
      </c>
      <c r="B15" s="42" t="s">
        <v>220</v>
      </c>
      <c r="C15" s="66" t="s">
        <v>722</v>
      </c>
      <c r="D15" s="74">
        <v>2015.0</v>
      </c>
      <c r="E15" s="74" t="s">
        <v>43</v>
      </c>
      <c r="F15" s="30" t="s">
        <v>723</v>
      </c>
      <c r="H15" s="42" t="s">
        <v>565</v>
      </c>
      <c r="I15" s="75">
        <v>7100000.0</v>
      </c>
      <c r="J15" s="30">
        <v>2004.0</v>
      </c>
      <c r="K15" s="30">
        <v>2011.0</v>
      </c>
      <c r="L15" s="30"/>
      <c r="M15" s="30"/>
      <c r="N15" s="42"/>
      <c r="O15" s="42"/>
      <c r="P15" s="30"/>
      <c r="Q15" s="30"/>
      <c r="R15" s="30">
        <v>1.0</v>
      </c>
    </row>
    <row r="16">
      <c r="A16" s="66">
        <v>15.0</v>
      </c>
      <c r="B16" s="42" t="s">
        <v>234</v>
      </c>
      <c r="C16" s="74" t="s">
        <v>236</v>
      </c>
      <c r="D16" s="74">
        <v>1993.0</v>
      </c>
      <c r="E16" s="74" t="s">
        <v>43</v>
      </c>
      <c r="F16" s="74" t="s">
        <v>68</v>
      </c>
      <c r="H16" s="42" t="s">
        <v>709</v>
      </c>
      <c r="I16" s="75">
        <v>8111.0</v>
      </c>
      <c r="J16" s="30">
        <v>1974.0</v>
      </c>
      <c r="K16" s="30">
        <v>1991.0</v>
      </c>
      <c r="L16" s="30">
        <v>11.0</v>
      </c>
      <c r="M16" s="30">
        <v>29.6</v>
      </c>
      <c r="N16" s="42">
        <v>20.3</v>
      </c>
      <c r="O16" s="42" t="s">
        <v>294</v>
      </c>
      <c r="P16" s="30">
        <v>25.0</v>
      </c>
      <c r="Q16" s="30">
        <v>74.0</v>
      </c>
      <c r="R16" s="30">
        <v>1.0</v>
      </c>
    </row>
    <row r="17">
      <c r="A17" s="30">
        <v>16.0</v>
      </c>
      <c r="B17" s="42" t="s">
        <v>249</v>
      </c>
      <c r="C17" s="30" t="s">
        <v>250</v>
      </c>
      <c r="D17" s="30">
        <v>2016.0</v>
      </c>
      <c r="E17" s="30" t="s">
        <v>43</v>
      </c>
      <c r="F17" s="30" t="s">
        <v>68</v>
      </c>
      <c r="G17" s="30" t="s">
        <v>724</v>
      </c>
      <c r="H17" s="42" t="s">
        <v>709</v>
      </c>
      <c r="I17" s="42">
        <v>9205500.0</v>
      </c>
      <c r="J17" s="30">
        <v>2004.0</v>
      </c>
      <c r="K17" s="30">
        <v>2009.0</v>
      </c>
      <c r="L17" s="42">
        <v>9.0</v>
      </c>
      <c r="M17" s="30">
        <v>12.9</v>
      </c>
      <c r="N17" s="42">
        <v>11.3</v>
      </c>
      <c r="O17" s="42" t="s">
        <v>294</v>
      </c>
      <c r="P17" s="42" t="s">
        <v>294</v>
      </c>
      <c r="Q17" s="30" t="s">
        <v>294</v>
      </c>
      <c r="R17" s="30">
        <v>0.0</v>
      </c>
    </row>
    <row r="18">
      <c r="A18" s="30">
        <v>17.0</v>
      </c>
      <c r="B18" s="42" t="s">
        <v>258</v>
      </c>
      <c r="C18" s="30" t="s">
        <v>260</v>
      </c>
      <c r="D18" s="30">
        <v>2021.0</v>
      </c>
      <c r="E18" s="30" t="s">
        <v>43</v>
      </c>
      <c r="F18" s="30" t="s">
        <v>107</v>
      </c>
      <c r="H18" s="42" t="s">
        <v>709</v>
      </c>
      <c r="I18" s="75">
        <v>663100.0</v>
      </c>
      <c r="J18" s="30">
        <v>1991.0</v>
      </c>
      <c r="K18" s="30">
        <v>2016.0</v>
      </c>
      <c r="L18" s="42">
        <v>4.5</v>
      </c>
      <c r="M18" s="30">
        <v>10.6</v>
      </c>
      <c r="N18" s="42">
        <v>7.46</v>
      </c>
      <c r="O18" s="42" t="s">
        <v>294</v>
      </c>
      <c r="P18" s="42">
        <v>25.0</v>
      </c>
      <c r="Q18" s="30">
        <v>89.0</v>
      </c>
      <c r="R18" s="30">
        <v>0.0</v>
      </c>
    </row>
    <row r="19">
      <c r="A19" s="30">
        <v>18.0</v>
      </c>
      <c r="B19" s="42" t="s">
        <v>267</v>
      </c>
      <c r="C19" s="30" t="s">
        <v>268</v>
      </c>
      <c r="D19" s="30">
        <v>2009.0</v>
      </c>
      <c r="E19" s="30" t="s">
        <v>43</v>
      </c>
      <c r="F19" s="30" t="s">
        <v>68</v>
      </c>
      <c r="H19" s="42" t="s">
        <v>709</v>
      </c>
      <c r="I19" s="42" t="s">
        <v>294</v>
      </c>
      <c r="J19" s="30">
        <v>1980.0</v>
      </c>
      <c r="K19" s="30">
        <v>2000.0</v>
      </c>
      <c r="L19" s="42">
        <v>11.24</v>
      </c>
      <c r="M19" s="30">
        <v>24.97</v>
      </c>
      <c r="N19" s="42">
        <v>20.61</v>
      </c>
      <c r="O19" s="42">
        <v>4.36</v>
      </c>
      <c r="P19" s="42">
        <v>45.0</v>
      </c>
      <c r="Q19" s="30" t="s">
        <v>294</v>
      </c>
      <c r="R19" s="30">
        <v>0.0</v>
      </c>
    </row>
    <row r="20">
      <c r="A20" s="30">
        <v>19.0</v>
      </c>
      <c r="B20" s="42" t="s">
        <v>276</v>
      </c>
      <c r="C20" s="30" t="s">
        <v>278</v>
      </c>
      <c r="D20" s="30">
        <v>2016.0</v>
      </c>
      <c r="E20" s="30" t="s">
        <v>43</v>
      </c>
      <c r="F20" s="30" t="s">
        <v>68</v>
      </c>
      <c r="H20" s="42" t="s">
        <v>709</v>
      </c>
      <c r="I20" s="75">
        <v>3.5295005E7</v>
      </c>
      <c r="J20" s="30">
        <v>2000.0</v>
      </c>
      <c r="K20" s="30">
        <v>2010.0</v>
      </c>
      <c r="L20" s="42">
        <v>7.8</v>
      </c>
      <c r="M20" s="30">
        <v>15.7</v>
      </c>
      <c r="N20" s="42">
        <v>11.5</v>
      </c>
      <c r="O20" s="42">
        <v>1.5</v>
      </c>
      <c r="P20" s="42">
        <v>65.0</v>
      </c>
      <c r="Q20" s="30" t="s">
        <v>294</v>
      </c>
      <c r="R20" s="30">
        <v>0.0</v>
      </c>
    </row>
    <row r="21">
      <c r="A21" s="30">
        <v>20.0</v>
      </c>
      <c r="B21" s="42" t="s">
        <v>286</v>
      </c>
      <c r="C21" s="30" t="s">
        <v>250</v>
      </c>
      <c r="D21" s="30">
        <v>2017.0</v>
      </c>
      <c r="E21" s="30" t="s">
        <v>43</v>
      </c>
      <c r="F21" s="30" t="s">
        <v>68</v>
      </c>
      <c r="G21" s="30" t="s">
        <v>725</v>
      </c>
      <c r="H21" s="42" t="s">
        <v>709</v>
      </c>
      <c r="I21" s="75">
        <v>1.3E7</v>
      </c>
      <c r="J21" s="30">
        <v>2000.0</v>
      </c>
      <c r="K21" s="30">
        <v>2013.0</v>
      </c>
      <c r="L21" s="42" t="s">
        <v>294</v>
      </c>
      <c r="M21" s="30" t="s">
        <v>294</v>
      </c>
      <c r="N21" s="42" t="s">
        <v>294</v>
      </c>
      <c r="O21" s="42" t="s">
        <v>294</v>
      </c>
      <c r="P21" s="42">
        <v>65.0</v>
      </c>
      <c r="Q21" s="30" t="s">
        <v>294</v>
      </c>
      <c r="R21" s="30">
        <v>0.0</v>
      </c>
    </row>
    <row r="22">
      <c r="A22" s="30">
        <v>21.0</v>
      </c>
      <c r="B22" s="42" t="s">
        <v>296</v>
      </c>
      <c r="C22" s="30" t="s">
        <v>297</v>
      </c>
      <c r="D22" s="30">
        <v>2017.0</v>
      </c>
      <c r="E22" s="30" t="s">
        <v>43</v>
      </c>
      <c r="F22" s="30" t="s">
        <v>68</v>
      </c>
      <c r="G22" s="30" t="s">
        <v>726</v>
      </c>
      <c r="H22" s="42" t="s">
        <v>709</v>
      </c>
      <c r="I22" s="42" t="s">
        <v>294</v>
      </c>
      <c r="J22" s="30">
        <v>2000.0</v>
      </c>
      <c r="K22" s="30">
        <v>2009.0</v>
      </c>
      <c r="L22" s="42">
        <v>0.2</v>
      </c>
      <c r="M22" s="30">
        <v>67.2</v>
      </c>
      <c r="N22" s="42">
        <v>9.8</v>
      </c>
      <c r="O22" s="42">
        <v>5.8</v>
      </c>
      <c r="P22" s="42" t="s">
        <v>294</v>
      </c>
      <c r="Q22" s="30" t="s">
        <v>294</v>
      </c>
      <c r="R22" s="30">
        <v>0.0</v>
      </c>
    </row>
    <row r="23">
      <c r="A23" s="30">
        <v>22.0</v>
      </c>
      <c r="B23" s="42" t="s">
        <v>307</v>
      </c>
      <c r="C23" s="30" t="s">
        <v>297</v>
      </c>
      <c r="D23" s="30">
        <v>2018.0</v>
      </c>
      <c r="E23" s="30" t="s">
        <v>43</v>
      </c>
      <c r="F23" s="30" t="s">
        <v>68</v>
      </c>
      <c r="H23" s="42" t="s">
        <v>709</v>
      </c>
      <c r="I23" s="42" t="s">
        <v>294</v>
      </c>
      <c r="J23" s="30">
        <v>1999.0</v>
      </c>
      <c r="K23" s="30">
        <v>2010.0</v>
      </c>
      <c r="L23" s="42">
        <v>2.0</v>
      </c>
      <c r="M23" s="30">
        <v>30.0</v>
      </c>
      <c r="N23" s="42">
        <v>12.8</v>
      </c>
      <c r="O23" s="42">
        <v>7.0</v>
      </c>
      <c r="P23" s="42" t="s">
        <v>294</v>
      </c>
      <c r="Q23" s="30" t="s">
        <v>294</v>
      </c>
      <c r="R23" s="30">
        <v>0.0</v>
      </c>
    </row>
    <row r="24">
      <c r="A24" s="30">
        <v>23.0</v>
      </c>
      <c r="B24" s="42" t="s">
        <v>314</v>
      </c>
      <c r="C24" s="30" t="s">
        <v>297</v>
      </c>
      <c r="D24" s="30">
        <v>2018.0</v>
      </c>
      <c r="E24" s="30" t="s">
        <v>43</v>
      </c>
      <c r="F24" s="30" t="s">
        <v>68</v>
      </c>
      <c r="H24" s="42" t="s">
        <v>709</v>
      </c>
      <c r="I24" s="75">
        <v>1.6965154E7</v>
      </c>
      <c r="J24" s="30">
        <v>2000.0</v>
      </c>
      <c r="K24" s="30">
        <v>2013.0</v>
      </c>
      <c r="L24" s="42">
        <v>9.2</v>
      </c>
      <c r="M24" s="30">
        <v>11.4</v>
      </c>
      <c r="N24" s="42">
        <v>10.4</v>
      </c>
      <c r="O24" s="42" t="s">
        <v>294</v>
      </c>
      <c r="P24" s="42">
        <v>65.0</v>
      </c>
      <c r="Q24" s="30" t="s">
        <v>294</v>
      </c>
      <c r="R24" s="30">
        <v>0.0</v>
      </c>
    </row>
    <row r="25">
      <c r="A25" s="30">
        <v>24.0</v>
      </c>
      <c r="B25" s="42" t="s">
        <v>319</v>
      </c>
      <c r="C25" s="30" t="s">
        <v>260</v>
      </c>
      <c r="D25" s="30">
        <v>2000.0</v>
      </c>
      <c r="E25" s="30" t="s">
        <v>43</v>
      </c>
      <c r="F25" s="30" t="s">
        <v>68</v>
      </c>
      <c r="H25" s="42" t="s">
        <v>709</v>
      </c>
      <c r="I25" s="75">
        <v>3239.0</v>
      </c>
      <c r="J25" s="30">
        <v>1977.0</v>
      </c>
      <c r="K25" s="30">
        <v>1988.0</v>
      </c>
      <c r="L25" s="42">
        <v>15.0</v>
      </c>
      <c r="M25" s="30">
        <v>45.0</v>
      </c>
      <c r="N25" s="42">
        <v>32.0</v>
      </c>
      <c r="O25" s="42" t="s">
        <v>294</v>
      </c>
      <c r="P25" s="42" t="s">
        <v>294</v>
      </c>
      <c r="Q25" s="30" t="s">
        <v>294</v>
      </c>
      <c r="R25" s="30">
        <v>0.0</v>
      </c>
    </row>
    <row r="26">
      <c r="A26" s="30">
        <v>25.0</v>
      </c>
      <c r="B26" s="42" t="s">
        <v>326</v>
      </c>
      <c r="C26" s="30" t="s">
        <v>327</v>
      </c>
      <c r="D26" s="30">
        <v>2004.0</v>
      </c>
      <c r="E26" s="30" t="s">
        <v>43</v>
      </c>
      <c r="F26" s="30" t="s">
        <v>68</v>
      </c>
      <c r="H26" s="42" t="s">
        <v>709</v>
      </c>
      <c r="I26" s="75">
        <v>11484.0</v>
      </c>
      <c r="J26" s="30">
        <v>1999.0</v>
      </c>
      <c r="K26" s="30">
        <v>2000.0</v>
      </c>
      <c r="L26" s="42">
        <v>9.5</v>
      </c>
      <c r="M26" s="30">
        <v>17.9</v>
      </c>
      <c r="N26" s="42">
        <v>13.7</v>
      </c>
      <c r="O26" s="42">
        <v>4.2</v>
      </c>
      <c r="P26" s="42">
        <v>8.4</v>
      </c>
      <c r="Q26" s="30">
        <v>28.4</v>
      </c>
      <c r="R26" s="30">
        <v>0.0</v>
      </c>
    </row>
    <row r="27">
      <c r="A27" s="30">
        <v>26.0</v>
      </c>
      <c r="B27" s="42" t="s">
        <v>333</v>
      </c>
      <c r="C27" s="30" t="s">
        <v>334</v>
      </c>
      <c r="D27" s="30">
        <v>2007.0</v>
      </c>
      <c r="E27" s="30" t="s">
        <v>43</v>
      </c>
      <c r="F27" s="30" t="s">
        <v>68</v>
      </c>
      <c r="H27" s="42" t="s">
        <v>709</v>
      </c>
      <c r="I27" s="75">
        <v>65893.0</v>
      </c>
      <c r="J27" s="30">
        <v>1994.0</v>
      </c>
      <c r="K27" s="30">
        <v>1998.0</v>
      </c>
      <c r="L27" s="42">
        <v>3.4</v>
      </c>
      <c r="M27" s="30">
        <v>28.3</v>
      </c>
      <c r="N27" s="42">
        <v>13.5</v>
      </c>
      <c r="O27" s="42">
        <v>3.7</v>
      </c>
      <c r="P27" s="42">
        <v>50.0</v>
      </c>
      <c r="Q27" s="30">
        <v>79.0</v>
      </c>
      <c r="R27" s="30">
        <v>0.0</v>
      </c>
    </row>
    <row r="28">
      <c r="A28" s="30">
        <v>27.0</v>
      </c>
      <c r="B28" s="42" t="s">
        <v>727</v>
      </c>
      <c r="C28" s="30" t="s">
        <v>341</v>
      </c>
      <c r="D28" s="30">
        <v>2008.0</v>
      </c>
      <c r="E28" s="30" t="s">
        <v>43</v>
      </c>
      <c r="F28" s="30" t="s">
        <v>68</v>
      </c>
      <c r="H28" s="42" t="s">
        <v>709</v>
      </c>
      <c r="I28" s="75">
        <v>4.0E7</v>
      </c>
      <c r="J28" s="30">
        <v>2000.0</v>
      </c>
      <c r="K28" s="30">
        <v>2002.0</v>
      </c>
      <c r="L28" s="42">
        <v>6.0</v>
      </c>
      <c r="M28" s="30">
        <v>23.0</v>
      </c>
      <c r="N28" s="42">
        <v>13.6</v>
      </c>
      <c r="O28" s="42">
        <v>2.8</v>
      </c>
      <c r="P28" s="42">
        <v>65.0</v>
      </c>
      <c r="Q28" s="30" t="s">
        <v>294</v>
      </c>
      <c r="R28" s="30">
        <v>0.0</v>
      </c>
    </row>
    <row r="29">
      <c r="A29" s="30">
        <v>28.0</v>
      </c>
      <c r="B29" s="42" t="s">
        <v>348</v>
      </c>
      <c r="C29" s="30" t="s">
        <v>349</v>
      </c>
      <c r="D29" s="30">
        <v>2008.0</v>
      </c>
      <c r="E29" s="30" t="s">
        <v>43</v>
      </c>
      <c r="F29" s="30" t="s">
        <v>68</v>
      </c>
      <c r="H29" s="42" t="s">
        <v>709</v>
      </c>
      <c r="I29" s="75">
        <v>1.32E7</v>
      </c>
      <c r="J29" s="30">
        <v>2000.0</v>
      </c>
      <c r="K29" s="30">
        <v>2005.0</v>
      </c>
      <c r="L29" s="42">
        <v>9.8</v>
      </c>
      <c r="M29" s="30">
        <v>18.5</v>
      </c>
      <c r="N29" s="42">
        <v>13.2</v>
      </c>
      <c r="O29" s="42" t="s">
        <v>294</v>
      </c>
      <c r="P29" s="42">
        <v>65.0</v>
      </c>
      <c r="Q29" s="30" t="s">
        <v>294</v>
      </c>
      <c r="R29" s="30">
        <v>0.0</v>
      </c>
    </row>
    <row r="30">
      <c r="A30" s="30">
        <v>29.0</v>
      </c>
      <c r="B30" s="42" t="s">
        <v>353</v>
      </c>
      <c r="C30" s="30" t="s">
        <v>354</v>
      </c>
      <c r="D30" s="30">
        <v>2016.0</v>
      </c>
      <c r="E30" s="30" t="s">
        <v>43</v>
      </c>
      <c r="F30" s="30" t="s">
        <v>68</v>
      </c>
      <c r="H30" s="42" t="s">
        <v>709</v>
      </c>
      <c r="I30" s="42" t="s">
        <v>294</v>
      </c>
      <c r="J30" s="30">
        <v>2003.0</v>
      </c>
      <c r="K30" s="30">
        <v>2008.0</v>
      </c>
      <c r="L30" s="42">
        <v>3.1</v>
      </c>
      <c r="M30" s="30">
        <v>13.3</v>
      </c>
      <c r="N30" s="42">
        <v>8.2</v>
      </c>
      <c r="O30" s="42">
        <v>5.1</v>
      </c>
      <c r="P30" s="42">
        <v>65.0</v>
      </c>
      <c r="Q30" s="30" t="s">
        <v>294</v>
      </c>
      <c r="R30" s="30">
        <v>0.0</v>
      </c>
    </row>
    <row r="31">
      <c r="A31" s="30">
        <v>30.0</v>
      </c>
      <c r="B31" s="42" t="s">
        <v>359</v>
      </c>
      <c r="C31" s="30" t="s">
        <v>250</v>
      </c>
      <c r="D31" s="30">
        <v>2017.0</v>
      </c>
      <c r="E31" s="30" t="s">
        <v>43</v>
      </c>
      <c r="F31" s="30" t="s">
        <v>68</v>
      </c>
      <c r="H31" s="42" t="s">
        <v>709</v>
      </c>
      <c r="I31" s="75">
        <v>1.31E7</v>
      </c>
      <c r="J31" s="30">
        <v>2000.0</v>
      </c>
      <c r="K31" s="30">
        <v>2013.0</v>
      </c>
      <c r="L31" s="42">
        <v>6.0</v>
      </c>
      <c r="M31" s="30">
        <v>26.0</v>
      </c>
      <c r="N31" s="42">
        <v>10.7</v>
      </c>
      <c r="O31" s="42" t="s">
        <v>294</v>
      </c>
      <c r="P31" s="42">
        <v>65.0</v>
      </c>
      <c r="Q31" s="30" t="s">
        <v>294</v>
      </c>
      <c r="R31" s="30">
        <v>0.0</v>
      </c>
    </row>
    <row r="32">
      <c r="A32" s="30">
        <v>31.0</v>
      </c>
      <c r="B32" s="42" t="s">
        <v>362</v>
      </c>
      <c r="C32" s="30" t="s">
        <v>364</v>
      </c>
      <c r="D32" s="30">
        <v>2018.0</v>
      </c>
      <c r="E32" s="30" t="s">
        <v>43</v>
      </c>
      <c r="F32" s="30" t="s">
        <v>68</v>
      </c>
      <c r="H32" s="42" t="s">
        <v>709</v>
      </c>
      <c r="I32" s="75">
        <v>2.0E7</v>
      </c>
      <c r="J32" s="30">
        <v>2000.0</v>
      </c>
      <c r="K32" s="30">
        <v>2012.0</v>
      </c>
      <c r="L32" s="42">
        <v>9.2</v>
      </c>
      <c r="M32" s="30">
        <v>13.8</v>
      </c>
      <c r="N32" s="42">
        <v>11.65</v>
      </c>
      <c r="O32" s="42">
        <v>3.09</v>
      </c>
      <c r="P32" s="42">
        <v>65.0</v>
      </c>
      <c r="Q32" s="30" t="s">
        <v>294</v>
      </c>
      <c r="R32" s="30">
        <v>0.0</v>
      </c>
    </row>
    <row r="33">
      <c r="A33" s="30">
        <v>32.0</v>
      </c>
      <c r="B33" s="42" t="s">
        <v>368</v>
      </c>
      <c r="C33" s="30" t="s">
        <v>370</v>
      </c>
      <c r="D33" s="30">
        <v>2006.0</v>
      </c>
      <c r="E33" s="30" t="s">
        <v>43</v>
      </c>
      <c r="F33" s="30" t="s">
        <v>68</v>
      </c>
      <c r="H33" s="42" t="s">
        <v>709</v>
      </c>
      <c r="I33" s="75">
        <v>70000.0</v>
      </c>
      <c r="J33" s="30">
        <v>1976.0</v>
      </c>
      <c r="K33" s="30">
        <v>2001.0</v>
      </c>
      <c r="L33" s="42">
        <v>11.1</v>
      </c>
      <c r="M33" s="30">
        <v>29.6</v>
      </c>
      <c r="N33" s="42">
        <v>24.0</v>
      </c>
      <c r="O33" s="42">
        <v>5.6</v>
      </c>
      <c r="P33" s="42" t="s">
        <v>294</v>
      </c>
      <c r="Q33" s="30" t="s">
        <v>294</v>
      </c>
      <c r="R33" s="30">
        <v>0.0</v>
      </c>
    </row>
    <row r="34">
      <c r="A34" s="30">
        <v>33.0</v>
      </c>
      <c r="B34" s="42" t="s">
        <v>378</v>
      </c>
      <c r="C34" s="30" t="s">
        <v>379</v>
      </c>
      <c r="D34" s="30">
        <v>2009.0</v>
      </c>
      <c r="E34" s="30" t="s">
        <v>43</v>
      </c>
      <c r="F34" s="30" t="s">
        <v>68</v>
      </c>
      <c r="H34" s="42" t="s">
        <v>709</v>
      </c>
      <c r="I34" s="75">
        <v>66250.0</v>
      </c>
      <c r="J34" s="30">
        <v>1992.0</v>
      </c>
      <c r="K34" s="30">
        <v>2002.0</v>
      </c>
      <c r="L34" s="42">
        <v>5.8</v>
      </c>
      <c r="M34" s="30">
        <v>27.6</v>
      </c>
      <c r="N34" s="42">
        <v>13.9</v>
      </c>
      <c r="O34" s="42">
        <v>2.4</v>
      </c>
      <c r="P34" s="42">
        <v>63.0</v>
      </c>
      <c r="Q34" s="30">
        <v>88.0</v>
      </c>
      <c r="R34" s="30">
        <v>0.0</v>
      </c>
    </row>
    <row r="35">
      <c r="A35" s="30">
        <v>34.0</v>
      </c>
      <c r="B35" s="42" t="s">
        <v>384</v>
      </c>
      <c r="C35" s="30" t="s">
        <v>379</v>
      </c>
      <c r="D35" s="30">
        <v>2011.0</v>
      </c>
      <c r="E35" s="30" t="s">
        <v>43</v>
      </c>
      <c r="F35" s="30" t="s">
        <v>68</v>
      </c>
      <c r="H35" s="42" t="s">
        <v>709</v>
      </c>
      <c r="I35" s="75">
        <v>51529.0</v>
      </c>
      <c r="J35" s="30">
        <v>1986.0</v>
      </c>
      <c r="K35" s="30">
        <v>2002.0</v>
      </c>
      <c r="L35" s="42">
        <v>12.5</v>
      </c>
      <c r="M35" s="30">
        <v>17.5</v>
      </c>
      <c r="N35" s="42">
        <v>17.8</v>
      </c>
      <c r="O35" s="42">
        <v>3.4</v>
      </c>
      <c r="P35" s="42">
        <v>40.0</v>
      </c>
      <c r="Q35" s="30">
        <v>75.0</v>
      </c>
      <c r="R35" s="30">
        <v>0.0</v>
      </c>
    </row>
    <row r="36">
      <c r="A36" s="30">
        <v>35.0</v>
      </c>
      <c r="B36" s="42" t="s">
        <v>390</v>
      </c>
      <c r="C36" s="30" t="s">
        <v>391</v>
      </c>
      <c r="D36" s="30">
        <v>2011.0</v>
      </c>
      <c r="E36" s="30" t="s">
        <v>43</v>
      </c>
      <c r="F36" s="30" t="s">
        <v>68</v>
      </c>
      <c r="H36" s="42" t="s">
        <v>709</v>
      </c>
      <c r="I36" s="75">
        <v>53814.0</v>
      </c>
      <c r="J36" s="30">
        <v>1985.0</v>
      </c>
      <c r="K36" s="30">
        <v>2000.0</v>
      </c>
      <c r="L36" s="42" t="s">
        <v>294</v>
      </c>
      <c r="M36" s="30" t="s">
        <v>294</v>
      </c>
      <c r="N36" s="42">
        <v>14.1</v>
      </c>
      <c r="O36" s="42">
        <v>4.0</v>
      </c>
      <c r="P36" s="42">
        <v>15.3</v>
      </c>
      <c r="Q36" s="30">
        <v>84.9</v>
      </c>
      <c r="R36" s="30">
        <v>0.0</v>
      </c>
    </row>
    <row r="37">
      <c r="A37" s="30">
        <v>36.0</v>
      </c>
      <c r="B37" s="42" t="s">
        <v>397</v>
      </c>
      <c r="C37" s="30" t="s">
        <v>398</v>
      </c>
      <c r="D37" s="30">
        <v>2011.0</v>
      </c>
      <c r="E37" s="30" t="s">
        <v>43</v>
      </c>
      <c r="F37" s="30" t="s">
        <v>68</v>
      </c>
      <c r="H37" s="42" t="s">
        <v>709</v>
      </c>
      <c r="I37" s="75">
        <v>44000.0</v>
      </c>
      <c r="J37" s="30">
        <v>2002.0</v>
      </c>
      <c r="K37" s="30">
        <v>2007.0</v>
      </c>
      <c r="L37" s="42" t="s">
        <v>294</v>
      </c>
      <c r="N37" s="42" t="s">
        <v>294</v>
      </c>
      <c r="O37" s="42" t="s">
        <v>294</v>
      </c>
      <c r="P37" s="75" t="s">
        <v>294</v>
      </c>
      <c r="Q37" s="30" t="s">
        <v>294</v>
      </c>
      <c r="R37" s="30">
        <v>0.0</v>
      </c>
    </row>
    <row r="38">
      <c r="A38" s="30">
        <v>37.0</v>
      </c>
      <c r="B38" s="42" t="s">
        <v>400</v>
      </c>
      <c r="C38" s="30" t="s">
        <v>398</v>
      </c>
      <c r="D38" s="30">
        <v>2015.0</v>
      </c>
      <c r="E38" s="30" t="s">
        <v>43</v>
      </c>
      <c r="F38" s="30" t="s">
        <v>68</v>
      </c>
      <c r="H38" s="42" t="s">
        <v>709</v>
      </c>
      <c r="I38" s="75">
        <v>101884.0</v>
      </c>
      <c r="J38" s="30">
        <v>2001.0</v>
      </c>
      <c r="K38" s="30">
        <v>2007.0</v>
      </c>
      <c r="L38" s="42">
        <v>13.1</v>
      </c>
      <c r="M38" s="30">
        <v>22.8</v>
      </c>
      <c r="N38" s="42">
        <v>17.9</v>
      </c>
      <c r="O38" s="42" t="s">
        <v>294</v>
      </c>
      <c r="P38" s="42">
        <v>43.5</v>
      </c>
      <c r="Q38" s="30">
        <v>71.1</v>
      </c>
      <c r="R38" s="30">
        <v>0.0</v>
      </c>
    </row>
    <row r="39">
      <c r="A39" s="30">
        <v>38.0</v>
      </c>
      <c r="B39" s="42" t="s">
        <v>406</v>
      </c>
      <c r="C39" s="30" t="s">
        <v>407</v>
      </c>
      <c r="D39" s="30">
        <v>2014.0</v>
      </c>
      <c r="E39" s="30" t="s">
        <v>43</v>
      </c>
      <c r="F39" s="30" t="s">
        <v>68</v>
      </c>
      <c r="H39" s="42" t="s">
        <v>709</v>
      </c>
      <c r="I39" s="75">
        <v>83378.0</v>
      </c>
      <c r="J39" s="30">
        <v>1993.0</v>
      </c>
      <c r="K39" s="30">
        <v>2009.0</v>
      </c>
      <c r="L39" s="42">
        <v>7.84</v>
      </c>
      <c r="M39" s="30">
        <v>11.18</v>
      </c>
      <c r="N39" s="42">
        <v>9.52</v>
      </c>
      <c r="O39" s="42">
        <v>1.66</v>
      </c>
      <c r="P39" s="42" t="s">
        <v>294</v>
      </c>
      <c r="Q39" s="30" t="s">
        <v>294</v>
      </c>
      <c r="R39" s="30">
        <v>0.0</v>
      </c>
    </row>
    <row r="40">
      <c r="A40" s="30">
        <v>39.0</v>
      </c>
      <c r="B40" s="42" t="s">
        <v>413</v>
      </c>
      <c r="C40" s="30" t="s">
        <v>415</v>
      </c>
      <c r="D40" s="30">
        <v>2016.0</v>
      </c>
      <c r="E40" s="30" t="s">
        <v>43</v>
      </c>
      <c r="F40" s="30" t="s">
        <v>68</v>
      </c>
      <c r="H40" s="42" t="s">
        <v>709</v>
      </c>
      <c r="I40" s="75">
        <v>3.3292571E7</v>
      </c>
      <c r="J40" s="30">
        <v>2000.0</v>
      </c>
      <c r="K40" s="30">
        <v>2006.0</v>
      </c>
      <c r="L40" s="42">
        <v>7.42</v>
      </c>
      <c r="M40" s="30">
        <v>17.94</v>
      </c>
      <c r="N40" s="42">
        <v>12.68</v>
      </c>
      <c r="O40" s="42">
        <v>5.26</v>
      </c>
      <c r="P40" s="42">
        <v>65.0</v>
      </c>
      <c r="Q40" s="30" t="s">
        <v>294</v>
      </c>
      <c r="R40" s="30">
        <v>0.0</v>
      </c>
    </row>
    <row r="41">
      <c r="A41" s="30">
        <v>40.0</v>
      </c>
      <c r="B41" s="42" t="s">
        <v>421</v>
      </c>
      <c r="C41" s="30" t="s">
        <v>422</v>
      </c>
      <c r="D41" s="30">
        <v>2019.0</v>
      </c>
      <c r="E41" s="30" t="s">
        <v>43</v>
      </c>
      <c r="F41" s="30" t="s">
        <v>68</v>
      </c>
      <c r="H41" s="42" t="s">
        <v>709</v>
      </c>
      <c r="I41" s="42">
        <v>1599329.0</v>
      </c>
      <c r="J41" s="30">
        <v>1986.0</v>
      </c>
      <c r="K41" s="30">
        <v>2014.0</v>
      </c>
      <c r="L41" s="42">
        <v>2.5</v>
      </c>
      <c r="M41" s="30">
        <v>19.2</v>
      </c>
      <c r="N41" s="42">
        <v>10.7</v>
      </c>
      <c r="O41" s="42">
        <v>2.4</v>
      </c>
      <c r="P41" s="42">
        <v>18.0</v>
      </c>
      <c r="Q41" s="30">
        <v>84.0</v>
      </c>
      <c r="R41" s="30">
        <v>0.0</v>
      </c>
    </row>
    <row r="42">
      <c r="A42" s="30">
        <v>41.0</v>
      </c>
      <c r="B42" s="42" t="s">
        <v>428</v>
      </c>
      <c r="C42" s="30" t="s">
        <v>407</v>
      </c>
      <c r="D42" s="30">
        <v>2016.0</v>
      </c>
      <c r="E42" s="30" t="s">
        <v>43</v>
      </c>
      <c r="F42" s="30" t="s">
        <v>107</v>
      </c>
      <c r="H42" s="42" t="s">
        <v>709</v>
      </c>
      <c r="I42" s="75">
        <v>193300.0</v>
      </c>
      <c r="J42" s="30">
        <v>1991.0</v>
      </c>
      <c r="K42" s="30">
        <v>2009.0</v>
      </c>
      <c r="L42" s="42">
        <v>7.95</v>
      </c>
      <c r="N42" s="42">
        <v>9.85</v>
      </c>
      <c r="O42" s="42">
        <v>1.9</v>
      </c>
      <c r="P42" s="42">
        <v>25.0</v>
      </c>
      <c r="Q42" s="30">
        <v>89.0</v>
      </c>
      <c r="R42" s="30">
        <v>0.0</v>
      </c>
    </row>
    <row r="43">
      <c r="A43" s="30">
        <v>42.0</v>
      </c>
      <c r="B43" s="42" t="s">
        <v>434</v>
      </c>
      <c r="C43" s="30" t="s">
        <v>436</v>
      </c>
      <c r="D43" s="30">
        <v>2016.0</v>
      </c>
      <c r="E43" s="30" t="s">
        <v>43</v>
      </c>
      <c r="F43" s="30" t="s">
        <v>107</v>
      </c>
      <c r="H43" s="42" t="s">
        <v>709</v>
      </c>
      <c r="I43" s="75">
        <v>2451855.0</v>
      </c>
      <c r="J43" s="30">
        <v>1991.0</v>
      </c>
      <c r="K43" s="30">
        <v>2006.0</v>
      </c>
      <c r="L43" s="42">
        <v>1.2</v>
      </c>
      <c r="M43" s="30">
        <v>17.0</v>
      </c>
      <c r="N43" s="42">
        <v>8.26</v>
      </c>
      <c r="O43" s="42" t="s">
        <v>294</v>
      </c>
      <c r="P43" s="42">
        <v>25.0</v>
      </c>
      <c r="Q43" s="30">
        <v>90.0</v>
      </c>
      <c r="R43" s="30">
        <v>0.0</v>
      </c>
    </row>
    <row r="44">
      <c r="A44" s="30">
        <v>43.0</v>
      </c>
      <c r="B44" s="42" t="s">
        <v>441</v>
      </c>
      <c r="C44" s="30" t="s">
        <v>442</v>
      </c>
      <c r="D44" s="30">
        <v>2017.0</v>
      </c>
      <c r="E44" s="30" t="s">
        <v>43</v>
      </c>
      <c r="F44" s="30" t="s">
        <v>107</v>
      </c>
      <c r="H44" s="42" t="s">
        <v>709</v>
      </c>
      <c r="I44" s="75">
        <v>2400000.0</v>
      </c>
      <c r="J44" s="30">
        <v>1998.0</v>
      </c>
      <c r="K44" s="30">
        <v>2011.0</v>
      </c>
      <c r="L44" s="42">
        <v>0.01</v>
      </c>
      <c r="M44" s="30">
        <v>20.0</v>
      </c>
      <c r="N44" s="42">
        <v>7.4</v>
      </c>
      <c r="O44" s="42">
        <v>2.6</v>
      </c>
      <c r="P44" s="42">
        <v>25.0</v>
      </c>
      <c r="Q44" s="30">
        <v>90.0</v>
      </c>
      <c r="R44" s="30">
        <v>0.0</v>
      </c>
    </row>
    <row r="45">
      <c r="A45" s="30">
        <v>44.0</v>
      </c>
      <c r="B45" s="42" t="s">
        <v>444</v>
      </c>
      <c r="C45" s="30" t="s">
        <v>442</v>
      </c>
      <c r="D45" s="30">
        <v>2018.0</v>
      </c>
      <c r="E45" s="30" t="s">
        <v>43</v>
      </c>
      <c r="F45" s="30" t="s">
        <v>107</v>
      </c>
      <c r="H45" s="42" t="s">
        <v>709</v>
      </c>
      <c r="I45" s="75">
        <v>270600.0</v>
      </c>
      <c r="J45" s="30">
        <v>2001.0</v>
      </c>
      <c r="K45" s="30">
        <v>2008.0</v>
      </c>
      <c r="L45" s="42">
        <v>4.77</v>
      </c>
      <c r="M45" s="30">
        <v>9.97</v>
      </c>
      <c r="N45" s="42">
        <v>7.37</v>
      </c>
      <c r="O45" s="42">
        <v>2.6</v>
      </c>
      <c r="P45" s="42">
        <v>25.0</v>
      </c>
      <c r="Q45" s="30">
        <v>90.0</v>
      </c>
      <c r="R45" s="30">
        <v>0.0</v>
      </c>
    </row>
    <row r="46">
      <c r="A46" s="30">
        <v>45.0</v>
      </c>
      <c r="B46" s="42" t="s">
        <v>448</v>
      </c>
      <c r="C46" s="30" t="s">
        <v>450</v>
      </c>
      <c r="D46" s="30">
        <v>2018.0</v>
      </c>
      <c r="E46" s="30" t="s">
        <v>43</v>
      </c>
      <c r="F46" s="30" t="s">
        <v>107</v>
      </c>
      <c r="H46" s="42" t="s">
        <v>709</v>
      </c>
      <c r="I46" s="75">
        <v>2291250.0</v>
      </c>
      <c r="J46" s="30">
        <v>1991.0</v>
      </c>
      <c r="K46" s="30">
        <v>2011.0</v>
      </c>
      <c r="L46" s="42">
        <v>1.2</v>
      </c>
      <c r="M46" s="30">
        <v>24.1</v>
      </c>
      <c r="N46" s="42">
        <v>6.5</v>
      </c>
      <c r="O46" s="42">
        <v>2.0</v>
      </c>
      <c r="P46" s="42">
        <v>25.0</v>
      </c>
      <c r="Q46" s="30">
        <v>90.0</v>
      </c>
      <c r="R46" s="30">
        <v>0.0</v>
      </c>
    </row>
    <row r="47">
      <c r="A47" s="30">
        <v>46.0</v>
      </c>
      <c r="B47" s="42" t="s">
        <v>456</v>
      </c>
      <c r="C47" s="30" t="s">
        <v>260</v>
      </c>
      <c r="D47" s="30">
        <v>2016.0</v>
      </c>
      <c r="E47" s="30" t="s">
        <v>43</v>
      </c>
      <c r="F47" s="30" t="s">
        <v>107</v>
      </c>
      <c r="H47" s="42" t="s">
        <v>709</v>
      </c>
      <c r="I47" s="75">
        <v>8873.0</v>
      </c>
      <c r="J47" s="30">
        <v>1999.0</v>
      </c>
      <c r="K47" s="30">
        <v>2011.0</v>
      </c>
      <c r="L47" s="42">
        <v>2.2</v>
      </c>
      <c r="M47" s="30">
        <v>16.5</v>
      </c>
      <c r="N47" s="42">
        <v>10.7</v>
      </c>
      <c r="O47" s="42" t="s">
        <v>294</v>
      </c>
      <c r="P47" s="42">
        <v>53.9</v>
      </c>
      <c r="Q47" s="30">
        <v>79.9</v>
      </c>
      <c r="R47" s="30">
        <v>0.0</v>
      </c>
    </row>
    <row r="48">
      <c r="A48" s="30">
        <v>47.0</v>
      </c>
      <c r="B48" s="42" t="s">
        <v>461</v>
      </c>
      <c r="C48" s="30" t="s">
        <v>462</v>
      </c>
      <c r="D48" s="30">
        <v>2008.0</v>
      </c>
      <c r="E48" s="30" t="s">
        <v>43</v>
      </c>
      <c r="F48" s="30" t="s">
        <v>723</v>
      </c>
      <c r="H48" s="42" t="s">
        <v>565</v>
      </c>
      <c r="I48" s="75">
        <v>120852.0</v>
      </c>
      <c r="J48" s="30">
        <v>1987.0</v>
      </c>
      <c r="K48" s="30">
        <v>1996.0</v>
      </c>
      <c r="L48" s="42">
        <v>23.0</v>
      </c>
      <c r="M48" s="30">
        <v>36.8</v>
      </c>
      <c r="N48" s="42">
        <v>28.3</v>
      </c>
      <c r="O48" s="42">
        <v>2.1</v>
      </c>
      <c r="P48" s="42">
        <v>55.0</v>
      </c>
      <c r="Q48" s="30">
        <v>69.0</v>
      </c>
      <c r="R48" s="30">
        <v>0.0</v>
      </c>
    </row>
    <row r="49">
      <c r="A49" s="30">
        <v>48.0</v>
      </c>
      <c r="B49" s="42" t="s">
        <v>468</v>
      </c>
      <c r="C49" s="30" t="s">
        <v>469</v>
      </c>
      <c r="D49" s="30">
        <v>2018.0</v>
      </c>
      <c r="E49" s="30" t="s">
        <v>43</v>
      </c>
      <c r="F49" s="30" t="s">
        <v>723</v>
      </c>
      <c r="H49" s="42" t="s">
        <v>565</v>
      </c>
      <c r="I49" s="75">
        <v>33831.0</v>
      </c>
      <c r="J49" s="30">
        <v>2010.0</v>
      </c>
      <c r="K49" s="30">
        <v>2015.0</v>
      </c>
      <c r="L49" s="42">
        <v>15.4</v>
      </c>
      <c r="M49" s="30">
        <v>20.95</v>
      </c>
      <c r="N49" s="42">
        <v>17.0</v>
      </c>
      <c r="O49" s="42">
        <v>0.56</v>
      </c>
      <c r="P49" s="42">
        <v>39.0</v>
      </c>
      <c r="Q49" s="30">
        <v>61.0</v>
      </c>
      <c r="R49" s="30">
        <v>0.0</v>
      </c>
    </row>
    <row r="50">
      <c r="A50" s="30">
        <v>49.0</v>
      </c>
      <c r="B50" s="42" t="s">
        <v>475</v>
      </c>
      <c r="C50" s="30" t="s">
        <v>477</v>
      </c>
      <c r="D50" s="30">
        <v>2005.0</v>
      </c>
      <c r="E50" s="30" t="s">
        <v>43</v>
      </c>
      <c r="F50" s="30" t="s">
        <v>551</v>
      </c>
      <c r="H50" s="42" t="s">
        <v>565</v>
      </c>
      <c r="I50" s="42">
        <v>14284.0</v>
      </c>
      <c r="J50" s="30">
        <v>1974.0</v>
      </c>
      <c r="K50" s="30">
        <v>2000.0</v>
      </c>
      <c r="L50" s="42"/>
      <c r="M50" s="30"/>
      <c r="N50" s="42"/>
      <c r="O50" s="42"/>
      <c r="P50" s="42">
        <v>25.0</v>
      </c>
      <c r="Q50" s="30">
        <v>59.0</v>
      </c>
      <c r="R50" s="30">
        <v>1.0</v>
      </c>
    </row>
    <row r="51">
      <c r="A51" s="30">
        <v>50.0</v>
      </c>
      <c r="B51" s="42" t="s">
        <v>484</v>
      </c>
      <c r="C51" s="30" t="s">
        <v>485</v>
      </c>
      <c r="D51" s="30">
        <v>2006.0</v>
      </c>
      <c r="E51" s="30" t="s">
        <v>43</v>
      </c>
      <c r="F51" s="30" t="s">
        <v>728</v>
      </c>
      <c r="H51" s="42" t="s">
        <v>565</v>
      </c>
      <c r="I51" s="42">
        <v>4800.0</v>
      </c>
      <c r="J51" s="30">
        <v>1985.0</v>
      </c>
      <c r="K51" s="30">
        <v>2003.0</v>
      </c>
      <c r="L51" s="42" t="s">
        <v>294</v>
      </c>
      <c r="M51" s="30" t="s">
        <v>294</v>
      </c>
      <c r="N51" s="42" t="s">
        <v>294</v>
      </c>
      <c r="O51" s="42" t="s">
        <v>294</v>
      </c>
      <c r="P51" s="42">
        <v>50.0</v>
      </c>
      <c r="Q51" s="30">
        <v>59.0</v>
      </c>
      <c r="R51" s="30">
        <v>1.0</v>
      </c>
    </row>
    <row r="52">
      <c r="A52" s="30">
        <v>51.0</v>
      </c>
      <c r="B52" s="42" t="s">
        <v>491</v>
      </c>
      <c r="C52" s="30" t="s">
        <v>492</v>
      </c>
      <c r="D52" s="30">
        <v>2017.0</v>
      </c>
      <c r="E52" s="30" t="s">
        <v>43</v>
      </c>
      <c r="F52" s="30" t="s">
        <v>94</v>
      </c>
      <c r="H52" s="42" t="s">
        <v>565</v>
      </c>
      <c r="I52" s="42">
        <v>7529.0</v>
      </c>
      <c r="J52" s="30">
        <v>1988.0</v>
      </c>
      <c r="K52" s="30">
        <v>2011.0</v>
      </c>
      <c r="L52" s="42">
        <v>9.9</v>
      </c>
      <c r="M52" s="30" t="s">
        <v>294</v>
      </c>
      <c r="N52" s="42">
        <v>9.9</v>
      </c>
      <c r="O52" s="42" t="s">
        <v>294</v>
      </c>
      <c r="P52" s="42">
        <v>40.0</v>
      </c>
      <c r="Q52" s="30">
        <v>69.0</v>
      </c>
      <c r="R52" s="30">
        <v>0.0</v>
      </c>
    </row>
    <row r="53">
      <c r="A53" s="30">
        <v>52.0</v>
      </c>
      <c r="B53" s="42" t="s">
        <v>497</v>
      </c>
      <c r="C53" s="30" t="s">
        <v>498</v>
      </c>
      <c r="D53" s="30">
        <v>2017.0</v>
      </c>
      <c r="E53" s="30" t="s">
        <v>43</v>
      </c>
      <c r="F53" s="30" t="s">
        <v>729</v>
      </c>
      <c r="H53" s="42" t="s">
        <v>565</v>
      </c>
      <c r="I53" s="42" t="s">
        <v>294</v>
      </c>
      <c r="J53" s="30">
        <v>2009.0</v>
      </c>
      <c r="K53" s="30">
        <v>2013.0</v>
      </c>
      <c r="L53" s="42">
        <v>8.22</v>
      </c>
      <c r="M53" s="30" t="s">
        <v>294</v>
      </c>
      <c r="N53" s="42">
        <v>8.22</v>
      </c>
      <c r="O53" s="42" t="s">
        <v>294</v>
      </c>
      <c r="P53" s="42" t="s">
        <v>294</v>
      </c>
      <c r="Q53" s="30" t="s">
        <v>294</v>
      </c>
      <c r="R53" s="30">
        <v>0.0</v>
      </c>
    </row>
    <row r="54">
      <c r="A54" s="30">
        <v>53.0</v>
      </c>
      <c r="B54" s="42" t="s">
        <v>501</v>
      </c>
      <c r="C54" s="30" t="s">
        <v>502</v>
      </c>
      <c r="D54" s="30">
        <v>2019.0</v>
      </c>
      <c r="E54" s="30" t="s">
        <v>43</v>
      </c>
      <c r="F54" s="30" t="s">
        <v>730</v>
      </c>
      <c r="H54" s="42" t="s">
        <v>565</v>
      </c>
      <c r="I54" s="75">
        <v>49564.0</v>
      </c>
      <c r="J54" s="30">
        <v>1993.0</v>
      </c>
      <c r="K54" s="30">
        <v>2015.0</v>
      </c>
      <c r="L54" s="42">
        <v>17.2</v>
      </c>
      <c r="M54" s="30">
        <v>21.5</v>
      </c>
      <c r="N54" s="42">
        <v>18.0</v>
      </c>
      <c r="O54" s="42" t="s">
        <v>294</v>
      </c>
      <c r="P54" s="42">
        <v>50.0</v>
      </c>
      <c r="Q54" s="30">
        <v>64.0</v>
      </c>
      <c r="R54" s="30">
        <v>0.0</v>
      </c>
    </row>
    <row r="55">
      <c r="A55" s="30">
        <v>54.0</v>
      </c>
      <c r="B55" s="42" t="s">
        <v>507</v>
      </c>
      <c r="C55" s="30" t="s">
        <v>509</v>
      </c>
      <c r="D55" s="30">
        <v>2012.0</v>
      </c>
      <c r="E55" s="25" t="s">
        <v>43</v>
      </c>
      <c r="F55" s="30" t="s">
        <v>512</v>
      </c>
      <c r="H55" s="42" t="s">
        <v>706</v>
      </c>
      <c r="I55" s="42">
        <v>7250.0</v>
      </c>
      <c r="J55" s="30">
        <v>1980.0</v>
      </c>
      <c r="K55" s="30">
        <v>2004.0</v>
      </c>
      <c r="L55" s="42" t="s">
        <v>294</v>
      </c>
      <c r="M55" s="30" t="s">
        <v>294</v>
      </c>
      <c r="N55" s="42" t="s">
        <v>294</v>
      </c>
      <c r="O55" s="42" t="s">
        <v>294</v>
      </c>
      <c r="P55" s="42">
        <v>30.0</v>
      </c>
      <c r="Q55" s="30" t="s">
        <v>294</v>
      </c>
      <c r="R55" s="30">
        <v>1.0</v>
      </c>
    </row>
    <row r="56">
      <c r="A56" s="30">
        <v>55.0</v>
      </c>
      <c r="B56" s="42" t="s">
        <v>516</v>
      </c>
      <c r="C56" s="30" t="s">
        <v>518</v>
      </c>
      <c r="D56" s="30">
        <v>2011.0</v>
      </c>
      <c r="E56" s="30" t="s">
        <v>43</v>
      </c>
      <c r="F56" s="30" t="s">
        <v>512</v>
      </c>
      <c r="H56" s="42" t="s">
        <v>706</v>
      </c>
      <c r="I56" s="42">
        <v>63520.0</v>
      </c>
      <c r="J56" s="30">
        <v>1974.0</v>
      </c>
      <c r="K56" s="30">
        <v>1993.0</v>
      </c>
      <c r="L56" s="42">
        <v>16.8</v>
      </c>
      <c r="M56" s="30">
        <v>41.9</v>
      </c>
      <c r="N56" s="42">
        <v>30.4</v>
      </c>
      <c r="O56" s="42" t="s">
        <v>294</v>
      </c>
      <c r="P56" s="42">
        <v>40.0</v>
      </c>
      <c r="Q56" s="30" t="s">
        <v>294</v>
      </c>
      <c r="R56" s="30">
        <v>0.0</v>
      </c>
    </row>
    <row r="57">
      <c r="A57" s="30">
        <v>56.0</v>
      </c>
      <c r="B57" s="42" t="s">
        <v>521</v>
      </c>
      <c r="C57" s="30" t="s">
        <v>523</v>
      </c>
      <c r="D57" s="30">
        <v>2018.0</v>
      </c>
      <c r="E57" s="30" t="s">
        <v>43</v>
      </c>
      <c r="F57" s="30" t="s">
        <v>524</v>
      </c>
      <c r="H57" s="42" t="s">
        <v>706</v>
      </c>
      <c r="I57" s="42" t="s">
        <v>294</v>
      </c>
      <c r="J57" s="30">
        <v>2013.0</v>
      </c>
      <c r="K57" s="30">
        <v>2016.0</v>
      </c>
      <c r="L57" s="42">
        <v>12.5</v>
      </c>
      <c r="M57" s="30">
        <v>137.5</v>
      </c>
      <c r="N57" s="42">
        <v>41.9</v>
      </c>
      <c r="O57" s="42" t="s">
        <v>294</v>
      </c>
      <c r="P57" s="65"/>
      <c r="R57" s="30">
        <v>0.0</v>
      </c>
    </row>
    <row r="58">
      <c r="A58" s="30">
        <v>57.0</v>
      </c>
      <c r="B58" s="42" t="s">
        <v>525</v>
      </c>
      <c r="C58" s="30" t="s">
        <v>731</v>
      </c>
      <c r="D58" s="30">
        <v>2016.0</v>
      </c>
      <c r="E58" s="30" t="s">
        <v>43</v>
      </c>
      <c r="F58" s="30" t="s">
        <v>197</v>
      </c>
      <c r="H58" s="42" t="s">
        <v>706</v>
      </c>
      <c r="I58" s="42">
        <v>66820.0</v>
      </c>
      <c r="J58" s="30">
        <v>1998.0</v>
      </c>
      <c r="K58" s="30">
        <v>2011.0</v>
      </c>
      <c r="L58" s="42">
        <v>26.1</v>
      </c>
      <c r="M58" s="30">
        <v>92.6</v>
      </c>
      <c r="N58" s="42">
        <v>33.7</v>
      </c>
      <c r="O58" s="42">
        <v>3.2</v>
      </c>
      <c r="P58" s="42">
        <v>65.0</v>
      </c>
      <c r="Q58" s="30" t="s">
        <v>294</v>
      </c>
      <c r="R58" s="30">
        <v>0.0</v>
      </c>
    </row>
    <row r="59">
      <c r="A59" s="30">
        <v>58.0</v>
      </c>
      <c r="B59" s="42" t="s">
        <v>528</v>
      </c>
      <c r="C59" s="30" t="s">
        <v>530</v>
      </c>
      <c r="D59" s="30">
        <v>2011.0</v>
      </c>
      <c r="E59" s="30" t="s">
        <v>43</v>
      </c>
      <c r="F59" s="30" t="s">
        <v>593</v>
      </c>
      <c r="H59" s="42" t="s">
        <v>706</v>
      </c>
      <c r="I59" s="42">
        <v>70947.0</v>
      </c>
      <c r="J59" s="30">
        <v>1991.0</v>
      </c>
      <c r="K59" s="30">
        <v>2000.0</v>
      </c>
      <c r="L59" s="42"/>
      <c r="M59" s="30"/>
      <c r="N59" s="42"/>
      <c r="O59" s="42"/>
      <c r="P59" s="42"/>
      <c r="Q59" s="30"/>
      <c r="R59" s="30">
        <v>1.0</v>
      </c>
    </row>
    <row r="60">
      <c r="A60" s="30">
        <v>59.0</v>
      </c>
      <c r="B60" s="77" t="s">
        <v>533</v>
      </c>
      <c r="C60" s="30" t="s">
        <v>534</v>
      </c>
      <c r="D60" s="30">
        <v>2017.0</v>
      </c>
      <c r="E60" s="30" t="s">
        <v>43</v>
      </c>
      <c r="F60" s="30" t="s">
        <v>593</v>
      </c>
      <c r="H60" s="42" t="s">
        <v>706</v>
      </c>
      <c r="I60" s="42">
        <v>189793.0</v>
      </c>
      <c r="J60" s="30">
        <v>1990.0</v>
      </c>
      <c r="K60" s="30">
        <v>2005.0</v>
      </c>
      <c r="L60" s="42">
        <v>4.2</v>
      </c>
      <c r="M60" s="30">
        <v>83.8</v>
      </c>
      <c r="N60" s="42" t="s">
        <v>294</v>
      </c>
      <c r="O60" s="42" t="s">
        <v>294</v>
      </c>
      <c r="P60" s="42">
        <v>40.1</v>
      </c>
      <c r="Q60" s="30" t="s">
        <v>294</v>
      </c>
      <c r="R60" s="30">
        <v>0.0</v>
      </c>
    </row>
    <row r="61">
      <c r="A61" s="30">
        <v>60.0</v>
      </c>
      <c r="B61" s="42" t="s">
        <v>535</v>
      </c>
      <c r="C61" s="30" t="s">
        <v>537</v>
      </c>
      <c r="D61" s="30">
        <v>2018.0</v>
      </c>
      <c r="E61" s="30" t="s">
        <v>43</v>
      </c>
      <c r="F61" s="30" t="s">
        <v>593</v>
      </c>
      <c r="H61" s="42" t="s">
        <v>706</v>
      </c>
      <c r="I61" s="42">
        <v>13344.0</v>
      </c>
      <c r="J61" s="30">
        <v>2008.0</v>
      </c>
      <c r="K61" s="30">
        <v>2014.0</v>
      </c>
      <c r="L61" s="42">
        <v>6.7</v>
      </c>
      <c r="M61" s="30">
        <v>113.3</v>
      </c>
      <c r="N61" s="42">
        <v>50.7</v>
      </c>
      <c r="O61" s="42" t="s">
        <v>294</v>
      </c>
      <c r="P61" s="42">
        <v>65.0</v>
      </c>
      <c r="Q61" s="30" t="s">
        <v>294</v>
      </c>
      <c r="R61" s="30">
        <v>0.0</v>
      </c>
    </row>
    <row r="62">
      <c r="A62" s="30">
        <v>61.0</v>
      </c>
      <c r="B62" s="42" t="s">
        <v>539</v>
      </c>
      <c r="C62" s="30" t="s">
        <v>732</v>
      </c>
      <c r="D62" s="30">
        <v>2012.0</v>
      </c>
      <c r="E62" s="30" t="s">
        <v>43</v>
      </c>
      <c r="F62" s="30" t="s">
        <v>68</v>
      </c>
      <c r="H62" s="42" t="s">
        <v>709</v>
      </c>
      <c r="I62" s="42">
        <v>8096.0</v>
      </c>
      <c r="J62" s="30">
        <v>1974.0</v>
      </c>
      <c r="K62" s="30">
        <v>2009.0</v>
      </c>
      <c r="L62" s="42" t="s">
        <v>294</v>
      </c>
      <c r="M62" s="30" t="s">
        <v>294</v>
      </c>
      <c r="N62" s="42">
        <v>15.9</v>
      </c>
      <c r="O62" s="42" t="s">
        <v>294</v>
      </c>
      <c r="P62" s="42">
        <v>25.0</v>
      </c>
      <c r="Q62" s="30">
        <v>74.0</v>
      </c>
      <c r="R62" s="30">
        <v>0.0</v>
      </c>
    </row>
    <row r="63">
      <c r="A63" s="30">
        <v>62.0</v>
      </c>
      <c r="B63" s="42" t="s">
        <v>540</v>
      </c>
      <c r="C63" s="30" t="s">
        <v>733</v>
      </c>
      <c r="D63" s="30">
        <v>2011.0</v>
      </c>
      <c r="E63" s="30" t="s">
        <v>43</v>
      </c>
      <c r="F63" s="30" t="s">
        <v>68</v>
      </c>
      <c r="H63" s="42" t="s">
        <v>709</v>
      </c>
      <c r="I63" s="42">
        <v>17545.0</v>
      </c>
      <c r="J63" s="30">
        <v>1989.0</v>
      </c>
      <c r="K63" s="30">
        <v>2003.0</v>
      </c>
      <c r="L63" s="42" t="s">
        <v>294</v>
      </c>
      <c r="M63" s="30" t="s">
        <v>294</v>
      </c>
      <c r="N63" s="42">
        <v>17.8</v>
      </c>
      <c r="O63" s="42">
        <v>3.4</v>
      </c>
      <c r="P63" s="42">
        <v>40.0</v>
      </c>
      <c r="Q63" s="30">
        <v>75.0</v>
      </c>
      <c r="R63" s="30">
        <v>0.0</v>
      </c>
    </row>
    <row r="64">
      <c r="A64" s="30">
        <v>63.0</v>
      </c>
      <c r="B64" s="42" t="s">
        <v>541</v>
      </c>
      <c r="C64" s="30" t="s">
        <v>734</v>
      </c>
      <c r="D64" s="30">
        <v>2000.0</v>
      </c>
      <c r="E64" s="30" t="s">
        <v>43</v>
      </c>
      <c r="F64" s="30" t="s">
        <v>68</v>
      </c>
      <c r="G64" s="30" t="s">
        <v>735</v>
      </c>
      <c r="H64" s="42" t="s">
        <v>709</v>
      </c>
      <c r="I64" s="42">
        <v>6338.0</v>
      </c>
      <c r="J64" s="30">
        <v>1977.0</v>
      </c>
      <c r="K64" s="30">
        <v>1992.0</v>
      </c>
      <c r="L64" s="42">
        <v>17.2</v>
      </c>
      <c r="M64" s="30">
        <v>45.2</v>
      </c>
      <c r="N64" s="42">
        <v>31.9</v>
      </c>
      <c r="O64" s="42">
        <v>10.7</v>
      </c>
      <c r="P64" s="42" t="s">
        <v>294</v>
      </c>
      <c r="Q64" s="30" t="s">
        <v>294</v>
      </c>
      <c r="R64" s="30">
        <v>0.0</v>
      </c>
    </row>
    <row r="65">
      <c r="A65" s="30">
        <v>64.0</v>
      </c>
      <c r="B65" s="42" t="s">
        <v>546</v>
      </c>
      <c r="C65" s="30" t="s">
        <v>736</v>
      </c>
      <c r="D65" s="30">
        <v>2015.0</v>
      </c>
      <c r="E65" s="30" t="s">
        <v>43</v>
      </c>
      <c r="F65" s="30" t="s">
        <v>548</v>
      </c>
      <c r="H65" s="42" t="s">
        <v>706</v>
      </c>
      <c r="I65" s="42">
        <v>43227.0</v>
      </c>
      <c r="J65" s="30">
        <v>1989.0</v>
      </c>
      <c r="K65" s="30">
        <v>2008.0</v>
      </c>
      <c r="L65" s="42">
        <v>22.8</v>
      </c>
      <c r="M65" s="30">
        <v>32.9</v>
      </c>
      <c r="N65" s="42">
        <v>25.8</v>
      </c>
      <c r="O65" s="42">
        <v>1.4</v>
      </c>
      <c r="P65" s="42">
        <v>30.2</v>
      </c>
      <c r="Q65" s="30">
        <v>51.0</v>
      </c>
      <c r="R65" s="30">
        <v>0.0</v>
      </c>
    </row>
    <row r="66">
      <c r="A66" s="30">
        <v>65.0</v>
      </c>
      <c r="B66" s="42" t="s">
        <v>550</v>
      </c>
      <c r="C66" s="30" t="s">
        <v>737</v>
      </c>
      <c r="D66" s="30">
        <v>2017.0</v>
      </c>
      <c r="E66" s="30" t="s">
        <v>43</v>
      </c>
      <c r="F66" s="30" t="s">
        <v>551</v>
      </c>
      <c r="H66" s="78" t="s">
        <v>565</v>
      </c>
      <c r="I66" s="78">
        <v>6.0925443E7</v>
      </c>
      <c r="J66" s="30">
        <v>2000.0</v>
      </c>
      <c r="K66" s="30">
        <v>2012.0</v>
      </c>
      <c r="L66" s="42">
        <v>6.21</v>
      </c>
      <c r="M66" s="30">
        <v>15.64</v>
      </c>
      <c r="N66" s="42">
        <v>13.3</v>
      </c>
      <c r="O66" s="42" t="s">
        <v>294</v>
      </c>
      <c r="P66" s="42">
        <v>65.0</v>
      </c>
      <c r="Q66" s="30" t="s">
        <v>294</v>
      </c>
      <c r="R66" s="30">
        <v>0.0</v>
      </c>
    </row>
    <row r="67">
      <c r="A67" s="30">
        <v>66.0</v>
      </c>
      <c r="B67" s="42" t="s">
        <v>553</v>
      </c>
      <c r="C67" s="30" t="s">
        <v>738</v>
      </c>
      <c r="D67" s="30">
        <v>2015.0</v>
      </c>
      <c r="E67" s="30" t="s">
        <v>43</v>
      </c>
      <c r="F67" s="30" t="s">
        <v>551</v>
      </c>
      <c r="H67" s="42" t="s">
        <v>565</v>
      </c>
      <c r="I67" s="42">
        <v>20327.0</v>
      </c>
      <c r="J67" s="30">
        <v>1989.0</v>
      </c>
      <c r="K67" s="30">
        <v>2013.0</v>
      </c>
      <c r="L67" s="42" t="s">
        <v>294</v>
      </c>
      <c r="M67" s="30" t="s">
        <v>294</v>
      </c>
      <c r="N67" s="42">
        <v>17.0</v>
      </c>
      <c r="O67" s="42">
        <v>4.3</v>
      </c>
      <c r="P67" s="42">
        <v>40.2</v>
      </c>
      <c r="Q67" s="30">
        <v>47.2</v>
      </c>
      <c r="R67" s="30">
        <v>0.0</v>
      </c>
    </row>
    <row r="68">
      <c r="A68" s="30">
        <v>75.0</v>
      </c>
      <c r="B68" s="79" t="s">
        <v>588</v>
      </c>
      <c r="C68" s="30" t="s">
        <v>589</v>
      </c>
      <c r="D68" s="30">
        <v>2017.0</v>
      </c>
      <c r="E68" s="42" t="s">
        <v>43</v>
      </c>
      <c r="F68" s="30" t="s">
        <v>593</v>
      </c>
      <c r="H68" s="42" t="s">
        <v>706</v>
      </c>
      <c r="I68" s="42">
        <v>7.3E7</v>
      </c>
      <c r="J68" s="30">
        <v>2004.0</v>
      </c>
      <c r="K68" s="30">
        <v>2012.0</v>
      </c>
      <c r="L68" s="30"/>
      <c r="M68" s="30"/>
      <c r="N68" s="30"/>
      <c r="R68" s="30">
        <v>0.0</v>
      </c>
    </row>
    <row r="69">
      <c r="A69" s="30">
        <v>76.0</v>
      </c>
      <c r="B69" s="79" t="s">
        <v>595</v>
      </c>
      <c r="C69" s="30" t="s">
        <v>260</v>
      </c>
      <c r="D69" s="30">
        <v>2013.0</v>
      </c>
      <c r="E69" s="42" t="s">
        <v>43</v>
      </c>
      <c r="F69" s="30" t="s">
        <v>593</v>
      </c>
      <c r="H69" s="42" t="s">
        <v>706</v>
      </c>
      <c r="I69" s="65"/>
      <c r="J69" s="80">
        <v>1981.0</v>
      </c>
      <c r="K69" s="80">
        <v>2000.0</v>
      </c>
      <c r="L69" s="30"/>
      <c r="M69" s="30"/>
      <c r="N69" s="30"/>
      <c r="R69" s="30">
        <v>0.0</v>
      </c>
    </row>
    <row r="70">
      <c r="A70" s="30">
        <v>78.0</v>
      </c>
      <c r="B70" s="81" t="s">
        <v>600</v>
      </c>
      <c r="C70" s="30" t="s">
        <v>601</v>
      </c>
      <c r="D70" s="30">
        <v>2022.0</v>
      </c>
      <c r="E70" s="30" t="s">
        <v>43</v>
      </c>
      <c r="F70" s="30" t="s">
        <v>739</v>
      </c>
      <c r="H70" s="42" t="s">
        <v>740</v>
      </c>
      <c r="I70" s="65"/>
      <c r="J70" s="30">
        <v>2010.0</v>
      </c>
      <c r="K70" s="30">
        <v>2018.0</v>
      </c>
      <c r="L70" s="30">
        <v>2.9</v>
      </c>
      <c r="M70" s="30">
        <v>23.6</v>
      </c>
      <c r="N70" s="30">
        <v>7.7</v>
      </c>
      <c r="R70" s="30">
        <v>0.0</v>
      </c>
    </row>
    <row r="71">
      <c r="A71" s="30">
        <v>79.0</v>
      </c>
      <c r="B71" s="75" t="s">
        <v>604</v>
      </c>
      <c r="C71" s="26"/>
      <c r="D71" s="30">
        <v>2020.0</v>
      </c>
      <c r="E71" s="30" t="s">
        <v>557</v>
      </c>
      <c r="F71" s="30"/>
      <c r="H71" s="42"/>
      <c r="I71" s="65"/>
      <c r="R71" s="30"/>
    </row>
    <row r="72">
      <c r="A72" s="30">
        <v>80.0</v>
      </c>
      <c r="B72" s="75" t="s">
        <v>606</v>
      </c>
      <c r="C72" s="26"/>
      <c r="D72" s="30">
        <v>2021.0</v>
      </c>
      <c r="E72" s="30" t="s">
        <v>557</v>
      </c>
      <c r="F72" s="30"/>
      <c r="H72" s="42"/>
      <c r="I72" s="65"/>
      <c r="R72" s="30"/>
    </row>
    <row r="73">
      <c r="A73" s="30">
        <v>81.0</v>
      </c>
      <c r="B73" s="75" t="s">
        <v>609</v>
      </c>
      <c r="C73" s="26"/>
      <c r="D73" s="30">
        <v>2014.0</v>
      </c>
      <c r="E73" s="30" t="s">
        <v>43</v>
      </c>
      <c r="F73" s="30" t="s">
        <v>593</v>
      </c>
      <c r="H73" s="42" t="s">
        <v>706</v>
      </c>
      <c r="I73" s="65"/>
      <c r="R73" s="30"/>
    </row>
    <row r="74">
      <c r="A74" s="30">
        <v>82.0</v>
      </c>
      <c r="B74" s="75" t="s">
        <v>612</v>
      </c>
      <c r="C74" s="26" t="s">
        <v>613</v>
      </c>
      <c r="D74" s="30">
        <v>2018.0</v>
      </c>
      <c r="E74" s="30" t="s">
        <v>43</v>
      </c>
      <c r="F74" s="30" t="s">
        <v>741</v>
      </c>
      <c r="H74" s="42" t="s">
        <v>706</v>
      </c>
      <c r="I74" s="65"/>
      <c r="R74" s="30">
        <v>0.0</v>
      </c>
    </row>
    <row r="75">
      <c r="A75" s="30">
        <v>83.0</v>
      </c>
      <c r="B75" s="42" t="s">
        <v>615</v>
      </c>
      <c r="C75" s="30" t="s">
        <v>616</v>
      </c>
      <c r="D75" s="30">
        <v>2012.0</v>
      </c>
      <c r="E75" s="30" t="s">
        <v>43</v>
      </c>
      <c r="F75" s="30" t="s">
        <v>593</v>
      </c>
      <c r="H75" s="42" t="s">
        <v>706</v>
      </c>
      <c r="I75" s="42">
        <v>15940.0</v>
      </c>
      <c r="J75" s="30">
        <v>2002.0</v>
      </c>
      <c r="K75" s="30">
        <v>2005.0</v>
      </c>
      <c r="P75" s="30">
        <v>65.0</v>
      </c>
      <c r="R75" s="30">
        <v>0.0</v>
      </c>
    </row>
    <row r="76">
      <c r="A76" s="30">
        <v>84.0</v>
      </c>
      <c r="B76" s="42" t="s">
        <v>619</v>
      </c>
      <c r="C76" s="30" t="s">
        <v>620</v>
      </c>
      <c r="D76" s="30">
        <v>2020.0</v>
      </c>
      <c r="E76" s="30" t="s">
        <v>43</v>
      </c>
      <c r="F76" s="30" t="s">
        <v>593</v>
      </c>
      <c r="H76" s="42" t="s">
        <v>706</v>
      </c>
      <c r="I76" s="42">
        <v>1226849.0</v>
      </c>
      <c r="J76" s="30">
        <v>2013.0</v>
      </c>
      <c r="K76" s="30">
        <v>2016.0</v>
      </c>
      <c r="R76" s="30">
        <v>0.0</v>
      </c>
    </row>
    <row r="77" ht="29.25" customHeight="1">
      <c r="A77" s="30">
        <v>87.0</v>
      </c>
      <c r="B77" s="42" t="s">
        <v>742</v>
      </c>
      <c r="C77" s="30"/>
      <c r="D77" s="30">
        <v>1998.0</v>
      </c>
      <c r="E77" s="30" t="s">
        <v>557</v>
      </c>
      <c r="F77" s="30"/>
      <c r="H77" s="42"/>
      <c r="I77" s="65"/>
      <c r="J77" s="30"/>
      <c r="K77" s="30"/>
      <c r="M77" s="30"/>
      <c r="N77" s="30"/>
      <c r="R77" s="30"/>
    </row>
    <row r="78">
      <c r="A78" s="30">
        <v>88.0</v>
      </c>
      <c r="B78" s="42" t="s">
        <v>628</v>
      </c>
      <c r="C78" s="30" t="s">
        <v>743</v>
      </c>
      <c r="D78" s="30">
        <v>2017.0</v>
      </c>
      <c r="E78" s="30" t="s">
        <v>43</v>
      </c>
      <c r="F78" s="30" t="s">
        <v>524</v>
      </c>
      <c r="H78" s="42" t="s">
        <v>706</v>
      </c>
      <c r="I78" s="65"/>
      <c r="J78" s="30">
        <v>2013.0</v>
      </c>
      <c r="K78" s="30">
        <v>2014.0</v>
      </c>
      <c r="M78" s="30">
        <v>202.0</v>
      </c>
      <c r="N78" s="30">
        <v>64.0</v>
      </c>
      <c r="R78" s="30">
        <v>0.0</v>
      </c>
    </row>
    <row r="79">
      <c r="A79" s="30">
        <v>92.0</v>
      </c>
      <c r="B79" s="75" t="s">
        <v>744</v>
      </c>
      <c r="C79" s="30"/>
      <c r="D79" s="30">
        <v>2010.0</v>
      </c>
      <c r="E79" s="30" t="s">
        <v>43</v>
      </c>
      <c r="F79" s="30" t="s">
        <v>593</v>
      </c>
      <c r="H79" s="42" t="s">
        <v>706</v>
      </c>
      <c r="I79" s="42"/>
      <c r="J79" s="30"/>
      <c r="K79" s="30"/>
      <c r="P79" s="30"/>
      <c r="R79" s="30"/>
    </row>
    <row r="80">
      <c r="A80" s="30">
        <v>93.0</v>
      </c>
      <c r="B80" s="75" t="s">
        <v>638</v>
      </c>
      <c r="C80" s="30" t="s">
        <v>639</v>
      </c>
      <c r="D80" s="30">
        <v>2011.0</v>
      </c>
      <c r="E80" s="30" t="s">
        <v>43</v>
      </c>
      <c r="F80" s="30" t="s">
        <v>593</v>
      </c>
      <c r="H80" s="42" t="s">
        <v>706</v>
      </c>
      <c r="I80" s="42">
        <v>9941.0</v>
      </c>
      <c r="J80" s="30">
        <v>1998.0</v>
      </c>
      <c r="K80" s="30">
        <v>2009.0</v>
      </c>
      <c r="P80" s="30">
        <v>35.0</v>
      </c>
      <c r="R80" s="30">
        <v>1.0</v>
      </c>
    </row>
    <row r="81">
      <c r="A81" s="30">
        <v>94.0</v>
      </c>
      <c r="B81" s="42" t="s">
        <v>745</v>
      </c>
      <c r="C81" s="30"/>
      <c r="D81" s="30">
        <v>2017.0</v>
      </c>
      <c r="E81" s="30" t="s">
        <v>557</v>
      </c>
      <c r="F81" s="30"/>
      <c r="H81" s="42"/>
      <c r="I81" s="42"/>
      <c r="J81" s="30"/>
      <c r="K81" s="30"/>
      <c r="L81" s="30"/>
      <c r="M81" s="30"/>
      <c r="N81" s="30"/>
      <c r="R81" s="30"/>
    </row>
    <row r="82">
      <c r="A82" s="30">
        <v>96.0</v>
      </c>
      <c r="B82" s="42" t="s">
        <v>644</v>
      </c>
      <c r="C82" s="30" t="s">
        <v>746</v>
      </c>
      <c r="D82" s="30">
        <v>2017.0</v>
      </c>
      <c r="E82" s="30" t="s">
        <v>43</v>
      </c>
      <c r="F82" s="30" t="s">
        <v>593</v>
      </c>
      <c r="H82" s="42" t="s">
        <v>706</v>
      </c>
      <c r="I82" s="42"/>
      <c r="J82" s="30">
        <v>2012.0</v>
      </c>
      <c r="K82" s="30">
        <v>2015.0</v>
      </c>
      <c r="L82" s="30">
        <v>11.0</v>
      </c>
      <c r="M82" s="30">
        <v>376.0</v>
      </c>
      <c r="N82" s="30">
        <v>66.0</v>
      </c>
      <c r="R82" s="30">
        <v>0.0</v>
      </c>
    </row>
    <row r="83">
      <c r="A83" s="30">
        <v>97.0</v>
      </c>
      <c r="B83" s="75" t="s">
        <v>747</v>
      </c>
      <c r="C83" s="30"/>
      <c r="D83" s="30">
        <v>2017.0</v>
      </c>
      <c r="E83" s="30" t="s">
        <v>43</v>
      </c>
      <c r="F83" s="30" t="s">
        <v>741</v>
      </c>
      <c r="H83" s="42" t="s">
        <v>706</v>
      </c>
      <c r="I83" s="42"/>
      <c r="J83" s="30"/>
      <c r="K83" s="30"/>
      <c r="L83" s="30"/>
      <c r="M83" s="30"/>
      <c r="N83" s="30"/>
      <c r="P83" s="30"/>
      <c r="Q83" s="30"/>
      <c r="R83" s="30"/>
    </row>
    <row r="84">
      <c r="A84" s="30">
        <v>100.0</v>
      </c>
      <c r="B84" s="75" t="s">
        <v>648</v>
      </c>
      <c r="C84" s="30" t="s">
        <v>748</v>
      </c>
      <c r="D84" s="30">
        <v>2020.0</v>
      </c>
      <c r="E84" s="30" t="s">
        <v>43</v>
      </c>
      <c r="F84" s="30" t="s">
        <v>68</v>
      </c>
      <c r="H84" s="42" t="s">
        <v>709</v>
      </c>
      <c r="I84" s="42">
        <v>565477.0</v>
      </c>
      <c r="J84" s="30">
        <v>1980.0</v>
      </c>
      <c r="K84" s="30">
        <v>2010.0</v>
      </c>
      <c r="L84" s="30">
        <v>10.3</v>
      </c>
      <c r="M84" s="30">
        <v>18.0</v>
      </c>
      <c r="N84" s="30">
        <v>13.3</v>
      </c>
      <c r="P84" s="30">
        <v>50.0</v>
      </c>
      <c r="Q84" s="30">
        <v>71.0</v>
      </c>
      <c r="R84" s="30">
        <v>0.0</v>
      </c>
    </row>
    <row r="85">
      <c r="A85" s="30">
        <v>104.0</v>
      </c>
      <c r="B85" s="75" t="s">
        <v>749</v>
      </c>
      <c r="C85" s="30"/>
      <c r="D85" s="30">
        <v>2018.0</v>
      </c>
      <c r="E85" s="30" t="s">
        <v>557</v>
      </c>
      <c r="F85" s="30"/>
      <c r="H85" s="42"/>
      <c r="I85" s="65"/>
      <c r="J85" s="30"/>
      <c r="K85" s="30"/>
      <c r="R85" s="30"/>
    </row>
    <row r="86">
      <c r="A86" s="30">
        <v>106.0</v>
      </c>
      <c r="B86" s="75" t="s">
        <v>654</v>
      </c>
      <c r="C86" s="30" t="s">
        <v>750</v>
      </c>
      <c r="D86" s="30">
        <v>2013.0</v>
      </c>
      <c r="E86" s="30" t="s">
        <v>43</v>
      </c>
      <c r="F86" s="30" t="s">
        <v>512</v>
      </c>
      <c r="H86" s="42" t="s">
        <v>706</v>
      </c>
      <c r="I86" s="65"/>
      <c r="J86" s="30">
        <v>2006.0</v>
      </c>
      <c r="K86" s="30">
        <v>2009.0</v>
      </c>
      <c r="R86" s="30">
        <v>0.0</v>
      </c>
    </row>
    <row r="87">
      <c r="A87" s="30">
        <v>107.0</v>
      </c>
      <c r="B87" s="75" t="s">
        <v>655</v>
      </c>
      <c r="C87" s="30" t="s">
        <v>751</v>
      </c>
      <c r="D87" s="30">
        <v>2003.0</v>
      </c>
      <c r="E87" s="30" t="s">
        <v>43</v>
      </c>
      <c r="F87" s="30" t="s">
        <v>512</v>
      </c>
      <c r="H87" s="42" t="s">
        <v>706</v>
      </c>
      <c r="I87" s="65"/>
      <c r="R87" s="30">
        <v>0.0</v>
      </c>
    </row>
    <row r="88">
      <c r="A88" s="30">
        <v>109.0</v>
      </c>
      <c r="B88" s="75" t="s">
        <v>657</v>
      </c>
      <c r="D88" s="30">
        <v>2018.0</v>
      </c>
      <c r="E88" s="30" t="s">
        <v>43</v>
      </c>
      <c r="F88" s="30" t="s">
        <v>741</v>
      </c>
      <c r="H88" s="42" t="s">
        <v>706</v>
      </c>
      <c r="I88" s="65"/>
      <c r="R88" s="30">
        <v>0.0</v>
      </c>
    </row>
    <row r="89">
      <c r="A89" s="30">
        <v>111.0</v>
      </c>
      <c r="B89" s="75" t="s">
        <v>659</v>
      </c>
      <c r="D89" s="30">
        <v>2017.0</v>
      </c>
      <c r="E89" s="30" t="s">
        <v>43</v>
      </c>
      <c r="F89" s="30" t="s">
        <v>741</v>
      </c>
      <c r="H89" s="42" t="s">
        <v>706</v>
      </c>
      <c r="I89" s="65"/>
      <c r="R89" s="30">
        <v>0.0</v>
      </c>
    </row>
    <row r="90">
      <c r="A90" s="30">
        <v>112.0</v>
      </c>
      <c r="B90" s="75" t="s">
        <v>660</v>
      </c>
      <c r="D90" s="30">
        <v>2013.0</v>
      </c>
      <c r="E90" s="30" t="s">
        <v>43</v>
      </c>
      <c r="F90" s="30" t="s">
        <v>741</v>
      </c>
      <c r="H90" s="42" t="s">
        <v>706</v>
      </c>
      <c r="I90" s="65"/>
    </row>
    <row r="91">
      <c r="A91" s="30">
        <v>114.0</v>
      </c>
      <c r="B91" s="75" t="s">
        <v>662</v>
      </c>
      <c r="D91" s="30">
        <v>2018.0</v>
      </c>
      <c r="E91" s="30" t="s">
        <v>43</v>
      </c>
      <c r="F91" s="30" t="s">
        <v>68</v>
      </c>
      <c r="H91" s="42" t="s">
        <v>709</v>
      </c>
      <c r="I91" s="65"/>
      <c r="R91" s="30">
        <v>0.0</v>
      </c>
    </row>
    <row r="92">
      <c r="A92" s="30">
        <v>115.0</v>
      </c>
      <c r="B92" s="75" t="s">
        <v>663</v>
      </c>
      <c r="D92" s="30">
        <v>2017.0</v>
      </c>
      <c r="E92" s="30" t="s">
        <v>43</v>
      </c>
      <c r="F92" s="30" t="s">
        <v>593</v>
      </c>
      <c r="H92" s="42" t="s">
        <v>706</v>
      </c>
      <c r="I92" s="65"/>
    </row>
    <row r="93">
      <c r="A93" s="30">
        <v>117.0</v>
      </c>
      <c r="B93" s="75" t="s">
        <v>665</v>
      </c>
      <c r="D93" s="30">
        <v>2019.0</v>
      </c>
      <c r="E93" s="30" t="s">
        <v>43</v>
      </c>
      <c r="F93" s="30" t="s">
        <v>593</v>
      </c>
      <c r="H93" s="42" t="s">
        <v>706</v>
      </c>
      <c r="I93" s="65"/>
      <c r="R93" s="30">
        <v>0.0</v>
      </c>
    </row>
    <row r="94">
      <c r="A94" s="30">
        <v>118.0</v>
      </c>
      <c r="B94" s="75" t="s">
        <v>666</v>
      </c>
      <c r="D94" s="30">
        <v>2016.0</v>
      </c>
      <c r="E94" s="30" t="s">
        <v>43</v>
      </c>
      <c r="F94" s="30" t="s">
        <v>593</v>
      </c>
      <c r="H94" s="42" t="s">
        <v>706</v>
      </c>
      <c r="I94" s="65"/>
    </row>
    <row r="95">
      <c r="A95" s="30">
        <v>120.0</v>
      </c>
      <c r="B95" s="75" t="s">
        <v>668</v>
      </c>
      <c r="D95" s="30">
        <v>2018.0</v>
      </c>
      <c r="E95" s="30" t="s">
        <v>43</v>
      </c>
      <c r="F95" s="30" t="s">
        <v>593</v>
      </c>
      <c r="H95" s="42" t="s">
        <v>706</v>
      </c>
      <c r="I95" s="65"/>
    </row>
    <row r="96">
      <c r="A96" s="30">
        <v>121.0</v>
      </c>
      <c r="B96" s="42" t="s">
        <v>669</v>
      </c>
      <c r="D96" s="30">
        <v>2018.0</v>
      </c>
      <c r="E96" s="30" t="s">
        <v>43</v>
      </c>
      <c r="F96" s="30" t="s">
        <v>593</v>
      </c>
      <c r="H96" s="42" t="s">
        <v>706</v>
      </c>
      <c r="I96" s="65"/>
      <c r="R96" s="30">
        <v>0.0</v>
      </c>
    </row>
    <row r="97">
      <c r="A97" s="30">
        <v>122.0</v>
      </c>
      <c r="B97" s="75" t="s">
        <v>670</v>
      </c>
      <c r="D97" s="30">
        <v>2019.0</v>
      </c>
      <c r="E97" s="30" t="s">
        <v>43</v>
      </c>
      <c r="F97" s="30" t="s">
        <v>593</v>
      </c>
      <c r="H97" s="42" t="s">
        <v>706</v>
      </c>
      <c r="I97" s="65"/>
      <c r="R97" s="30">
        <v>0.0</v>
      </c>
    </row>
    <row r="98">
      <c r="A98" s="30">
        <v>123.0</v>
      </c>
      <c r="B98" s="75" t="s">
        <v>671</v>
      </c>
      <c r="D98" s="30">
        <v>2016.0</v>
      </c>
      <c r="E98" s="30" t="s">
        <v>43</v>
      </c>
      <c r="F98" s="30" t="s">
        <v>593</v>
      </c>
      <c r="H98" s="42" t="s">
        <v>706</v>
      </c>
      <c r="I98" s="65"/>
      <c r="R98" s="30">
        <v>0.0</v>
      </c>
    </row>
    <row r="99">
      <c r="A99" s="30">
        <v>124.0</v>
      </c>
      <c r="B99" s="75" t="s">
        <v>672</v>
      </c>
      <c r="D99" s="30">
        <v>2018.0</v>
      </c>
      <c r="E99" s="30" t="s">
        <v>43</v>
      </c>
      <c r="F99" s="30" t="s">
        <v>593</v>
      </c>
      <c r="H99" s="42" t="s">
        <v>706</v>
      </c>
      <c r="I99" s="65"/>
      <c r="R99" s="30">
        <v>0.0</v>
      </c>
    </row>
    <row r="100">
      <c r="A100" s="30">
        <v>125.0</v>
      </c>
      <c r="B100" s="75" t="s">
        <v>673</v>
      </c>
      <c r="D100" s="30">
        <v>2018.0</v>
      </c>
      <c r="E100" s="30" t="s">
        <v>43</v>
      </c>
      <c r="F100" s="30" t="s">
        <v>752</v>
      </c>
      <c r="H100" s="42" t="s">
        <v>706</v>
      </c>
      <c r="I100" s="65"/>
      <c r="R100" s="30">
        <v>0.0</v>
      </c>
    </row>
    <row r="101">
      <c r="A101" s="30">
        <v>126.0</v>
      </c>
      <c r="B101" s="75" t="s">
        <v>674</v>
      </c>
      <c r="D101" s="30">
        <v>2017.0</v>
      </c>
      <c r="E101" s="30" t="s">
        <v>43</v>
      </c>
      <c r="F101" s="30" t="s">
        <v>753</v>
      </c>
      <c r="H101" s="42" t="s">
        <v>565</v>
      </c>
      <c r="I101" s="65"/>
      <c r="R101" s="30">
        <v>1.0</v>
      </c>
    </row>
    <row r="102">
      <c r="A102" s="30">
        <v>127.0</v>
      </c>
      <c r="B102" s="75" t="s">
        <v>675</v>
      </c>
      <c r="D102" s="30">
        <v>2018.0</v>
      </c>
      <c r="E102" s="30" t="s">
        <v>43</v>
      </c>
      <c r="F102" s="30" t="s">
        <v>107</v>
      </c>
      <c r="H102" s="42" t="s">
        <v>709</v>
      </c>
      <c r="I102" s="65"/>
      <c r="R102" s="30">
        <v>0.0</v>
      </c>
    </row>
    <row r="103">
      <c r="A103" s="30">
        <v>128.0</v>
      </c>
      <c r="B103" s="42" t="s">
        <v>676</v>
      </c>
      <c r="D103" s="30">
        <v>2018.0</v>
      </c>
      <c r="E103" s="30" t="s">
        <v>43</v>
      </c>
      <c r="F103" s="30" t="s">
        <v>551</v>
      </c>
      <c r="H103" s="42" t="s">
        <v>565</v>
      </c>
      <c r="I103" s="65"/>
      <c r="R103" s="30">
        <v>0.0</v>
      </c>
    </row>
    <row r="104">
      <c r="A104" s="30">
        <v>129.0</v>
      </c>
      <c r="B104" s="79" t="s">
        <v>677</v>
      </c>
      <c r="D104" s="30">
        <v>2018.0</v>
      </c>
      <c r="E104" s="30" t="s">
        <v>43</v>
      </c>
      <c r="F104" s="30" t="s">
        <v>754</v>
      </c>
      <c r="H104" s="42" t="s">
        <v>565</v>
      </c>
      <c r="I104" s="65"/>
      <c r="R104" s="30">
        <v>0.0</v>
      </c>
    </row>
    <row r="105">
      <c r="A105" s="30">
        <v>130.0</v>
      </c>
      <c r="B105" s="42" t="s">
        <v>678</v>
      </c>
      <c r="D105" s="30">
        <v>2017.0</v>
      </c>
      <c r="E105" s="30" t="s">
        <v>43</v>
      </c>
      <c r="F105" s="30" t="s">
        <v>755</v>
      </c>
      <c r="H105" s="42" t="s">
        <v>565</v>
      </c>
      <c r="I105" s="65"/>
    </row>
    <row r="106">
      <c r="A106" s="30">
        <v>132.0</v>
      </c>
      <c r="B106" s="75" t="s">
        <v>680</v>
      </c>
      <c r="D106" s="30">
        <v>2016.0</v>
      </c>
      <c r="E106" s="30" t="s">
        <v>557</v>
      </c>
      <c r="H106" s="65"/>
      <c r="I106" s="65"/>
    </row>
    <row r="107">
      <c r="A107" s="30">
        <v>134.0</v>
      </c>
      <c r="B107" s="75" t="s">
        <v>682</v>
      </c>
      <c r="D107" s="30">
        <v>2012.0</v>
      </c>
      <c r="E107" s="30" t="s">
        <v>557</v>
      </c>
      <c r="H107" s="42" t="s">
        <v>706</v>
      </c>
      <c r="I107" s="65"/>
    </row>
    <row r="108">
      <c r="A108" s="30">
        <v>135.0</v>
      </c>
      <c r="B108" s="75" t="s">
        <v>683</v>
      </c>
      <c r="D108" s="30">
        <v>2018.0</v>
      </c>
      <c r="E108" s="30" t="s">
        <v>557</v>
      </c>
      <c r="H108" s="42" t="s">
        <v>706</v>
      </c>
      <c r="I108" s="65"/>
    </row>
    <row r="109">
      <c r="A109" s="30">
        <v>136.0</v>
      </c>
      <c r="B109" s="75" t="s">
        <v>684</v>
      </c>
      <c r="D109" s="30">
        <v>2017.0</v>
      </c>
      <c r="E109" s="30" t="s">
        <v>43</v>
      </c>
      <c r="F109" s="30" t="s">
        <v>68</v>
      </c>
      <c r="H109" s="42" t="s">
        <v>709</v>
      </c>
      <c r="I109" s="65"/>
    </row>
    <row r="110">
      <c r="B110" s="65"/>
      <c r="H110" s="65"/>
      <c r="I110" s="65"/>
    </row>
    <row r="111">
      <c r="B111" s="65"/>
      <c r="H111" s="65"/>
      <c r="I111" s="65"/>
    </row>
    <row r="112">
      <c r="B112" s="65"/>
      <c r="H112" s="65"/>
      <c r="I112" s="65"/>
    </row>
    <row r="113">
      <c r="B113" s="65"/>
      <c r="H113" s="65"/>
      <c r="I113" s="65"/>
    </row>
    <row r="114">
      <c r="B114" s="65"/>
      <c r="H114" s="65"/>
      <c r="I114" s="65"/>
    </row>
    <row r="115">
      <c r="B115" s="65"/>
      <c r="H115" s="65"/>
      <c r="I115" s="65"/>
    </row>
    <row r="116">
      <c r="B116" s="65"/>
      <c r="H116" s="65"/>
      <c r="I116" s="65"/>
    </row>
    <row r="117">
      <c r="B117" s="65"/>
      <c r="H117" s="65"/>
      <c r="I117" s="65"/>
    </row>
    <row r="118">
      <c r="B118" s="65"/>
      <c r="H118" s="65"/>
      <c r="I118" s="65"/>
    </row>
    <row r="119">
      <c r="B119" s="65"/>
      <c r="H119" s="65"/>
      <c r="I119" s="65"/>
    </row>
    <row r="120">
      <c r="B120" s="65"/>
      <c r="H120" s="65"/>
      <c r="I120" s="65"/>
    </row>
    <row r="121">
      <c r="B121" s="65"/>
      <c r="H121" s="65"/>
      <c r="I121" s="65"/>
    </row>
    <row r="122">
      <c r="B122" s="65"/>
      <c r="H122" s="65"/>
      <c r="I122" s="65"/>
    </row>
    <row r="123">
      <c r="B123" s="65"/>
      <c r="H123" s="65"/>
      <c r="I123" s="65"/>
    </row>
    <row r="124">
      <c r="B124" s="65"/>
      <c r="H124" s="65"/>
      <c r="I124" s="65"/>
    </row>
    <row r="125">
      <c r="B125" s="65"/>
      <c r="H125" s="65"/>
      <c r="I125" s="65"/>
    </row>
    <row r="126">
      <c r="B126" s="65"/>
      <c r="H126" s="65"/>
      <c r="I126" s="65"/>
    </row>
    <row r="127">
      <c r="B127" s="65"/>
      <c r="H127" s="65"/>
      <c r="I127" s="65"/>
    </row>
    <row r="128">
      <c r="B128" s="65"/>
      <c r="H128" s="65"/>
      <c r="I128" s="65"/>
    </row>
    <row r="129">
      <c r="B129" s="65"/>
      <c r="H129" s="65"/>
      <c r="I129" s="65"/>
    </row>
    <row r="130">
      <c r="B130" s="65"/>
      <c r="H130" s="65"/>
      <c r="I130" s="65"/>
    </row>
    <row r="131">
      <c r="B131" s="65"/>
      <c r="H131" s="65"/>
      <c r="I131" s="65"/>
    </row>
    <row r="132">
      <c r="B132" s="65"/>
      <c r="H132" s="65"/>
      <c r="I132" s="65"/>
    </row>
    <row r="133">
      <c r="B133" s="65"/>
      <c r="H133" s="65"/>
      <c r="I133" s="65"/>
    </row>
    <row r="134">
      <c r="B134" s="65"/>
      <c r="H134" s="65"/>
      <c r="I134" s="65"/>
    </row>
    <row r="135">
      <c r="B135" s="65"/>
      <c r="H135" s="65"/>
      <c r="I135" s="65"/>
    </row>
    <row r="136">
      <c r="B136" s="65"/>
      <c r="H136" s="65"/>
      <c r="I136" s="65"/>
    </row>
    <row r="137">
      <c r="B137" s="65"/>
      <c r="H137" s="65"/>
      <c r="I137" s="65"/>
    </row>
    <row r="138">
      <c r="B138" s="65"/>
      <c r="H138" s="65"/>
      <c r="I138" s="65"/>
    </row>
    <row r="139">
      <c r="B139" s="65"/>
      <c r="H139" s="65"/>
      <c r="I139" s="65"/>
    </row>
    <row r="140">
      <c r="B140" s="65"/>
      <c r="H140" s="65"/>
      <c r="I140" s="65"/>
    </row>
    <row r="141">
      <c r="B141" s="65"/>
      <c r="H141" s="65"/>
      <c r="I141" s="65"/>
    </row>
    <row r="142">
      <c r="B142" s="65"/>
      <c r="H142" s="65"/>
      <c r="I142" s="65"/>
    </row>
    <row r="143">
      <c r="B143" s="65"/>
      <c r="H143" s="65"/>
      <c r="I143" s="65"/>
    </row>
    <row r="144">
      <c r="B144" s="65"/>
      <c r="H144" s="65"/>
      <c r="I144" s="65"/>
    </row>
    <row r="145">
      <c r="B145" s="65"/>
      <c r="H145" s="65"/>
      <c r="I145" s="65"/>
    </row>
    <row r="146">
      <c r="B146" s="65"/>
      <c r="H146" s="65"/>
      <c r="I146" s="65"/>
    </row>
    <row r="147">
      <c r="B147" s="65"/>
      <c r="H147" s="65"/>
      <c r="I147" s="65"/>
    </row>
    <row r="148">
      <c r="B148" s="65"/>
      <c r="H148" s="65"/>
      <c r="I148" s="65"/>
    </row>
    <row r="149">
      <c r="B149" s="65"/>
      <c r="H149" s="65"/>
      <c r="I149" s="65"/>
    </row>
    <row r="150">
      <c r="B150" s="65"/>
      <c r="H150" s="65"/>
      <c r="I150" s="65"/>
    </row>
    <row r="151">
      <c r="B151" s="65"/>
      <c r="H151" s="65"/>
      <c r="I151" s="65"/>
    </row>
    <row r="152">
      <c r="B152" s="65"/>
      <c r="H152" s="65"/>
      <c r="I152" s="65"/>
    </row>
    <row r="153">
      <c r="B153" s="65"/>
      <c r="H153" s="65"/>
      <c r="I153" s="65"/>
    </row>
    <row r="154">
      <c r="B154" s="65"/>
      <c r="H154" s="65"/>
      <c r="I154" s="65"/>
    </row>
    <row r="155">
      <c r="B155" s="65"/>
      <c r="H155" s="65"/>
      <c r="I155" s="65"/>
    </row>
    <row r="156">
      <c r="B156" s="65"/>
      <c r="H156" s="65"/>
      <c r="I156" s="65"/>
    </row>
    <row r="157">
      <c r="B157" s="65"/>
      <c r="H157" s="65"/>
      <c r="I157" s="65"/>
    </row>
    <row r="158">
      <c r="B158" s="65"/>
      <c r="H158" s="65"/>
      <c r="I158" s="65"/>
    </row>
    <row r="159">
      <c r="B159" s="65"/>
      <c r="H159" s="65"/>
      <c r="I159" s="65"/>
    </row>
    <row r="160">
      <c r="B160" s="65"/>
      <c r="H160" s="65"/>
      <c r="I160" s="65"/>
    </row>
    <row r="161">
      <c r="B161" s="65"/>
      <c r="H161" s="65"/>
      <c r="I161" s="65"/>
    </row>
    <row r="162">
      <c r="B162" s="65"/>
      <c r="H162" s="65"/>
      <c r="I162" s="65"/>
    </row>
    <row r="163">
      <c r="B163" s="65"/>
      <c r="H163" s="65"/>
      <c r="I163" s="65"/>
    </row>
    <row r="164">
      <c r="B164" s="65"/>
      <c r="H164" s="65"/>
      <c r="I164" s="65"/>
    </row>
    <row r="165">
      <c r="B165" s="65"/>
      <c r="H165" s="65"/>
      <c r="I165" s="65"/>
    </row>
    <row r="166">
      <c r="B166" s="65"/>
      <c r="H166" s="65"/>
      <c r="I166" s="65"/>
    </row>
    <row r="167">
      <c r="B167" s="65"/>
      <c r="H167" s="65"/>
      <c r="I167" s="65"/>
    </row>
    <row r="168">
      <c r="B168" s="65"/>
      <c r="H168" s="65"/>
      <c r="I168" s="65"/>
    </row>
    <row r="169">
      <c r="B169" s="65"/>
      <c r="H169" s="65"/>
      <c r="I169" s="65"/>
    </row>
    <row r="170">
      <c r="B170" s="65"/>
      <c r="H170" s="65"/>
      <c r="I170" s="65"/>
    </row>
    <row r="171">
      <c r="B171" s="65"/>
      <c r="H171" s="65"/>
      <c r="I171" s="65"/>
    </row>
    <row r="172">
      <c r="B172" s="65"/>
      <c r="H172" s="65"/>
      <c r="I172" s="65"/>
    </row>
    <row r="173">
      <c r="B173" s="65"/>
      <c r="H173" s="65"/>
      <c r="I173" s="65"/>
    </row>
    <row r="174">
      <c r="B174" s="65"/>
      <c r="H174" s="65"/>
      <c r="I174" s="65"/>
    </row>
    <row r="175">
      <c r="B175" s="65"/>
      <c r="H175" s="65"/>
      <c r="I175" s="65"/>
    </row>
    <row r="176">
      <c r="B176" s="65"/>
      <c r="H176" s="65"/>
      <c r="I176" s="65"/>
    </row>
    <row r="177">
      <c r="B177" s="65"/>
      <c r="H177" s="65"/>
      <c r="I177" s="65"/>
    </row>
    <row r="178">
      <c r="B178" s="65"/>
      <c r="H178" s="65"/>
      <c r="I178" s="65"/>
    </row>
    <row r="179">
      <c r="B179" s="65"/>
      <c r="H179" s="65"/>
      <c r="I179" s="65"/>
    </row>
    <row r="180">
      <c r="B180" s="65"/>
      <c r="H180" s="65"/>
      <c r="I180" s="65"/>
    </row>
    <row r="181">
      <c r="B181" s="65"/>
      <c r="H181" s="65"/>
      <c r="I181" s="65"/>
    </row>
    <row r="182">
      <c r="B182" s="65"/>
      <c r="H182" s="65"/>
      <c r="I182" s="65"/>
    </row>
    <row r="183">
      <c r="B183" s="65"/>
      <c r="H183" s="65"/>
      <c r="I183" s="65"/>
    </row>
    <row r="184">
      <c r="B184" s="65"/>
      <c r="H184" s="65"/>
      <c r="I184" s="65"/>
    </row>
    <row r="185">
      <c r="B185" s="65"/>
      <c r="H185" s="65"/>
      <c r="I185" s="65"/>
    </row>
    <row r="186">
      <c r="B186" s="65"/>
      <c r="H186" s="65"/>
      <c r="I186" s="65"/>
    </row>
    <row r="187">
      <c r="B187" s="65"/>
      <c r="H187" s="65"/>
      <c r="I187" s="65"/>
    </row>
    <row r="188">
      <c r="B188" s="65"/>
      <c r="H188" s="65"/>
      <c r="I188" s="65"/>
    </row>
    <row r="189">
      <c r="B189" s="65"/>
      <c r="H189" s="65"/>
      <c r="I189" s="65"/>
    </row>
    <row r="190">
      <c r="B190" s="65"/>
      <c r="H190" s="65"/>
      <c r="I190" s="65"/>
    </row>
    <row r="191">
      <c r="B191" s="65"/>
      <c r="H191" s="65"/>
      <c r="I191" s="65"/>
    </row>
    <row r="192">
      <c r="B192" s="65"/>
      <c r="H192" s="65"/>
      <c r="I192" s="65"/>
    </row>
    <row r="193">
      <c r="B193" s="65"/>
      <c r="H193" s="65"/>
      <c r="I193" s="65"/>
    </row>
    <row r="194">
      <c r="B194" s="65"/>
      <c r="H194" s="65"/>
      <c r="I194" s="65"/>
    </row>
    <row r="195">
      <c r="B195" s="65"/>
      <c r="H195" s="65"/>
      <c r="I195" s="65"/>
    </row>
    <row r="196">
      <c r="B196" s="65"/>
      <c r="H196" s="65"/>
      <c r="I196" s="65"/>
    </row>
    <row r="197">
      <c r="B197" s="65"/>
      <c r="H197" s="65"/>
      <c r="I197" s="65"/>
    </row>
    <row r="198">
      <c r="B198" s="65"/>
      <c r="H198" s="65"/>
      <c r="I198" s="65"/>
    </row>
    <row r="199">
      <c r="B199" s="65"/>
      <c r="H199" s="65"/>
      <c r="I199" s="65"/>
    </row>
    <row r="200">
      <c r="B200" s="65"/>
      <c r="H200" s="65"/>
      <c r="I200" s="65"/>
    </row>
    <row r="201">
      <c r="B201" s="65"/>
      <c r="H201" s="65"/>
      <c r="I201" s="65"/>
    </row>
    <row r="202">
      <c r="B202" s="65"/>
      <c r="H202" s="65"/>
      <c r="I202" s="65"/>
    </row>
    <row r="203">
      <c r="B203" s="65"/>
      <c r="H203" s="65"/>
      <c r="I203" s="65"/>
    </row>
    <row r="204">
      <c r="B204" s="65"/>
      <c r="H204" s="65"/>
      <c r="I204" s="65"/>
    </row>
    <row r="205">
      <c r="B205" s="65"/>
      <c r="H205" s="65"/>
      <c r="I205" s="65"/>
    </row>
    <row r="206">
      <c r="B206" s="65"/>
      <c r="H206" s="65"/>
      <c r="I206" s="65"/>
    </row>
    <row r="207">
      <c r="B207" s="65"/>
      <c r="H207" s="65"/>
      <c r="I207" s="65"/>
    </row>
    <row r="208">
      <c r="B208" s="65"/>
      <c r="H208" s="65"/>
      <c r="I208" s="65"/>
    </row>
    <row r="209">
      <c r="B209" s="65"/>
      <c r="H209" s="65"/>
      <c r="I209" s="65"/>
    </row>
    <row r="210">
      <c r="B210" s="65"/>
      <c r="H210" s="65"/>
      <c r="I210" s="65"/>
    </row>
    <row r="211">
      <c r="B211" s="65"/>
      <c r="H211" s="65"/>
      <c r="I211" s="65"/>
    </row>
    <row r="212">
      <c r="B212" s="65"/>
      <c r="H212" s="65"/>
      <c r="I212" s="65"/>
    </row>
    <row r="213">
      <c r="B213" s="65"/>
      <c r="H213" s="65"/>
      <c r="I213" s="65"/>
    </row>
    <row r="214">
      <c r="B214" s="65"/>
      <c r="H214" s="65"/>
      <c r="I214" s="65"/>
    </row>
    <row r="215">
      <c r="B215" s="65"/>
      <c r="H215" s="65"/>
      <c r="I215" s="65"/>
    </row>
    <row r="216">
      <c r="B216" s="65"/>
      <c r="H216" s="65"/>
      <c r="I216" s="65"/>
    </row>
    <row r="217">
      <c r="B217" s="65"/>
      <c r="H217" s="65"/>
      <c r="I217" s="65"/>
    </row>
    <row r="218">
      <c r="B218" s="65"/>
      <c r="H218" s="65"/>
      <c r="I218" s="65"/>
    </row>
    <row r="219">
      <c r="B219" s="65"/>
      <c r="H219" s="65"/>
      <c r="I219" s="65"/>
    </row>
    <row r="220">
      <c r="B220" s="65"/>
      <c r="H220" s="65"/>
      <c r="I220" s="65"/>
    </row>
    <row r="221">
      <c r="B221" s="65"/>
      <c r="H221" s="65"/>
      <c r="I221" s="65"/>
    </row>
    <row r="222">
      <c r="B222" s="65"/>
      <c r="H222" s="65"/>
      <c r="I222" s="65"/>
    </row>
    <row r="223">
      <c r="B223" s="65"/>
      <c r="H223" s="65"/>
      <c r="I223" s="65"/>
    </row>
    <row r="224">
      <c r="B224" s="65"/>
      <c r="H224" s="65"/>
      <c r="I224" s="65"/>
    </row>
    <row r="225">
      <c r="B225" s="65"/>
      <c r="H225" s="65"/>
      <c r="I225" s="65"/>
    </row>
    <row r="226">
      <c r="B226" s="65"/>
      <c r="H226" s="65"/>
      <c r="I226" s="65"/>
    </row>
    <row r="227">
      <c r="B227" s="65"/>
      <c r="H227" s="65"/>
      <c r="I227" s="65"/>
    </row>
    <row r="228">
      <c r="B228" s="65"/>
      <c r="H228" s="65"/>
      <c r="I228" s="65"/>
    </row>
    <row r="229">
      <c r="B229" s="65"/>
      <c r="H229" s="65"/>
      <c r="I229" s="65"/>
    </row>
    <row r="230">
      <c r="B230" s="65"/>
      <c r="H230" s="65"/>
      <c r="I230" s="65"/>
    </row>
    <row r="231">
      <c r="B231" s="65"/>
      <c r="H231" s="65"/>
      <c r="I231" s="65"/>
    </row>
    <row r="232">
      <c r="B232" s="65"/>
      <c r="H232" s="65"/>
      <c r="I232" s="65"/>
    </row>
    <row r="233">
      <c r="B233" s="65"/>
      <c r="H233" s="65"/>
      <c r="I233" s="65"/>
    </row>
    <row r="234">
      <c r="B234" s="65"/>
      <c r="H234" s="65"/>
      <c r="I234" s="65"/>
    </row>
    <row r="235">
      <c r="B235" s="65"/>
      <c r="H235" s="65"/>
      <c r="I235" s="65"/>
    </row>
    <row r="236">
      <c r="B236" s="65"/>
      <c r="H236" s="65"/>
      <c r="I236" s="65"/>
    </row>
    <row r="237">
      <c r="B237" s="65"/>
      <c r="H237" s="65"/>
      <c r="I237" s="65"/>
    </row>
    <row r="238">
      <c r="B238" s="65"/>
      <c r="H238" s="65"/>
      <c r="I238" s="65"/>
    </row>
    <row r="239">
      <c r="B239" s="65"/>
      <c r="H239" s="65"/>
      <c r="I239" s="65"/>
    </row>
    <row r="240">
      <c r="B240" s="65"/>
      <c r="H240" s="65"/>
      <c r="I240" s="65"/>
    </row>
    <row r="241">
      <c r="B241" s="65"/>
      <c r="H241" s="65"/>
      <c r="I241" s="65"/>
    </row>
    <row r="242">
      <c r="B242" s="65"/>
      <c r="H242" s="65"/>
      <c r="I242" s="65"/>
    </row>
    <row r="243">
      <c r="B243" s="65"/>
      <c r="H243" s="65"/>
      <c r="I243" s="65"/>
    </row>
    <row r="244">
      <c r="B244" s="65"/>
      <c r="H244" s="65"/>
      <c r="I244" s="65"/>
    </row>
    <row r="245">
      <c r="B245" s="65"/>
      <c r="H245" s="65"/>
      <c r="I245" s="65"/>
    </row>
    <row r="246">
      <c r="B246" s="65"/>
      <c r="H246" s="65"/>
      <c r="I246" s="65"/>
    </row>
    <row r="247">
      <c r="B247" s="65"/>
      <c r="H247" s="65"/>
      <c r="I247" s="65"/>
    </row>
    <row r="248">
      <c r="B248" s="65"/>
      <c r="H248" s="65"/>
      <c r="I248" s="65"/>
    </row>
    <row r="249">
      <c r="B249" s="65"/>
      <c r="H249" s="65"/>
      <c r="I249" s="65"/>
    </row>
    <row r="250">
      <c r="B250" s="65"/>
      <c r="H250" s="65"/>
      <c r="I250" s="65"/>
    </row>
    <row r="251">
      <c r="B251" s="65"/>
      <c r="H251" s="65"/>
      <c r="I251" s="65"/>
    </row>
    <row r="252">
      <c r="B252" s="65"/>
      <c r="H252" s="65"/>
      <c r="I252" s="65"/>
    </row>
    <row r="253">
      <c r="B253" s="65"/>
      <c r="H253" s="65"/>
      <c r="I253" s="65"/>
    </row>
    <row r="254">
      <c r="B254" s="65"/>
      <c r="H254" s="65"/>
      <c r="I254" s="65"/>
    </row>
    <row r="255">
      <c r="B255" s="65"/>
      <c r="H255" s="65"/>
      <c r="I255" s="65"/>
    </row>
    <row r="256">
      <c r="B256" s="65"/>
      <c r="H256" s="65"/>
      <c r="I256" s="65"/>
    </row>
    <row r="257">
      <c r="B257" s="65"/>
      <c r="H257" s="65"/>
      <c r="I257" s="65"/>
    </row>
    <row r="258">
      <c r="B258" s="65"/>
      <c r="H258" s="65"/>
      <c r="I258" s="65"/>
    </row>
    <row r="259">
      <c r="B259" s="65"/>
      <c r="H259" s="65"/>
      <c r="I259" s="65"/>
    </row>
    <row r="260">
      <c r="B260" s="65"/>
      <c r="H260" s="65"/>
      <c r="I260" s="65"/>
    </row>
    <row r="261">
      <c r="B261" s="65"/>
      <c r="H261" s="65"/>
      <c r="I261" s="65"/>
    </row>
    <row r="262">
      <c r="B262" s="65"/>
      <c r="H262" s="65"/>
      <c r="I262" s="65"/>
    </row>
    <row r="263">
      <c r="B263" s="65"/>
      <c r="H263" s="65"/>
      <c r="I263" s="65"/>
    </row>
    <row r="264">
      <c r="B264" s="65"/>
      <c r="H264" s="65"/>
      <c r="I264" s="65"/>
    </row>
    <row r="265">
      <c r="B265" s="65"/>
      <c r="H265" s="65"/>
      <c r="I265" s="65"/>
    </row>
    <row r="266">
      <c r="B266" s="65"/>
      <c r="H266" s="65"/>
      <c r="I266" s="65"/>
    </row>
    <row r="267">
      <c r="B267" s="65"/>
      <c r="H267" s="65"/>
      <c r="I267" s="65"/>
    </row>
    <row r="268">
      <c r="B268" s="65"/>
      <c r="H268" s="65"/>
      <c r="I268" s="65"/>
    </row>
    <row r="269">
      <c r="B269" s="65"/>
      <c r="H269" s="65"/>
      <c r="I269" s="65"/>
    </row>
    <row r="270">
      <c r="B270" s="65"/>
      <c r="H270" s="65"/>
      <c r="I270" s="65"/>
    </row>
    <row r="271">
      <c r="B271" s="65"/>
      <c r="H271" s="65"/>
      <c r="I271" s="65"/>
    </row>
    <row r="272">
      <c r="B272" s="65"/>
      <c r="H272" s="65"/>
      <c r="I272" s="65"/>
    </row>
    <row r="273">
      <c r="B273" s="65"/>
      <c r="H273" s="65"/>
      <c r="I273" s="65"/>
    </row>
    <row r="274">
      <c r="B274" s="65"/>
      <c r="H274" s="65"/>
      <c r="I274" s="65"/>
    </row>
    <row r="275">
      <c r="B275" s="65"/>
      <c r="H275" s="65"/>
      <c r="I275" s="65"/>
    </row>
    <row r="276">
      <c r="B276" s="65"/>
      <c r="H276" s="65"/>
      <c r="I276" s="65"/>
    </row>
    <row r="277">
      <c r="B277" s="65"/>
      <c r="H277" s="65"/>
      <c r="I277" s="65"/>
    </row>
    <row r="278">
      <c r="B278" s="65"/>
      <c r="H278" s="65"/>
      <c r="I278" s="65"/>
    </row>
    <row r="279">
      <c r="B279" s="65"/>
      <c r="H279" s="65"/>
      <c r="I279" s="65"/>
    </row>
    <row r="280">
      <c r="B280" s="65"/>
      <c r="H280" s="65"/>
      <c r="I280" s="65"/>
    </row>
    <row r="281">
      <c r="B281" s="65"/>
      <c r="H281" s="65"/>
      <c r="I281" s="65"/>
    </row>
    <row r="282">
      <c r="B282" s="65"/>
      <c r="H282" s="65"/>
      <c r="I282" s="65"/>
    </row>
    <row r="283">
      <c r="B283" s="65"/>
      <c r="H283" s="65"/>
      <c r="I283" s="65"/>
    </row>
    <row r="284">
      <c r="B284" s="65"/>
      <c r="H284" s="65"/>
      <c r="I284" s="65"/>
    </row>
    <row r="285">
      <c r="B285" s="65"/>
      <c r="H285" s="65"/>
      <c r="I285" s="65"/>
    </row>
    <row r="286">
      <c r="B286" s="65"/>
      <c r="H286" s="65"/>
      <c r="I286" s="65"/>
    </row>
    <row r="287">
      <c r="B287" s="65"/>
      <c r="H287" s="65"/>
      <c r="I287" s="65"/>
    </row>
    <row r="288">
      <c r="B288" s="65"/>
      <c r="H288" s="65"/>
      <c r="I288" s="65"/>
    </row>
    <row r="289">
      <c r="B289" s="65"/>
      <c r="H289" s="65"/>
      <c r="I289" s="65"/>
    </row>
    <row r="290">
      <c r="B290" s="65"/>
      <c r="H290" s="65"/>
      <c r="I290" s="65"/>
    </row>
    <row r="291">
      <c r="B291" s="65"/>
      <c r="H291" s="65"/>
      <c r="I291" s="65"/>
    </row>
    <row r="292">
      <c r="B292" s="65"/>
      <c r="H292" s="65"/>
      <c r="I292" s="65"/>
    </row>
    <row r="293">
      <c r="B293" s="65"/>
      <c r="H293" s="65"/>
      <c r="I293" s="65"/>
    </row>
    <row r="294">
      <c r="B294" s="65"/>
      <c r="H294" s="65"/>
      <c r="I294" s="65"/>
    </row>
    <row r="295">
      <c r="B295" s="65"/>
      <c r="H295" s="65"/>
      <c r="I295" s="65"/>
    </row>
    <row r="296">
      <c r="B296" s="65"/>
      <c r="H296" s="65"/>
      <c r="I296" s="65"/>
    </row>
    <row r="297">
      <c r="B297" s="65"/>
      <c r="H297" s="65"/>
      <c r="I297" s="65"/>
    </row>
    <row r="298">
      <c r="B298" s="65"/>
      <c r="H298" s="65"/>
      <c r="I298" s="65"/>
    </row>
    <row r="299">
      <c r="B299" s="65"/>
      <c r="H299" s="65"/>
      <c r="I299" s="65"/>
    </row>
    <row r="300">
      <c r="B300" s="65"/>
      <c r="H300" s="65"/>
      <c r="I300" s="65"/>
    </row>
    <row r="301">
      <c r="B301" s="65"/>
      <c r="H301" s="65"/>
      <c r="I301" s="65"/>
    </row>
    <row r="302">
      <c r="B302" s="65"/>
      <c r="H302" s="65"/>
      <c r="I302" s="65"/>
    </row>
    <row r="303">
      <c r="B303" s="65"/>
      <c r="H303" s="65"/>
      <c r="I303" s="65"/>
    </row>
    <row r="304">
      <c r="B304" s="65"/>
      <c r="H304" s="65"/>
      <c r="I304" s="65"/>
    </row>
    <row r="305">
      <c r="B305" s="65"/>
      <c r="H305" s="65"/>
      <c r="I305" s="65"/>
    </row>
    <row r="306">
      <c r="B306" s="65"/>
      <c r="H306" s="65"/>
      <c r="I306" s="65"/>
    </row>
    <row r="307">
      <c r="B307" s="65"/>
      <c r="H307" s="65"/>
      <c r="I307" s="65"/>
    </row>
    <row r="308">
      <c r="B308" s="65"/>
      <c r="H308" s="65"/>
      <c r="I308" s="65"/>
    </row>
    <row r="309">
      <c r="B309" s="65"/>
      <c r="H309" s="65"/>
      <c r="I309" s="65"/>
    </row>
    <row r="310">
      <c r="B310" s="65"/>
      <c r="H310" s="65"/>
      <c r="I310" s="65"/>
    </row>
    <row r="311">
      <c r="B311" s="65"/>
      <c r="H311" s="65"/>
      <c r="I311" s="65"/>
    </row>
    <row r="312">
      <c r="B312" s="65"/>
      <c r="H312" s="65"/>
      <c r="I312" s="65"/>
    </row>
    <row r="313">
      <c r="B313" s="65"/>
      <c r="H313" s="65"/>
      <c r="I313" s="65"/>
    </row>
    <row r="314">
      <c r="B314" s="65"/>
      <c r="H314" s="65"/>
      <c r="I314" s="65"/>
    </row>
    <row r="315">
      <c r="B315" s="65"/>
      <c r="H315" s="65"/>
      <c r="I315" s="65"/>
    </row>
    <row r="316">
      <c r="B316" s="65"/>
      <c r="H316" s="65"/>
      <c r="I316" s="65"/>
    </row>
    <row r="317">
      <c r="B317" s="65"/>
      <c r="H317" s="65"/>
      <c r="I317" s="65"/>
    </row>
    <row r="318">
      <c r="B318" s="65"/>
      <c r="H318" s="65"/>
      <c r="I318" s="65"/>
    </row>
    <row r="319">
      <c r="B319" s="65"/>
      <c r="H319" s="65"/>
      <c r="I319" s="65"/>
    </row>
    <row r="320">
      <c r="B320" s="65"/>
      <c r="H320" s="65"/>
      <c r="I320" s="65"/>
    </row>
    <row r="321">
      <c r="B321" s="65"/>
      <c r="H321" s="65"/>
      <c r="I321" s="65"/>
    </row>
    <row r="322">
      <c r="B322" s="65"/>
      <c r="H322" s="65"/>
      <c r="I322" s="65"/>
    </row>
    <row r="323">
      <c r="B323" s="65"/>
      <c r="H323" s="65"/>
      <c r="I323" s="65"/>
    </row>
    <row r="324">
      <c r="B324" s="65"/>
      <c r="H324" s="65"/>
      <c r="I324" s="65"/>
    </row>
    <row r="325">
      <c r="B325" s="65"/>
      <c r="H325" s="65"/>
      <c r="I325" s="65"/>
    </row>
    <row r="326">
      <c r="B326" s="65"/>
      <c r="H326" s="65"/>
      <c r="I326" s="65"/>
    </row>
    <row r="327">
      <c r="B327" s="65"/>
      <c r="H327" s="65"/>
      <c r="I327" s="65"/>
    </row>
    <row r="328">
      <c r="B328" s="65"/>
      <c r="H328" s="65"/>
      <c r="I328" s="65"/>
    </row>
    <row r="329">
      <c r="B329" s="65"/>
      <c r="H329" s="65"/>
      <c r="I329" s="65"/>
    </row>
    <row r="330">
      <c r="B330" s="65"/>
      <c r="H330" s="65"/>
      <c r="I330" s="65"/>
    </row>
    <row r="331">
      <c r="B331" s="65"/>
      <c r="H331" s="65"/>
      <c r="I331" s="65"/>
    </row>
    <row r="332">
      <c r="B332" s="65"/>
      <c r="H332" s="65"/>
      <c r="I332" s="65"/>
    </row>
    <row r="333">
      <c r="B333" s="65"/>
      <c r="H333" s="65"/>
      <c r="I333" s="65"/>
    </row>
    <row r="334">
      <c r="B334" s="65"/>
      <c r="H334" s="65"/>
      <c r="I334" s="65"/>
    </row>
    <row r="335">
      <c r="B335" s="65"/>
      <c r="H335" s="65"/>
      <c r="I335" s="65"/>
    </row>
    <row r="336">
      <c r="B336" s="65"/>
      <c r="H336" s="65"/>
      <c r="I336" s="65"/>
    </row>
    <row r="337">
      <c r="B337" s="65"/>
      <c r="H337" s="65"/>
      <c r="I337" s="65"/>
    </row>
    <row r="338">
      <c r="B338" s="65"/>
      <c r="H338" s="65"/>
      <c r="I338" s="65"/>
    </row>
    <row r="339">
      <c r="B339" s="65"/>
      <c r="H339" s="65"/>
      <c r="I339" s="65"/>
    </row>
    <row r="340">
      <c r="B340" s="65"/>
      <c r="H340" s="65"/>
      <c r="I340" s="65"/>
    </row>
    <row r="341">
      <c r="B341" s="65"/>
      <c r="H341" s="65"/>
      <c r="I341" s="65"/>
    </row>
    <row r="342">
      <c r="B342" s="65"/>
      <c r="H342" s="65"/>
      <c r="I342" s="65"/>
    </row>
    <row r="343">
      <c r="B343" s="65"/>
      <c r="H343" s="65"/>
      <c r="I343" s="65"/>
    </row>
    <row r="344">
      <c r="B344" s="65"/>
      <c r="H344" s="65"/>
      <c r="I344" s="65"/>
    </row>
    <row r="345">
      <c r="B345" s="65"/>
      <c r="H345" s="65"/>
      <c r="I345" s="65"/>
    </row>
    <row r="346">
      <c r="B346" s="65"/>
      <c r="H346" s="65"/>
      <c r="I346" s="65"/>
    </row>
    <row r="347">
      <c r="B347" s="65"/>
      <c r="H347" s="65"/>
      <c r="I347" s="65"/>
    </row>
    <row r="348">
      <c r="B348" s="65"/>
      <c r="H348" s="65"/>
      <c r="I348" s="65"/>
    </row>
    <row r="349">
      <c r="B349" s="65"/>
      <c r="H349" s="65"/>
      <c r="I349" s="65"/>
    </row>
    <row r="350">
      <c r="B350" s="65"/>
      <c r="H350" s="65"/>
      <c r="I350" s="65"/>
    </row>
    <row r="351">
      <c r="B351" s="65"/>
      <c r="H351" s="65"/>
      <c r="I351" s="65"/>
    </row>
    <row r="352">
      <c r="B352" s="65"/>
      <c r="H352" s="65"/>
      <c r="I352" s="65"/>
    </row>
    <row r="353">
      <c r="B353" s="65"/>
      <c r="H353" s="65"/>
      <c r="I353" s="65"/>
    </row>
    <row r="354">
      <c r="B354" s="65"/>
      <c r="H354" s="65"/>
      <c r="I354" s="65"/>
    </row>
    <row r="355">
      <c r="B355" s="65"/>
      <c r="H355" s="65"/>
      <c r="I355" s="65"/>
    </row>
    <row r="356">
      <c r="B356" s="65"/>
      <c r="H356" s="65"/>
      <c r="I356" s="65"/>
    </row>
    <row r="357">
      <c r="B357" s="65"/>
      <c r="H357" s="65"/>
      <c r="I357" s="65"/>
    </row>
    <row r="358">
      <c r="B358" s="65"/>
      <c r="H358" s="65"/>
      <c r="I358" s="65"/>
    </row>
    <row r="359">
      <c r="B359" s="65"/>
      <c r="H359" s="65"/>
      <c r="I359" s="65"/>
    </row>
    <row r="360">
      <c r="B360" s="65"/>
      <c r="H360" s="65"/>
      <c r="I360" s="65"/>
    </row>
    <row r="361">
      <c r="B361" s="65"/>
      <c r="H361" s="65"/>
      <c r="I361" s="65"/>
    </row>
    <row r="362">
      <c r="B362" s="65"/>
      <c r="H362" s="65"/>
      <c r="I362" s="65"/>
    </row>
    <row r="363">
      <c r="B363" s="65"/>
      <c r="H363" s="65"/>
      <c r="I363" s="65"/>
    </row>
    <row r="364">
      <c r="B364" s="65"/>
      <c r="H364" s="65"/>
      <c r="I364" s="65"/>
    </row>
    <row r="365">
      <c r="B365" s="65"/>
      <c r="H365" s="65"/>
      <c r="I365" s="65"/>
    </row>
    <row r="366">
      <c r="B366" s="65"/>
      <c r="H366" s="65"/>
      <c r="I366" s="65"/>
    </row>
    <row r="367">
      <c r="B367" s="65"/>
      <c r="H367" s="65"/>
      <c r="I367" s="65"/>
    </row>
    <row r="368">
      <c r="B368" s="65"/>
      <c r="H368" s="65"/>
      <c r="I368" s="65"/>
    </row>
    <row r="369">
      <c r="B369" s="65"/>
      <c r="H369" s="65"/>
      <c r="I369" s="65"/>
    </row>
    <row r="370">
      <c r="B370" s="65"/>
      <c r="H370" s="65"/>
      <c r="I370" s="65"/>
    </row>
    <row r="371">
      <c r="B371" s="65"/>
      <c r="H371" s="65"/>
      <c r="I371" s="65"/>
    </row>
    <row r="372">
      <c r="B372" s="65"/>
      <c r="H372" s="65"/>
      <c r="I372" s="65"/>
    </row>
    <row r="373">
      <c r="B373" s="65"/>
      <c r="H373" s="65"/>
      <c r="I373" s="65"/>
    </row>
    <row r="374">
      <c r="B374" s="65"/>
      <c r="H374" s="65"/>
      <c r="I374" s="65"/>
    </row>
    <row r="375">
      <c r="B375" s="65"/>
      <c r="H375" s="65"/>
      <c r="I375" s="65"/>
    </row>
    <row r="376">
      <c r="B376" s="65"/>
      <c r="H376" s="65"/>
      <c r="I376" s="65"/>
    </row>
    <row r="377">
      <c r="B377" s="65"/>
      <c r="H377" s="65"/>
      <c r="I377" s="65"/>
    </row>
    <row r="378">
      <c r="B378" s="65"/>
      <c r="H378" s="65"/>
      <c r="I378" s="65"/>
    </row>
    <row r="379">
      <c r="B379" s="65"/>
      <c r="H379" s="65"/>
      <c r="I379" s="65"/>
    </row>
    <row r="380">
      <c r="B380" s="65"/>
      <c r="H380" s="65"/>
      <c r="I380" s="65"/>
    </row>
    <row r="381">
      <c r="B381" s="65"/>
      <c r="H381" s="65"/>
      <c r="I381" s="65"/>
    </row>
    <row r="382">
      <c r="B382" s="65"/>
      <c r="H382" s="65"/>
      <c r="I382" s="65"/>
    </row>
    <row r="383">
      <c r="B383" s="65"/>
      <c r="H383" s="65"/>
      <c r="I383" s="65"/>
    </row>
    <row r="384">
      <c r="B384" s="65"/>
      <c r="H384" s="65"/>
      <c r="I384" s="65"/>
    </row>
    <row r="385">
      <c r="B385" s="65"/>
      <c r="H385" s="65"/>
      <c r="I385" s="65"/>
    </row>
    <row r="386">
      <c r="B386" s="65"/>
      <c r="H386" s="65"/>
      <c r="I386" s="65"/>
    </row>
    <row r="387">
      <c r="B387" s="65"/>
      <c r="H387" s="65"/>
      <c r="I387" s="65"/>
    </row>
    <row r="388">
      <c r="B388" s="65"/>
      <c r="H388" s="65"/>
      <c r="I388" s="65"/>
    </row>
    <row r="389">
      <c r="B389" s="65"/>
      <c r="H389" s="65"/>
      <c r="I389" s="65"/>
    </row>
    <row r="390">
      <c r="B390" s="65"/>
      <c r="H390" s="65"/>
      <c r="I390" s="65"/>
    </row>
    <row r="391">
      <c r="B391" s="65"/>
      <c r="H391" s="65"/>
      <c r="I391" s="65"/>
    </row>
    <row r="392">
      <c r="B392" s="65"/>
      <c r="H392" s="65"/>
      <c r="I392" s="65"/>
    </row>
    <row r="393">
      <c r="B393" s="65"/>
      <c r="H393" s="65"/>
      <c r="I393" s="65"/>
    </row>
    <row r="394">
      <c r="B394" s="65"/>
      <c r="H394" s="65"/>
      <c r="I394" s="65"/>
    </row>
    <row r="395">
      <c r="B395" s="65"/>
      <c r="H395" s="65"/>
      <c r="I395" s="65"/>
    </row>
    <row r="396">
      <c r="B396" s="65"/>
      <c r="H396" s="65"/>
      <c r="I396" s="65"/>
    </row>
    <row r="397">
      <c r="B397" s="65"/>
      <c r="H397" s="65"/>
      <c r="I397" s="65"/>
    </row>
    <row r="398">
      <c r="B398" s="65"/>
      <c r="H398" s="65"/>
      <c r="I398" s="65"/>
    </row>
    <row r="399">
      <c r="B399" s="65"/>
      <c r="H399" s="65"/>
      <c r="I399" s="65"/>
    </row>
    <row r="400">
      <c r="B400" s="65"/>
      <c r="H400" s="65"/>
      <c r="I400" s="65"/>
    </row>
    <row r="401">
      <c r="B401" s="65"/>
      <c r="H401" s="65"/>
      <c r="I401" s="65"/>
    </row>
    <row r="402">
      <c r="B402" s="65"/>
      <c r="H402" s="65"/>
      <c r="I402" s="65"/>
    </row>
    <row r="403">
      <c r="B403" s="65"/>
      <c r="H403" s="65"/>
      <c r="I403" s="65"/>
    </row>
    <row r="404">
      <c r="B404" s="65"/>
      <c r="H404" s="65"/>
      <c r="I404" s="65"/>
    </row>
    <row r="405">
      <c r="B405" s="65"/>
      <c r="H405" s="65"/>
      <c r="I405" s="65"/>
    </row>
    <row r="406">
      <c r="B406" s="65"/>
      <c r="H406" s="65"/>
      <c r="I406" s="65"/>
    </row>
    <row r="407">
      <c r="B407" s="65"/>
      <c r="H407" s="65"/>
      <c r="I407" s="65"/>
    </row>
    <row r="408">
      <c r="B408" s="65"/>
      <c r="H408" s="65"/>
      <c r="I408" s="65"/>
    </row>
    <row r="409">
      <c r="B409" s="65"/>
      <c r="H409" s="65"/>
      <c r="I409" s="65"/>
    </row>
    <row r="410">
      <c r="B410" s="65"/>
      <c r="H410" s="65"/>
      <c r="I410" s="65"/>
    </row>
    <row r="411">
      <c r="B411" s="65"/>
      <c r="H411" s="65"/>
      <c r="I411" s="65"/>
    </row>
    <row r="412">
      <c r="B412" s="65"/>
      <c r="H412" s="65"/>
      <c r="I412" s="65"/>
    </row>
    <row r="413">
      <c r="B413" s="65"/>
      <c r="H413" s="65"/>
      <c r="I413" s="65"/>
    </row>
    <row r="414">
      <c r="B414" s="65"/>
      <c r="H414" s="65"/>
      <c r="I414" s="65"/>
    </row>
    <row r="415">
      <c r="B415" s="65"/>
      <c r="H415" s="65"/>
      <c r="I415" s="65"/>
    </row>
    <row r="416">
      <c r="B416" s="65"/>
      <c r="H416" s="65"/>
      <c r="I416" s="65"/>
    </row>
    <row r="417">
      <c r="B417" s="65"/>
      <c r="H417" s="65"/>
      <c r="I417" s="65"/>
    </row>
    <row r="418">
      <c r="B418" s="65"/>
      <c r="H418" s="65"/>
      <c r="I418" s="65"/>
    </row>
    <row r="419">
      <c r="B419" s="65"/>
      <c r="H419" s="65"/>
      <c r="I419" s="65"/>
    </row>
    <row r="420">
      <c r="B420" s="65"/>
      <c r="H420" s="65"/>
      <c r="I420" s="65"/>
    </row>
    <row r="421">
      <c r="B421" s="65"/>
      <c r="H421" s="65"/>
      <c r="I421" s="65"/>
    </row>
    <row r="422">
      <c r="B422" s="65"/>
      <c r="H422" s="65"/>
      <c r="I422" s="65"/>
    </row>
    <row r="423">
      <c r="B423" s="65"/>
      <c r="H423" s="65"/>
      <c r="I423" s="65"/>
    </row>
    <row r="424">
      <c r="B424" s="65"/>
      <c r="H424" s="65"/>
      <c r="I424" s="65"/>
    </row>
    <row r="425">
      <c r="B425" s="65"/>
      <c r="H425" s="65"/>
      <c r="I425" s="65"/>
    </row>
    <row r="426">
      <c r="B426" s="65"/>
      <c r="H426" s="65"/>
      <c r="I426" s="65"/>
    </row>
    <row r="427">
      <c r="B427" s="65"/>
      <c r="H427" s="65"/>
      <c r="I427" s="65"/>
    </row>
    <row r="428">
      <c r="B428" s="65"/>
      <c r="H428" s="65"/>
      <c r="I428" s="65"/>
    </row>
    <row r="429">
      <c r="B429" s="65"/>
      <c r="H429" s="65"/>
      <c r="I429" s="65"/>
    </row>
    <row r="430">
      <c r="B430" s="65"/>
      <c r="H430" s="65"/>
      <c r="I430" s="65"/>
    </row>
    <row r="431">
      <c r="B431" s="65"/>
      <c r="H431" s="65"/>
      <c r="I431" s="65"/>
    </row>
    <row r="432">
      <c r="B432" s="65"/>
      <c r="H432" s="65"/>
      <c r="I432" s="65"/>
    </row>
    <row r="433">
      <c r="B433" s="65"/>
      <c r="H433" s="65"/>
      <c r="I433" s="65"/>
    </row>
    <row r="434">
      <c r="B434" s="65"/>
      <c r="H434" s="65"/>
      <c r="I434" s="65"/>
    </row>
    <row r="435">
      <c r="B435" s="65"/>
      <c r="H435" s="65"/>
      <c r="I435" s="65"/>
    </row>
    <row r="436">
      <c r="B436" s="65"/>
      <c r="H436" s="65"/>
      <c r="I436" s="65"/>
    </row>
    <row r="437">
      <c r="B437" s="65"/>
      <c r="H437" s="65"/>
      <c r="I437" s="65"/>
    </row>
    <row r="438">
      <c r="B438" s="65"/>
      <c r="H438" s="65"/>
      <c r="I438" s="65"/>
    </row>
    <row r="439">
      <c r="B439" s="65"/>
      <c r="H439" s="65"/>
      <c r="I439" s="65"/>
    </row>
    <row r="440">
      <c r="B440" s="65"/>
      <c r="H440" s="65"/>
      <c r="I440" s="65"/>
    </row>
    <row r="441">
      <c r="B441" s="65"/>
      <c r="H441" s="65"/>
      <c r="I441" s="65"/>
    </row>
    <row r="442">
      <c r="B442" s="65"/>
      <c r="H442" s="65"/>
      <c r="I442" s="65"/>
    </row>
    <row r="443">
      <c r="B443" s="65"/>
      <c r="H443" s="65"/>
      <c r="I443" s="65"/>
    </row>
    <row r="444">
      <c r="B444" s="65"/>
      <c r="H444" s="65"/>
      <c r="I444" s="65"/>
    </row>
    <row r="445">
      <c r="B445" s="65"/>
      <c r="H445" s="65"/>
      <c r="I445" s="65"/>
    </row>
    <row r="446">
      <c r="B446" s="65"/>
      <c r="H446" s="65"/>
      <c r="I446" s="65"/>
    </row>
    <row r="447">
      <c r="B447" s="65"/>
      <c r="H447" s="65"/>
      <c r="I447" s="65"/>
    </row>
    <row r="448">
      <c r="B448" s="65"/>
      <c r="H448" s="65"/>
      <c r="I448" s="65"/>
    </row>
    <row r="449">
      <c r="B449" s="65"/>
      <c r="H449" s="65"/>
      <c r="I449" s="65"/>
    </row>
    <row r="450">
      <c r="B450" s="65"/>
      <c r="H450" s="65"/>
      <c r="I450" s="65"/>
    </row>
    <row r="451">
      <c r="B451" s="65"/>
      <c r="H451" s="65"/>
      <c r="I451" s="65"/>
    </row>
    <row r="452">
      <c r="B452" s="65"/>
      <c r="H452" s="65"/>
      <c r="I452" s="65"/>
    </row>
    <row r="453">
      <c r="B453" s="65"/>
      <c r="H453" s="65"/>
      <c r="I453" s="65"/>
    </row>
    <row r="454">
      <c r="B454" s="65"/>
      <c r="H454" s="65"/>
      <c r="I454" s="65"/>
    </row>
    <row r="455">
      <c r="B455" s="65"/>
      <c r="H455" s="65"/>
      <c r="I455" s="65"/>
    </row>
    <row r="456">
      <c r="B456" s="65"/>
      <c r="H456" s="65"/>
      <c r="I456" s="65"/>
    </row>
    <row r="457">
      <c r="B457" s="65"/>
      <c r="H457" s="65"/>
      <c r="I457" s="65"/>
    </row>
    <row r="458">
      <c r="B458" s="65"/>
      <c r="H458" s="65"/>
      <c r="I458" s="65"/>
    </row>
    <row r="459">
      <c r="B459" s="65"/>
      <c r="H459" s="65"/>
      <c r="I459" s="65"/>
    </row>
    <row r="460">
      <c r="B460" s="65"/>
      <c r="H460" s="65"/>
      <c r="I460" s="65"/>
    </row>
    <row r="461">
      <c r="B461" s="65"/>
      <c r="H461" s="65"/>
      <c r="I461" s="65"/>
    </row>
    <row r="462">
      <c r="B462" s="65"/>
      <c r="H462" s="65"/>
      <c r="I462" s="65"/>
    </row>
    <row r="463">
      <c r="B463" s="65"/>
      <c r="H463" s="65"/>
      <c r="I463" s="65"/>
    </row>
    <row r="464">
      <c r="B464" s="65"/>
      <c r="H464" s="65"/>
      <c r="I464" s="65"/>
    </row>
    <row r="465">
      <c r="B465" s="65"/>
      <c r="H465" s="65"/>
      <c r="I465" s="65"/>
    </row>
    <row r="466">
      <c r="B466" s="65"/>
      <c r="H466" s="65"/>
      <c r="I466" s="65"/>
    </row>
    <row r="467">
      <c r="B467" s="65"/>
      <c r="H467" s="65"/>
      <c r="I467" s="65"/>
    </row>
    <row r="468">
      <c r="B468" s="65"/>
      <c r="H468" s="65"/>
      <c r="I468" s="65"/>
    </row>
    <row r="469">
      <c r="B469" s="65"/>
      <c r="H469" s="65"/>
      <c r="I469" s="65"/>
    </row>
    <row r="470">
      <c r="B470" s="65"/>
      <c r="H470" s="65"/>
      <c r="I470" s="65"/>
    </row>
    <row r="471">
      <c r="B471" s="65"/>
      <c r="H471" s="65"/>
      <c r="I471" s="65"/>
    </row>
    <row r="472">
      <c r="B472" s="65"/>
      <c r="H472" s="65"/>
      <c r="I472" s="65"/>
    </row>
    <row r="473">
      <c r="B473" s="65"/>
      <c r="H473" s="65"/>
      <c r="I473" s="65"/>
    </row>
    <row r="474">
      <c r="B474" s="65"/>
      <c r="H474" s="65"/>
      <c r="I474" s="65"/>
    </row>
    <row r="475">
      <c r="B475" s="65"/>
      <c r="H475" s="65"/>
      <c r="I475" s="65"/>
    </row>
    <row r="476">
      <c r="B476" s="65"/>
      <c r="H476" s="65"/>
      <c r="I476" s="65"/>
    </row>
    <row r="477">
      <c r="B477" s="65"/>
      <c r="H477" s="65"/>
      <c r="I477" s="65"/>
    </row>
    <row r="478">
      <c r="B478" s="65"/>
      <c r="H478" s="65"/>
      <c r="I478" s="65"/>
    </row>
    <row r="479">
      <c r="B479" s="65"/>
      <c r="H479" s="65"/>
      <c r="I479" s="65"/>
    </row>
    <row r="480">
      <c r="B480" s="65"/>
      <c r="H480" s="65"/>
      <c r="I480" s="65"/>
    </row>
    <row r="481">
      <c r="B481" s="65"/>
      <c r="H481" s="65"/>
      <c r="I481" s="65"/>
    </row>
    <row r="482">
      <c r="B482" s="65"/>
      <c r="H482" s="65"/>
      <c r="I482" s="65"/>
    </row>
    <row r="483">
      <c r="B483" s="65"/>
      <c r="H483" s="65"/>
      <c r="I483" s="65"/>
    </row>
    <row r="484">
      <c r="B484" s="65"/>
      <c r="H484" s="65"/>
      <c r="I484" s="65"/>
    </row>
    <row r="485">
      <c r="B485" s="65"/>
      <c r="H485" s="65"/>
      <c r="I485" s="65"/>
    </row>
    <row r="486">
      <c r="B486" s="65"/>
      <c r="H486" s="65"/>
      <c r="I486" s="65"/>
    </row>
    <row r="487">
      <c r="B487" s="65"/>
      <c r="H487" s="65"/>
      <c r="I487" s="65"/>
    </row>
    <row r="488">
      <c r="B488" s="65"/>
      <c r="H488" s="65"/>
      <c r="I488" s="65"/>
    </row>
    <row r="489">
      <c r="B489" s="65"/>
      <c r="H489" s="65"/>
      <c r="I489" s="65"/>
    </row>
    <row r="490">
      <c r="B490" s="65"/>
      <c r="H490" s="65"/>
      <c r="I490" s="65"/>
    </row>
    <row r="491">
      <c r="B491" s="65"/>
      <c r="H491" s="65"/>
      <c r="I491" s="65"/>
    </row>
    <row r="492">
      <c r="B492" s="65"/>
      <c r="H492" s="65"/>
      <c r="I492" s="65"/>
    </row>
    <row r="493">
      <c r="B493" s="65"/>
      <c r="H493" s="65"/>
      <c r="I493" s="65"/>
    </row>
    <row r="494">
      <c r="B494" s="65"/>
      <c r="H494" s="65"/>
      <c r="I494" s="65"/>
    </row>
    <row r="495">
      <c r="B495" s="65"/>
      <c r="H495" s="65"/>
      <c r="I495" s="65"/>
    </row>
    <row r="496">
      <c r="B496" s="65"/>
      <c r="H496" s="65"/>
      <c r="I496" s="65"/>
    </row>
    <row r="497">
      <c r="B497" s="65"/>
      <c r="H497" s="65"/>
      <c r="I497" s="65"/>
    </row>
    <row r="498">
      <c r="B498" s="65"/>
      <c r="H498" s="65"/>
      <c r="I498" s="65"/>
    </row>
    <row r="499">
      <c r="B499" s="65"/>
      <c r="H499" s="65"/>
      <c r="I499" s="65"/>
    </row>
    <row r="500">
      <c r="B500" s="65"/>
      <c r="H500" s="65"/>
      <c r="I500" s="65"/>
    </row>
    <row r="501">
      <c r="B501" s="65"/>
      <c r="H501" s="65"/>
      <c r="I501" s="65"/>
    </row>
    <row r="502">
      <c r="B502" s="65"/>
      <c r="H502" s="65"/>
      <c r="I502" s="65"/>
    </row>
    <row r="503">
      <c r="B503" s="65"/>
      <c r="H503" s="65"/>
      <c r="I503" s="65"/>
    </row>
    <row r="504">
      <c r="B504" s="65"/>
      <c r="H504" s="65"/>
      <c r="I504" s="65"/>
    </row>
    <row r="505">
      <c r="B505" s="65"/>
      <c r="H505" s="65"/>
      <c r="I505" s="65"/>
    </row>
    <row r="506">
      <c r="B506" s="65"/>
      <c r="H506" s="65"/>
      <c r="I506" s="65"/>
    </row>
    <row r="507">
      <c r="B507" s="65"/>
      <c r="H507" s="65"/>
      <c r="I507" s="65"/>
    </row>
    <row r="508">
      <c r="B508" s="65"/>
      <c r="H508" s="65"/>
      <c r="I508" s="65"/>
    </row>
    <row r="509">
      <c r="B509" s="65"/>
      <c r="H509" s="65"/>
      <c r="I509" s="65"/>
    </row>
    <row r="510">
      <c r="B510" s="65"/>
      <c r="H510" s="65"/>
      <c r="I510" s="65"/>
    </row>
    <row r="511">
      <c r="B511" s="65"/>
      <c r="H511" s="65"/>
      <c r="I511" s="65"/>
    </row>
    <row r="512">
      <c r="B512" s="65"/>
      <c r="H512" s="65"/>
      <c r="I512" s="65"/>
    </row>
    <row r="513">
      <c r="B513" s="65"/>
      <c r="H513" s="65"/>
      <c r="I513" s="65"/>
    </row>
    <row r="514">
      <c r="B514" s="65"/>
      <c r="H514" s="65"/>
      <c r="I514" s="65"/>
    </row>
    <row r="515">
      <c r="B515" s="65"/>
      <c r="H515" s="65"/>
      <c r="I515" s="65"/>
    </row>
    <row r="516">
      <c r="B516" s="65"/>
      <c r="H516" s="65"/>
      <c r="I516" s="65"/>
    </row>
    <row r="517">
      <c r="B517" s="65"/>
      <c r="H517" s="65"/>
      <c r="I517" s="65"/>
    </row>
    <row r="518">
      <c r="B518" s="65"/>
      <c r="H518" s="65"/>
      <c r="I518" s="65"/>
    </row>
    <row r="519">
      <c r="B519" s="65"/>
      <c r="H519" s="65"/>
      <c r="I519" s="65"/>
    </row>
    <row r="520">
      <c r="B520" s="65"/>
      <c r="H520" s="65"/>
      <c r="I520" s="65"/>
    </row>
    <row r="521">
      <c r="B521" s="65"/>
      <c r="H521" s="65"/>
      <c r="I521" s="65"/>
    </row>
    <row r="522">
      <c r="B522" s="65"/>
      <c r="H522" s="65"/>
      <c r="I522" s="65"/>
    </row>
    <row r="523">
      <c r="B523" s="65"/>
      <c r="H523" s="65"/>
      <c r="I523" s="65"/>
    </row>
    <row r="524">
      <c r="B524" s="65"/>
      <c r="H524" s="65"/>
      <c r="I524" s="65"/>
    </row>
    <row r="525">
      <c r="B525" s="65"/>
      <c r="H525" s="65"/>
      <c r="I525" s="65"/>
    </row>
    <row r="526">
      <c r="B526" s="65"/>
      <c r="H526" s="65"/>
      <c r="I526" s="65"/>
    </row>
    <row r="527">
      <c r="B527" s="65"/>
      <c r="H527" s="65"/>
      <c r="I527" s="65"/>
    </row>
    <row r="528">
      <c r="B528" s="65"/>
      <c r="H528" s="65"/>
      <c r="I528" s="65"/>
    </row>
    <row r="529">
      <c r="B529" s="65"/>
      <c r="H529" s="65"/>
      <c r="I529" s="65"/>
    </row>
    <row r="530">
      <c r="B530" s="65"/>
      <c r="H530" s="65"/>
      <c r="I530" s="65"/>
    </row>
    <row r="531">
      <c r="B531" s="65"/>
      <c r="H531" s="65"/>
      <c r="I531" s="65"/>
    </row>
    <row r="532">
      <c r="B532" s="65"/>
      <c r="H532" s="65"/>
      <c r="I532" s="65"/>
    </row>
    <row r="533">
      <c r="B533" s="65"/>
      <c r="H533" s="65"/>
      <c r="I533" s="65"/>
    </row>
    <row r="534">
      <c r="B534" s="65"/>
      <c r="H534" s="65"/>
      <c r="I534" s="65"/>
    </row>
    <row r="535">
      <c r="B535" s="65"/>
      <c r="H535" s="65"/>
      <c r="I535" s="65"/>
    </row>
    <row r="536">
      <c r="B536" s="65"/>
      <c r="H536" s="65"/>
      <c r="I536" s="65"/>
    </row>
    <row r="537">
      <c r="B537" s="65"/>
      <c r="H537" s="65"/>
      <c r="I537" s="65"/>
    </row>
    <row r="538">
      <c r="B538" s="65"/>
      <c r="H538" s="65"/>
      <c r="I538" s="65"/>
    </row>
    <row r="539">
      <c r="B539" s="65"/>
      <c r="H539" s="65"/>
      <c r="I539" s="65"/>
    </row>
    <row r="540">
      <c r="B540" s="65"/>
      <c r="H540" s="65"/>
      <c r="I540" s="65"/>
    </row>
    <row r="541">
      <c r="B541" s="65"/>
      <c r="H541" s="65"/>
      <c r="I541" s="65"/>
    </row>
    <row r="542">
      <c r="B542" s="65"/>
      <c r="H542" s="65"/>
      <c r="I542" s="65"/>
    </row>
    <row r="543">
      <c r="B543" s="65"/>
      <c r="H543" s="65"/>
      <c r="I543" s="65"/>
    </row>
    <row r="544">
      <c r="B544" s="65"/>
      <c r="H544" s="65"/>
      <c r="I544" s="65"/>
    </row>
    <row r="545">
      <c r="B545" s="65"/>
      <c r="H545" s="65"/>
      <c r="I545" s="65"/>
    </row>
    <row r="546">
      <c r="B546" s="65"/>
      <c r="H546" s="65"/>
      <c r="I546" s="65"/>
    </row>
    <row r="547">
      <c r="B547" s="65"/>
      <c r="H547" s="65"/>
      <c r="I547" s="65"/>
    </row>
    <row r="548">
      <c r="B548" s="65"/>
      <c r="H548" s="65"/>
      <c r="I548" s="65"/>
    </row>
    <row r="549">
      <c r="B549" s="65"/>
      <c r="H549" s="65"/>
      <c r="I549" s="65"/>
    </row>
    <row r="550">
      <c r="B550" s="65"/>
      <c r="H550" s="65"/>
      <c r="I550" s="65"/>
    </row>
    <row r="551">
      <c r="B551" s="65"/>
      <c r="H551" s="65"/>
      <c r="I551" s="65"/>
    </row>
    <row r="552">
      <c r="B552" s="65"/>
      <c r="H552" s="65"/>
      <c r="I552" s="65"/>
    </row>
    <row r="553">
      <c r="B553" s="65"/>
      <c r="H553" s="65"/>
      <c r="I553" s="65"/>
    </row>
    <row r="554">
      <c r="B554" s="65"/>
      <c r="H554" s="65"/>
      <c r="I554" s="65"/>
    </row>
    <row r="555">
      <c r="B555" s="65"/>
      <c r="H555" s="65"/>
      <c r="I555" s="65"/>
    </row>
    <row r="556">
      <c r="B556" s="65"/>
      <c r="H556" s="65"/>
      <c r="I556" s="65"/>
    </row>
    <row r="557">
      <c r="B557" s="65"/>
      <c r="H557" s="65"/>
      <c r="I557" s="65"/>
    </row>
    <row r="558">
      <c r="B558" s="65"/>
      <c r="H558" s="65"/>
      <c r="I558" s="65"/>
    </row>
    <row r="559">
      <c r="B559" s="65"/>
      <c r="H559" s="65"/>
      <c r="I559" s="65"/>
    </row>
    <row r="560">
      <c r="B560" s="65"/>
      <c r="H560" s="65"/>
      <c r="I560" s="65"/>
    </row>
    <row r="561">
      <c r="B561" s="65"/>
      <c r="H561" s="65"/>
      <c r="I561" s="65"/>
    </row>
    <row r="562">
      <c r="B562" s="65"/>
      <c r="H562" s="65"/>
      <c r="I562" s="65"/>
    </row>
    <row r="563">
      <c r="B563" s="65"/>
      <c r="H563" s="65"/>
      <c r="I563" s="65"/>
    </row>
    <row r="564">
      <c r="B564" s="65"/>
      <c r="H564" s="65"/>
      <c r="I564" s="65"/>
    </row>
    <row r="565">
      <c r="B565" s="65"/>
      <c r="H565" s="65"/>
      <c r="I565" s="65"/>
    </row>
    <row r="566">
      <c r="B566" s="65"/>
      <c r="H566" s="65"/>
      <c r="I566" s="65"/>
    </row>
    <row r="567">
      <c r="B567" s="65"/>
      <c r="H567" s="65"/>
      <c r="I567" s="65"/>
    </row>
    <row r="568">
      <c r="B568" s="65"/>
      <c r="H568" s="65"/>
      <c r="I568" s="65"/>
    </row>
    <row r="569">
      <c r="B569" s="65"/>
      <c r="H569" s="65"/>
      <c r="I569" s="65"/>
    </row>
    <row r="570">
      <c r="B570" s="65"/>
      <c r="H570" s="65"/>
      <c r="I570" s="65"/>
    </row>
    <row r="571">
      <c r="B571" s="65"/>
      <c r="H571" s="65"/>
      <c r="I571" s="65"/>
    </row>
    <row r="572">
      <c r="B572" s="65"/>
      <c r="H572" s="65"/>
      <c r="I572" s="65"/>
    </row>
    <row r="573">
      <c r="B573" s="65"/>
      <c r="H573" s="65"/>
      <c r="I573" s="65"/>
    </row>
    <row r="574">
      <c r="B574" s="65"/>
      <c r="H574" s="65"/>
      <c r="I574" s="65"/>
    </row>
    <row r="575">
      <c r="B575" s="65"/>
      <c r="H575" s="65"/>
      <c r="I575" s="65"/>
    </row>
    <row r="576">
      <c r="B576" s="65"/>
      <c r="H576" s="65"/>
      <c r="I576" s="65"/>
    </row>
    <row r="577">
      <c r="B577" s="65"/>
      <c r="H577" s="65"/>
      <c r="I577" s="65"/>
    </row>
    <row r="578">
      <c r="B578" s="65"/>
      <c r="H578" s="65"/>
      <c r="I578" s="65"/>
    </row>
    <row r="579">
      <c r="B579" s="65"/>
      <c r="H579" s="65"/>
      <c r="I579" s="65"/>
    </row>
    <row r="580">
      <c r="B580" s="65"/>
      <c r="H580" s="65"/>
      <c r="I580" s="65"/>
    </row>
    <row r="581">
      <c r="B581" s="65"/>
      <c r="H581" s="65"/>
      <c r="I581" s="65"/>
    </row>
    <row r="582">
      <c r="B582" s="65"/>
      <c r="H582" s="65"/>
      <c r="I582" s="65"/>
    </row>
    <row r="583">
      <c r="B583" s="65"/>
      <c r="H583" s="65"/>
      <c r="I583" s="65"/>
    </row>
    <row r="584">
      <c r="B584" s="65"/>
      <c r="H584" s="65"/>
      <c r="I584" s="65"/>
    </row>
    <row r="585">
      <c r="B585" s="65"/>
      <c r="H585" s="65"/>
      <c r="I585" s="65"/>
    </row>
    <row r="586">
      <c r="B586" s="65"/>
      <c r="H586" s="65"/>
      <c r="I586" s="65"/>
    </row>
    <row r="587">
      <c r="B587" s="65"/>
      <c r="H587" s="65"/>
      <c r="I587" s="65"/>
    </row>
    <row r="588">
      <c r="B588" s="65"/>
      <c r="H588" s="65"/>
      <c r="I588" s="65"/>
    </row>
    <row r="589">
      <c r="B589" s="65"/>
      <c r="H589" s="65"/>
      <c r="I589" s="65"/>
    </row>
    <row r="590">
      <c r="B590" s="65"/>
      <c r="H590" s="65"/>
      <c r="I590" s="65"/>
    </row>
    <row r="591">
      <c r="B591" s="65"/>
      <c r="H591" s="65"/>
      <c r="I591" s="65"/>
    </row>
    <row r="592">
      <c r="B592" s="65"/>
      <c r="H592" s="65"/>
      <c r="I592" s="65"/>
    </row>
    <row r="593">
      <c r="B593" s="65"/>
      <c r="H593" s="65"/>
      <c r="I593" s="65"/>
    </row>
    <row r="594">
      <c r="B594" s="65"/>
      <c r="H594" s="65"/>
      <c r="I594" s="65"/>
    </row>
    <row r="595">
      <c r="B595" s="65"/>
      <c r="H595" s="65"/>
      <c r="I595" s="65"/>
    </row>
    <row r="596">
      <c r="B596" s="65"/>
      <c r="H596" s="65"/>
      <c r="I596" s="65"/>
    </row>
    <row r="597">
      <c r="B597" s="65"/>
      <c r="H597" s="65"/>
      <c r="I597" s="65"/>
    </row>
    <row r="598">
      <c r="B598" s="65"/>
      <c r="H598" s="65"/>
      <c r="I598" s="65"/>
    </row>
    <row r="599">
      <c r="B599" s="65"/>
      <c r="H599" s="65"/>
      <c r="I599" s="65"/>
    </row>
    <row r="600">
      <c r="B600" s="65"/>
      <c r="H600" s="65"/>
      <c r="I600" s="65"/>
    </row>
    <row r="601">
      <c r="B601" s="65"/>
      <c r="H601" s="65"/>
      <c r="I601" s="65"/>
    </row>
    <row r="602">
      <c r="B602" s="65"/>
      <c r="H602" s="65"/>
      <c r="I602" s="65"/>
    </row>
    <row r="603">
      <c r="B603" s="65"/>
      <c r="H603" s="65"/>
      <c r="I603" s="65"/>
    </row>
    <row r="604">
      <c r="B604" s="65"/>
      <c r="H604" s="65"/>
      <c r="I604" s="65"/>
    </row>
    <row r="605">
      <c r="B605" s="65"/>
      <c r="H605" s="65"/>
      <c r="I605" s="65"/>
    </row>
    <row r="606">
      <c r="B606" s="65"/>
      <c r="H606" s="65"/>
      <c r="I606" s="65"/>
    </row>
    <row r="607">
      <c r="B607" s="65"/>
      <c r="H607" s="65"/>
      <c r="I607" s="65"/>
    </row>
    <row r="608">
      <c r="B608" s="65"/>
      <c r="H608" s="65"/>
      <c r="I608" s="65"/>
    </row>
    <row r="609">
      <c r="B609" s="65"/>
      <c r="H609" s="65"/>
      <c r="I609" s="65"/>
    </row>
    <row r="610">
      <c r="B610" s="65"/>
      <c r="H610" s="65"/>
      <c r="I610" s="65"/>
    </row>
    <row r="611">
      <c r="B611" s="65"/>
      <c r="H611" s="65"/>
      <c r="I611" s="65"/>
    </row>
    <row r="612">
      <c r="B612" s="65"/>
      <c r="H612" s="65"/>
      <c r="I612" s="65"/>
    </row>
    <row r="613">
      <c r="B613" s="65"/>
      <c r="H613" s="65"/>
      <c r="I613" s="65"/>
    </row>
    <row r="614">
      <c r="B614" s="65"/>
      <c r="H614" s="65"/>
      <c r="I614" s="65"/>
    </row>
    <row r="615">
      <c r="B615" s="65"/>
      <c r="H615" s="65"/>
      <c r="I615" s="65"/>
    </row>
    <row r="616">
      <c r="B616" s="65"/>
      <c r="H616" s="65"/>
      <c r="I616" s="65"/>
    </row>
    <row r="617">
      <c r="B617" s="65"/>
      <c r="H617" s="65"/>
      <c r="I617" s="65"/>
    </row>
    <row r="618">
      <c r="B618" s="65"/>
      <c r="H618" s="65"/>
      <c r="I618" s="65"/>
    </row>
    <row r="619">
      <c r="B619" s="65"/>
      <c r="H619" s="65"/>
      <c r="I619" s="65"/>
    </row>
    <row r="620">
      <c r="B620" s="65"/>
      <c r="H620" s="65"/>
      <c r="I620" s="65"/>
    </row>
    <row r="621">
      <c r="B621" s="65"/>
      <c r="H621" s="65"/>
      <c r="I621" s="65"/>
    </row>
    <row r="622">
      <c r="B622" s="65"/>
      <c r="H622" s="65"/>
      <c r="I622" s="65"/>
    </row>
    <row r="623">
      <c r="B623" s="65"/>
      <c r="H623" s="65"/>
      <c r="I623" s="65"/>
    </row>
    <row r="624">
      <c r="B624" s="65"/>
      <c r="H624" s="65"/>
      <c r="I624" s="65"/>
    </row>
    <row r="625">
      <c r="B625" s="65"/>
      <c r="H625" s="65"/>
      <c r="I625" s="65"/>
    </row>
    <row r="626">
      <c r="B626" s="65"/>
      <c r="H626" s="65"/>
      <c r="I626" s="65"/>
    </row>
    <row r="627">
      <c r="B627" s="65"/>
      <c r="H627" s="65"/>
      <c r="I627" s="65"/>
    </row>
    <row r="628">
      <c r="B628" s="65"/>
      <c r="H628" s="65"/>
      <c r="I628" s="65"/>
    </row>
    <row r="629">
      <c r="B629" s="65"/>
      <c r="H629" s="65"/>
      <c r="I629" s="65"/>
    </row>
    <row r="630">
      <c r="B630" s="65"/>
      <c r="H630" s="65"/>
      <c r="I630" s="65"/>
    </row>
    <row r="631">
      <c r="B631" s="65"/>
      <c r="H631" s="65"/>
      <c r="I631" s="65"/>
    </row>
    <row r="632">
      <c r="B632" s="65"/>
      <c r="H632" s="65"/>
      <c r="I632" s="65"/>
    </row>
    <row r="633">
      <c r="B633" s="65"/>
      <c r="H633" s="65"/>
      <c r="I633" s="65"/>
    </row>
    <row r="634">
      <c r="B634" s="65"/>
      <c r="H634" s="65"/>
      <c r="I634" s="65"/>
    </row>
    <row r="635">
      <c r="B635" s="65"/>
      <c r="H635" s="65"/>
      <c r="I635" s="65"/>
    </row>
    <row r="636">
      <c r="B636" s="65"/>
      <c r="H636" s="65"/>
      <c r="I636" s="65"/>
    </row>
    <row r="637">
      <c r="B637" s="65"/>
      <c r="H637" s="65"/>
      <c r="I637" s="65"/>
    </row>
    <row r="638">
      <c r="B638" s="65"/>
      <c r="H638" s="65"/>
      <c r="I638" s="65"/>
    </row>
    <row r="639">
      <c r="B639" s="65"/>
      <c r="H639" s="65"/>
      <c r="I639" s="65"/>
    </row>
    <row r="640">
      <c r="B640" s="65"/>
      <c r="H640" s="65"/>
      <c r="I640" s="65"/>
    </row>
    <row r="641">
      <c r="B641" s="65"/>
      <c r="H641" s="65"/>
      <c r="I641" s="65"/>
    </row>
    <row r="642">
      <c r="B642" s="65"/>
      <c r="H642" s="65"/>
      <c r="I642" s="65"/>
    </row>
    <row r="643">
      <c r="B643" s="65"/>
      <c r="H643" s="65"/>
      <c r="I643" s="65"/>
    </row>
    <row r="644">
      <c r="B644" s="65"/>
      <c r="H644" s="65"/>
      <c r="I644" s="65"/>
    </row>
    <row r="645">
      <c r="B645" s="65"/>
      <c r="H645" s="65"/>
      <c r="I645" s="65"/>
    </row>
    <row r="646">
      <c r="B646" s="65"/>
      <c r="H646" s="65"/>
      <c r="I646" s="65"/>
    </row>
    <row r="647">
      <c r="B647" s="65"/>
      <c r="H647" s="65"/>
      <c r="I647" s="65"/>
    </row>
    <row r="648">
      <c r="B648" s="65"/>
      <c r="H648" s="65"/>
      <c r="I648" s="65"/>
    </row>
    <row r="649">
      <c r="B649" s="65"/>
      <c r="H649" s="65"/>
      <c r="I649" s="65"/>
    </row>
    <row r="650">
      <c r="B650" s="65"/>
      <c r="H650" s="65"/>
      <c r="I650" s="65"/>
    </row>
    <row r="651">
      <c r="B651" s="65"/>
      <c r="H651" s="65"/>
      <c r="I651" s="65"/>
    </row>
    <row r="652">
      <c r="B652" s="65"/>
      <c r="H652" s="65"/>
      <c r="I652" s="65"/>
    </row>
    <row r="653">
      <c r="B653" s="65"/>
      <c r="H653" s="65"/>
      <c r="I653" s="65"/>
    </row>
    <row r="654">
      <c r="B654" s="65"/>
      <c r="H654" s="65"/>
      <c r="I654" s="65"/>
    </row>
    <row r="655">
      <c r="B655" s="65"/>
      <c r="H655" s="65"/>
      <c r="I655" s="65"/>
    </row>
    <row r="656">
      <c r="B656" s="65"/>
      <c r="H656" s="65"/>
      <c r="I656" s="65"/>
    </row>
    <row r="657">
      <c r="B657" s="65"/>
      <c r="H657" s="65"/>
      <c r="I657" s="65"/>
    </row>
    <row r="658">
      <c r="B658" s="65"/>
      <c r="H658" s="65"/>
      <c r="I658" s="65"/>
    </row>
    <row r="659">
      <c r="B659" s="65"/>
      <c r="H659" s="65"/>
      <c r="I659" s="65"/>
    </row>
    <row r="660">
      <c r="B660" s="65"/>
      <c r="H660" s="65"/>
      <c r="I660" s="65"/>
    </row>
    <row r="661">
      <c r="B661" s="65"/>
      <c r="H661" s="65"/>
      <c r="I661" s="65"/>
    </row>
    <row r="662">
      <c r="B662" s="65"/>
      <c r="H662" s="65"/>
      <c r="I662" s="65"/>
    </row>
    <row r="663">
      <c r="B663" s="65"/>
      <c r="H663" s="65"/>
      <c r="I663" s="65"/>
    </row>
    <row r="664">
      <c r="B664" s="65"/>
      <c r="H664" s="65"/>
      <c r="I664" s="65"/>
    </row>
    <row r="665">
      <c r="B665" s="65"/>
      <c r="H665" s="65"/>
      <c r="I665" s="65"/>
    </row>
    <row r="666">
      <c r="B666" s="65"/>
      <c r="H666" s="65"/>
      <c r="I666" s="65"/>
    </row>
    <row r="667">
      <c r="B667" s="65"/>
      <c r="H667" s="65"/>
      <c r="I667" s="65"/>
    </row>
    <row r="668">
      <c r="B668" s="65"/>
      <c r="H668" s="65"/>
      <c r="I668" s="65"/>
    </row>
    <row r="669">
      <c r="B669" s="65"/>
      <c r="H669" s="65"/>
      <c r="I669" s="65"/>
    </row>
    <row r="670">
      <c r="B670" s="65"/>
      <c r="H670" s="65"/>
      <c r="I670" s="65"/>
    </row>
    <row r="671">
      <c r="B671" s="65"/>
      <c r="H671" s="65"/>
      <c r="I671" s="65"/>
    </row>
    <row r="672">
      <c r="B672" s="65"/>
      <c r="H672" s="65"/>
      <c r="I672" s="65"/>
    </row>
    <row r="673">
      <c r="B673" s="65"/>
      <c r="H673" s="65"/>
      <c r="I673" s="65"/>
    </row>
    <row r="674">
      <c r="B674" s="65"/>
      <c r="H674" s="65"/>
      <c r="I674" s="65"/>
    </row>
    <row r="675">
      <c r="B675" s="65"/>
      <c r="H675" s="65"/>
      <c r="I675" s="65"/>
    </row>
    <row r="676">
      <c r="B676" s="65"/>
      <c r="H676" s="65"/>
      <c r="I676" s="65"/>
    </row>
    <row r="677">
      <c r="B677" s="65"/>
      <c r="H677" s="65"/>
      <c r="I677" s="65"/>
    </row>
    <row r="678">
      <c r="B678" s="65"/>
      <c r="H678" s="65"/>
      <c r="I678" s="65"/>
    </row>
    <row r="679">
      <c r="B679" s="65"/>
      <c r="H679" s="65"/>
      <c r="I679" s="65"/>
    </row>
    <row r="680">
      <c r="B680" s="65"/>
      <c r="H680" s="65"/>
      <c r="I680" s="65"/>
    </row>
    <row r="681">
      <c r="B681" s="65"/>
      <c r="H681" s="65"/>
      <c r="I681" s="65"/>
    </row>
    <row r="682">
      <c r="B682" s="65"/>
      <c r="H682" s="65"/>
      <c r="I682" s="65"/>
    </row>
    <row r="683">
      <c r="B683" s="65"/>
      <c r="H683" s="65"/>
      <c r="I683" s="65"/>
    </row>
    <row r="684">
      <c r="B684" s="65"/>
      <c r="H684" s="65"/>
      <c r="I684" s="65"/>
    </row>
    <row r="685">
      <c r="B685" s="65"/>
      <c r="H685" s="65"/>
      <c r="I685" s="65"/>
    </row>
    <row r="686">
      <c r="B686" s="65"/>
      <c r="H686" s="65"/>
      <c r="I686" s="65"/>
    </row>
    <row r="687">
      <c r="B687" s="65"/>
      <c r="H687" s="65"/>
      <c r="I687" s="65"/>
    </row>
    <row r="688">
      <c r="B688" s="65"/>
      <c r="H688" s="65"/>
      <c r="I688" s="65"/>
    </row>
    <row r="689">
      <c r="B689" s="65"/>
      <c r="H689" s="65"/>
      <c r="I689" s="65"/>
    </row>
    <row r="690">
      <c r="B690" s="65"/>
      <c r="H690" s="65"/>
      <c r="I690" s="65"/>
    </row>
    <row r="691">
      <c r="B691" s="65"/>
      <c r="H691" s="65"/>
      <c r="I691" s="65"/>
    </row>
    <row r="692">
      <c r="B692" s="65"/>
      <c r="H692" s="65"/>
      <c r="I692" s="65"/>
    </row>
    <row r="693">
      <c r="B693" s="65"/>
      <c r="H693" s="65"/>
      <c r="I693" s="65"/>
    </row>
    <row r="694">
      <c r="B694" s="65"/>
      <c r="H694" s="65"/>
      <c r="I694" s="65"/>
    </row>
    <row r="695">
      <c r="B695" s="65"/>
      <c r="H695" s="65"/>
      <c r="I695" s="65"/>
    </row>
    <row r="696">
      <c r="B696" s="65"/>
      <c r="H696" s="65"/>
      <c r="I696" s="65"/>
    </row>
    <row r="697">
      <c r="B697" s="65"/>
      <c r="H697" s="65"/>
      <c r="I697" s="65"/>
    </row>
    <row r="698">
      <c r="B698" s="65"/>
      <c r="H698" s="65"/>
      <c r="I698" s="65"/>
    </row>
    <row r="699">
      <c r="B699" s="65"/>
      <c r="H699" s="65"/>
      <c r="I699" s="65"/>
    </row>
    <row r="700">
      <c r="B700" s="65"/>
      <c r="H700" s="65"/>
      <c r="I700" s="65"/>
    </row>
    <row r="701">
      <c r="B701" s="65"/>
      <c r="H701" s="65"/>
      <c r="I701" s="65"/>
    </row>
    <row r="702">
      <c r="B702" s="65"/>
      <c r="H702" s="65"/>
      <c r="I702" s="65"/>
    </row>
    <row r="703">
      <c r="B703" s="65"/>
      <c r="H703" s="65"/>
      <c r="I703" s="65"/>
    </row>
    <row r="704">
      <c r="B704" s="65"/>
      <c r="H704" s="65"/>
      <c r="I704" s="65"/>
    </row>
    <row r="705">
      <c r="B705" s="65"/>
      <c r="H705" s="65"/>
      <c r="I705" s="65"/>
    </row>
    <row r="706">
      <c r="B706" s="65"/>
      <c r="H706" s="65"/>
      <c r="I706" s="65"/>
    </row>
    <row r="707">
      <c r="B707" s="65"/>
      <c r="H707" s="65"/>
      <c r="I707" s="65"/>
    </row>
    <row r="708">
      <c r="B708" s="65"/>
      <c r="H708" s="65"/>
      <c r="I708" s="65"/>
    </row>
    <row r="709">
      <c r="B709" s="65"/>
      <c r="H709" s="65"/>
      <c r="I709" s="65"/>
    </row>
    <row r="710">
      <c r="B710" s="65"/>
      <c r="H710" s="65"/>
      <c r="I710" s="65"/>
    </row>
    <row r="711">
      <c r="B711" s="65"/>
      <c r="H711" s="65"/>
      <c r="I711" s="65"/>
    </row>
    <row r="712">
      <c r="B712" s="65"/>
      <c r="H712" s="65"/>
      <c r="I712" s="65"/>
    </row>
    <row r="713">
      <c r="B713" s="65"/>
      <c r="H713" s="65"/>
      <c r="I713" s="65"/>
    </row>
    <row r="714">
      <c r="B714" s="65"/>
      <c r="H714" s="65"/>
      <c r="I714" s="65"/>
    </row>
    <row r="715">
      <c r="B715" s="65"/>
      <c r="H715" s="65"/>
      <c r="I715" s="65"/>
    </row>
    <row r="716">
      <c r="B716" s="65"/>
      <c r="H716" s="65"/>
      <c r="I716" s="65"/>
    </row>
    <row r="717">
      <c r="B717" s="65"/>
      <c r="H717" s="65"/>
      <c r="I717" s="65"/>
    </row>
    <row r="718">
      <c r="B718" s="65"/>
      <c r="H718" s="65"/>
      <c r="I718" s="65"/>
    </row>
    <row r="719">
      <c r="B719" s="65"/>
      <c r="H719" s="65"/>
      <c r="I719" s="65"/>
    </row>
    <row r="720">
      <c r="B720" s="65"/>
      <c r="H720" s="65"/>
      <c r="I720" s="65"/>
    </row>
    <row r="721">
      <c r="B721" s="65"/>
      <c r="H721" s="65"/>
      <c r="I721" s="65"/>
    </row>
    <row r="722">
      <c r="B722" s="65"/>
      <c r="H722" s="65"/>
      <c r="I722" s="65"/>
    </row>
    <row r="723">
      <c r="B723" s="65"/>
      <c r="H723" s="65"/>
      <c r="I723" s="65"/>
    </row>
    <row r="724">
      <c r="B724" s="65"/>
      <c r="H724" s="65"/>
      <c r="I724" s="65"/>
    </row>
    <row r="725">
      <c r="B725" s="65"/>
      <c r="H725" s="65"/>
      <c r="I725" s="65"/>
    </row>
    <row r="726">
      <c r="B726" s="65"/>
      <c r="H726" s="65"/>
      <c r="I726" s="65"/>
    </row>
    <row r="727">
      <c r="B727" s="65"/>
      <c r="H727" s="65"/>
      <c r="I727" s="65"/>
    </row>
    <row r="728">
      <c r="B728" s="65"/>
      <c r="H728" s="65"/>
      <c r="I728" s="65"/>
    </row>
    <row r="729">
      <c r="B729" s="65"/>
      <c r="H729" s="65"/>
      <c r="I729" s="65"/>
    </row>
    <row r="730">
      <c r="B730" s="65"/>
      <c r="H730" s="65"/>
      <c r="I730" s="65"/>
    </row>
    <row r="731">
      <c r="B731" s="65"/>
      <c r="H731" s="65"/>
      <c r="I731" s="65"/>
    </row>
    <row r="732">
      <c r="B732" s="65"/>
      <c r="H732" s="65"/>
      <c r="I732" s="65"/>
    </row>
    <row r="733">
      <c r="B733" s="65"/>
      <c r="H733" s="65"/>
      <c r="I733" s="65"/>
    </row>
    <row r="734">
      <c r="B734" s="65"/>
      <c r="H734" s="65"/>
      <c r="I734" s="65"/>
    </row>
    <row r="735">
      <c r="B735" s="65"/>
      <c r="H735" s="65"/>
      <c r="I735" s="65"/>
    </row>
    <row r="736">
      <c r="B736" s="65"/>
      <c r="H736" s="65"/>
      <c r="I736" s="65"/>
    </row>
    <row r="737">
      <c r="B737" s="65"/>
      <c r="H737" s="65"/>
      <c r="I737" s="65"/>
    </row>
    <row r="738">
      <c r="B738" s="65"/>
      <c r="H738" s="65"/>
      <c r="I738" s="65"/>
    </row>
    <row r="739">
      <c r="B739" s="65"/>
      <c r="H739" s="65"/>
      <c r="I739" s="65"/>
    </row>
    <row r="740">
      <c r="B740" s="65"/>
      <c r="H740" s="65"/>
      <c r="I740" s="65"/>
    </row>
    <row r="741">
      <c r="B741" s="65"/>
      <c r="H741" s="65"/>
      <c r="I741" s="65"/>
    </row>
    <row r="742">
      <c r="B742" s="65"/>
      <c r="H742" s="65"/>
      <c r="I742" s="65"/>
    </row>
    <row r="743">
      <c r="B743" s="65"/>
      <c r="H743" s="65"/>
      <c r="I743" s="65"/>
    </row>
    <row r="744">
      <c r="B744" s="65"/>
      <c r="H744" s="65"/>
      <c r="I744" s="65"/>
    </row>
    <row r="745">
      <c r="B745" s="65"/>
      <c r="H745" s="65"/>
      <c r="I745" s="65"/>
    </row>
    <row r="746">
      <c r="B746" s="65"/>
      <c r="H746" s="65"/>
      <c r="I746" s="65"/>
    </row>
    <row r="747">
      <c r="B747" s="65"/>
      <c r="H747" s="65"/>
      <c r="I747" s="65"/>
    </row>
    <row r="748">
      <c r="B748" s="65"/>
      <c r="H748" s="65"/>
      <c r="I748" s="65"/>
    </row>
    <row r="749">
      <c r="B749" s="65"/>
      <c r="H749" s="65"/>
      <c r="I749" s="65"/>
    </row>
    <row r="750">
      <c r="B750" s="65"/>
      <c r="H750" s="65"/>
      <c r="I750" s="65"/>
    </row>
    <row r="751">
      <c r="B751" s="65"/>
      <c r="H751" s="65"/>
      <c r="I751" s="65"/>
    </row>
    <row r="752">
      <c r="B752" s="65"/>
      <c r="H752" s="65"/>
      <c r="I752" s="65"/>
    </row>
    <row r="753">
      <c r="B753" s="65"/>
      <c r="H753" s="65"/>
      <c r="I753" s="65"/>
    </row>
    <row r="754">
      <c r="B754" s="65"/>
      <c r="H754" s="65"/>
      <c r="I754" s="65"/>
    </row>
    <row r="755">
      <c r="B755" s="65"/>
      <c r="H755" s="65"/>
      <c r="I755" s="65"/>
    </row>
    <row r="756">
      <c r="B756" s="65"/>
      <c r="H756" s="65"/>
      <c r="I756" s="65"/>
    </row>
    <row r="757">
      <c r="B757" s="65"/>
      <c r="H757" s="65"/>
      <c r="I757" s="65"/>
    </row>
    <row r="758">
      <c r="B758" s="65"/>
      <c r="H758" s="65"/>
      <c r="I758" s="65"/>
    </row>
    <row r="759">
      <c r="B759" s="65"/>
      <c r="H759" s="65"/>
      <c r="I759" s="65"/>
    </row>
    <row r="760">
      <c r="B760" s="65"/>
      <c r="H760" s="65"/>
      <c r="I760" s="65"/>
    </row>
    <row r="761">
      <c r="B761" s="65"/>
      <c r="H761" s="65"/>
      <c r="I761" s="65"/>
    </row>
    <row r="762">
      <c r="B762" s="65"/>
      <c r="H762" s="65"/>
      <c r="I762" s="65"/>
    </row>
    <row r="763">
      <c r="B763" s="65"/>
      <c r="H763" s="65"/>
      <c r="I763" s="65"/>
    </row>
    <row r="764">
      <c r="B764" s="65"/>
      <c r="H764" s="65"/>
      <c r="I764" s="65"/>
    </row>
    <row r="765">
      <c r="B765" s="65"/>
      <c r="H765" s="65"/>
      <c r="I765" s="65"/>
    </row>
    <row r="766">
      <c r="B766" s="65"/>
      <c r="H766" s="65"/>
      <c r="I766" s="65"/>
    </row>
    <row r="767">
      <c r="B767" s="65"/>
      <c r="H767" s="65"/>
      <c r="I767" s="65"/>
    </row>
    <row r="768">
      <c r="B768" s="65"/>
      <c r="H768" s="65"/>
      <c r="I768" s="65"/>
    </row>
    <row r="769">
      <c r="B769" s="65"/>
      <c r="H769" s="65"/>
      <c r="I769" s="65"/>
    </row>
    <row r="770">
      <c r="B770" s="65"/>
      <c r="H770" s="65"/>
      <c r="I770" s="65"/>
    </row>
    <row r="771">
      <c r="B771" s="65"/>
      <c r="H771" s="65"/>
      <c r="I771" s="65"/>
    </row>
    <row r="772">
      <c r="B772" s="65"/>
      <c r="H772" s="65"/>
      <c r="I772" s="65"/>
    </row>
    <row r="773">
      <c r="B773" s="65"/>
      <c r="H773" s="65"/>
      <c r="I773" s="65"/>
    </row>
    <row r="774">
      <c r="B774" s="65"/>
      <c r="H774" s="65"/>
      <c r="I774" s="65"/>
    </row>
    <row r="775">
      <c r="B775" s="65"/>
      <c r="H775" s="65"/>
      <c r="I775" s="65"/>
    </row>
    <row r="776">
      <c r="B776" s="65"/>
      <c r="H776" s="65"/>
      <c r="I776" s="65"/>
    </row>
    <row r="777">
      <c r="B777" s="65"/>
      <c r="H777" s="65"/>
      <c r="I777" s="65"/>
    </row>
    <row r="778">
      <c r="B778" s="65"/>
      <c r="H778" s="65"/>
      <c r="I778" s="65"/>
    </row>
    <row r="779">
      <c r="B779" s="65"/>
      <c r="H779" s="65"/>
      <c r="I779" s="65"/>
    </row>
    <row r="780">
      <c r="B780" s="65"/>
      <c r="H780" s="65"/>
      <c r="I780" s="65"/>
    </row>
    <row r="781">
      <c r="B781" s="65"/>
      <c r="H781" s="65"/>
      <c r="I781" s="65"/>
    </row>
    <row r="782">
      <c r="B782" s="65"/>
      <c r="H782" s="65"/>
      <c r="I782" s="65"/>
    </row>
    <row r="783">
      <c r="B783" s="65"/>
      <c r="H783" s="65"/>
      <c r="I783" s="65"/>
    </row>
    <row r="784">
      <c r="B784" s="65"/>
      <c r="H784" s="65"/>
      <c r="I784" s="65"/>
    </row>
    <row r="785">
      <c r="B785" s="65"/>
      <c r="H785" s="65"/>
      <c r="I785" s="65"/>
    </row>
    <row r="786">
      <c r="B786" s="65"/>
      <c r="H786" s="65"/>
      <c r="I786" s="65"/>
    </row>
    <row r="787">
      <c r="B787" s="65"/>
      <c r="H787" s="65"/>
      <c r="I787" s="65"/>
    </row>
    <row r="788">
      <c r="B788" s="65"/>
      <c r="H788" s="65"/>
      <c r="I788" s="65"/>
    </row>
    <row r="789">
      <c r="B789" s="65"/>
      <c r="H789" s="65"/>
      <c r="I789" s="65"/>
    </row>
    <row r="790">
      <c r="B790" s="65"/>
      <c r="H790" s="65"/>
      <c r="I790" s="65"/>
    </row>
    <row r="791">
      <c r="B791" s="65"/>
      <c r="H791" s="65"/>
      <c r="I791" s="65"/>
    </row>
    <row r="792">
      <c r="B792" s="65"/>
      <c r="H792" s="65"/>
      <c r="I792" s="65"/>
    </row>
    <row r="793">
      <c r="B793" s="65"/>
      <c r="H793" s="65"/>
      <c r="I793" s="65"/>
    </row>
    <row r="794">
      <c r="B794" s="65"/>
      <c r="H794" s="65"/>
      <c r="I794" s="65"/>
    </row>
    <row r="795">
      <c r="B795" s="65"/>
      <c r="H795" s="65"/>
      <c r="I795" s="65"/>
    </row>
    <row r="796">
      <c r="B796" s="65"/>
      <c r="H796" s="65"/>
      <c r="I796" s="65"/>
    </row>
    <row r="797">
      <c r="B797" s="65"/>
      <c r="H797" s="65"/>
      <c r="I797" s="65"/>
    </row>
    <row r="798">
      <c r="B798" s="65"/>
      <c r="H798" s="65"/>
      <c r="I798" s="65"/>
    </row>
    <row r="799">
      <c r="B799" s="65"/>
      <c r="H799" s="65"/>
      <c r="I799" s="65"/>
    </row>
    <row r="800">
      <c r="B800" s="65"/>
      <c r="H800" s="65"/>
      <c r="I800" s="65"/>
    </row>
    <row r="801">
      <c r="B801" s="65"/>
      <c r="H801" s="65"/>
      <c r="I801" s="65"/>
    </row>
    <row r="802">
      <c r="B802" s="65"/>
      <c r="H802" s="65"/>
      <c r="I802" s="65"/>
    </row>
    <row r="803">
      <c r="B803" s="65"/>
      <c r="H803" s="65"/>
      <c r="I803" s="65"/>
    </row>
    <row r="804">
      <c r="B804" s="65"/>
      <c r="H804" s="65"/>
      <c r="I804" s="65"/>
    </row>
    <row r="805">
      <c r="B805" s="65"/>
      <c r="H805" s="65"/>
      <c r="I805" s="65"/>
    </row>
    <row r="806">
      <c r="B806" s="65"/>
      <c r="H806" s="65"/>
      <c r="I806" s="65"/>
    </row>
    <row r="807">
      <c r="B807" s="65"/>
      <c r="H807" s="65"/>
      <c r="I807" s="65"/>
    </row>
    <row r="808">
      <c r="B808" s="65"/>
      <c r="H808" s="65"/>
      <c r="I808" s="65"/>
    </row>
    <row r="809">
      <c r="B809" s="65"/>
      <c r="H809" s="65"/>
      <c r="I809" s="65"/>
    </row>
    <row r="810">
      <c r="B810" s="65"/>
      <c r="H810" s="65"/>
      <c r="I810" s="65"/>
    </row>
    <row r="811">
      <c r="B811" s="65"/>
      <c r="H811" s="65"/>
      <c r="I811" s="65"/>
    </row>
    <row r="812">
      <c r="B812" s="65"/>
      <c r="H812" s="65"/>
      <c r="I812" s="65"/>
    </row>
    <row r="813">
      <c r="B813" s="65"/>
      <c r="H813" s="65"/>
      <c r="I813" s="65"/>
    </row>
    <row r="814">
      <c r="B814" s="65"/>
      <c r="H814" s="65"/>
      <c r="I814" s="65"/>
    </row>
    <row r="815">
      <c r="B815" s="65"/>
      <c r="H815" s="65"/>
      <c r="I815" s="65"/>
    </row>
    <row r="816">
      <c r="B816" s="65"/>
      <c r="H816" s="65"/>
      <c r="I816" s="65"/>
    </row>
    <row r="817">
      <c r="B817" s="65"/>
      <c r="H817" s="65"/>
      <c r="I817" s="65"/>
    </row>
    <row r="818">
      <c r="B818" s="65"/>
      <c r="H818" s="65"/>
      <c r="I818" s="65"/>
    </row>
    <row r="819">
      <c r="B819" s="65"/>
      <c r="H819" s="65"/>
      <c r="I819" s="65"/>
    </row>
    <row r="820">
      <c r="B820" s="65"/>
      <c r="H820" s="65"/>
      <c r="I820" s="65"/>
    </row>
    <row r="821">
      <c r="B821" s="65"/>
      <c r="H821" s="65"/>
      <c r="I821" s="65"/>
    </row>
    <row r="822">
      <c r="B822" s="65"/>
      <c r="H822" s="65"/>
      <c r="I822" s="65"/>
    </row>
    <row r="823">
      <c r="B823" s="65"/>
      <c r="H823" s="65"/>
      <c r="I823" s="65"/>
    </row>
    <row r="824">
      <c r="B824" s="65"/>
      <c r="H824" s="65"/>
      <c r="I824" s="65"/>
    </row>
    <row r="825">
      <c r="B825" s="65"/>
      <c r="H825" s="65"/>
      <c r="I825" s="65"/>
    </row>
    <row r="826">
      <c r="B826" s="65"/>
      <c r="H826" s="65"/>
      <c r="I826" s="65"/>
    </row>
    <row r="827">
      <c r="B827" s="65"/>
      <c r="H827" s="65"/>
      <c r="I827" s="65"/>
    </row>
    <row r="828">
      <c r="B828" s="65"/>
      <c r="H828" s="65"/>
      <c r="I828" s="65"/>
    </row>
    <row r="829">
      <c r="B829" s="65"/>
      <c r="H829" s="65"/>
      <c r="I829" s="65"/>
    </row>
    <row r="830">
      <c r="B830" s="65"/>
      <c r="H830" s="65"/>
      <c r="I830" s="65"/>
    </row>
    <row r="831">
      <c r="B831" s="65"/>
      <c r="H831" s="65"/>
      <c r="I831" s="65"/>
    </row>
    <row r="832">
      <c r="B832" s="65"/>
      <c r="H832" s="65"/>
      <c r="I832" s="65"/>
    </row>
    <row r="833">
      <c r="B833" s="65"/>
      <c r="H833" s="65"/>
      <c r="I833" s="65"/>
    </row>
    <row r="834">
      <c r="B834" s="65"/>
      <c r="H834" s="65"/>
      <c r="I834" s="65"/>
    </row>
    <row r="835">
      <c r="B835" s="65"/>
      <c r="H835" s="65"/>
      <c r="I835" s="65"/>
    </row>
    <row r="836">
      <c r="B836" s="65"/>
      <c r="H836" s="65"/>
      <c r="I836" s="65"/>
    </row>
    <row r="837">
      <c r="B837" s="65"/>
      <c r="H837" s="65"/>
      <c r="I837" s="65"/>
    </row>
    <row r="838">
      <c r="B838" s="65"/>
      <c r="H838" s="65"/>
      <c r="I838" s="65"/>
    </row>
    <row r="839">
      <c r="B839" s="65"/>
      <c r="H839" s="65"/>
      <c r="I839" s="65"/>
    </row>
    <row r="840">
      <c r="B840" s="65"/>
      <c r="H840" s="65"/>
      <c r="I840" s="65"/>
    </row>
    <row r="841">
      <c r="B841" s="65"/>
      <c r="H841" s="65"/>
      <c r="I841" s="65"/>
    </row>
    <row r="842">
      <c r="B842" s="65"/>
      <c r="H842" s="65"/>
      <c r="I842" s="65"/>
    </row>
    <row r="843">
      <c r="B843" s="65"/>
      <c r="H843" s="65"/>
      <c r="I843" s="65"/>
    </row>
    <row r="844">
      <c r="B844" s="65"/>
      <c r="H844" s="65"/>
      <c r="I844" s="65"/>
    </row>
    <row r="845">
      <c r="B845" s="65"/>
      <c r="H845" s="65"/>
      <c r="I845" s="65"/>
    </row>
    <row r="846">
      <c r="B846" s="65"/>
      <c r="H846" s="65"/>
      <c r="I846" s="65"/>
    </row>
    <row r="847">
      <c r="B847" s="65"/>
      <c r="H847" s="65"/>
      <c r="I847" s="65"/>
    </row>
    <row r="848">
      <c r="B848" s="65"/>
      <c r="H848" s="65"/>
      <c r="I848" s="65"/>
    </row>
    <row r="849">
      <c r="B849" s="65"/>
      <c r="H849" s="65"/>
      <c r="I849" s="65"/>
    </row>
    <row r="850">
      <c r="B850" s="65"/>
      <c r="H850" s="65"/>
      <c r="I850" s="65"/>
    </row>
    <row r="851">
      <c r="B851" s="65"/>
      <c r="H851" s="65"/>
      <c r="I851" s="65"/>
    </row>
    <row r="852">
      <c r="B852" s="65"/>
      <c r="H852" s="65"/>
      <c r="I852" s="65"/>
    </row>
    <row r="853">
      <c r="B853" s="65"/>
      <c r="H853" s="65"/>
      <c r="I853" s="65"/>
    </row>
    <row r="854">
      <c r="B854" s="65"/>
      <c r="H854" s="65"/>
      <c r="I854" s="65"/>
    </row>
    <row r="855">
      <c r="B855" s="65"/>
      <c r="H855" s="65"/>
      <c r="I855" s="65"/>
    </row>
    <row r="856">
      <c r="B856" s="65"/>
      <c r="H856" s="65"/>
      <c r="I856" s="65"/>
    </row>
    <row r="857">
      <c r="B857" s="65"/>
      <c r="H857" s="65"/>
      <c r="I857" s="65"/>
    </row>
    <row r="858">
      <c r="B858" s="65"/>
      <c r="H858" s="65"/>
      <c r="I858" s="65"/>
    </row>
    <row r="859">
      <c r="B859" s="65"/>
      <c r="H859" s="65"/>
      <c r="I859" s="65"/>
    </row>
    <row r="860">
      <c r="B860" s="65"/>
      <c r="H860" s="65"/>
      <c r="I860" s="65"/>
    </row>
    <row r="861">
      <c r="B861" s="65"/>
      <c r="H861" s="65"/>
      <c r="I861" s="65"/>
    </row>
    <row r="862">
      <c r="B862" s="65"/>
      <c r="H862" s="65"/>
      <c r="I862" s="65"/>
    </row>
    <row r="863">
      <c r="B863" s="65"/>
      <c r="H863" s="65"/>
      <c r="I863" s="65"/>
    </row>
    <row r="864">
      <c r="B864" s="65"/>
      <c r="H864" s="65"/>
      <c r="I864" s="65"/>
    </row>
    <row r="865">
      <c r="B865" s="65"/>
      <c r="H865" s="65"/>
      <c r="I865" s="65"/>
    </row>
    <row r="866">
      <c r="B866" s="65"/>
      <c r="H866" s="65"/>
      <c r="I866" s="65"/>
    </row>
    <row r="867">
      <c r="B867" s="65"/>
      <c r="H867" s="65"/>
      <c r="I867" s="65"/>
    </row>
    <row r="868">
      <c r="B868" s="65"/>
      <c r="H868" s="65"/>
      <c r="I868" s="65"/>
    </row>
    <row r="869">
      <c r="B869" s="65"/>
      <c r="H869" s="65"/>
      <c r="I869" s="65"/>
    </row>
    <row r="870">
      <c r="B870" s="65"/>
      <c r="H870" s="65"/>
      <c r="I870" s="65"/>
    </row>
    <row r="871">
      <c r="B871" s="65"/>
      <c r="H871" s="65"/>
      <c r="I871" s="65"/>
    </row>
    <row r="872">
      <c r="B872" s="65"/>
      <c r="H872" s="65"/>
      <c r="I872" s="65"/>
    </row>
    <row r="873">
      <c r="B873" s="65"/>
      <c r="H873" s="65"/>
      <c r="I873" s="65"/>
    </row>
    <row r="874">
      <c r="B874" s="65"/>
      <c r="H874" s="65"/>
      <c r="I874" s="65"/>
    </row>
    <row r="875">
      <c r="B875" s="65"/>
      <c r="H875" s="65"/>
      <c r="I875" s="65"/>
    </row>
    <row r="876">
      <c r="B876" s="65"/>
      <c r="H876" s="65"/>
      <c r="I876" s="65"/>
    </row>
    <row r="877">
      <c r="B877" s="65"/>
      <c r="H877" s="65"/>
      <c r="I877" s="65"/>
    </row>
    <row r="878">
      <c r="B878" s="65"/>
      <c r="H878" s="65"/>
      <c r="I878" s="65"/>
    </row>
    <row r="879">
      <c r="B879" s="65"/>
      <c r="H879" s="65"/>
      <c r="I879" s="65"/>
    </row>
    <row r="880">
      <c r="B880" s="65"/>
      <c r="H880" s="65"/>
      <c r="I880" s="65"/>
    </row>
    <row r="881">
      <c r="B881" s="65"/>
      <c r="H881" s="65"/>
      <c r="I881" s="65"/>
    </row>
    <row r="882">
      <c r="B882" s="65"/>
      <c r="H882" s="65"/>
      <c r="I882" s="65"/>
    </row>
    <row r="883">
      <c r="B883" s="65"/>
      <c r="H883" s="65"/>
      <c r="I883" s="65"/>
    </row>
    <row r="884">
      <c r="B884" s="65"/>
      <c r="H884" s="65"/>
      <c r="I884" s="65"/>
    </row>
    <row r="885">
      <c r="B885" s="65"/>
      <c r="H885" s="65"/>
      <c r="I885" s="65"/>
    </row>
    <row r="886">
      <c r="B886" s="65"/>
      <c r="H886" s="65"/>
      <c r="I886" s="65"/>
    </row>
    <row r="887">
      <c r="B887" s="65"/>
      <c r="H887" s="65"/>
      <c r="I887" s="65"/>
    </row>
    <row r="888">
      <c r="B888" s="65"/>
      <c r="H888" s="65"/>
      <c r="I888" s="65"/>
    </row>
    <row r="889">
      <c r="B889" s="65"/>
      <c r="H889" s="65"/>
      <c r="I889" s="65"/>
    </row>
    <row r="890">
      <c r="B890" s="65"/>
      <c r="H890" s="65"/>
      <c r="I890" s="65"/>
    </row>
    <row r="891">
      <c r="B891" s="65"/>
      <c r="H891" s="65"/>
      <c r="I891" s="65"/>
    </row>
    <row r="892">
      <c r="B892" s="65"/>
      <c r="H892" s="65"/>
      <c r="I892" s="65"/>
    </row>
    <row r="893">
      <c r="B893" s="65"/>
      <c r="H893" s="65"/>
      <c r="I893" s="65"/>
    </row>
    <row r="894">
      <c r="B894" s="65"/>
      <c r="H894" s="65"/>
      <c r="I894" s="65"/>
    </row>
    <row r="895">
      <c r="B895" s="65"/>
      <c r="H895" s="65"/>
      <c r="I895" s="65"/>
    </row>
    <row r="896">
      <c r="B896" s="65"/>
      <c r="H896" s="65"/>
      <c r="I896" s="65"/>
    </row>
    <row r="897">
      <c r="B897" s="65"/>
      <c r="H897" s="65"/>
      <c r="I897" s="65"/>
    </row>
    <row r="898">
      <c r="B898" s="65"/>
      <c r="H898" s="65"/>
      <c r="I898" s="65"/>
    </row>
    <row r="899">
      <c r="B899" s="65"/>
      <c r="H899" s="65"/>
      <c r="I899" s="65"/>
    </row>
    <row r="900">
      <c r="B900" s="65"/>
      <c r="H900" s="65"/>
      <c r="I900" s="65"/>
    </row>
    <row r="901">
      <c r="B901" s="65"/>
      <c r="H901" s="65"/>
      <c r="I901" s="65"/>
    </row>
    <row r="902">
      <c r="B902" s="65"/>
      <c r="H902" s="65"/>
      <c r="I902" s="65"/>
    </row>
    <row r="903">
      <c r="B903" s="65"/>
      <c r="H903" s="65"/>
      <c r="I903" s="65"/>
    </row>
    <row r="904">
      <c r="B904" s="65"/>
      <c r="H904" s="65"/>
      <c r="I904" s="65"/>
    </row>
    <row r="905">
      <c r="B905" s="65"/>
      <c r="H905" s="65"/>
      <c r="I905" s="65"/>
    </row>
    <row r="906">
      <c r="B906" s="65"/>
      <c r="H906" s="65"/>
      <c r="I906" s="65"/>
    </row>
    <row r="907">
      <c r="B907" s="65"/>
      <c r="H907" s="65"/>
      <c r="I907" s="65"/>
    </row>
    <row r="908">
      <c r="B908" s="65"/>
      <c r="H908" s="65"/>
      <c r="I908" s="65"/>
    </row>
    <row r="909">
      <c r="B909" s="65"/>
      <c r="H909" s="65"/>
      <c r="I909" s="65"/>
    </row>
    <row r="910">
      <c r="B910" s="65"/>
      <c r="H910" s="65"/>
      <c r="I910" s="65"/>
    </row>
    <row r="911">
      <c r="B911" s="65"/>
      <c r="H911" s="65"/>
      <c r="I911" s="65"/>
    </row>
    <row r="912">
      <c r="B912" s="65"/>
      <c r="H912" s="65"/>
      <c r="I912" s="65"/>
    </row>
    <row r="913">
      <c r="B913" s="65"/>
      <c r="H913" s="65"/>
      <c r="I913" s="65"/>
    </row>
    <row r="914">
      <c r="B914" s="65"/>
      <c r="H914" s="65"/>
      <c r="I914" s="65"/>
    </row>
    <row r="915">
      <c r="B915" s="65"/>
      <c r="H915" s="65"/>
      <c r="I915" s="65"/>
    </row>
    <row r="916">
      <c r="B916" s="65"/>
      <c r="H916" s="65"/>
      <c r="I916" s="65"/>
    </row>
    <row r="917">
      <c r="B917" s="65"/>
      <c r="H917" s="65"/>
      <c r="I917" s="65"/>
    </row>
    <row r="918">
      <c r="B918" s="65"/>
      <c r="H918" s="65"/>
      <c r="I918" s="65"/>
    </row>
    <row r="919">
      <c r="B919" s="65"/>
      <c r="H919" s="65"/>
      <c r="I919" s="65"/>
    </row>
    <row r="920">
      <c r="B920" s="65"/>
      <c r="H920" s="65"/>
      <c r="I920" s="65"/>
    </row>
    <row r="921">
      <c r="B921" s="65"/>
      <c r="H921" s="65"/>
      <c r="I921" s="65"/>
    </row>
    <row r="922">
      <c r="B922" s="65"/>
      <c r="H922" s="65"/>
      <c r="I922" s="65"/>
    </row>
    <row r="923">
      <c r="B923" s="65"/>
      <c r="H923" s="65"/>
      <c r="I923" s="65"/>
    </row>
    <row r="924">
      <c r="B924" s="65"/>
      <c r="H924" s="65"/>
      <c r="I924" s="65"/>
    </row>
    <row r="925">
      <c r="B925" s="65"/>
      <c r="H925" s="65"/>
      <c r="I925" s="65"/>
    </row>
    <row r="926">
      <c r="B926" s="65"/>
      <c r="H926" s="65"/>
      <c r="I926" s="65"/>
    </row>
    <row r="927">
      <c r="B927" s="65"/>
      <c r="H927" s="65"/>
      <c r="I927" s="65"/>
    </row>
    <row r="928">
      <c r="B928" s="65"/>
      <c r="H928" s="65"/>
      <c r="I928" s="65"/>
    </row>
    <row r="929">
      <c r="B929" s="65"/>
      <c r="H929" s="65"/>
      <c r="I929" s="65"/>
    </row>
    <row r="930">
      <c r="B930" s="65"/>
      <c r="H930" s="65"/>
      <c r="I930" s="65"/>
    </row>
    <row r="931">
      <c r="B931" s="65"/>
      <c r="H931" s="65"/>
      <c r="I931" s="65"/>
    </row>
    <row r="932">
      <c r="B932" s="65"/>
      <c r="H932" s="65"/>
      <c r="I932" s="65"/>
    </row>
    <row r="933">
      <c r="B933" s="65"/>
      <c r="H933" s="65"/>
      <c r="I933" s="65"/>
    </row>
    <row r="934">
      <c r="B934" s="65"/>
      <c r="H934" s="65"/>
      <c r="I934" s="65"/>
    </row>
    <row r="935">
      <c r="B935" s="65"/>
      <c r="H935" s="65"/>
      <c r="I935" s="65"/>
    </row>
    <row r="936">
      <c r="B936" s="65"/>
      <c r="H936" s="65"/>
      <c r="I936" s="65"/>
    </row>
    <row r="937">
      <c r="B937" s="65"/>
      <c r="H937" s="65"/>
      <c r="I937" s="65"/>
    </row>
    <row r="938">
      <c r="B938" s="65"/>
      <c r="H938" s="65"/>
      <c r="I938" s="65"/>
    </row>
    <row r="939">
      <c r="B939" s="65"/>
      <c r="H939" s="65"/>
      <c r="I939" s="65"/>
    </row>
    <row r="940">
      <c r="B940" s="65"/>
      <c r="H940" s="65"/>
      <c r="I940" s="65"/>
    </row>
    <row r="941">
      <c r="B941" s="65"/>
      <c r="H941" s="65"/>
      <c r="I941" s="65"/>
    </row>
    <row r="942">
      <c r="B942" s="65"/>
      <c r="H942" s="65"/>
      <c r="I942" s="65"/>
    </row>
    <row r="943">
      <c r="B943" s="65"/>
      <c r="H943" s="65"/>
      <c r="I943" s="65"/>
    </row>
    <row r="944">
      <c r="B944" s="65"/>
      <c r="H944" s="65"/>
      <c r="I944" s="65"/>
    </row>
    <row r="945">
      <c r="B945" s="65"/>
      <c r="H945" s="65"/>
      <c r="I945" s="65"/>
    </row>
    <row r="946">
      <c r="B946" s="65"/>
      <c r="H946" s="65"/>
      <c r="I946" s="65"/>
    </row>
    <row r="947">
      <c r="B947" s="65"/>
      <c r="H947" s="65"/>
      <c r="I947" s="65"/>
    </row>
    <row r="948">
      <c r="B948" s="65"/>
      <c r="H948" s="65"/>
      <c r="I948" s="65"/>
    </row>
    <row r="949">
      <c r="B949" s="65"/>
      <c r="H949" s="65"/>
      <c r="I949" s="65"/>
    </row>
    <row r="950">
      <c r="B950" s="65"/>
      <c r="H950" s="65"/>
      <c r="I950" s="65"/>
    </row>
    <row r="951">
      <c r="B951" s="65"/>
      <c r="H951" s="65"/>
      <c r="I951" s="65"/>
    </row>
    <row r="952">
      <c r="B952" s="65"/>
      <c r="H952" s="65"/>
      <c r="I952" s="65"/>
    </row>
    <row r="953">
      <c r="B953" s="65"/>
      <c r="H953" s="65"/>
      <c r="I953" s="65"/>
    </row>
    <row r="954">
      <c r="B954" s="65"/>
      <c r="H954" s="65"/>
      <c r="I954" s="65"/>
    </row>
    <row r="955">
      <c r="B955" s="65"/>
      <c r="H955" s="65"/>
      <c r="I955" s="65"/>
    </row>
    <row r="956">
      <c r="B956" s="65"/>
      <c r="H956" s="65"/>
      <c r="I956" s="65"/>
    </row>
    <row r="957">
      <c r="B957" s="65"/>
      <c r="H957" s="65"/>
      <c r="I957" s="65"/>
    </row>
    <row r="958">
      <c r="B958" s="65"/>
      <c r="H958" s="65"/>
      <c r="I958" s="65"/>
    </row>
    <row r="959">
      <c r="B959" s="65"/>
      <c r="H959" s="65"/>
      <c r="I959" s="65"/>
    </row>
    <row r="960">
      <c r="B960" s="65"/>
      <c r="H960" s="65"/>
      <c r="I960" s="65"/>
    </row>
    <row r="961">
      <c r="B961" s="65"/>
      <c r="H961" s="65"/>
      <c r="I961" s="65"/>
    </row>
    <row r="962">
      <c r="B962" s="65"/>
      <c r="H962" s="65"/>
      <c r="I962" s="65"/>
    </row>
    <row r="963">
      <c r="B963" s="65"/>
      <c r="H963" s="65"/>
      <c r="I963" s="65"/>
    </row>
    <row r="964">
      <c r="B964" s="65"/>
      <c r="H964" s="65"/>
      <c r="I964" s="65"/>
    </row>
    <row r="965">
      <c r="B965" s="65"/>
      <c r="H965" s="65"/>
      <c r="I965" s="65"/>
    </row>
    <row r="966">
      <c r="B966" s="65"/>
      <c r="H966" s="65"/>
      <c r="I966" s="65"/>
    </row>
    <row r="967">
      <c r="B967" s="65"/>
      <c r="H967" s="65"/>
      <c r="I967" s="65"/>
    </row>
    <row r="968">
      <c r="B968" s="65"/>
      <c r="H968" s="65"/>
      <c r="I968" s="65"/>
    </row>
    <row r="969">
      <c r="B969" s="65"/>
      <c r="H969" s="65"/>
      <c r="I969" s="65"/>
    </row>
    <row r="970">
      <c r="B970" s="65"/>
      <c r="H970" s="65"/>
      <c r="I970" s="65"/>
    </row>
    <row r="971">
      <c r="B971" s="65"/>
      <c r="H971" s="65"/>
      <c r="I971" s="65"/>
    </row>
    <row r="972">
      <c r="B972" s="65"/>
      <c r="H972" s="65"/>
      <c r="I972" s="65"/>
    </row>
    <row r="973">
      <c r="B973" s="65"/>
      <c r="H973" s="65"/>
      <c r="I973" s="65"/>
    </row>
    <row r="974">
      <c r="B974" s="65"/>
      <c r="H974" s="65"/>
      <c r="I974" s="65"/>
    </row>
    <row r="975">
      <c r="B975" s="65"/>
      <c r="H975" s="65"/>
      <c r="I975" s="65"/>
    </row>
    <row r="976">
      <c r="B976" s="65"/>
      <c r="H976" s="65"/>
      <c r="I976" s="65"/>
    </row>
    <row r="977">
      <c r="B977" s="65"/>
      <c r="H977" s="65"/>
      <c r="I977" s="65"/>
    </row>
    <row r="978">
      <c r="B978" s="65"/>
      <c r="H978" s="65"/>
      <c r="I978" s="65"/>
    </row>
    <row r="979">
      <c r="B979" s="65"/>
      <c r="H979" s="65"/>
      <c r="I979" s="65"/>
    </row>
    <row r="980">
      <c r="B980" s="65"/>
      <c r="H980" s="65"/>
      <c r="I980" s="65"/>
    </row>
    <row r="981">
      <c r="B981" s="65"/>
      <c r="H981" s="65"/>
      <c r="I981" s="65"/>
    </row>
    <row r="982">
      <c r="B982" s="65"/>
      <c r="H982" s="65"/>
      <c r="I982" s="65"/>
    </row>
    <row r="983">
      <c r="B983" s="65"/>
      <c r="H983" s="65"/>
      <c r="I983" s="65"/>
    </row>
    <row r="984">
      <c r="B984" s="65"/>
      <c r="H984" s="65"/>
      <c r="I984" s="65"/>
    </row>
    <row r="985">
      <c r="B985" s="65"/>
      <c r="H985" s="65"/>
      <c r="I985" s="65"/>
    </row>
    <row r="986">
      <c r="B986" s="65"/>
      <c r="H986" s="65"/>
      <c r="I986" s="65"/>
    </row>
    <row r="987">
      <c r="B987" s="65"/>
      <c r="H987" s="65"/>
      <c r="I987" s="65"/>
    </row>
    <row r="988">
      <c r="B988" s="65"/>
      <c r="H988" s="65"/>
      <c r="I988" s="65"/>
    </row>
    <row r="989">
      <c r="B989" s="65"/>
      <c r="H989" s="65"/>
      <c r="I989" s="65"/>
    </row>
    <row r="990">
      <c r="B990" s="65"/>
      <c r="H990" s="65"/>
      <c r="I990" s="65"/>
    </row>
    <row r="991">
      <c r="B991" s="65"/>
      <c r="H991" s="65"/>
      <c r="I991" s="65"/>
    </row>
    <row r="992">
      <c r="B992" s="65"/>
      <c r="H992" s="65"/>
      <c r="I992" s="65"/>
    </row>
    <row r="993">
      <c r="B993" s="65"/>
      <c r="H993" s="65"/>
      <c r="I993" s="65"/>
    </row>
    <row r="994">
      <c r="B994" s="65"/>
      <c r="H994" s="65"/>
      <c r="I994" s="65"/>
    </row>
    <row r="995">
      <c r="B995" s="65"/>
      <c r="H995" s="65"/>
      <c r="I995" s="65"/>
    </row>
    <row r="996">
      <c r="B996" s="65"/>
      <c r="H996" s="65"/>
      <c r="I996" s="65"/>
    </row>
    <row r="997">
      <c r="B997" s="65"/>
      <c r="H997" s="65"/>
      <c r="I997" s="65"/>
    </row>
    <row r="998">
      <c r="B998" s="65"/>
      <c r="H998" s="65"/>
      <c r="I998" s="65"/>
    </row>
    <row r="999">
      <c r="B999" s="65"/>
      <c r="H999" s="65"/>
      <c r="I999" s="65"/>
    </row>
    <row r="1000">
      <c r="B1000" s="65"/>
      <c r="H1000" s="65"/>
      <c r="I1000" s="65"/>
    </row>
    <row r="1001">
      <c r="B1001" s="65"/>
      <c r="H1001" s="65"/>
      <c r="I1001" s="65"/>
    </row>
    <row r="1002">
      <c r="B1002" s="65"/>
      <c r="H1002" s="65"/>
      <c r="I1002" s="65"/>
    </row>
    <row r="1003">
      <c r="B1003" s="65"/>
      <c r="H1003" s="65"/>
      <c r="I1003" s="65"/>
    </row>
    <row r="1004">
      <c r="B1004" s="65"/>
      <c r="H1004" s="65"/>
      <c r="I1004" s="65"/>
    </row>
    <row r="1005">
      <c r="B1005" s="65"/>
      <c r="H1005" s="65"/>
      <c r="I1005" s="65"/>
    </row>
    <row r="1006">
      <c r="B1006" s="65"/>
      <c r="H1006" s="65"/>
      <c r="I1006" s="65"/>
    </row>
    <row r="1007">
      <c r="B1007" s="65"/>
      <c r="H1007" s="65"/>
      <c r="I1007" s="65"/>
    </row>
    <row r="1008">
      <c r="B1008" s="65"/>
      <c r="H1008" s="65"/>
      <c r="I1008" s="65"/>
    </row>
    <row r="1009">
      <c r="B1009" s="65"/>
      <c r="H1009" s="65"/>
      <c r="I1009" s="65"/>
    </row>
    <row r="1010">
      <c r="B1010" s="65"/>
      <c r="H1010" s="65"/>
      <c r="I1010" s="65"/>
    </row>
    <row r="1011">
      <c r="B1011" s="65"/>
      <c r="H1011" s="65"/>
      <c r="I1011" s="65"/>
    </row>
    <row r="1012">
      <c r="B1012" s="65"/>
      <c r="H1012" s="65"/>
      <c r="I1012" s="65"/>
    </row>
    <row r="1013">
      <c r="B1013" s="65"/>
      <c r="H1013" s="65"/>
      <c r="I1013" s="65"/>
    </row>
    <row r="1014">
      <c r="B1014" s="65"/>
      <c r="H1014" s="65"/>
      <c r="I1014" s="65"/>
    </row>
    <row r="1015">
      <c r="B1015" s="65"/>
      <c r="H1015" s="65"/>
      <c r="I1015" s="65"/>
    </row>
    <row r="1016">
      <c r="B1016" s="65"/>
      <c r="H1016" s="65"/>
      <c r="I1016" s="65"/>
    </row>
    <row r="1017">
      <c r="B1017" s="65"/>
      <c r="H1017" s="65"/>
      <c r="I1017" s="65"/>
    </row>
    <row r="1018">
      <c r="B1018" s="65"/>
      <c r="H1018" s="65"/>
      <c r="I1018" s="65"/>
    </row>
    <row r="1019">
      <c r="B1019" s="65"/>
      <c r="H1019" s="65"/>
      <c r="I1019" s="65"/>
    </row>
    <row r="1020">
      <c r="B1020" s="65"/>
      <c r="H1020" s="65"/>
      <c r="I1020" s="65"/>
    </row>
    <row r="1021">
      <c r="B1021" s="65"/>
      <c r="H1021" s="65"/>
      <c r="I1021" s="65"/>
    </row>
    <row r="1022">
      <c r="B1022" s="65"/>
      <c r="H1022" s="65"/>
      <c r="I1022" s="65"/>
    </row>
    <row r="1023">
      <c r="B1023" s="65"/>
      <c r="H1023" s="65"/>
      <c r="I1023" s="65"/>
    </row>
    <row r="1024">
      <c r="B1024" s="65"/>
      <c r="H1024" s="65"/>
      <c r="I1024" s="65"/>
    </row>
    <row r="1025">
      <c r="B1025" s="65"/>
      <c r="H1025" s="65"/>
      <c r="I1025" s="65"/>
    </row>
    <row r="1026">
      <c r="B1026" s="65"/>
      <c r="H1026" s="65"/>
      <c r="I1026" s="65"/>
    </row>
    <row r="1027">
      <c r="B1027" s="65"/>
      <c r="H1027" s="65"/>
      <c r="I1027" s="65"/>
    </row>
    <row r="1028">
      <c r="B1028" s="65"/>
      <c r="H1028" s="65"/>
      <c r="I1028" s="65"/>
    </row>
    <row r="1029">
      <c r="B1029" s="65"/>
      <c r="H1029" s="65"/>
      <c r="I1029" s="65"/>
    </row>
    <row r="1030">
      <c r="B1030" s="65"/>
      <c r="H1030" s="65"/>
      <c r="I1030" s="65"/>
    </row>
    <row r="1031">
      <c r="B1031" s="65"/>
      <c r="H1031" s="65"/>
      <c r="I1031" s="65"/>
    </row>
    <row r="1032">
      <c r="B1032" s="65"/>
      <c r="H1032" s="65"/>
      <c r="I1032" s="65"/>
    </row>
    <row r="1033">
      <c r="B1033" s="65"/>
      <c r="H1033" s="65"/>
      <c r="I1033" s="65"/>
    </row>
    <row r="1034">
      <c r="B1034" s="65"/>
      <c r="H1034" s="65"/>
      <c r="I1034" s="65"/>
    </row>
    <row r="1035">
      <c r="B1035" s="65"/>
      <c r="H1035" s="65"/>
      <c r="I1035" s="65"/>
    </row>
    <row r="1036">
      <c r="B1036" s="65"/>
      <c r="H1036" s="65"/>
      <c r="I1036" s="65"/>
    </row>
    <row r="1037">
      <c r="B1037" s="65"/>
      <c r="H1037" s="65"/>
      <c r="I1037" s="65"/>
    </row>
    <row r="1038">
      <c r="B1038" s="65"/>
      <c r="H1038" s="65"/>
      <c r="I1038" s="6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63"/>
  </cols>
  <sheetData>
    <row r="1">
      <c r="A1" s="73" t="s">
        <v>756</v>
      </c>
    </row>
    <row r="2">
      <c r="A2" s="82" t="s">
        <v>757</v>
      </c>
    </row>
    <row r="3">
      <c r="A3" s="82" t="s">
        <v>758</v>
      </c>
    </row>
    <row r="4">
      <c r="A4" s="76" t="s">
        <v>759</v>
      </c>
    </row>
    <row r="5">
      <c r="A5" s="82" t="s">
        <v>760</v>
      </c>
    </row>
    <row r="6">
      <c r="A6" s="82" t="s">
        <v>761</v>
      </c>
    </row>
    <row r="7">
      <c r="A7" s="82" t="s">
        <v>66</v>
      </c>
    </row>
    <row r="8">
      <c r="A8" s="82" t="s">
        <v>762</v>
      </c>
    </row>
    <row r="9">
      <c r="A9" s="82" t="s">
        <v>104</v>
      </c>
    </row>
    <row r="10">
      <c r="A10" s="82" t="s">
        <v>763</v>
      </c>
    </row>
    <row r="11">
      <c r="A11" s="82" t="s">
        <v>764</v>
      </c>
    </row>
    <row r="12">
      <c r="A12" s="82" t="s">
        <v>765</v>
      </c>
    </row>
    <row r="13">
      <c r="A13" s="82" t="s">
        <v>766</v>
      </c>
    </row>
    <row r="14">
      <c r="A14" s="82" t="s">
        <v>767</v>
      </c>
    </row>
    <row r="15">
      <c r="A15" s="82" t="s">
        <v>768</v>
      </c>
    </row>
    <row r="16">
      <c r="A16" s="82" t="s">
        <v>769</v>
      </c>
    </row>
    <row r="17">
      <c r="A17" s="82" t="s">
        <v>770</v>
      </c>
    </row>
    <row r="18">
      <c r="A18" s="82" t="s">
        <v>771</v>
      </c>
    </row>
    <row r="19">
      <c r="A19" s="82" t="s">
        <v>772</v>
      </c>
    </row>
    <row r="20">
      <c r="A20" s="82" t="s">
        <v>773</v>
      </c>
    </row>
    <row r="21">
      <c r="A21" s="82" t="s">
        <v>774</v>
      </c>
    </row>
    <row r="22">
      <c r="A22" s="82" t="s">
        <v>775</v>
      </c>
    </row>
    <row r="23">
      <c r="A23" s="82" t="s">
        <v>776</v>
      </c>
    </row>
    <row r="24">
      <c r="A24" s="82" t="s">
        <v>777</v>
      </c>
    </row>
    <row r="25">
      <c r="A25" s="82" t="s">
        <v>778</v>
      </c>
    </row>
    <row r="26">
      <c r="A26" s="82" t="s">
        <v>779</v>
      </c>
    </row>
    <row r="27">
      <c r="A27" s="82" t="s">
        <v>780</v>
      </c>
    </row>
    <row r="28">
      <c r="A28" s="82" t="s">
        <v>781</v>
      </c>
    </row>
    <row r="29">
      <c r="A29" s="82" t="s">
        <v>782</v>
      </c>
    </row>
    <row r="30">
      <c r="A30" s="82" t="s">
        <v>783</v>
      </c>
    </row>
    <row r="31">
      <c r="A31" s="82" t="s">
        <v>784</v>
      </c>
    </row>
    <row r="32">
      <c r="A32" s="82" t="s">
        <v>785</v>
      </c>
    </row>
    <row r="33">
      <c r="A33" s="82" t="s">
        <v>786</v>
      </c>
    </row>
    <row r="34">
      <c r="A34" s="82" t="s">
        <v>787</v>
      </c>
    </row>
    <row r="35">
      <c r="A35" s="82" t="s">
        <v>788</v>
      </c>
    </row>
    <row r="36">
      <c r="A36" s="82" t="s">
        <v>789</v>
      </c>
    </row>
    <row r="37">
      <c r="A37" s="82" t="s">
        <v>790</v>
      </c>
    </row>
    <row r="38">
      <c r="A38" s="42" t="s">
        <v>791</v>
      </c>
    </row>
    <row r="39">
      <c r="A39" s="82" t="s">
        <v>792</v>
      </c>
    </row>
    <row r="40">
      <c r="A40" s="82" t="s">
        <v>793</v>
      </c>
    </row>
    <row r="41">
      <c r="A41" s="82" t="s">
        <v>794</v>
      </c>
    </row>
    <row r="42">
      <c r="A42" s="82" t="s">
        <v>795</v>
      </c>
    </row>
    <row r="43">
      <c r="A43" s="82" t="s">
        <v>796</v>
      </c>
    </row>
    <row r="44">
      <c r="A44" s="82" t="s">
        <v>797</v>
      </c>
    </row>
    <row r="45">
      <c r="A45" s="82" t="s">
        <v>798</v>
      </c>
    </row>
    <row r="46">
      <c r="A46" s="82" t="s">
        <v>799</v>
      </c>
    </row>
    <row r="47">
      <c r="A47" s="82" t="s">
        <v>800</v>
      </c>
    </row>
    <row r="48">
      <c r="A48" s="82" t="s">
        <v>801</v>
      </c>
    </row>
    <row r="49" ht="23.25" customHeight="1">
      <c r="A49" s="82" t="s">
        <v>802</v>
      </c>
    </row>
    <row r="50">
      <c r="A50" s="83" t="s">
        <v>261</v>
      </c>
    </row>
    <row r="51">
      <c r="A51" s="83" t="s">
        <v>803</v>
      </c>
    </row>
    <row r="52">
      <c r="A52" s="82" t="s">
        <v>804</v>
      </c>
    </row>
    <row r="53">
      <c r="A53" s="82" t="s">
        <v>805</v>
      </c>
    </row>
    <row r="54">
      <c r="A54" s="82" t="s">
        <v>806</v>
      </c>
    </row>
    <row r="55">
      <c r="A55" s="82" t="s">
        <v>807</v>
      </c>
    </row>
    <row r="56">
      <c r="A56" s="82" t="s">
        <v>808</v>
      </c>
    </row>
    <row r="57">
      <c r="A57" s="82" t="s">
        <v>809</v>
      </c>
    </row>
    <row r="58">
      <c r="A58" s="82" t="s">
        <v>810</v>
      </c>
    </row>
    <row r="59">
      <c r="A59" s="82" t="s">
        <v>811</v>
      </c>
    </row>
    <row r="60">
      <c r="A60" s="82" t="s">
        <v>812</v>
      </c>
    </row>
    <row r="61">
      <c r="A61" s="82" t="s">
        <v>813</v>
      </c>
    </row>
    <row r="62">
      <c r="A62" s="83" t="s">
        <v>433</v>
      </c>
    </row>
    <row r="63" ht="42.75" customHeight="1">
      <c r="A63" s="82" t="s">
        <v>814</v>
      </c>
    </row>
    <row r="64">
      <c r="A64" s="82" t="s">
        <v>815</v>
      </c>
    </row>
    <row r="65">
      <c r="A65" s="82" t="s">
        <v>816</v>
      </c>
    </row>
    <row r="66">
      <c r="A66" s="82" t="s">
        <v>817</v>
      </c>
    </row>
    <row r="67">
      <c r="A67" s="82" t="s">
        <v>818</v>
      </c>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row r="1002">
      <c r="A1002" s="68"/>
    </row>
    <row r="1003">
      <c r="A1003" s="6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4" max="4" width="16.25"/>
  </cols>
  <sheetData>
    <row r="1">
      <c r="A1" s="73" t="s">
        <v>819</v>
      </c>
      <c r="B1" s="73" t="s">
        <v>820</v>
      </c>
      <c r="C1" s="73" t="s">
        <v>821</v>
      </c>
      <c r="D1" s="84" t="s">
        <v>822</v>
      </c>
      <c r="E1" s="30" t="s">
        <v>17</v>
      </c>
      <c r="F1" s="82" t="s">
        <v>823</v>
      </c>
    </row>
    <row r="2">
      <c r="A2" s="82" t="s">
        <v>824</v>
      </c>
      <c r="B2" s="30" t="s">
        <v>825</v>
      </c>
      <c r="C2" s="30" t="s">
        <v>826</v>
      </c>
      <c r="D2" s="30">
        <v>3.0</v>
      </c>
      <c r="E2" s="30" t="s">
        <v>827</v>
      </c>
    </row>
    <row r="3">
      <c r="A3" s="30" t="s">
        <v>828</v>
      </c>
      <c r="B3" s="30" t="s">
        <v>829</v>
      </c>
      <c r="C3" s="30" t="s">
        <v>826</v>
      </c>
      <c r="D3" s="30">
        <v>3.0</v>
      </c>
      <c r="E3" s="30" t="s">
        <v>830</v>
      </c>
      <c r="F3" s="42" t="s">
        <v>831</v>
      </c>
    </row>
    <row r="4">
      <c r="A4" s="30" t="s">
        <v>832</v>
      </c>
      <c r="B4" s="30" t="s">
        <v>825</v>
      </c>
      <c r="C4" s="30" t="s">
        <v>40</v>
      </c>
      <c r="D4" s="30">
        <v>3.0</v>
      </c>
      <c r="E4" s="30" t="s">
        <v>827</v>
      </c>
    </row>
    <row r="5">
      <c r="A5" s="30" t="s">
        <v>833</v>
      </c>
      <c r="B5" s="30" t="s">
        <v>825</v>
      </c>
      <c r="C5" s="30" t="s">
        <v>40</v>
      </c>
      <c r="D5" s="30">
        <v>2.0</v>
      </c>
      <c r="E5" s="30" t="s">
        <v>827</v>
      </c>
      <c r="F5" s="42" t="s">
        <v>834</v>
      </c>
    </row>
    <row r="6">
      <c r="B6" s="66"/>
      <c r="C6" s="66"/>
      <c r="E6" s="66"/>
    </row>
    <row r="7">
      <c r="B7" s="66"/>
      <c r="C7" s="66"/>
      <c r="E7" s="66"/>
    </row>
    <row r="8">
      <c r="B8" s="66"/>
      <c r="C8" s="66"/>
      <c r="E8" s="66"/>
    </row>
    <row r="9">
      <c r="B9" s="66"/>
      <c r="C9" s="66"/>
      <c r="E9" s="66"/>
    </row>
    <row r="10">
      <c r="B10" s="66"/>
      <c r="C10" s="66"/>
      <c r="E10" s="66"/>
    </row>
    <row r="11">
      <c r="B11" s="66"/>
      <c r="C11" s="66"/>
      <c r="E11" s="66"/>
    </row>
    <row r="12">
      <c r="B12" s="66"/>
      <c r="C12" s="66"/>
      <c r="E12" s="66"/>
    </row>
    <row r="13">
      <c r="B13" s="66"/>
      <c r="C13" s="66"/>
      <c r="E13" s="66"/>
    </row>
    <row r="14">
      <c r="B14" s="66"/>
      <c r="C14" s="66"/>
      <c r="E14" s="66"/>
    </row>
    <row r="15">
      <c r="B15" s="66"/>
      <c r="C15" s="66"/>
      <c r="E15" s="66"/>
    </row>
    <row r="16">
      <c r="B16" s="66"/>
      <c r="C16" s="66"/>
      <c r="E16" s="66"/>
    </row>
    <row r="17">
      <c r="B17" s="66"/>
      <c r="C17" s="66"/>
      <c r="E17" s="66"/>
    </row>
    <row r="18">
      <c r="B18" s="66"/>
      <c r="C18" s="66"/>
      <c r="E18" s="66"/>
    </row>
    <row r="19">
      <c r="B19" s="66"/>
      <c r="C19" s="66"/>
      <c r="E19" s="66"/>
    </row>
    <row r="20">
      <c r="B20" s="66"/>
      <c r="C20" s="66"/>
      <c r="E20" s="66"/>
    </row>
    <row r="21">
      <c r="B21" s="66"/>
      <c r="C21" s="66"/>
      <c r="E21" s="66"/>
    </row>
    <row r="22">
      <c r="B22" s="66"/>
      <c r="C22" s="66"/>
      <c r="E22" s="66"/>
    </row>
    <row r="23">
      <c r="B23" s="66"/>
      <c r="C23" s="66"/>
      <c r="E23" s="66"/>
    </row>
    <row r="24">
      <c r="B24" s="66"/>
      <c r="C24" s="66"/>
      <c r="E24" s="66"/>
    </row>
    <row r="25">
      <c r="B25" s="66"/>
      <c r="C25" s="66"/>
      <c r="E25" s="66"/>
    </row>
    <row r="26">
      <c r="B26" s="66"/>
      <c r="C26" s="66"/>
      <c r="E26" s="66"/>
    </row>
    <row r="27">
      <c r="B27" s="66"/>
      <c r="C27" s="66"/>
      <c r="E27" s="66"/>
    </row>
    <row r="28">
      <c r="B28" s="66"/>
      <c r="C28" s="66"/>
      <c r="E28" s="66"/>
    </row>
    <row r="29">
      <c r="B29" s="66"/>
      <c r="C29" s="66"/>
      <c r="E29" s="66"/>
    </row>
    <row r="30">
      <c r="B30" s="66"/>
      <c r="C30" s="66"/>
      <c r="E30" s="66"/>
    </row>
    <row r="31">
      <c r="B31" s="66"/>
      <c r="C31" s="66"/>
      <c r="E31" s="66"/>
    </row>
    <row r="32">
      <c r="B32" s="66"/>
      <c r="C32" s="66"/>
      <c r="E32" s="66"/>
    </row>
    <row r="33">
      <c r="B33" s="66"/>
      <c r="C33" s="66"/>
      <c r="E33" s="66"/>
    </row>
    <row r="34">
      <c r="B34" s="66"/>
      <c r="C34" s="66"/>
      <c r="E34" s="66"/>
    </row>
    <row r="35">
      <c r="B35" s="66"/>
      <c r="C35" s="66"/>
      <c r="E35" s="66"/>
    </row>
    <row r="36">
      <c r="B36" s="66"/>
      <c r="C36" s="66"/>
      <c r="E36" s="66"/>
    </row>
    <row r="37">
      <c r="B37" s="66"/>
      <c r="C37" s="66"/>
      <c r="E37" s="66"/>
    </row>
    <row r="38">
      <c r="B38" s="66"/>
      <c r="C38" s="66"/>
      <c r="E38" s="66"/>
    </row>
    <row r="39">
      <c r="B39" s="66"/>
      <c r="C39" s="66"/>
      <c r="E39" s="66"/>
    </row>
    <row r="40">
      <c r="B40" s="66"/>
      <c r="C40" s="66"/>
      <c r="E40" s="66"/>
    </row>
    <row r="41">
      <c r="B41" s="66"/>
      <c r="C41" s="66"/>
      <c r="E41" s="66"/>
    </row>
    <row r="42">
      <c r="B42" s="66"/>
      <c r="C42" s="66"/>
      <c r="E42" s="66"/>
    </row>
    <row r="43">
      <c r="B43" s="66"/>
      <c r="C43" s="66"/>
      <c r="E43" s="66"/>
    </row>
    <row r="44">
      <c r="B44" s="66"/>
      <c r="C44" s="66"/>
      <c r="E44" s="66"/>
    </row>
    <row r="45">
      <c r="B45" s="66"/>
      <c r="C45" s="66"/>
      <c r="E45" s="66"/>
    </row>
    <row r="46">
      <c r="B46" s="66"/>
      <c r="C46" s="66"/>
      <c r="E46" s="66"/>
    </row>
    <row r="47">
      <c r="B47" s="66"/>
      <c r="C47" s="66"/>
      <c r="E47" s="66"/>
    </row>
    <row r="48">
      <c r="B48" s="66"/>
      <c r="C48" s="66"/>
      <c r="E48" s="66"/>
    </row>
    <row r="49">
      <c r="B49" s="66"/>
      <c r="C49" s="66"/>
      <c r="E49" s="66"/>
    </row>
    <row r="50">
      <c r="B50" s="66"/>
      <c r="C50" s="66"/>
      <c r="E50" s="66"/>
    </row>
    <row r="51">
      <c r="B51" s="66"/>
      <c r="C51" s="66"/>
      <c r="E51" s="66"/>
    </row>
    <row r="52">
      <c r="B52" s="66"/>
      <c r="C52" s="66"/>
      <c r="E52" s="66"/>
    </row>
    <row r="53">
      <c r="B53" s="66"/>
      <c r="C53" s="66"/>
      <c r="E53" s="66"/>
    </row>
    <row r="54">
      <c r="B54" s="66"/>
      <c r="C54" s="66"/>
      <c r="E54" s="66"/>
    </row>
    <row r="55">
      <c r="B55" s="66"/>
      <c r="C55" s="66"/>
      <c r="E55" s="66"/>
    </row>
    <row r="56">
      <c r="B56" s="66"/>
      <c r="C56" s="66"/>
      <c r="E56" s="66"/>
    </row>
    <row r="57">
      <c r="B57" s="66"/>
      <c r="C57" s="66"/>
      <c r="E57" s="66"/>
    </row>
    <row r="58">
      <c r="B58" s="66"/>
      <c r="C58" s="66"/>
      <c r="E58" s="66"/>
    </row>
    <row r="59">
      <c r="B59" s="66"/>
      <c r="C59" s="66"/>
      <c r="E59" s="66"/>
    </row>
    <row r="60">
      <c r="B60" s="66"/>
      <c r="C60" s="66"/>
      <c r="E60" s="66"/>
    </row>
    <row r="61">
      <c r="B61" s="66"/>
      <c r="C61" s="66"/>
      <c r="E61" s="66"/>
    </row>
    <row r="62">
      <c r="B62" s="66"/>
      <c r="C62" s="66"/>
      <c r="E62" s="66"/>
    </row>
    <row r="63">
      <c r="B63" s="66"/>
      <c r="C63" s="66"/>
      <c r="E63" s="66"/>
    </row>
    <row r="64">
      <c r="B64" s="66"/>
      <c r="C64" s="66"/>
      <c r="E64" s="66"/>
    </row>
    <row r="65">
      <c r="B65" s="66"/>
      <c r="C65" s="66"/>
      <c r="E65" s="66"/>
    </row>
    <row r="66">
      <c r="B66" s="66"/>
      <c r="C66" s="66"/>
      <c r="E66" s="66"/>
    </row>
    <row r="67">
      <c r="B67" s="66"/>
      <c r="C67" s="66"/>
      <c r="E67" s="66"/>
    </row>
    <row r="68">
      <c r="B68" s="66"/>
      <c r="C68" s="66"/>
      <c r="E68" s="66"/>
    </row>
    <row r="69">
      <c r="B69" s="66"/>
      <c r="C69" s="66"/>
      <c r="E69" s="66"/>
    </row>
    <row r="70">
      <c r="B70" s="66"/>
      <c r="C70" s="66"/>
      <c r="E70" s="66"/>
    </row>
    <row r="71">
      <c r="B71" s="66"/>
      <c r="C71" s="66"/>
      <c r="E71" s="66"/>
    </row>
    <row r="72">
      <c r="B72" s="66"/>
      <c r="C72" s="66"/>
      <c r="E72" s="66"/>
    </row>
    <row r="73">
      <c r="B73" s="66"/>
      <c r="C73" s="66"/>
      <c r="E73" s="66"/>
    </row>
    <row r="74">
      <c r="B74" s="66"/>
      <c r="C74" s="66"/>
      <c r="E74" s="66"/>
    </row>
    <row r="75">
      <c r="B75" s="66"/>
      <c r="C75" s="66"/>
      <c r="E75" s="66"/>
    </row>
    <row r="76">
      <c r="B76" s="66"/>
      <c r="C76" s="66"/>
      <c r="E76" s="66"/>
    </row>
    <row r="77">
      <c r="B77" s="66"/>
      <c r="C77" s="66"/>
      <c r="E77" s="66"/>
    </row>
    <row r="78">
      <c r="B78" s="66"/>
      <c r="C78" s="66"/>
      <c r="E78" s="66"/>
    </row>
    <row r="79">
      <c r="B79" s="66"/>
      <c r="C79" s="66"/>
      <c r="E79" s="66"/>
    </row>
    <row r="80">
      <c r="B80" s="66"/>
      <c r="C80" s="66"/>
      <c r="E80" s="66"/>
    </row>
    <row r="81">
      <c r="B81" s="66"/>
      <c r="C81" s="66"/>
      <c r="E81" s="66"/>
    </row>
    <row r="82">
      <c r="B82" s="66"/>
      <c r="C82" s="66"/>
      <c r="E82" s="66"/>
    </row>
    <row r="83">
      <c r="B83" s="66"/>
      <c r="C83" s="66"/>
      <c r="E83" s="66"/>
    </row>
    <row r="84">
      <c r="B84" s="66"/>
      <c r="C84" s="66"/>
      <c r="E84" s="66"/>
    </row>
    <row r="85">
      <c r="B85" s="66"/>
      <c r="C85" s="66"/>
      <c r="E85" s="66"/>
    </row>
    <row r="86">
      <c r="B86" s="66"/>
      <c r="C86" s="66"/>
      <c r="E86" s="66"/>
    </row>
    <row r="87">
      <c r="B87" s="66"/>
      <c r="C87" s="66"/>
      <c r="E87" s="66"/>
    </row>
    <row r="88">
      <c r="B88" s="66"/>
      <c r="C88" s="66"/>
      <c r="E88" s="66"/>
    </row>
    <row r="89">
      <c r="B89" s="66"/>
      <c r="C89" s="66"/>
      <c r="E89" s="66"/>
    </row>
    <row r="90">
      <c r="B90" s="66"/>
      <c r="C90" s="66"/>
      <c r="E90" s="66"/>
    </row>
    <row r="91">
      <c r="B91" s="66"/>
      <c r="C91" s="66"/>
      <c r="E91" s="66"/>
    </row>
    <row r="92">
      <c r="B92" s="66"/>
      <c r="C92" s="66"/>
      <c r="E92" s="66"/>
    </row>
    <row r="93">
      <c r="B93" s="66"/>
      <c r="C93" s="66"/>
      <c r="E93" s="66"/>
    </row>
    <row r="94">
      <c r="B94" s="66"/>
      <c r="C94" s="66"/>
      <c r="E94" s="66"/>
    </row>
    <row r="95">
      <c r="B95" s="66"/>
      <c r="C95" s="66"/>
      <c r="E95" s="66"/>
    </row>
    <row r="96">
      <c r="B96" s="66"/>
      <c r="C96" s="66"/>
      <c r="E96" s="66"/>
    </row>
    <row r="97">
      <c r="B97" s="66"/>
      <c r="C97" s="66"/>
      <c r="E97" s="66"/>
    </row>
    <row r="98">
      <c r="B98" s="66"/>
      <c r="C98" s="66"/>
      <c r="E98" s="66"/>
    </row>
    <row r="99">
      <c r="B99" s="66"/>
      <c r="C99" s="66"/>
      <c r="E99" s="66"/>
    </row>
    <row r="100">
      <c r="B100" s="66"/>
      <c r="C100" s="66"/>
      <c r="E100" s="66"/>
    </row>
    <row r="101">
      <c r="B101" s="66"/>
      <c r="C101" s="66"/>
      <c r="E101" s="66"/>
    </row>
    <row r="102">
      <c r="B102" s="66"/>
      <c r="C102" s="66"/>
      <c r="E102" s="66"/>
    </row>
    <row r="103">
      <c r="B103" s="66"/>
      <c r="C103" s="66"/>
      <c r="E103" s="66"/>
    </row>
    <row r="104">
      <c r="B104" s="66"/>
      <c r="C104" s="66"/>
      <c r="E104" s="66"/>
    </row>
    <row r="105">
      <c r="B105" s="66"/>
      <c r="C105" s="66"/>
      <c r="E105" s="66"/>
    </row>
    <row r="106">
      <c r="B106" s="66"/>
      <c r="C106" s="66"/>
      <c r="E106" s="66"/>
    </row>
    <row r="107">
      <c r="B107" s="66"/>
      <c r="C107" s="66"/>
      <c r="E107" s="66"/>
    </row>
    <row r="108">
      <c r="B108" s="66"/>
      <c r="C108" s="66"/>
      <c r="E108" s="66"/>
    </row>
    <row r="109">
      <c r="B109" s="66"/>
      <c r="C109" s="66"/>
      <c r="E109" s="66"/>
    </row>
    <row r="110">
      <c r="B110" s="66"/>
      <c r="C110" s="66"/>
      <c r="E110" s="66"/>
    </row>
    <row r="111">
      <c r="B111" s="66"/>
      <c r="C111" s="66"/>
      <c r="E111" s="66"/>
    </row>
    <row r="112">
      <c r="B112" s="66"/>
      <c r="C112" s="66"/>
      <c r="E112" s="66"/>
    </row>
    <row r="113">
      <c r="B113" s="66"/>
      <c r="C113" s="66"/>
      <c r="E113" s="66"/>
    </row>
    <row r="114">
      <c r="B114" s="66"/>
      <c r="C114" s="66"/>
      <c r="E114" s="66"/>
    </row>
    <row r="115">
      <c r="B115" s="66"/>
      <c r="C115" s="66"/>
      <c r="E115" s="66"/>
    </row>
    <row r="116">
      <c r="B116" s="66"/>
      <c r="C116" s="66"/>
      <c r="E116" s="66"/>
    </row>
    <row r="117">
      <c r="B117" s="66"/>
      <c r="C117" s="66"/>
      <c r="E117" s="66"/>
    </row>
    <row r="118">
      <c r="B118" s="66"/>
      <c r="C118" s="66"/>
      <c r="E118" s="66"/>
    </row>
    <row r="119">
      <c r="B119" s="66"/>
      <c r="C119" s="66"/>
      <c r="E119" s="66"/>
    </row>
    <row r="120">
      <c r="B120" s="66"/>
      <c r="C120" s="66"/>
      <c r="E120" s="66"/>
    </row>
    <row r="121">
      <c r="B121" s="66"/>
      <c r="C121" s="66"/>
      <c r="E121" s="66"/>
    </row>
    <row r="122">
      <c r="B122" s="66"/>
      <c r="C122" s="66"/>
      <c r="E122" s="66"/>
    </row>
    <row r="123">
      <c r="B123" s="66"/>
      <c r="C123" s="66"/>
      <c r="E123" s="66"/>
    </row>
    <row r="124">
      <c r="B124" s="66"/>
      <c r="C124" s="66"/>
      <c r="E124" s="66"/>
    </row>
    <row r="125">
      <c r="B125" s="66"/>
      <c r="C125" s="66"/>
      <c r="E125" s="66"/>
    </row>
    <row r="126">
      <c r="B126" s="66"/>
      <c r="C126" s="66"/>
      <c r="E126" s="66"/>
    </row>
    <row r="127">
      <c r="B127" s="66"/>
      <c r="C127" s="66"/>
      <c r="E127" s="66"/>
    </row>
    <row r="128">
      <c r="B128" s="66"/>
      <c r="C128" s="66"/>
      <c r="E128" s="66"/>
    </row>
    <row r="129">
      <c r="B129" s="66"/>
      <c r="C129" s="66"/>
      <c r="E129" s="66"/>
    </row>
    <row r="130">
      <c r="B130" s="66"/>
      <c r="C130" s="66"/>
      <c r="E130" s="66"/>
    </row>
    <row r="131">
      <c r="B131" s="66"/>
      <c r="C131" s="66"/>
      <c r="E131" s="66"/>
    </row>
    <row r="132">
      <c r="B132" s="66"/>
      <c r="C132" s="66"/>
      <c r="E132" s="66"/>
    </row>
    <row r="133">
      <c r="B133" s="66"/>
      <c r="C133" s="66"/>
      <c r="E133" s="66"/>
    </row>
    <row r="134">
      <c r="B134" s="66"/>
      <c r="C134" s="66"/>
      <c r="E134" s="66"/>
    </row>
    <row r="135">
      <c r="B135" s="66"/>
      <c r="C135" s="66"/>
      <c r="E135" s="66"/>
    </row>
    <row r="136">
      <c r="B136" s="66"/>
      <c r="C136" s="66"/>
      <c r="E136" s="66"/>
    </row>
    <row r="137">
      <c r="B137" s="66"/>
      <c r="C137" s="66"/>
      <c r="E137" s="66"/>
    </row>
    <row r="138">
      <c r="B138" s="66"/>
      <c r="C138" s="66"/>
      <c r="E138" s="66"/>
    </row>
    <row r="139">
      <c r="B139" s="66"/>
      <c r="C139" s="66"/>
      <c r="E139" s="66"/>
    </row>
    <row r="140">
      <c r="B140" s="66"/>
      <c r="C140" s="66"/>
      <c r="E140" s="66"/>
    </row>
    <row r="141">
      <c r="B141" s="66"/>
      <c r="C141" s="66"/>
      <c r="E141" s="66"/>
    </row>
    <row r="142">
      <c r="B142" s="66"/>
      <c r="C142" s="66"/>
      <c r="E142" s="66"/>
    </row>
    <row r="143">
      <c r="B143" s="66"/>
      <c r="C143" s="66"/>
      <c r="E143" s="66"/>
    </row>
    <row r="144">
      <c r="B144" s="66"/>
      <c r="C144" s="66"/>
      <c r="E144" s="66"/>
    </row>
    <row r="145">
      <c r="B145" s="66"/>
      <c r="C145" s="66"/>
      <c r="E145" s="66"/>
    </row>
    <row r="146">
      <c r="B146" s="66"/>
      <c r="C146" s="66"/>
      <c r="E146" s="66"/>
    </row>
    <row r="147">
      <c r="B147" s="66"/>
      <c r="C147" s="66"/>
      <c r="E147" s="66"/>
    </row>
    <row r="148">
      <c r="B148" s="66"/>
      <c r="C148" s="66"/>
      <c r="E148" s="66"/>
    </row>
    <row r="149">
      <c r="B149" s="66"/>
      <c r="C149" s="66"/>
      <c r="E149" s="66"/>
    </row>
    <row r="150">
      <c r="B150" s="66"/>
      <c r="C150" s="66"/>
      <c r="E150" s="66"/>
    </row>
    <row r="151">
      <c r="B151" s="66"/>
      <c r="C151" s="66"/>
      <c r="E151" s="66"/>
    </row>
    <row r="152">
      <c r="B152" s="66"/>
      <c r="C152" s="66"/>
      <c r="E152" s="66"/>
    </row>
    <row r="153">
      <c r="B153" s="66"/>
      <c r="C153" s="66"/>
      <c r="E153" s="66"/>
    </row>
    <row r="154">
      <c r="B154" s="66"/>
      <c r="C154" s="66"/>
      <c r="E154" s="66"/>
    </row>
    <row r="155">
      <c r="B155" s="66"/>
      <c r="C155" s="66"/>
      <c r="E155" s="66"/>
    </row>
    <row r="156">
      <c r="B156" s="66"/>
      <c r="C156" s="66"/>
      <c r="E156" s="66"/>
    </row>
    <row r="157">
      <c r="B157" s="66"/>
      <c r="C157" s="66"/>
      <c r="E157" s="66"/>
    </row>
    <row r="158">
      <c r="B158" s="66"/>
      <c r="C158" s="66"/>
      <c r="E158" s="66"/>
    </row>
    <row r="159">
      <c r="B159" s="66"/>
      <c r="C159" s="66"/>
      <c r="E159" s="66"/>
    </row>
    <row r="160">
      <c r="B160" s="66"/>
      <c r="C160" s="66"/>
      <c r="E160" s="66"/>
    </row>
    <row r="161">
      <c r="B161" s="66"/>
      <c r="C161" s="66"/>
      <c r="E161" s="66"/>
    </row>
    <row r="162">
      <c r="B162" s="66"/>
      <c r="C162" s="66"/>
      <c r="E162" s="66"/>
    </row>
    <row r="163">
      <c r="B163" s="66"/>
      <c r="C163" s="66"/>
      <c r="E163" s="66"/>
    </row>
    <row r="164">
      <c r="B164" s="66"/>
      <c r="C164" s="66"/>
      <c r="E164" s="66"/>
    </row>
    <row r="165">
      <c r="B165" s="66"/>
      <c r="C165" s="66"/>
      <c r="E165" s="66"/>
    </row>
    <row r="166">
      <c r="B166" s="66"/>
      <c r="C166" s="66"/>
      <c r="E166" s="66"/>
    </row>
    <row r="167">
      <c r="B167" s="66"/>
      <c r="C167" s="66"/>
      <c r="E167" s="66"/>
    </row>
    <row r="168">
      <c r="B168" s="66"/>
      <c r="C168" s="66"/>
      <c r="E168" s="66"/>
    </row>
    <row r="169">
      <c r="B169" s="66"/>
      <c r="C169" s="66"/>
      <c r="E169" s="66"/>
    </row>
    <row r="170">
      <c r="B170" s="66"/>
      <c r="C170" s="66"/>
      <c r="E170" s="66"/>
    </row>
    <row r="171">
      <c r="B171" s="66"/>
      <c r="C171" s="66"/>
      <c r="E171" s="66"/>
    </row>
    <row r="172">
      <c r="B172" s="66"/>
      <c r="C172" s="66"/>
      <c r="E172" s="66"/>
    </row>
    <row r="173">
      <c r="B173" s="66"/>
      <c r="C173" s="66"/>
      <c r="E173" s="66"/>
    </row>
    <row r="174">
      <c r="B174" s="66"/>
      <c r="C174" s="66"/>
      <c r="E174" s="66"/>
    </row>
    <row r="175">
      <c r="B175" s="66"/>
      <c r="C175" s="66"/>
      <c r="E175" s="66"/>
    </row>
    <row r="176">
      <c r="B176" s="66"/>
      <c r="C176" s="66"/>
      <c r="E176" s="66"/>
    </row>
    <row r="177">
      <c r="B177" s="66"/>
      <c r="C177" s="66"/>
      <c r="E177" s="66"/>
    </row>
    <row r="178">
      <c r="B178" s="66"/>
      <c r="C178" s="66"/>
      <c r="E178" s="66"/>
    </row>
    <row r="179">
      <c r="B179" s="66"/>
      <c r="C179" s="66"/>
      <c r="E179" s="66"/>
    </row>
    <row r="180">
      <c r="B180" s="66"/>
      <c r="C180" s="66"/>
      <c r="E180" s="66"/>
    </row>
    <row r="181">
      <c r="B181" s="66"/>
      <c r="C181" s="66"/>
      <c r="E181" s="66"/>
    </row>
    <row r="182">
      <c r="B182" s="66"/>
      <c r="C182" s="66"/>
      <c r="E182" s="66"/>
    </row>
    <row r="183">
      <c r="B183" s="66"/>
      <c r="C183" s="66"/>
      <c r="E183" s="66"/>
    </row>
    <row r="184">
      <c r="B184" s="66"/>
      <c r="C184" s="66"/>
      <c r="E184" s="66"/>
    </row>
    <row r="185">
      <c r="B185" s="66"/>
      <c r="C185" s="66"/>
      <c r="E185" s="66"/>
    </row>
    <row r="186">
      <c r="B186" s="66"/>
      <c r="C186" s="66"/>
      <c r="E186" s="66"/>
    </row>
    <row r="187">
      <c r="B187" s="66"/>
      <c r="C187" s="66"/>
      <c r="E187" s="66"/>
    </row>
    <row r="188">
      <c r="B188" s="66"/>
      <c r="C188" s="66"/>
      <c r="E188" s="66"/>
    </row>
    <row r="189">
      <c r="B189" s="66"/>
      <c r="C189" s="66"/>
      <c r="E189" s="66"/>
    </row>
    <row r="190">
      <c r="B190" s="66"/>
      <c r="C190" s="66"/>
      <c r="E190" s="66"/>
    </row>
    <row r="191">
      <c r="B191" s="66"/>
      <c r="C191" s="66"/>
      <c r="E191" s="66"/>
    </row>
    <row r="192">
      <c r="B192" s="66"/>
      <c r="C192" s="66"/>
      <c r="E192" s="66"/>
    </row>
    <row r="193">
      <c r="B193" s="66"/>
      <c r="C193" s="66"/>
      <c r="E193" s="66"/>
    </row>
    <row r="194">
      <c r="B194" s="66"/>
      <c r="C194" s="66"/>
      <c r="E194" s="66"/>
    </row>
    <row r="195">
      <c r="B195" s="66"/>
      <c r="C195" s="66"/>
      <c r="E195" s="66"/>
    </row>
    <row r="196">
      <c r="B196" s="66"/>
      <c r="C196" s="66"/>
      <c r="E196" s="66"/>
    </row>
    <row r="197">
      <c r="B197" s="66"/>
      <c r="C197" s="66"/>
      <c r="E197" s="66"/>
    </row>
    <row r="198">
      <c r="B198" s="66"/>
      <c r="C198" s="66"/>
      <c r="E198" s="66"/>
    </row>
    <row r="199">
      <c r="B199" s="66"/>
      <c r="C199" s="66"/>
      <c r="E199" s="66"/>
    </row>
    <row r="200">
      <c r="B200" s="66"/>
      <c r="C200" s="66"/>
      <c r="E200" s="66"/>
    </row>
    <row r="201">
      <c r="B201" s="66"/>
      <c r="C201" s="66"/>
      <c r="E201" s="66"/>
    </row>
    <row r="202">
      <c r="B202" s="66"/>
      <c r="C202" s="66"/>
      <c r="E202" s="66"/>
    </row>
    <row r="203">
      <c r="B203" s="66"/>
      <c r="C203" s="66"/>
      <c r="E203" s="66"/>
    </row>
    <row r="204">
      <c r="B204" s="66"/>
      <c r="C204" s="66"/>
      <c r="E204" s="66"/>
    </row>
    <row r="205">
      <c r="B205" s="66"/>
      <c r="C205" s="66"/>
      <c r="E205" s="66"/>
    </row>
    <row r="206">
      <c r="B206" s="66"/>
      <c r="C206" s="66"/>
      <c r="E206" s="66"/>
    </row>
    <row r="207">
      <c r="B207" s="66"/>
      <c r="C207" s="66"/>
      <c r="E207" s="66"/>
    </row>
    <row r="208">
      <c r="B208" s="66"/>
      <c r="C208" s="66"/>
      <c r="E208" s="66"/>
    </row>
    <row r="209">
      <c r="B209" s="66"/>
      <c r="C209" s="66"/>
      <c r="E209" s="66"/>
    </row>
    <row r="210">
      <c r="B210" s="66"/>
      <c r="C210" s="66"/>
      <c r="E210" s="66"/>
    </row>
    <row r="211">
      <c r="B211" s="66"/>
      <c r="C211" s="66"/>
      <c r="E211" s="66"/>
    </row>
    <row r="212">
      <c r="B212" s="66"/>
      <c r="C212" s="66"/>
      <c r="E212" s="66"/>
    </row>
    <row r="213">
      <c r="B213" s="66"/>
      <c r="C213" s="66"/>
      <c r="E213" s="66"/>
    </row>
    <row r="214">
      <c r="B214" s="66"/>
      <c r="C214" s="66"/>
      <c r="E214" s="66"/>
    </row>
    <row r="215">
      <c r="B215" s="66"/>
      <c r="C215" s="66"/>
      <c r="E215" s="66"/>
    </row>
    <row r="216">
      <c r="B216" s="66"/>
      <c r="C216" s="66"/>
      <c r="E216" s="66"/>
    </row>
    <row r="217">
      <c r="B217" s="66"/>
      <c r="C217" s="66"/>
      <c r="E217" s="66"/>
    </row>
    <row r="218">
      <c r="B218" s="66"/>
      <c r="C218" s="66"/>
      <c r="E218" s="66"/>
    </row>
    <row r="219">
      <c r="B219" s="66"/>
      <c r="C219" s="66"/>
      <c r="E219" s="66"/>
    </row>
    <row r="220">
      <c r="B220" s="66"/>
      <c r="C220" s="66"/>
      <c r="E220" s="66"/>
    </row>
    <row r="221">
      <c r="B221" s="66"/>
      <c r="C221" s="66"/>
      <c r="E221" s="66"/>
    </row>
    <row r="222">
      <c r="B222" s="66"/>
      <c r="C222" s="66"/>
      <c r="E222" s="66"/>
    </row>
    <row r="223">
      <c r="B223" s="66"/>
      <c r="C223" s="66"/>
      <c r="E223" s="66"/>
    </row>
    <row r="224">
      <c r="B224" s="66"/>
      <c r="C224" s="66"/>
      <c r="E224" s="66"/>
    </row>
    <row r="225">
      <c r="B225" s="66"/>
      <c r="C225" s="66"/>
      <c r="E225" s="66"/>
    </row>
    <row r="226">
      <c r="B226" s="66"/>
      <c r="C226" s="66"/>
      <c r="E226" s="66"/>
    </row>
    <row r="227">
      <c r="B227" s="66"/>
      <c r="C227" s="66"/>
      <c r="E227" s="66"/>
    </row>
    <row r="228">
      <c r="B228" s="66"/>
      <c r="C228" s="66"/>
      <c r="E228" s="66"/>
    </row>
    <row r="229">
      <c r="B229" s="66"/>
      <c r="C229" s="66"/>
      <c r="E229" s="66"/>
    </row>
    <row r="230">
      <c r="B230" s="66"/>
      <c r="C230" s="66"/>
      <c r="E230" s="66"/>
    </row>
    <row r="231">
      <c r="B231" s="66"/>
      <c r="C231" s="66"/>
      <c r="E231" s="66"/>
    </row>
    <row r="232">
      <c r="B232" s="66"/>
      <c r="C232" s="66"/>
      <c r="E232" s="66"/>
    </row>
    <row r="233">
      <c r="B233" s="66"/>
      <c r="C233" s="66"/>
      <c r="E233" s="66"/>
    </row>
    <row r="234">
      <c r="B234" s="66"/>
      <c r="C234" s="66"/>
      <c r="E234" s="66"/>
    </row>
    <row r="235">
      <c r="B235" s="66"/>
      <c r="C235" s="66"/>
      <c r="E235" s="66"/>
    </row>
    <row r="236">
      <c r="B236" s="66"/>
      <c r="C236" s="66"/>
      <c r="E236" s="66"/>
    </row>
    <row r="237">
      <c r="B237" s="66"/>
      <c r="C237" s="66"/>
      <c r="E237" s="66"/>
    </row>
    <row r="238">
      <c r="B238" s="66"/>
      <c r="C238" s="66"/>
      <c r="E238" s="66"/>
    </row>
    <row r="239">
      <c r="B239" s="66"/>
      <c r="C239" s="66"/>
      <c r="E239" s="66"/>
    </row>
    <row r="240">
      <c r="B240" s="66"/>
      <c r="C240" s="66"/>
      <c r="E240" s="66"/>
    </row>
    <row r="241">
      <c r="B241" s="66"/>
      <c r="C241" s="66"/>
      <c r="E241" s="66"/>
    </row>
    <row r="242">
      <c r="B242" s="66"/>
      <c r="C242" s="66"/>
      <c r="E242" s="66"/>
    </row>
    <row r="243">
      <c r="B243" s="66"/>
      <c r="C243" s="66"/>
      <c r="E243" s="66"/>
    </row>
    <row r="244">
      <c r="B244" s="66"/>
      <c r="C244" s="66"/>
      <c r="E244" s="66"/>
    </row>
    <row r="245">
      <c r="B245" s="66"/>
      <c r="C245" s="66"/>
      <c r="E245" s="66"/>
    </row>
    <row r="246">
      <c r="B246" s="66"/>
      <c r="C246" s="66"/>
      <c r="E246" s="66"/>
    </row>
    <row r="247">
      <c r="B247" s="66"/>
      <c r="C247" s="66"/>
      <c r="E247" s="66"/>
    </row>
    <row r="248">
      <c r="B248" s="66"/>
      <c r="C248" s="66"/>
      <c r="E248" s="66"/>
    </row>
    <row r="249">
      <c r="B249" s="66"/>
      <c r="C249" s="66"/>
      <c r="E249" s="66"/>
    </row>
    <row r="250">
      <c r="B250" s="66"/>
      <c r="C250" s="66"/>
      <c r="E250" s="66"/>
    </row>
    <row r="251">
      <c r="B251" s="66"/>
      <c r="C251" s="66"/>
      <c r="E251" s="66"/>
    </row>
    <row r="252">
      <c r="B252" s="66"/>
      <c r="C252" s="66"/>
      <c r="E252" s="66"/>
    </row>
    <row r="253">
      <c r="B253" s="66"/>
      <c r="C253" s="66"/>
      <c r="E253" s="66"/>
    </row>
    <row r="254">
      <c r="B254" s="66"/>
      <c r="C254" s="66"/>
      <c r="E254" s="66"/>
    </row>
    <row r="255">
      <c r="B255" s="66"/>
      <c r="C255" s="66"/>
      <c r="E255" s="66"/>
    </row>
    <row r="256">
      <c r="B256" s="66"/>
      <c r="C256" s="66"/>
      <c r="E256" s="66"/>
    </row>
    <row r="257">
      <c r="B257" s="66"/>
      <c r="C257" s="66"/>
      <c r="E257" s="66"/>
    </row>
    <row r="258">
      <c r="B258" s="66"/>
      <c r="C258" s="66"/>
      <c r="E258" s="66"/>
    </row>
    <row r="259">
      <c r="B259" s="66"/>
      <c r="C259" s="66"/>
      <c r="E259" s="66"/>
    </row>
    <row r="260">
      <c r="B260" s="66"/>
      <c r="C260" s="66"/>
      <c r="E260" s="66"/>
    </row>
    <row r="261">
      <c r="B261" s="66"/>
      <c r="C261" s="66"/>
      <c r="E261" s="66"/>
    </row>
    <row r="262">
      <c r="B262" s="66"/>
      <c r="C262" s="66"/>
      <c r="E262" s="66"/>
    </row>
    <row r="263">
      <c r="B263" s="66"/>
      <c r="C263" s="66"/>
      <c r="E263" s="66"/>
    </row>
    <row r="264">
      <c r="B264" s="66"/>
      <c r="C264" s="66"/>
      <c r="E264" s="66"/>
    </row>
    <row r="265">
      <c r="B265" s="66"/>
      <c r="C265" s="66"/>
      <c r="E265" s="66"/>
    </row>
    <row r="266">
      <c r="B266" s="66"/>
      <c r="C266" s="66"/>
      <c r="E266" s="66"/>
    </row>
    <row r="267">
      <c r="B267" s="66"/>
      <c r="C267" s="66"/>
      <c r="E267" s="66"/>
    </row>
    <row r="268">
      <c r="B268" s="66"/>
      <c r="C268" s="66"/>
      <c r="E268" s="66"/>
    </row>
    <row r="269">
      <c r="B269" s="66"/>
      <c r="C269" s="66"/>
      <c r="E269" s="66"/>
    </row>
    <row r="270">
      <c r="B270" s="66"/>
      <c r="C270" s="66"/>
      <c r="E270" s="66"/>
    </row>
    <row r="271">
      <c r="B271" s="66"/>
      <c r="C271" s="66"/>
      <c r="E271" s="66"/>
    </row>
    <row r="272">
      <c r="B272" s="66"/>
      <c r="C272" s="66"/>
      <c r="E272" s="66"/>
    </row>
    <row r="273">
      <c r="B273" s="66"/>
      <c r="C273" s="66"/>
      <c r="E273" s="66"/>
    </row>
    <row r="274">
      <c r="B274" s="66"/>
      <c r="C274" s="66"/>
      <c r="E274" s="66"/>
    </row>
    <row r="275">
      <c r="B275" s="66"/>
      <c r="C275" s="66"/>
      <c r="E275" s="66"/>
    </row>
    <row r="276">
      <c r="B276" s="66"/>
      <c r="C276" s="66"/>
      <c r="E276" s="66"/>
    </row>
    <row r="277">
      <c r="B277" s="66"/>
      <c r="C277" s="66"/>
      <c r="E277" s="66"/>
    </row>
    <row r="278">
      <c r="B278" s="66"/>
      <c r="C278" s="66"/>
      <c r="E278" s="66"/>
    </row>
    <row r="279">
      <c r="B279" s="66"/>
      <c r="C279" s="66"/>
      <c r="E279" s="66"/>
    </row>
    <row r="280">
      <c r="B280" s="66"/>
      <c r="C280" s="66"/>
      <c r="E280" s="66"/>
    </row>
    <row r="281">
      <c r="B281" s="66"/>
      <c r="C281" s="66"/>
      <c r="E281" s="66"/>
    </row>
    <row r="282">
      <c r="B282" s="66"/>
      <c r="C282" s="66"/>
      <c r="E282" s="66"/>
    </row>
    <row r="283">
      <c r="B283" s="66"/>
      <c r="C283" s="66"/>
      <c r="E283" s="66"/>
    </row>
    <row r="284">
      <c r="B284" s="66"/>
      <c r="C284" s="66"/>
      <c r="E284" s="66"/>
    </row>
    <row r="285">
      <c r="B285" s="66"/>
      <c r="C285" s="66"/>
      <c r="E285" s="66"/>
    </row>
    <row r="286">
      <c r="B286" s="66"/>
      <c r="C286" s="66"/>
      <c r="E286" s="66"/>
    </row>
    <row r="287">
      <c r="B287" s="66"/>
      <c r="C287" s="66"/>
      <c r="E287" s="66"/>
    </row>
    <row r="288">
      <c r="B288" s="66"/>
      <c r="C288" s="66"/>
      <c r="E288" s="66"/>
    </row>
    <row r="289">
      <c r="B289" s="66"/>
      <c r="C289" s="66"/>
      <c r="E289" s="66"/>
    </row>
    <row r="290">
      <c r="B290" s="66"/>
      <c r="C290" s="66"/>
      <c r="E290" s="66"/>
    </row>
    <row r="291">
      <c r="B291" s="66"/>
      <c r="C291" s="66"/>
      <c r="E291" s="66"/>
    </row>
    <row r="292">
      <c r="B292" s="66"/>
      <c r="C292" s="66"/>
      <c r="E292" s="66"/>
    </row>
    <row r="293">
      <c r="B293" s="66"/>
      <c r="C293" s="66"/>
      <c r="E293" s="66"/>
    </row>
    <row r="294">
      <c r="B294" s="66"/>
      <c r="C294" s="66"/>
      <c r="E294" s="66"/>
    </row>
    <row r="295">
      <c r="B295" s="66"/>
      <c r="C295" s="66"/>
      <c r="E295" s="66"/>
    </row>
    <row r="296">
      <c r="B296" s="66"/>
      <c r="C296" s="66"/>
      <c r="E296" s="66"/>
    </row>
    <row r="297">
      <c r="B297" s="66"/>
      <c r="C297" s="66"/>
      <c r="E297" s="66"/>
    </row>
    <row r="298">
      <c r="B298" s="66"/>
      <c r="C298" s="66"/>
      <c r="E298" s="66"/>
    </row>
    <row r="299">
      <c r="B299" s="66"/>
      <c r="C299" s="66"/>
      <c r="E299" s="66"/>
    </row>
    <row r="300">
      <c r="B300" s="66"/>
      <c r="C300" s="66"/>
      <c r="E300" s="66"/>
    </row>
    <row r="301">
      <c r="B301" s="66"/>
      <c r="C301" s="66"/>
      <c r="E301" s="66"/>
    </row>
    <row r="302">
      <c r="B302" s="66"/>
      <c r="C302" s="66"/>
      <c r="E302" s="66"/>
    </row>
    <row r="303">
      <c r="B303" s="66"/>
      <c r="C303" s="66"/>
      <c r="E303" s="66"/>
    </row>
    <row r="304">
      <c r="B304" s="66"/>
      <c r="C304" s="66"/>
      <c r="E304" s="66"/>
    </row>
    <row r="305">
      <c r="B305" s="66"/>
      <c r="C305" s="66"/>
      <c r="E305" s="66"/>
    </row>
    <row r="306">
      <c r="B306" s="66"/>
      <c r="C306" s="66"/>
      <c r="E306" s="66"/>
    </row>
    <row r="307">
      <c r="B307" s="66"/>
      <c r="C307" s="66"/>
      <c r="E307" s="66"/>
    </row>
    <row r="308">
      <c r="B308" s="66"/>
      <c r="C308" s="66"/>
      <c r="E308" s="66"/>
    </row>
    <row r="309">
      <c r="B309" s="66"/>
      <c r="C309" s="66"/>
      <c r="E309" s="66"/>
    </row>
    <row r="310">
      <c r="B310" s="66"/>
      <c r="C310" s="66"/>
      <c r="E310" s="66"/>
    </row>
    <row r="311">
      <c r="B311" s="66"/>
      <c r="C311" s="66"/>
      <c r="E311" s="66"/>
    </row>
    <row r="312">
      <c r="B312" s="66"/>
      <c r="C312" s="66"/>
      <c r="E312" s="66"/>
    </row>
    <row r="313">
      <c r="B313" s="66"/>
      <c r="C313" s="66"/>
      <c r="E313" s="66"/>
    </row>
    <row r="314">
      <c r="B314" s="66"/>
      <c r="C314" s="66"/>
      <c r="E314" s="66"/>
    </row>
    <row r="315">
      <c r="B315" s="66"/>
      <c r="C315" s="66"/>
      <c r="E315" s="66"/>
    </row>
    <row r="316">
      <c r="B316" s="66"/>
      <c r="C316" s="66"/>
      <c r="E316" s="66"/>
    </row>
    <row r="317">
      <c r="B317" s="66"/>
      <c r="C317" s="66"/>
      <c r="E317" s="66"/>
    </row>
    <row r="318">
      <c r="B318" s="66"/>
      <c r="C318" s="66"/>
      <c r="E318" s="66"/>
    </row>
    <row r="319">
      <c r="B319" s="66"/>
      <c r="C319" s="66"/>
      <c r="E319" s="66"/>
    </row>
    <row r="320">
      <c r="B320" s="66"/>
      <c r="C320" s="66"/>
      <c r="E320" s="66"/>
    </row>
    <row r="321">
      <c r="B321" s="66"/>
      <c r="C321" s="66"/>
      <c r="E321" s="66"/>
    </row>
    <row r="322">
      <c r="B322" s="66"/>
      <c r="C322" s="66"/>
      <c r="E322" s="66"/>
    </row>
    <row r="323">
      <c r="B323" s="66"/>
      <c r="C323" s="66"/>
      <c r="E323" s="66"/>
    </row>
    <row r="324">
      <c r="B324" s="66"/>
      <c r="C324" s="66"/>
      <c r="E324" s="66"/>
    </row>
    <row r="325">
      <c r="B325" s="66"/>
      <c r="C325" s="66"/>
      <c r="E325" s="66"/>
    </row>
    <row r="326">
      <c r="B326" s="66"/>
      <c r="C326" s="66"/>
      <c r="E326" s="66"/>
    </row>
    <row r="327">
      <c r="B327" s="66"/>
      <c r="C327" s="66"/>
      <c r="E327" s="66"/>
    </row>
    <row r="328">
      <c r="B328" s="66"/>
      <c r="C328" s="66"/>
      <c r="E328" s="66"/>
    </row>
    <row r="329">
      <c r="B329" s="66"/>
      <c r="C329" s="66"/>
      <c r="E329" s="66"/>
    </row>
    <row r="330">
      <c r="B330" s="66"/>
      <c r="C330" s="66"/>
      <c r="E330" s="66"/>
    </row>
    <row r="331">
      <c r="B331" s="66"/>
      <c r="C331" s="66"/>
      <c r="E331" s="66"/>
    </row>
    <row r="332">
      <c r="B332" s="66"/>
      <c r="C332" s="66"/>
      <c r="E332" s="66"/>
    </row>
    <row r="333">
      <c r="B333" s="66"/>
      <c r="C333" s="66"/>
      <c r="E333" s="66"/>
    </row>
    <row r="334">
      <c r="B334" s="66"/>
      <c r="C334" s="66"/>
      <c r="E334" s="66"/>
    </row>
    <row r="335">
      <c r="B335" s="66"/>
      <c r="C335" s="66"/>
      <c r="E335" s="66"/>
    </row>
    <row r="336">
      <c r="B336" s="66"/>
      <c r="C336" s="66"/>
      <c r="E336" s="66"/>
    </row>
    <row r="337">
      <c r="B337" s="66"/>
      <c r="C337" s="66"/>
      <c r="E337" s="66"/>
    </row>
    <row r="338">
      <c r="B338" s="66"/>
      <c r="C338" s="66"/>
      <c r="E338" s="66"/>
    </row>
    <row r="339">
      <c r="B339" s="66"/>
      <c r="C339" s="66"/>
      <c r="E339" s="66"/>
    </row>
    <row r="340">
      <c r="B340" s="66"/>
      <c r="C340" s="66"/>
      <c r="E340" s="66"/>
    </row>
    <row r="341">
      <c r="B341" s="66"/>
      <c r="C341" s="66"/>
      <c r="E341" s="66"/>
    </row>
    <row r="342">
      <c r="B342" s="66"/>
      <c r="C342" s="66"/>
      <c r="E342" s="66"/>
    </row>
    <row r="343">
      <c r="B343" s="66"/>
      <c r="C343" s="66"/>
      <c r="E343" s="66"/>
    </row>
    <row r="344">
      <c r="B344" s="66"/>
      <c r="C344" s="66"/>
      <c r="E344" s="66"/>
    </row>
    <row r="345">
      <c r="B345" s="66"/>
      <c r="C345" s="66"/>
      <c r="E345" s="66"/>
    </row>
    <row r="346">
      <c r="B346" s="66"/>
      <c r="C346" s="66"/>
      <c r="E346" s="66"/>
    </row>
    <row r="347">
      <c r="B347" s="66"/>
      <c r="C347" s="66"/>
      <c r="E347" s="66"/>
    </row>
    <row r="348">
      <c r="B348" s="66"/>
      <c r="C348" s="66"/>
      <c r="E348" s="66"/>
    </row>
    <row r="349">
      <c r="B349" s="66"/>
      <c r="C349" s="66"/>
      <c r="E349" s="66"/>
    </row>
    <row r="350">
      <c r="B350" s="66"/>
      <c r="C350" s="66"/>
      <c r="E350" s="66"/>
    </row>
    <row r="351">
      <c r="B351" s="66"/>
      <c r="C351" s="66"/>
      <c r="E351" s="66"/>
    </row>
    <row r="352">
      <c r="B352" s="66"/>
      <c r="C352" s="66"/>
      <c r="E352" s="66"/>
    </row>
    <row r="353">
      <c r="B353" s="66"/>
      <c r="C353" s="66"/>
      <c r="E353" s="66"/>
    </row>
    <row r="354">
      <c r="B354" s="66"/>
      <c r="C354" s="66"/>
      <c r="E354" s="66"/>
    </row>
    <row r="355">
      <c r="B355" s="66"/>
      <c r="C355" s="66"/>
      <c r="E355" s="66"/>
    </row>
    <row r="356">
      <c r="B356" s="66"/>
      <c r="C356" s="66"/>
      <c r="E356" s="66"/>
    </row>
    <row r="357">
      <c r="B357" s="66"/>
      <c r="C357" s="66"/>
      <c r="E357" s="66"/>
    </row>
    <row r="358">
      <c r="B358" s="66"/>
      <c r="C358" s="66"/>
      <c r="E358" s="66"/>
    </row>
    <row r="359">
      <c r="B359" s="66"/>
      <c r="C359" s="66"/>
      <c r="E359" s="66"/>
    </row>
    <row r="360">
      <c r="B360" s="66"/>
      <c r="C360" s="66"/>
      <c r="E360" s="66"/>
    </row>
    <row r="361">
      <c r="B361" s="66"/>
      <c r="C361" s="66"/>
      <c r="E361" s="66"/>
    </row>
    <row r="362">
      <c r="B362" s="66"/>
      <c r="C362" s="66"/>
      <c r="E362" s="66"/>
    </row>
    <row r="363">
      <c r="B363" s="66"/>
      <c r="C363" s="66"/>
      <c r="E363" s="66"/>
    </row>
    <row r="364">
      <c r="B364" s="66"/>
      <c r="C364" s="66"/>
      <c r="E364" s="66"/>
    </row>
    <row r="365">
      <c r="B365" s="66"/>
      <c r="C365" s="66"/>
      <c r="E365" s="66"/>
    </row>
    <row r="366">
      <c r="B366" s="66"/>
      <c r="C366" s="66"/>
      <c r="E366" s="66"/>
    </row>
    <row r="367">
      <c r="B367" s="66"/>
      <c r="C367" s="66"/>
      <c r="E367" s="66"/>
    </row>
    <row r="368">
      <c r="B368" s="66"/>
      <c r="C368" s="66"/>
      <c r="E368" s="66"/>
    </row>
    <row r="369">
      <c r="B369" s="66"/>
      <c r="C369" s="66"/>
      <c r="E369" s="66"/>
    </row>
    <row r="370">
      <c r="B370" s="66"/>
      <c r="C370" s="66"/>
      <c r="E370" s="66"/>
    </row>
    <row r="371">
      <c r="B371" s="66"/>
      <c r="C371" s="66"/>
      <c r="E371" s="66"/>
    </row>
    <row r="372">
      <c r="B372" s="66"/>
      <c r="C372" s="66"/>
      <c r="E372" s="66"/>
    </row>
    <row r="373">
      <c r="B373" s="66"/>
      <c r="C373" s="66"/>
      <c r="E373" s="66"/>
    </row>
    <row r="374">
      <c r="B374" s="66"/>
      <c r="C374" s="66"/>
      <c r="E374" s="66"/>
    </row>
    <row r="375">
      <c r="B375" s="66"/>
      <c r="C375" s="66"/>
      <c r="E375" s="66"/>
    </row>
    <row r="376">
      <c r="B376" s="66"/>
      <c r="C376" s="66"/>
      <c r="E376" s="66"/>
    </row>
    <row r="377">
      <c r="B377" s="66"/>
      <c r="C377" s="66"/>
      <c r="E377" s="66"/>
    </row>
    <row r="378">
      <c r="B378" s="66"/>
      <c r="C378" s="66"/>
      <c r="E378" s="66"/>
    </row>
    <row r="379">
      <c r="B379" s="66"/>
      <c r="C379" s="66"/>
      <c r="E379" s="66"/>
    </row>
    <row r="380">
      <c r="B380" s="66"/>
      <c r="C380" s="66"/>
      <c r="E380" s="66"/>
    </row>
    <row r="381">
      <c r="B381" s="66"/>
      <c r="C381" s="66"/>
      <c r="E381" s="66"/>
    </row>
    <row r="382">
      <c r="B382" s="66"/>
      <c r="C382" s="66"/>
      <c r="E382" s="66"/>
    </row>
    <row r="383">
      <c r="B383" s="66"/>
      <c r="C383" s="66"/>
      <c r="E383" s="66"/>
    </row>
    <row r="384">
      <c r="B384" s="66"/>
      <c r="C384" s="66"/>
      <c r="E384" s="66"/>
    </row>
    <row r="385">
      <c r="B385" s="66"/>
      <c r="C385" s="66"/>
      <c r="E385" s="66"/>
    </row>
    <row r="386">
      <c r="B386" s="66"/>
      <c r="C386" s="66"/>
      <c r="E386" s="66"/>
    </row>
    <row r="387">
      <c r="B387" s="66"/>
      <c r="C387" s="66"/>
      <c r="E387" s="66"/>
    </row>
    <row r="388">
      <c r="B388" s="66"/>
      <c r="C388" s="66"/>
      <c r="E388" s="66"/>
    </row>
    <row r="389">
      <c r="B389" s="66"/>
      <c r="C389" s="66"/>
      <c r="E389" s="66"/>
    </row>
    <row r="390">
      <c r="B390" s="66"/>
      <c r="C390" s="66"/>
      <c r="E390" s="66"/>
    </row>
    <row r="391">
      <c r="B391" s="66"/>
      <c r="C391" s="66"/>
      <c r="E391" s="66"/>
    </row>
    <row r="392">
      <c r="B392" s="66"/>
      <c r="C392" s="66"/>
      <c r="E392" s="66"/>
    </row>
    <row r="393">
      <c r="B393" s="66"/>
      <c r="C393" s="66"/>
      <c r="E393" s="66"/>
    </row>
    <row r="394">
      <c r="B394" s="66"/>
      <c r="C394" s="66"/>
      <c r="E394" s="66"/>
    </row>
    <row r="395">
      <c r="B395" s="66"/>
      <c r="C395" s="66"/>
      <c r="E395" s="66"/>
    </row>
    <row r="396">
      <c r="B396" s="66"/>
      <c r="C396" s="66"/>
      <c r="E396" s="66"/>
    </row>
    <row r="397">
      <c r="B397" s="66"/>
      <c r="C397" s="66"/>
      <c r="E397" s="66"/>
    </row>
    <row r="398">
      <c r="B398" s="66"/>
      <c r="C398" s="66"/>
      <c r="E398" s="66"/>
    </row>
    <row r="399">
      <c r="B399" s="66"/>
      <c r="C399" s="66"/>
      <c r="E399" s="66"/>
    </row>
    <row r="400">
      <c r="B400" s="66"/>
      <c r="C400" s="66"/>
      <c r="E400" s="66"/>
    </row>
    <row r="401">
      <c r="B401" s="66"/>
      <c r="C401" s="66"/>
      <c r="E401" s="66"/>
    </row>
    <row r="402">
      <c r="B402" s="66"/>
      <c r="C402" s="66"/>
      <c r="E402" s="66"/>
    </row>
    <row r="403">
      <c r="B403" s="66"/>
      <c r="C403" s="66"/>
      <c r="E403" s="66"/>
    </row>
    <row r="404">
      <c r="B404" s="66"/>
      <c r="C404" s="66"/>
      <c r="E404" s="66"/>
    </row>
    <row r="405">
      <c r="B405" s="66"/>
      <c r="C405" s="66"/>
      <c r="E405" s="66"/>
    </row>
    <row r="406">
      <c r="B406" s="66"/>
      <c r="C406" s="66"/>
      <c r="E406" s="66"/>
    </row>
    <row r="407">
      <c r="B407" s="66"/>
      <c r="C407" s="66"/>
      <c r="E407" s="66"/>
    </row>
    <row r="408">
      <c r="B408" s="66"/>
      <c r="C408" s="66"/>
      <c r="E408" s="66"/>
    </row>
    <row r="409">
      <c r="B409" s="66"/>
      <c r="C409" s="66"/>
      <c r="E409" s="66"/>
    </row>
    <row r="410">
      <c r="B410" s="66"/>
      <c r="C410" s="66"/>
      <c r="E410" s="66"/>
    </row>
    <row r="411">
      <c r="B411" s="66"/>
      <c r="C411" s="66"/>
      <c r="E411" s="66"/>
    </row>
    <row r="412">
      <c r="B412" s="66"/>
      <c r="C412" s="66"/>
      <c r="E412" s="66"/>
    </row>
    <row r="413">
      <c r="B413" s="66"/>
      <c r="C413" s="66"/>
      <c r="E413" s="66"/>
    </row>
    <row r="414">
      <c r="B414" s="66"/>
      <c r="C414" s="66"/>
      <c r="E414" s="66"/>
    </row>
    <row r="415">
      <c r="B415" s="66"/>
      <c r="C415" s="66"/>
      <c r="E415" s="66"/>
    </row>
    <row r="416">
      <c r="B416" s="66"/>
      <c r="C416" s="66"/>
      <c r="E416" s="66"/>
    </row>
    <row r="417">
      <c r="B417" s="66"/>
      <c r="C417" s="66"/>
      <c r="E417" s="66"/>
    </row>
    <row r="418">
      <c r="B418" s="66"/>
      <c r="C418" s="66"/>
      <c r="E418" s="66"/>
    </row>
    <row r="419">
      <c r="B419" s="66"/>
      <c r="C419" s="66"/>
      <c r="E419" s="66"/>
    </row>
    <row r="420">
      <c r="B420" s="66"/>
      <c r="C420" s="66"/>
      <c r="E420" s="66"/>
    </row>
    <row r="421">
      <c r="B421" s="66"/>
      <c r="C421" s="66"/>
      <c r="E421" s="66"/>
    </row>
    <row r="422">
      <c r="B422" s="66"/>
      <c r="C422" s="66"/>
      <c r="E422" s="66"/>
    </row>
    <row r="423">
      <c r="B423" s="66"/>
      <c r="C423" s="66"/>
      <c r="E423" s="66"/>
    </row>
    <row r="424">
      <c r="B424" s="66"/>
      <c r="C424" s="66"/>
      <c r="E424" s="66"/>
    </row>
    <row r="425">
      <c r="B425" s="66"/>
      <c r="C425" s="66"/>
      <c r="E425" s="66"/>
    </row>
    <row r="426">
      <c r="B426" s="66"/>
      <c r="C426" s="66"/>
      <c r="E426" s="66"/>
    </row>
    <row r="427">
      <c r="B427" s="66"/>
      <c r="C427" s="66"/>
      <c r="E427" s="66"/>
    </row>
    <row r="428">
      <c r="B428" s="66"/>
      <c r="C428" s="66"/>
      <c r="E428" s="66"/>
    </row>
    <row r="429">
      <c r="B429" s="66"/>
      <c r="C429" s="66"/>
      <c r="E429" s="66"/>
    </row>
    <row r="430">
      <c r="B430" s="66"/>
      <c r="C430" s="66"/>
      <c r="E430" s="66"/>
    </row>
    <row r="431">
      <c r="B431" s="66"/>
      <c r="C431" s="66"/>
      <c r="E431" s="66"/>
    </row>
    <row r="432">
      <c r="B432" s="66"/>
      <c r="C432" s="66"/>
      <c r="E432" s="66"/>
    </row>
    <row r="433">
      <c r="B433" s="66"/>
      <c r="C433" s="66"/>
      <c r="E433" s="66"/>
    </row>
    <row r="434">
      <c r="B434" s="66"/>
      <c r="C434" s="66"/>
      <c r="E434" s="66"/>
    </row>
    <row r="435">
      <c r="B435" s="66"/>
      <c r="C435" s="66"/>
      <c r="E435" s="66"/>
    </row>
    <row r="436">
      <c r="B436" s="66"/>
      <c r="C436" s="66"/>
      <c r="E436" s="66"/>
    </row>
    <row r="437">
      <c r="B437" s="66"/>
      <c r="C437" s="66"/>
      <c r="E437" s="66"/>
    </row>
    <row r="438">
      <c r="B438" s="66"/>
      <c r="C438" s="66"/>
      <c r="E438" s="66"/>
    </row>
    <row r="439">
      <c r="B439" s="66"/>
      <c r="C439" s="66"/>
      <c r="E439" s="66"/>
    </row>
    <row r="440">
      <c r="B440" s="66"/>
      <c r="C440" s="66"/>
      <c r="E440" s="66"/>
    </row>
    <row r="441">
      <c r="B441" s="66"/>
      <c r="C441" s="66"/>
      <c r="E441" s="66"/>
    </row>
    <row r="442">
      <c r="B442" s="66"/>
      <c r="C442" s="66"/>
      <c r="E442" s="66"/>
    </row>
    <row r="443">
      <c r="B443" s="66"/>
      <c r="C443" s="66"/>
      <c r="E443" s="66"/>
    </row>
    <row r="444">
      <c r="B444" s="66"/>
      <c r="C444" s="66"/>
      <c r="E444" s="66"/>
    </row>
    <row r="445">
      <c r="B445" s="66"/>
      <c r="C445" s="66"/>
      <c r="E445" s="66"/>
    </row>
    <row r="446">
      <c r="B446" s="66"/>
      <c r="C446" s="66"/>
      <c r="E446" s="66"/>
    </row>
    <row r="447">
      <c r="B447" s="66"/>
      <c r="C447" s="66"/>
      <c r="E447" s="66"/>
    </row>
    <row r="448">
      <c r="B448" s="66"/>
      <c r="C448" s="66"/>
      <c r="E448" s="66"/>
    </row>
    <row r="449">
      <c r="B449" s="66"/>
      <c r="C449" s="66"/>
      <c r="E449" s="66"/>
    </row>
    <row r="450">
      <c r="B450" s="66"/>
      <c r="C450" s="66"/>
      <c r="E450" s="66"/>
    </row>
    <row r="451">
      <c r="B451" s="66"/>
      <c r="C451" s="66"/>
      <c r="E451" s="66"/>
    </row>
    <row r="452">
      <c r="B452" s="66"/>
      <c r="C452" s="66"/>
      <c r="E452" s="66"/>
    </row>
    <row r="453">
      <c r="B453" s="66"/>
      <c r="C453" s="66"/>
      <c r="E453" s="66"/>
    </row>
    <row r="454">
      <c r="B454" s="66"/>
      <c r="C454" s="66"/>
      <c r="E454" s="66"/>
    </row>
    <row r="455">
      <c r="B455" s="66"/>
      <c r="C455" s="66"/>
      <c r="E455" s="66"/>
    </row>
    <row r="456">
      <c r="B456" s="66"/>
      <c r="C456" s="66"/>
      <c r="E456" s="66"/>
    </row>
    <row r="457">
      <c r="B457" s="66"/>
      <c r="C457" s="66"/>
      <c r="E457" s="66"/>
    </row>
    <row r="458">
      <c r="B458" s="66"/>
      <c r="C458" s="66"/>
      <c r="E458" s="66"/>
    </row>
    <row r="459">
      <c r="B459" s="66"/>
      <c r="C459" s="66"/>
      <c r="E459" s="66"/>
    </row>
    <row r="460">
      <c r="B460" s="66"/>
      <c r="C460" s="66"/>
      <c r="E460" s="66"/>
    </row>
    <row r="461">
      <c r="B461" s="66"/>
      <c r="C461" s="66"/>
      <c r="E461" s="66"/>
    </row>
    <row r="462">
      <c r="B462" s="66"/>
      <c r="C462" s="66"/>
      <c r="E462" s="66"/>
    </row>
    <row r="463">
      <c r="B463" s="66"/>
      <c r="C463" s="66"/>
      <c r="E463" s="66"/>
    </row>
    <row r="464">
      <c r="B464" s="66"/>
      <c r="C464" s="66"/>
      <c r="E464" s="66"/>
    </row>
    <row r="465">
      <c r="B465" s="66"/>
      <c r="C465" s="66"/>
      <c r="E465" s="66"/>
    </row>
    <row r="466">
      <c r="B466" s="66"/>
      <c r="C466" s="66"/>
      <c r="E466" s="66"/>
    </row>
    <row r="467">
      <c r="B467" s="66"/>
      <c r="C467" s="66"/>
      <c r="E467" s="66"/>
    </row>
    <row r="468">
      <c r="B468" s="66"/>
      <c r="C468" s="66"/>
      <c r="E468" s="66"/>
    </row>
    <row r="469">
      <c r="B469" s="66"/>
      <c r="C469" s="66"/>
      <c r="E469" s="66"/>
    </row>
    <row r="470">
      <c r="B470" s="66"/>
      <c r="C470" s="66"/>
      <c r="E470" s="66"/>
    </row>
    <row r="471">
      <c r="B471" s="66"/>
      <c r="C471" s="66"/>
      <c r="E471" s="66"/>
    </row>
    <row r="472">
      <c r="B472" s="66"/>
      <c r="C472" s="66"/>
      <c r="E472" s="66"/>
    </row>
    <row r="473">
      <c r="B473" s="66"/>
      <c r="C473" s="66"/>
      <c r="E473" s="66"/>
    </row>
    <row r="474">
      <c r="B474" s="66"/>
      <c r="C474" s="66"/>
      <c r="E474" s="66"/>
    </row>
    <row r="475">
      <c r="B475" s="66"/>
      <c r="C475" s="66"/>
      <c r="E475" s="66"/>
    </row>
    <row r="476">
      <c r="B476" s="66"/>
      <c r="C476" s="66"/>
      <c r="E476" s="66"/>
    </row>
    <row r="477">
      <c r="B477" s="66"/>
      <c r="C477" s="66"/>
      <c r="E477" s="66"/>
    </row>
    <row r="478">
      <c r="B478" s="66"/>
      <c r="C478" s="66"/>
      <c r="E478" s="66"/>
    </row>
    <row r="479">
      <c r="B479" s="66"/>
      <c r="C479" s="66"/>
      <c r="E479" s="66"/>
    </row>
    <row r="480">
      <c r="B480" s="66"/>
      <c r="C480" s="66"/>
      <c r="E480" s="66"/>
    </row>
    <row r="481">
      <c r="B481" s="66"/>
      <c r="C481" s="66"/>
      <c r="E481" s="66"/>
    </row>
    <row r="482">
      <c r="B482" s="66"/>
      <c r="C482" s="66"/>
      <c r="E482" s="66"/>
    </row>
    <row r="483">
      <c r="B483" s="66"/>
      <c r="C483" s="66"/>
      <c r="E483" s="66"/>
    </row>
    <row r="484">
      <c r="B484" s="66"/>
      <c r="C484" s="66"/>
      <c r="E484" s="66"/>
    </row>
    <row r="485">
      <c r="B485" s="66"/>
      <c r="C485" s="66"/>
      <c r="E485" s="66"/>
    </row>
    <row r="486">
      <c r="B486" s="66"/>
      <c r="C486" s="66"/>
      <c r="E486" s="66"/>
    </row>
    <row r="487">
      <c r="B487" s="66"/>
      <c r="C487" s="66"/>
      <c r="E487" s="66"/>
    </row>
    <row r="488">
      <c r="B488" s="66"/>
      <c r="C488" s="66"/>
      <c r="E488" s="66"/>
    </row>
    <row r="489">
      <c r="B489" s="66"/>
      <c r="C489" s="66"/>
      <c r="E489" s="66"/>
    </row>
    <row r="490">
      <c r="B490" s="66"/>
      <c r="C490" s="66"/>
      <c r="E490" s="66"/>
    </row>
    <row r="491">
      <c r="B491" s="66"/>
      <c r="C491" s="66"/>
      <c r="E491" s="66"/>
    </row>
    <row r="492">
      <c r="B492" s="66"/>
      <c r="C492" s="66"/>
      <c r="E492" s="66"/>
    </row>
    <row r="493">
      <c r="B493" s="66"/>
      <c r="C493" s="66"/>
      <c r="E493" s="66"/>
    </row>
    <row r="494">
      <c r="B494" s="66"/>
      <c r="C494" s="66"/>
      <c r="E494" s="66"/>
    </row>
    <row r="495">
      <c r="B495" s="66"/>
      <c r="C495" s="66"/>
      <c r="E495" s="66"/>
    </row>
    <row r="496">
      <c r="B496" s="66"/>
      <c r="C496" s="66"/>
      <c r="E496" s="66"/>
    </row>
    <row r="497">
      <c r="B497" s="66"/>
      <c r="C497" s="66"/>
      <c r="E497" s="66"/>
    </row>
    <row r="498">
      <c r="B498" s="66"/>
      <c r="C498" s="66"/>
      <c r="E498" s="66"/>
    </row>
    <row r="499">
      <c r="B499" s="66"/>
      <c r="C499" s="66"/>
      <c r="E499" s="66"/>
    </row>
    <row r="500">
      <c r="B500" s="66"/>
      <c r="C500" s="66"/>
      <c r="E500" s="66"/>
    </row>
    <row r="501">
      <c r="B501" s="66"/>
      <c r="C501" s="66"/>
      <c r="E501" s="66"/>
    </row>
    <row r="502">
      <c r="B502" s="66"/>
      <c r="C502" s="66"/>
      <c r="E502" s="66"/>
    </row>
    <row r="503">
      <c r="B503" s="66"/>
      <c r="C503" s="66"/>
      <c r="E503" s="66"/>
    </row>
    <row r="504">
      <c r="B504" s="66"/>
      <c r="C504" s="66"/>
      <c r="E504" s="66"/>
    </row>
    <row r="505">
      <c r="B505" s="66"/>
      <c r="C505" s="66"/>
      <c r="E505" s="66"/>
    </row>
    <row r="506">
      <c r="B506" s="66"/>
      <c r="C506" s="66"/>
      <c r="E506" s="66"/>
    </row>
    <row r="507">
      <c r="B507" s="66"/>
      <c r="C507" s="66"/>
      <c r="E507" s="66"/>
    </row>
    <row r="508">
      <c r="B508" s="66"/>
      <c r="C508" s="66"/>
      <c r="E508" s="66"/>
    </row>
    <row r="509">
      <c r="B509" s="66"/>
      <c r="C509" s="66"/>
      <c r="E509" s="66"/>
    </row>
    <row r="510">
      <c r="B510" s="66"/>
      <c r="C510" s="66"/>
      <c r="E510" s="66"/>
    </row>
    <row r="511">
      <c r="B511" s="66"/>
      <c r="C511" s="66"/>
      <c r="E511" s="66"/>
    </row>
    <row r="512">
      <c r="B512" s="66"/>
      <c r="C512" s="66"/>
      <c r="E512" s="66"/>
    </row>
    <row r="513">
      <c r="B513" s="66"/>
      <c r="C513" s="66"/>
      <c r="E513" s="66"/>
    </row>
    <row r="514">
      <c r="B514" s="66"/>
      <c r="C514" s="66"/>
      <c r="E514" s="66"/>
    </row>
    <row r="515">
      <c r="B515" s="66"/>
      <c r="C515" s="66"/>
      <c r="E515" s="66"/>
    </row>
    <row r="516">
      <c r="B516" s="66"/>
      <c r="C516" s="66"/>
      <c r="E516" s="66"/>
    </row>
    <row r="517">
      <c r="B517" s="66"/>
      <c r="C517" s="66"/>
      <c r="E517" s="66"/>
    </row>
    <row r="518">
      <c r="B518" s="66"/>
      <c r="C518" s="66"/>
      <c r="E518" s="66"/>
    </row>
    <row r="519">
      <c r="B519" s="66"/>
      <c r="C519" s="66"/>
      <c r="E519" s="66"/>
    </row>
    <row r="520">
      <c r="B520" s="66"/>
      <c r="C520" s="66"/>
      <c r="E520" s="66"/>
    </row>
    <row r="521">
      <c r="B521" s="66"/>
      <c r="C521" s="66"/>
      <c r="E521" s="66"/>
    </row>
    <row r="522">
      <c r="B522" s="66"/>
      <c r="C522" s="66"/>
      <c r="E522" s="66"/>
    </row>
    <row r="523">
      <c r="B523" s="66"/>
      <c r="C523" s="66"/>
      <c r="E523" s="66"/>
    </row>
    <row r="524">
      <c r="B524" s="66"/>
      <c r="C524" s="66"/>
      <c r="E524" s="66"/>
    </row>
    <row r="525">
      <c r="B525" s="66"/>
      <c r="C525" s="66"/>
      <c r="E525" s="66"/>
    </row>
    <row r="526">
      <c r="B526" s="66"/>
      <c r="C526" s="66"/>
      <c r="E526" s="66"/>
    </row>
    <row r="527">
      <c r="B527" s="66"/>
      <c r="C527" s="66"/>
      <c r="E527" s="66"/>
    </row>
    <row r="528">
      <c r="B528" s="66"/>
      <c r="C528" s="66"/>
      <c r="E528" s="66"/>
    </row>
    <row r="529">
      <c r="B529" s="66"/>
      <c r="C529" s="66"/>
      <c r="E529" s="66"/>
    </row>
    <row r="530">
      <c r="B530" s="66"/>
      <c r="C530" s="66"/>
      <c r="E530" s="66"/>
    </row>
    <row r="531">
      <c r="B531" s="66"/>
      <c r="C531" s="66"/>
      <c r="E531" s="66"/>
    </row>
    <row r="532">
      <c r="B532" s="66"/>
      <c r="C532" s="66"/>
      <c r="E532" s="66"/>
    </row>
    <row r="533">
      <c r="B533" s="66"/>
      <c r="C533" s="66"/>
      <c r="E533" s="66"/>
    </row>
    <row r="534">
      <c r="B534" s="66"/>
      <c r="C534" s="66"/>
      <c r="E534" s="66"/>
    </row>
    <row r="535">
      <c r="B535" s="66"/>
      <c r="C535" s="66"/>
      <c r="E535" s="66"/>
    </row>
    <row r="536">
      <c r="B536" s="66"/>
      <c r="C536" s="66"/>
      <c r="E536" s="66"/>
    </row>
    <row r="537">
      <c r="B537" s="66"/>
      <c r="C537" s="66"/>
      <c r="E537" s="66"/>
    </row>
    <row r="538">
      <c r="B538" s="66"/>
      <c r="C538" s="66"/>
      <c r="E538" s="66"/>
    </row>
    <row r="539">
      <c r="B539" s="66"/>
      <c r="C539" s="66"/>
      <c r="E539" s="66"/>
    </row>
    <row r="540">
      <c r="B540" s="66"/>
      <c r="C540" s="66"/>
      <c r="E540" s="66"/>
    </row>
    <row r="541">
      <c r="B541" s="66"/>
      <c r="C541" s="66"/>
      <c r="E541" s="66"/>
    </row>
    <row r="542">
      <c r="B542" s="66"/>
      <c r="C542" s="66"/>
      <c r="E542" s="66"/>
    </row>
    <row r="543">
      <c r="B543" s="66"/>
      <c r="C543" s="66"/>
      <c r="E543" s="66"/>
    </row>
    <row r="544">
      <c r="B544" s="66"/>
      <c r="C544" s="66"/>
      <c r="E544" s="66"/>
    </row>
    <row r="545">
      <c r="B545" s="66"/>
      <c r="C545" s="66"/>
      <c r="E545" s="66"/>
    </row>
    <row r="546">
      <c r="B546" s="66"/>
      <c r="C546" s="66"/>
      <c r="E546" s="66"/>
    </row>
    <row r="547">
      <c r="B547" s="66"/>
      <c r="C547" s="66"/>
      <c r="E547" s="66"/>
    </row>
    <row r="548">
      <c r="B548" s="66"/>
      <c r="C548" s="66"/>
      <c r="E548" s="66"/>
    </row>
    <row r="549">
      <c r="B549" s="66"/>
      <c r="C549" s="66"/>
      <c r="E549" s="66"/>
    </row>
    <row r="550">
      <c r="B550" s="66"/>
      <c r="C550" s="66"/>
      <c r="E550" s="66"/>
    </row>
    <row r="551">
      <c r="B551" s="66"/>
      <c r="C551" s="66"/>
      <c r="E551" s="66"/>
    </row>
    <row r="552">
      <c r="B552" s="66"/>
      <c r="C552" s="66"/>
      <c r="E552" s="66"/>
    </row>
    <row r="553">
      <c r="B553" s="66"/>
      <c r="C553" s="66"/>
      <c r="E553" s="66"/>
    </row>
    <row r="554">
      <c r="B554" s="66"/>
      <c r="C554" s="66"/>
      <c r="E554" s="66"/>
    </row>
    <row r="555">
      <c r="B555" s="66"/>
      <c r="C555" s="66"/>
      <c r="E555" s="66"/>
    </row>
    <row r="556">
      <c r="B556" s="66"/>
      <c r="C556" s="66"/>
      <c r="E556" s="66"/>
    </row>
    <row r="557">
      <c r="B557" s="66"/>
      <c r="C557" s="66"/>
      <c r="E557" s="66"/>
    </row>
    <row r="558">
      <c r="B558" s="66"/>
      <c r="C558" s="66"/>
      <c r="E558" s="66"/>
    </row>
    <row r="559">
      <c r="B559" s="66"/>
      <c r="C559" s="66"/>
      <c r="E559" s="66"/>
    </row>
    <row r="560">
      <c r="B560" s="66"/>
      <c r="C560" s="66"/>
      <c r="E560" s="66"/>
    </row>
    <row r="561">
      <c r="B561" s="66"/>
      <c r="C561" s="66"/>
      <c r="E561" s="66"/>
    </row>
    <row r="562">
      <c r="B562" s="66"/>
      <c r="C562" s="66"/>
      <c r="E562" s="66"/>
    </row>
    <row r="563">
      <c r="B563" s="66"/>
      <c r="C563" s="66"/>
      <c r="E563" s="66"/>
    </row>
    <row r="564">
      <c r="B564" s="66"/>
      <c r="C564" s="66"/>
      <c r="E564" s="66"/>
    </row>
    <row r="565">
      <c r="B565" s="66"/>
      <c r="C565" s="66"/>
      <c r="E565" s="66"/>
    </row>
    <row r="566">
      <c r="B566" s="66"/>
      <c r="C566" s="66"/>
      <c r="E566" s="66"/>
    </row>
    <row r="567">
      <c r="B567" s="66"/>
      <c r="C567" s="66"/>
      <c r="E567" s="66"/>
    </row>
    <row r="568">
      <c r="B568" s="66"/>
      <c r="C568" s="66"/>
      <c r="E568" s="66"/>
    </row>
    <row r="569">
      <c r="B569" s="66"/>
      <c r="C569" s="66"/>
      <c r="E569" s="66"/>
    </row>
    <row r="570">
      <c r="B570" s="66"/>
      <c r="C570" s="66"/>
      <c r="E570" s="66"/>
    </row>
    <row r="571">
      <c r="B571" s="66"/>
      <c r="C571" s="66"/>
      <c r="E571" s="66"/>
    </row>
    <row r="572">
      <c r="B572" s="66"/>
      <c r="C572" s="66"/>
      <c r="E572" s="66"/>
    </row>
    <row r="573">
      <c r="B573" s="66"/>
      <c r="C573" s="66"/>
      <c r="E573" s="66"/>
    </row>
    <row r="574">
      <c r="B574" s="66"/>
      <c r="C574" s="66"/>
      <c r="E574" s="66"/>
    </row>
    <row r="575">
      <c r="B575" s="66"/>
      <c r="C575" s="66"/>
      <c r="E575" s="66"/>
    </row>
    <row r="576">
      <c r="B576" s="66"/>
      <c r="C576" s="66"/>
      <c r="E576" s="66"/>
    </row>
    <row r="577">
      <c r="B577" s="66"/>
      <c r="C577" s="66"/>
      <c r="E577" s="66"/>
    </row>
    <row r="578">
      <c r="B578" s="66"/>
      <c r="C578" s="66"/>
      <c r="E578" s="66"/>
    </row>
    <row r="579">
      <c r="B579" s="66"/>
      <c r="C579" s="66"/>
      <c r="E579" s="66"/>
    </row>
    <row r="580">
      <c r="B580" s="66"/>
      <c r="C580" s="66"/>
      <c r="E580" s="66"/>
    </row>
    <row r="581">
      <c r="B581" s="66"/>
      <c r="C581" s="66"/>
      <c r="E581" s="66"/>
    </row>
    <row r="582">
      <c r="B582" s="66"/>
      <c r="C582" s="66"/>
      <c r="E582" s="66"/>
    </row>
    <row r="583">
      <c r="B583" s="66"/>
      <c r="C583" s="66"/>
      <c r="E583" s="66"/>
    </row>
    <row r="584">
      <c r="B584" s="66"/>
      <c r="C584" s="66"/>
      <c r="E584" s="66"/>
    </row>
    <row r="585">
      <c r="B585" s="66"/>
      <c r="C585" s="66"/>
      <c r="E585" s="66"/>
    </row>
    <row r="586">
      <c r="B586" s="66"/>
      <c r="C586" s="66"/>
      <c r="E586" s="66"/>
    </row>
    <row r="587">
      <c r="B587" s="66"/>
      <c r="C587" s="66"/>
      <c r="E587" s="66"/>
    </row>
    <row r="588">
      <c r="B588" s="66"/>
      <c r="C588" s="66"/>
      <c r="E588" s="66"/>
    </row>
    <row r="589">
      <c r="B589" s="66"/>
      <c r="C589" s="66"/>
      <c r="E589" s="66"/>
    </row>
    <row r="590">
      <c r="B590" s="66"/>
      <c r="C590" s="66"/>
      <c r="E590" s="66"/>
    </row>
    <row r="591">
      <c r="B591" s="66"/>
      <c r="C591" s="66"/>
      <c r="E591" s="66"/>
    </row>
    <row r="592">
      <c r="B592" s="66"/>
      <c r="C592" s="66"/>
      <c r="E592" s="66"/>
    </row>
    <row r="593">
      <c r="B593" s="66"/>
      <c r="C593" s="66"/>
      <c r="E593" s="66"/>
    </row>
    <row r="594">
      <c r="B594" s="66"/>
      <c r="C594" s="66"/>
      <c r="E594" s="66"/>
    </row>
    <row r="595">
      <c r="B595" s="66"/>
      <c r="C595" s="66"/>
      <c r="E595" s="66"/>
    </row>
    <row r="596">
      <c r="B596" s="66"/>
      <c r="C596" s="66"/>
      <c r="E596" s="66"/>
    </row>
    <row r="597">
      <c r="B597" s="66"/>
      <c r="C597" s="66"/>
      <c r="E597" s="66"/>
    </row>
    <row r="598">
      <c r="B598" s="66"/>
      <c r="C598" s="66"/>
      <c r="E598" s="66"/>
    </row>
    <row r="599">
      <c r="B599" s="66"/>
      <c r="C599" s="66"/>
      <c r="E599" s="66"/>
    </row>
    <row r="600">
      <c r="B600" s="66"/>
      <c r="C600" s="66"/>
      <c r="E600" s="66"/>
    </row>
    <row r="601">
      <c r="B601" s="66"/>
      <c r="C601" s="66"/>
      <c r="E601" s="66"/>
    </row>
    <row r="602">
      <c r="B602" s="66"/>
      <c r="C602" s="66"/>
      <c r="E602" s="66"/>
    </row>
    <row r="603">
      <c r="B603" s="66"/>
      <c r="C603" s="66"/>
      <c r="E603" s="66"/>
    </row>
    <row r="604">
      <c r="B604" s="66"/>
      <c r="C604" s="66"/>
      <c r="E604" s="66"/>
    </row>
    <row r="605">
      <c r="B605" s="66"/>
      <c r="C605" s="66"/>
      <c r="E605" s="66"/>
    </row>
    <row r="606">
      <c r="B606" s="66"/>
      <c r="C606" s="66"/>
      <c r="E606" s="66"/>
    </row>
    <row r="607">
      <c r="B607" s="66"/>
      <c r="C607" s="66"/>
      <c r="E607" s="66"/>
    </row>
    <row r="608">
      <c r="B608" s="66"/>
      <c r="C608" s="66"/>
      <c r="E608" s="66"/>
    </row>
    <row r="609">
      <c r="B609" s="66"/>
      <c r="C609" s="66"/>
      <c r="E609" s="66"/>
    </row>
    <row r="610">
      <c r="B610" s="66"/>
      <c r="C610" s="66"/>
      <c r="E610" s="66"/>
    </row>
    <row r="611">
      <c r="B611" s="66"/>
      <c r="C611" s="66"/>
      <c r="E611" s="66"/>
    </row>
    <row r="612">
      <c r="B612" s="66"/>
      <c r="C612" s="66"/>
      <c r="E612" s="66"/>
    </row>
    <row r="613">
      <c r="B613" s="66"/>
      <c r="C613" s="66"/>
      <c r="E613" s="66"/>
    </row>
    <row r="614">
      <c r="B614" s="66"/>
      <c r="C614" s="66"/>
      <c r="E614" s="66"/>
    </row>
    <row r="615">
      <c r="B615" s="66"/>
      <c r="C615" s="66"/>
      <c r="E615" s="66"/>
    </row>
    <row r="616">
      <c r="B616" s="66"/>
      <c r="C616" s="66"/>
      <c r="E616" s="66"/>
    </row>
    <row r="617">
      <c r="B617" s="66"/>
      <c r="C617" s="66"/>
      <c r="E617" s="66"/>
    </row>
    <row r="618">
      <c r="B618" s="66"/>
      <c r="C618" s="66"/>
      <c r="E618" s="66"/>
    </row>
    <row r="619">
      <c r="B619" s="66"/>
      <c r="C619" s="66"/>
      <c r="E619" s="66"/>
    </row>
    <row r="620">
      <c r="B620" s="66"/>
      <c r="C620" s="66"/>
      <c r="E620" s="66"/>
    </row>
    <row r="621">
      <c r="B621" s="66"/>
      <c r="C621" s="66"/>
      <c r="E621" s="66"/>
    </row>
    <row r="622">
      <c r="B622" s="66"/>
      <c r="C622" s="66"/>
      <c r="E622" s="66"/>
    </row>
    <row r="623">
      <c r="B623" s="66"/>
      <c r="C623" s="66"/>
      <c r="E623" s="66"/>
    </row>
    <row r="624">
      <c r="B624" s="66"/>
      <c r="C624" s="66"/>
      <c r="E624" s="66"/>
    </row>
    <row r="625">
      <c r="B625" s="66"/>
      <c r="C625" s="66"/>
      <c r="E625" s="66"/>
    </row>
    <row r="626">
      <c r="B626" s="66"/>
      <c r="C626" s="66"/>
      <c r="E626" s="66"/>
    </row>
    <row r="627">
      <c r="B627" s="66"/>
      <c r="C627" s="66"/>
      <c r="E627" s="66"/>
    </row>
    <row r="628">
      <c r="B628" s="66"/>
      <c r="C628" s="66"/>
      <c r="E628" s="66"/>
    </row>
    <row r="629">
      <c r="B629" s="66"/>
      <c r="C629" s="66"/>
      <c r="E629" s="66"/>
    </row>
    <row r="630">
      <c r="B630" s="66"/>
      <c r="C630" s="66"/>
      <c r="E630" s="66"/>
    </row>
    <row r="631">
      <c r="B631" s="66"/>
      <c r="C631" s="66"/>
      <c r="E631" s="66"/>
    </row>
    <row r="632">
      <c r="B632" s="66"/>
      <c r="C632" s="66"/>
      <c r="E632" s="66"/>
    </row>
    <row r="633">
      <c r="B633" s="66"/>
      <c r="C633" s="66"/>
      <c r="E633" s="66"/>
    </row>
    <row r="634">
      <c r="B634" s="66"/>
      <c r="C634" s="66"/>
      <c r="E634" s="66"/>
    </row>
    <row r="635">
      <c r="B635" s="66"/>
      <c r="C635" s="66"/>
      <c r="E635" s="66"/>
    </row>
    <row r="636">
      <c r="B636" s="66"/>
      <c r="C636" s="66"/>
      <c r="E636" s="66"/>
    </row>
    <row r="637">
      <c r="B637" s="66"/>
      <c r="C637" s="66"/>
      <c r="E637" s="66"/>
    </row>
    <row r="638">
      <c r="B638" s="66"/>
      <c r="C638" s="66"/>
      <c r="E638" s="66"/>
    </row>
    <row r="639">
      <c r="B639" s="66"/>
      <c r="C639" s="66"/>
      <c r="E639" s="66"/>
    </row>
    <row r="640">
      <c r="B640" s="66"/>
      <c r="C640" s="66"/>
      <c r="E640" s="66"/>
    </row>
    <row r="641">
      <c r="B641" s="66"/>
      <c r="C641" s="66"/>
      <c r="E641" s="66"/>
    </row>
    <row r="642">
      <c r="B642" s="66"/>
      <c r="C642" s="66"/>
      <c r="E642" s="66"/>
    </row>
    <row r="643">
      <c r="B643" s="66"/>
      <c r="C643" s="66"/>
      <c r="E643" s="66"/>
    </row>
    <row r="644">
      <c r="B644" s="66"/>
      <c r="C644" s="66"/>
      <c r="E644" s="66"/>
    </row>
    <row r="645">
      <c r="B645" s="66"/>
      <c r="C645" s="66"/>
      <c r="E645" s="66"/>
    </row>
    <row r="646">
      <c r="B646" s="66"/>
      <c r="C646" s="66"/>
      <c r="E646" s="66"/>
    </row>
    <row r="647">
      <c r="B647" s="66"/>
      <c r="C647" s="66"/>
      <c r="E647" s="66"/>
    </row>
    <row r="648">
      <c r="B648" s="66"/>
      <c r="C648" s="66"/>
      <c r="E648" s="66"/>
    </row>
    <row r="649">
      <c r="B649" s="66"/>
      <c r="C649" s="66"/>
      <c r="E649" s="66"/>
    </row>
    <row r="650">
      <c r="B650" s="66"/>
      <c r="C650" s="66"/>
      <c r="E650" s="66"/>
    </row>
    <row r="651">
      <c r="B651" s="66"/>
      <c r="C651" s="66"/>
      <c r="E651" s="66"/>
    </row>
    <row r="652">
      <c r="B652" s="66"/>
      <c r="C652" s="66"/>
      <c r="E652" s="66"/>
    </row>
    <row r="653">
      <c r="B653" s="66"/>
      <c r="C653" s="66"/>
      <c r="E653" s="66"/>
    </row>
    <row r="654">
      <c r="B654" s="66"/>
      <c r="C654" s="66"/>
      <c r="E654" s="66"/>
    </row>
    <row r="655">
      <c r="B655" s="66"/>
      <c r="C655" s="66"/>
      <c r="E655" s="66"/>
    </row>
    <row r="656">
      <c r="B656" s="66"/>
      <c r="C656" s="66"/>
      <c r="E656" s="66"/>
    </row>
    <row r="657">
      <c r="B657" s="66"/>
      <c r="C657" s="66"/>
      <c r="E657" s="66"/>
    </row>
    <row r="658">
      <c r="B658" s="66"/>
      <c r="C658" s="66"/>
      <c r="E658" s="66"/>
    </row>
    <row r="659">
      <c r="B659" s="66"/>
      <c r="C659" s="66"/>
      <c r="E659" s="66"/>
    </row>
    <row r="660">
      <c r="B660" s="66"/>
      <c r="C660" s="66"/>
      <c r="E660" s="66"/>
    </row>
    <row r="661">
      <c r="B661" s="66"/>
      <c r="C661" s="66"/>
      <c r="E661" s="66"/>
    </row>
    <row r="662">
      <c r="B662" s="66"/>
      <c r="C662" s="66"/>
      <c r="E662" s="66"/>
    </row>
    <row r="663">
      <c r="B663" s="66"/>
      <c r="C663" s="66"/>
      <c r="E663" s="66"/>
    </row>
    <row r="664">
      <c r="B664" s="66"/>
      <c r="C664" s="66"/>
      <c r="E664" s="66"/>
    </row>
    <row r="665">
      <c r="B665" s="66"/>
      <c r="C665" s="66"/>
      <c r="E665" s="66"/>
    </row>
    <row r="666">
      <c r="B666" s="66"/>
      <c r="C666" s="66"/>
      <c r="E666" s="66"/>
    </row>
    <row r="667">
      <c r="B667" s="66"/>
      <c r="C667" s="66"/>
      <c r="E667" s="66"/>
    </row>
    <row r="668">
      <c r="B668" s="66"/>
      <c r="C668" s="66"/>
      <c r="E668" s="66"/>
    </row>
    <row r="669">
      <c r="B669" s="66"/>
      <c r="C669" s="66"/>
      <c r="E669" s="66"/>
    </row>
    <row r="670">
      <c r="B670" s="66"/>
      <c r="C670" s="66"/>
      <c r="E670" s="66"/>
    </row>
    <row r="671">
      <c r="B671" s="66"/>
      <c r="C671" s="66"/>
      <c r="E671" s="66"/>
    </row>
    <row r="672">
      <c r="B672" s="66"/>
      <c r="C672" s="66"/>
      <c r="E672" s="66"/>
    </row>
    <row r="673">
      <c r="B673" s="66"/>
      <c r="C673" s="66"/>
      <c r="E673" s="66"/>
    </row>
    <row r="674">
      <c r="B674" s="66"/>
      <c r="C674" s="66"/>
      <c r="E674" s="66"/>
    </row>
    <row r="675">
      <c r="B675" s="66"/>
      <c r="C675" s="66"/>
      <c r="E675" s="66"/>
    </row>
    <row r="676">
      <c r="B676" s="66"/>
      <c r="C676" s="66"/>
      <c r="E676" s="66"/>
    </row>
    <row r="677">
      <c r="B677" s="66"/>
      <c r="C677" s="66"/>
      <c r="E677" s="66"/>
    </row>
    <row r="678">
      <c r="B678" s="66"/>
      <c r="C678" s="66"/>
      <c r="E678" s="66"/>
    </row>
    <row r="679">
      <c r="B679" s="66"/>
      <c r="C679" s="66"/>
      <c r="E679" s="66"/>
    </row>
    <row r="680">
      <c r="B680" s="66"/>
      <c r="C680" s="66"/>
      <c r="E680" s="66"/>
    </row>
    <row r="681">
      <c r="B681" s="66"/>
      <c r="C681" s="66"/>
      <c r="E681" s="66"/>
    </row>
    <row r="682">
      <c r="B682" s="66"/>
      <c r="C682" s="66"/>
      <c r="E682" s="66"/>
    </row>
    <row r="683">
      <c r="B683" s="66"/>
      <c r="C683" s="66"/>
      <c r="E683" s="66"/>
    </row>
    <row r="684">
      <c r="B684" s="66"/>
      <c r="C684" s="66"/>
      <c r="E684" s="66"/>
    </row>
    <row r="685">
      <c r="B685" s="66"/>
      <c r="C685" s="66"/>
      <c r="E685" s="66"/>
    </row>
    <row r="686">
      <c r="B686" s="66"/>
      <c r="C686" s="66"/>
      <c r="E686" s="66"/>
    </row>
    <row r="687">
      <c r="B687" s="66"/>
      <c r="C687" s="66"/>
      <c r="E687" s="66"/>
    </row>
    <row r="688">
      <c r="B688" s="66"/>
      <c r="C688" s="66"/>
      <c r="E688" s="66"/>
    </row>
    <row r="689">
      <c r="B689" s="66"/>
      <c r="C689" s="66"/>
      <c r="E689" s="66"/>
    </row>
    <row r="690">
      <c r="B690" s="66"/>
      <c r="C690" s="66"/>
      <c r="E690" s="66"/>
    </row>
    <row r="691">
      <c r="B691" s="66"/>
      <c r="C691" s="66"/>
      <c r="E691" s="66"/>
    </row>
    <row r="692">
      <c r="B692" s="66"/>
      <c r="C692" s="66"/>
      <c r="E692" s="66"/>
    </row>
    <row r="693">
      <c r="B693" s="66"/>
      <c r="C693" s="66"/>
      <c r="E693" s="66"/>
    </row>
    <row r="694">
      <c r="B694" s="66"/>
      <c r="C694" s="66"/>
      <c r="E694" s="66"/>
    </row>
    <row r="695">
      <c r="B695" s="66"/>
      <c r="C695" s="66"/>
      <c r="E695" s="66"/>
    </row>
    <row r="696">
      <c r="B696" s="66"/>
      <c r="C696" s="66"/>
      <c r="E696" s="66"/>
    </row>
    <row r="697">
      <c r="B697" s="66"/>
      <c r="C697" s="66"/>
      <c r="E697" s="66"/>
    </row>
    <row r="698">
      <c r="B698" s="66"/>
      <c r="C698" s="66"/>
      <c r="E698" s="66"/>
    </row>
    <row r="699">
      <c r="B699" s="66"/>
      <c r="C699" s="66"/>
      <c r="E699" s="66"/>
    </row>
    <row r="700">
      <c r="B700" s="66"/>
      <c r="C700" s="66"/>
      <c r="E700" s="66"/>
    </row>
    <row r="701">
      <c r="B701" s="66"/>
      <c r="C701" s="66"/>
      <c r="E701" s="66"/>
    </row>
    <row r="702">
      <c r="B702" s="66"/>
      <c r="C702" s="66"/>
      <c r="E702" s="66"/>
    </row>
    <row r="703">
      <c r="B703" s="66"/>
      <c r="C703" s="66"/>
      <c r="E703" s="66"/>
    </row>
    <row r="704">
      <c r="B704" s="66"/>
      <c r="C704" s="66"/>
      <c r="E704" s="66"/>
    </row>
    <row r="705">
      <c r="B705" s="66"/>
      <c r="C705" s="66"/>
      <c r="E705" s="66"/>
    </row>
    <row r="706">
      <c r="B706" s="66"/>
      <c r="C706" s="66"/>
      <c r="E706" s="66"/>
    </row>
    <row r="707">
      <c r="B707" s="66"/>
      <c r="C707" s="66"/>
      <c r="E707" s="66"/>
    </row>
    <row r="708">
      <c r="B708" s="66"/>
      <c r="C708" s="66"/>
      <c r="E708" s="66"/>
    </row>
    <row r="709">
      <c r="B709" s="66"/>
      <c r="C709" s="66"/>
      <c r="E709" s="66"/>
    </row>
    <row r="710">
      <c r="B710" s="66"/>
      <c r="C710" s="66"/>
      <c r="E710" s="66"/>
    </row>
    <row r="711">
      <c r="B711" s="66"/>
      <c r="C711" s="66"/>
      <c r="E711" s="66"/>
    </row>
    <row r="712">
      <c r="B712" s="66"/>
      <c r="C712" s="66"/>
      <c r="E712" s="66"/>
    </row>
    <row r="713">
      <c r="B713" s="66"/>
      <c r="C713" s="66"/>
      <c r="E713" s="66"/>
    </row>
    <row r="714">
      <c r="B714" s="66"/>
      <c r="C714" s="66"/>
      <c r="E714" s="66"/>
    </row>
    <row r="715">
      <c r="B715" s="66"/>
      <c r="C715" s="66"/>
      <c r="E715" s="66"/>
    </row>
    <row r="716">
      <c r="B716" s="66"/>
      <c r="C716" s="66"/>
      <c r="E716" s="66"/>
    </row>
    <row r="717">
      <c r="B717" s="66"/>
      <c r="C717" s="66"/>
      <c r="E717" s="66"/>
    </row>
    <row r="718">
      <c r="B718" s="66"/>
      <c r="C718" s="66"/>
      <c r="E718" s="66"/>
    </row>
    <row r="719">
      <c r="B719" s="66"/>
      <c r="C719" s="66"/>
      <c r="E719" s="66"/>
    </row>
    <row r="720">
      <c r="B720" s="66"/>
      <c r="C720" s="66"/>
      <c r="E720" s="66"/>
    </row>
    <row r="721">
      <c r="B721" s="66"/>
      <c r="C721" s="66"/>
      <c r="E721" s="66"/>
    </row>
    <row r="722">
      <c r="B722" s="66"/>
      <c r="C722" s="66"/>
      <c r="E722" s="66"/>
    </row>
    <row r="723">
      <c r="B723" s="66"/>
      <c r="C723" s="66"/>
      <c r="E723" s="66"/>
    </row>
    <row r="724">
      <c r="B724" s="66"/>
      <c r="C724" s="66"/>
      <c r="E724" s="66"/>
    </row>
    <row r="725">
      <c r="B725" s="66"/>
      <c r="C725" s="66"/>
      <c r="E725" s="66"/>
    </row>
    <row r="726">
      <c r="B726" s="66"/>
      <c r="C726" s="66"/>
      <c r="E726" s="66"/>
    </row>
    <row r="727">
      <c r="B727" s="66"/>
      <c r="C727" s="66"/>
      <c r="E727" s="66"/>
    </row>
    <row r="728">
      <c r="B728" s="66"/>
      <c r="C728" s="66"/>
      <c r="E728" s="66"/>
    </row>
    <row r="729">
      <c r="B729" s="66"/>
      <c r="C729" s="66"/>
      <c r="E729" s="66"/>
    </row>
    <row r="730">
      <c r="B730" s="66"/>
      <c r="C730" s="66"/>
      <c r="E730" s="66"/>
    </row>
    <row r="731">
      <c r="B731" s="66"/>
      <c r="C731" s="66"/>
      <c r="E731" s="66"/>
    </row>
    <row r="732">
      <c r="B732" s="66"/>
      <c r="C732" s="66"/>
      <c r="E732" s="66"/>
    </row>
    <row r="733">
      <c r="B733" s="66"/>
      <c r="C733" s="66"/>
      <c r="E733" s="66"/>
    </row>
    <row r="734">
      <c r="B734" s="66"/>
      <c r="C734" s="66"/>
      <c r="E734" s="66"/>
    </row>
    <row r="735">
      <c r="B735" s="66"/>
      <c r="C735" s="66"/>
      <c r="E735" s="66"/>
    </row>
    <row r="736">
      <c r="B736" s="66"/>
      <c r="C736" s="66"/>
      <c r="E736" s="66"/>
    </row>
    <row r="737">
      <c r="B737" s="66"/>
      <c r="C737" s="66"/>
      <c r="E737" s="66"/>
    </row>
    <row r="738">
      <c r="B738" s="66"/>
      <c r="C738" s="66"/>
      <c r="E738" s="66"/>
    </row>
    <row r="739">
      <c r="B739" s="66"/>
      <c r="C739" s="66"/>
      <c r="E739" s="66"/>
    </row>
    <row r="740">
      <c r="B740" s="66"/>
      <c r="C740" s="66"/>
      <c r="E740" s="66"/>
    </row>
    <row r="741">
      <c r="B741" s="66"/>
      <c r="C741" s="66"/>
      <c r="E741" s="66"/>
    </row>
    <row r="742">
      <c r="B742" s="66"/>
      <c r="C742" s="66"/>
      <c r="E742" s="66"/>
    </row>
    <row r="743">
      <c r="B743" s="66"/>
      <c r="C743" s="66"/>
      <c r="E743" s="66"/>
    </row>
    <row r="744">
      <c r="B744" s="66"/>
      <c r="C744" s="66"/>
      <c r="E744" s="66"/>
    </row>
    <row r="745">
      <c r="B745" s="66"/>
      <c r="C745" s="66"/>
      <c r="E745" s="66"/>
    </row>
    <row r="746">
      <c r="B746" s="66"/>
      <c r="C746" s="66"/>
      <c r="E746" s="66"/>
    </row>
    <row r="747">
      <c r="B747" s="66"/>
      <c r="C747" s="66"/>
      <c r="E747" s="66"/>
    </row>
    <row r="748">
      <c r="B748" s="66"/>
      <c r="C748" s="66"/>
      <c r="E748" s="66"/>
    </row>
    <row r="749">
      <c r="B749" s="66"/>
      <c r="C749" s="66"/>
      <c r="E749" s="66"/>
    </row>
    <row r="750">
      <c r="B750" s="66"/>
      <c r="C750" s="66"/>
      <c r="E750" s="66"/>
    </row>
    <row r="751">
      <c r="B751" s="66"/>
      <c r="C751" s="66"/>
      <c r="E751" s="66"/>
    </row>
    <row r="752">
      <c r="B752" s="66"/>
      <c r="C752" s="66"/>
      <c r="E752" s="66"/>
    </row>
    <row r="753">
      <c r="B753" s="66"/>
      <c r="C753" s="66"/>
      <c r="E753" s="66"/>
    </row>
    <row r="754">
      <c r="B754" s="66"/>
      <c r="C754" s="66"/>
      <c r="E754" s="66"/>
    </row>
    <row r="755">
      <c r="B755" s="66"/>
      <c r="C755" s="66"/>
      <c r="E755" s="66"/>
    </row>
    <row r="756">
      <c r="B756" s="66"/>
      <c r="C756" s="66"/>
      <c r="E756" s="66"/>
    </row>
    <row r="757">
      <c r="B757" s="66"/>
      <c r="C757" s="66"/>
      <c r="E757" s="66"/>
    </row>
    <row r="758">
      <c r="B758" s="66"/>
      <c r="C758" s="66"/>
      <c r="E758" s="66"/>
    </row>
    <row r="759">
      <c r="B759" s="66"/>
      <c r="C759" s="66"/>
      <c r="E759" s="66"/>
    </row>
    <row r="760">
      <c r="B760" s="66"/>
      <c r="C760" s="66"/>
      <c r="E760" s="66"/>
    </row>
    <row r="761">
      <c r="B761" s="66"/>
      <c r="C761" s="66"/>
      <c r="E761" s="66"/>
    </row>
    <row r="762">
      <c r="B762" s="66"/>
      <c r="C762" s="66"/>
      <c r="E762" s="66"/>
    </row>
    <row r="763">
      <c r="B763" s="66"/>
      <c r="C763" s="66"/>
      <c r="E763" s="66"/>
    </row>
    <row r="764">
      <c r="B764" s="66"/>
      <c r="C764" s="66"/>
      <c r="E764" s="66"/>
    </row>
    <row r="765">
      <c r="B765" s="66"/>
      <c r="C765" s="66"/>
      <c r="E765" s="66"/>
    </row>
    <row r="766">
      <c r="B766" s="66"/>
      <c r="C766" s="66"/>
      <c r="E766" s="66"/>
    </row>
    <row r="767">
      <c r="B767" s="66"/>
      <c r="C767" s="66"/>
      <c r="E767" s="66"/>
    </row>
    <row r="768">
      <c r="B768" s="66"/>
      <c r="C768" s="66"/>
      <c r="E768" s="66"/>
    </row>
    <row r="769">
      <c r="B769" s="66"/>
      <c r="C769" s="66"/>
      <c r="E769" s="66"/>
    </row>
    <row r="770">
      <c r="B770" s="66"/>
      <c r="C770" s="66"/>
      <c r="E770" s="66"/>
    </row>
    <row r="771">
      <c r="B771" s="66"/>
      <c r="C771" s="66"/>
      <c r="E771" s="66"/>
    </row>
    <row r="772">
      <c r="B772" s="66"/>
      <c r="C772" s="66"/>
      <c r="E772" s="66"/>
    </row>
    <row r="773">
      <c r="B773" s="66"/>
      <c r="C773" s="66"/>
      <c r="E773" s="66"/>
    </row>
    <row r="774">
      <c r="B774" s="66"/>
      <c r="C774" s="66"/>
      <c r="E774" s="66"/>
    </row>
    <row r="775">
      <c r="B775" s="66"/>
      <c r="C775" s="66"/>
      <c r="E775" s="66"/>
    </row>
    <row r="776">
      <c r="B776" s="66"/>
      <c r="C776" s="66"/>
      <c r="E776" s="66"/>
    </row>
    <row r="777">
      <c r="B777" s="66"/>
      <c r="C777" s="66"/>
      <c r="E777" s="66"/>
    </row>
    <row r="778">
      <c r="B778" s="66"/>
      <c r="C778" s="66"/>
      <c r="E778" s="66"/>
    </row>
    <row r="779">
      <c r="B779" s="66"/>
      <c r="C779" s="66"/>
      <c r="E779" s="66"/>
    </row>
    <row r="780">
      <c r="B780" s="66"/>
      <c r="C780" s="66"/>
      <c r="E780" s="66"/>
    </row>
    <row r="781">
      <c r="B781" s="66"/>
      <c r="C781" s="66"/>
      <c r="E781" s="66"/>
    </row>
    <row r="782">
      <c r="B782" s="66"/>
      <c r="C782" s="66"/>
      <c r="E782" s="66"/>
    </row>
    <row r="783">
      <c r="B783" s="66"/>
      <c r="C783" s="66"/>
      <c r="E783" s="66"/>
    </row>
    <row r="784">
      <c r="B784" s="66"/>
      <c r="C784" s="66"/>
      <c r="E784" s="66"/>
    </row>
    <row r="785">
      <c r="B785" s="66"/>
      <c r="C785" s="66"/>
      <c r="E785" s="66"/>
    </row>
    <row r="786">
      <c r="B786" s="66"/>
      <c r="C786" s="66"/>
      <c r="E786" s="66"/>
    </row>
    <row r="787">
      <c r="B787" s="66"/>
      <c r="C787" s="66"/>
      <c r="E787" s="66"/>
    </row>
    <row r="788">
      <c r="B788" s="66"/>
      <c r="C788" s="66"/>
      <c r="E788" s="66"/>
    </row>
    <row r="789">
      <c r="B789" s="66"/>
      <c r="C789" s="66"/>
      <c r="E789" s="66"/>
    </row>
    <row r="790">
      <c r="B790" s="66"/>
      <c r="C790" s="66"/>
      <c r="E790" s="66"/>
    </row>
    <row r="791">
      <c r="B791" s="66"/>
      <c r="C791" s="66"/>
      <c r="E791" s="66"/>
    </row>
    <row r="792">
      <c r="B792" s="66"/>
      <c r="C792" s="66"/>
      <c r="E792" s="66"/>
    </row>
    <row r="793">
      <c r="B793" s="66"/>
      <c r="C793" s="66"/>
      <c r="E793" s="66"/>
    </row>
    <row r="794">
      <c r="B794" s="66"/>
      <c r="C794" s="66"/>
      <c r="E794" s="66"/>
    </row>
    <row r="795">
      <c r="B795" s="66"/>
      <c r="C795" s="66"/>
      <c r="E795" s="66"/>
    </row>
    <row r="796">
      <c r="B796" s="66"/>
      <c r="C796" s="66"/>
      <c r="E796" s="66"/>
    </row>
    <row r="797">
      <c r="B797" s="66"/>
      <c r="C797" s="66"/>
      <c r="E797" s="66"/>
    </row>
    <row r="798">
      <c r="B798" s="66"/>
      <c r="C798" s="66"/>
      <c r="E798" s="66"/>
    </row>
    <row r="799">
      <c r="B799" s="66"/>
      <c r="C799" s="66"/>
      <c r="E799" s="66"/>
    </row>
    <row r="800">
      <c r="B800" s="66"/>
      <c r="C800" s="66"/>
      <c r="E800" s="66"/>
    </row>
    <row r="801">
      <c r="B801" s="66"/>
      <c r="C801" s="66"/>
      <c r="E801" s="66"/>
    </row>
    <row r="802">
      <c r="B802" s="66"/>
      <c r="C802" s="66"/>
      <c r="E802" s="66"/>
    </row>
    <row r="803">
      <c r="B803" s="66"/>
      <c r="C803" s="66"/>
      <c r="E803" s="66"/>
    </row>
    <row r="804">
      <c r="B804" s="66"/>
      <c r="C804" s="66"/>
      <c r="E804" s="66"/>
    </row>
    <row r="805">
      <c r="B805" s="66"/>
      <c r="C805" s="66"/>
      <c r="E805" s="66"/>
    </row>
    <row r="806">
      <c r="B806" s="66"/>
      <c r="C806" s="66"/>
      <c r="E806" s="66"/>
    </row>
    <row r="807">
      <c r="B807" s="66"/>
      <c r="C807" s="66"/>
      <c r="E807" s="66"/>
    </row>
    <row r="808">
      <c r="B808" s="66"/>
      <c r="C808" s="66"/>
      <c r="E808" s="66"/>
    </row>
    <row r="809">
      <c r="B809" s="66"/>
      <c r="C809" s="66"/>
      <c r="E809" s="66"/>
    </row>
    <row r="810">
      <c r="B810" s="66"/>
      <c r="C810" s="66"/>
      <c r="E810" s="66"/>
    </row>
    <row r="811">
      <c r="B811" s="66"/>
      <c r="C811" s="66"/>
      <c r="E811" s="66"/>
    </row>
    <row r="812">
      <c r="B812" s="66"/>
      <c r="C812" s="66"/>
      <c r="E812" s="66"/>
    </row>
    <row r="813">
      <c r="B813" s="66"/>
      <c r="C813" s="66"/>
      <c r="E813" s="66"/>
    </row>
    <row r="814">
      <c r="B814" s="66"/>
      <c r="C814" s="66"/>
      <c r="E814" s="66"/>
    </row>
    <row r="815">
      <c r="B815" s="66"/>
      <c r="C815" s="66"/>
      <c r="E815" s="66"/>
    </row>
    <row r="816">
      <c r="B816" s="66"/>
      <c r="C816" s="66"/>
      <c r="E816" s="66"/>
    </row>
    <row r="817">
      <c r="B817" s="66"/>
      <c r="C817" s="66"/>
      <c r="E817" s="66"/>
    </row>
    <row r="818">
      <c r="B818" s="66"/>
      <c r="C818" s="66"/>
      <c r="E818" s="66"/>
    </row>
    <row r="819">
      <c r="B819" s="66"/>
      <c r="C819" s="66"/>
      <c r="E819" s="66"/>
    </row>
    <row r="820">
      <c r="B820" s="66"/>
      <c r="C820" s="66"/>
      <c r="E820" s="66"/>
    </row>
    <row r="821">
      <c r="B821" s="66"/>
      <c r="C821" s="66"/>
      <c r="E821" s="66"/>
    </row>
    <row r="822">
      <c r="B822" s="66"/>
      <c r="C822" s="66"/>
      <c r="E822" s="66"/>
    </row>
    <row r="823">
      <c r="B823" s="66"/>
      <c r="C823" s="66"/>
      <c r="E823" s="66"/>
    </row>
    <row r="824">
      <c r="B824" s="66"/>
      <c r="C824" s="66"/>
      <c r="E824" s="66"/>
    </row>
    <row r="825">
      <c r="B825" s="66"/>
      <c r="C825" s="66"/>
      <c r="E825" s="66"/>
    </row>
    <row r="826">
      <c r="B826" s="66"/>
      <c r="C826" s="66"/>
      <c r="E826" s="66"/>
    </row>
    <row r="827">
      <c r="B827" s="66"/>
      <c r="C827" s="66"/>
      <c r="E827" s="66"/>
    </row>
    <row r="828">
      <c r="B828" s="66"/>
      <c r="C828" s="66"/>
      <c r="E828" s="66"/>
    </row>
    <row r="829">
      <c r="B829" s="66"/>
      <c r="C829" s="66"/>
      <c r="E829" s="66"/>
    </row>
    <row r="830">
      <c r="B830" s="66"/>
      <c r="C830" s="66"/>
      <c r="E830" s="66"/>
    </row>
    <row r="831">
      <c r="B831" s="66"/>
      <c r="C831" s="66"/>
      <c r="E831" s="66"/>
    </row>
    <row r="832">
      <c r="B832" s="66"/>
      <c r="C832" s="66"/>
      <c r="E832" s="66"/>
    </row>
    <row r="833">
      <c r="B833" s="66"/>
      <c r="C833" s="66"/>
      <c r="E833" s="66"/>
    </row>
    <row r="834">
      <c r="B834" s="66"/>
      <c r="C834" s="66"/>
      <c r="E834" s="66"/>
    </row>
    <row r="835">
      <c r="B835" s="66"/>
      <c r="C835" s="66"/>
      <c r="E835" s="66"/>
    </row>
    <row r="836">
      <c r="B836" s="66"/>
      <c r="C836" s="66"/>
      <c r="E836" s="66"/>
    </row>
    <row r="837">
      <c r="B837" s="66"/>
      <c r="C837" s="66"/>
      <c r="E837" s="66"/>
    </row>
    <row r="838">
      <c r="B838" s="66"/>
      <c r="C838" s="66"/>
      <c r="E838" s="66"/>
    </row>
    <row r="839">
      <c r="B839" s="66"/>
      <c r="C839" s="66"/>
      <c r="E839" s="66"/>
    </row>
    <row r="840">
      <c r="B840" s="66"/>
      <c r="C840" s="66"/>
      <c r="E840" s="66"/>
    </row>
    <row r="841">
      <c r="B841" s="66"/>
      <c r="C841" s="66"/>
      <c r="E841" s="66"/>
    </row>
    <row r="842">
      <c r="B842" s="66"/>
      <c r="C842" s="66"/>
      <c r="E842" s="66"/>
    </row>
    <row r="843">
      <c r="B843" s="66"/>
      <c r="C843" s="66"/>
      <c r="E843" s="66"/>
    </row>
    <row r="844">
      <c r="B844" s="66"/>
      <c r="C844" s="66"/>
      <c r="E844" s="66"/>
    </row>
    <row r="845">
      <c r="B845" s="66"/>
      <c r="C845" s="66"/>
      <c r="E845" s="66"/>
    </row>
    <row r="846">
      <c r="B846" s="66"/>
      <c r="C846" s="66"/>
      <c r="E846" s="66"/>
    </row>
    <row r="847">
      <c r="B847" s="66"/>
      <c r="C847" s="66"/>
      <c r="E847" s="66"/>
    </row>
    <row r="848">
      <c r="B848" s="66"/>
      <c r="C848" s="66"/>
      <c r="E848" s="66"/>
    </row>
    <row r="849">
      <c r="B849" s="66"/>
      <c r="C849" s="66"/>
      <c r="E849" s="66"/>
    </row>
    <row r="850">
      <c r="B850" s="66"/>
      <c r="C850" s="66"/>
      <c r="E850" s="66"/>
    </row>
    <row r="851">
      <c r="B851" s="66"/>
      <c r="C851" s="66"/>
      <c r="E851" s="66"/>
    </row>
    <row r="852">
      <c r="B852" s="66"/>
      <c r="C852" s="66"/>
      <c r="E852" s="66"/>
    </row>
    <row r="853">
      <c r="B853" s="66"/>
      <c r="C853" s="66"/>
      <c r="E853" s="66"/>
    </row>
    <row r="854">
      <c r="B854" s="66"/>
      <c r="C854" s="66"/>
      <c r="E854" s="66"/>
    </row>
    <row r="855">
      <c r="B855" s="66"/>
      <c r="C855" s="66"/>
      <c r="E855" s="66"/>
    </row>
    <row r="856">
      <c r="B856" s="66"/>
      <c r="C856" s="66"/>
      <c r="E856" s="66"/>
    </row>
    <row r="857">
      <c r="B857" s="66"/>
      <c r="C857" s="66"/>
      <c r="E857" s="66"/>
    </row>
    <row r="858">
      <c r="B858" s="66"/>
      <c r="C858" s="66"/>
      <c r="E858" s="66"/>
    </row>
    <row r="859">
      <c r="B859" s="66"/>
      <c r="C859" s="66"/>
      <c r="E859" s="66"/>
    </row>
    <row r="860">
      <c r="B860" s="66"/>
      <c r="C860" s="66"/>
      <c r="E860" s="66"/>
    </row>
    <row r="861">
      <c r="B861" s="66"/>
      <c r="C861" s="66"/>
      <c r="E861" s="66"/>
    </row>
    <row r="862">
      <c r="B862" s="66"/>
      <c r="C862" s="66"/>
      <c r="E862" s="66"/>
    </row>
    <row r="863">
      <c r="B863" s="66"/>
      <c r="C863" s="66"/>
      <c r="E863" s="66"/>
    </row>
    <row r="864">
      <c r="B864" s="66"/>
      <c r="C864" s="66"/>
      <c r="E864" s="66"/>
    </row>
    <row r="865">
      <c r="B865" s="66"/>
      <c r="C865" s="66"/>
      <c r="E865" s="66"/>
    </row>
    <row r="866">
      <c r="B866" s="66"/>
      <c r="C866" s="66"/>
      <c r="E866" s="66"/>
    </row>
    <row r="867">
      <c r="B867" s="66"/>
      <c r="C867" s="66"/>
      <c r="E867" s="66"/>
    </row>
    <row r="868">
      <c r="B868" s="66"/>
      <c r="C868" s="66"/>
      <c r="E868" s="66"/>
    </row>
    <row r="869">
      <c r="B869" s="66"/>
      <c r="C869" s="66"/>
      <c r="E869" s="66"/>
    </row>
    <row r="870">
      <c r="B870" s="66"/>
      <c r="C870" s="66"/>
      <c r="E870" s="66"/>
    </row>
    <row r="871">
      <c r="B871" s="66"/>
      <c r="C871" s="66"/>
      <c r="E871" s="66"/>
    </row>
    <row r="872">
      <c r="B872" s="66"/>
      <c r="C872" s="66"/>
      <c r="E872" s="66"/>
    </row>
    <row r="873">
      <c r="B873" s="66"/>
      <c r="C873" s="66"/>
      <c r="E873" s="66"/>
    </row>
    <row r="874">
      <c r="B874" s="66"/>
      <c r="C874" s="66"/>
      <c r="E874" s="66"/>
    </row>
    <row r="875">
      <c r="B875" s="66"/>
      <c r="C875" s="66"/>
      <c r="E875" s="66"/>
    </row>
    <row r="876">
      <c r="B876" s="66"/>
      <c r="C876" s="66"/>
      <c r="E876" s="66"/>
    </row>
    <row r="877">
      <c r="B877" s="66"/>
      <c r="C877" s="66"/>
      <c r="E877" s="66"/>
    </row>
    <row r="878">
      <c r="B878" s="66"/>
      <c r="C878" s="66"/>
      <c r="E878" s="66"/>
    </row>
    <row r="879">
      <c r="B879" s="66"/>
      <c r="C879" s="66"/>
      <c r="E879" s="66"/>
    </row>
    <row r="880">
      <c r="B880" s="66"/>
      <c r="C880" s="66"/>
      <c r="E880" s="66"/>
    </row>
    <row r="881">
      <c r="B881" s="66"/>
      <c r="C881" s="66"/>
      <c r="E881" s="66"/>
    </row>
    <row r="882">
      <c r="B882" s="66"/>
      <c r="C882" s="66"/>
      <c r="E882" s="66"/>
    </row>
    <row r="883">
      <c r="B883" s="66"/>
      <c r="C883" s="66"/>
      <c r="E883" s="66"/>
    </row>
    <row r="884">
      <c r="B884" s="66"/>
      <c r="C884" s="66"/>
      <c r="E884" s="66"/>
    </row>
    <row r="885">
      <c r="B885" s="66"/>
      <c r="C885" s="66"/>
      <c r="E885" s="66"/>
    </row>
    <row r="886">
      <c r="B886" s="66"/>
      <c r="C886" s="66"/>
      <c r="E886" s="66"/>
    </row>
    <row r="887">
      <c r="B887" s="66"/>
      <c r="C887" s="66"/>
      <c r="E887" s="66"/>
    </row>
    <row r="888">
      <c r="B888" s="66"/>
      <c r="C888" s="66"/>
      <c r="E888" s="66"/>
    </row>
    <row r="889">
      <c r="B889" s="66"/>
      <c r="C889" s="66"/>
      <c r="E889" s="66"/>
    </row>
    <row r="890">
      <c r="B890" s="66"/>
      <c r="C890" s="66"/>
      <c r="E890" s="66"/>
    </row>
    <row r="891">
      <c r="B891" s="66"/>
      <c r="C891" s="66"/>
      <c r="E891" s="66"/>
    </row>
    <row r="892">
      <c r="B892" s="66"/>
      <c r="C892" s="66"/>
      <c r="E892" s="66"/>
    </row>
    <row r="893">
      <c r="B893" s="66"/>
      <c r="C893" s="66"/>
      <c r="E893" s="66"/>
    </row>
    <row r="894">
      <c r="B894" s="66"/>
      <c r="C894" s="66"/>
      <c r="E894" s="66"/>
    </row>
    <row r="895">
      <c r="B895" s="66"/>
      <c r="C895" s="66"/>
      <c r="E895" s="66"/>
    </row>
    <row r="896">
      <c r="B896" s="66"/>
      <c r="C896" s="66"/>
      <c r="E896" s="66"/>
    </row>
    <row r="897">
      <c r="B897" s="66"/>
      <c r="C897" s="66"/>
      <c r="E897" s="66"/>
    </row>
    <row r="898">
      <c r="B898" s="66"/>
      <c r="C898" s="66"/>
      <c r="E898" s="66"/>
    </row>
    <row r="899">
      <c r="B899" s="66"/>
      <c r="C899" s="66"/>
      <c r="E899" s="66"/>
    </row>
    <row r="900">
      <c r="B900" s="66"/>
      <c r="C900" s="66"/>
      <c r="E900" s="66"/>
    </row>
    <row r="901">
      <c r="B901" s="66"/>
      <c r="C901" s="66"/>
      <c r="E901" s="66"/>
    </row>
    <row r="902">
      <c r="B902" s="66"/>
      <c r="C902" s="66"/>
      <c r="E902" s="66"/>
    </row>
    <row r="903">
      <c r="B903" s="66"/>
      <c r="C903" s="66"/>
      <c r="E903" s="66"/>
    </row>
    <row r="904">
      <c r="B904" s="66"/>
      <c r="C904" s="66"/>
      <c r="E904" s="66"/>
    </row>
    <row r="905">
      <c r="B905" s="66"/>
      <c r="C905" s="66"/>
      <c r="E905" s="66"/>
    </row>
    <row r="906">
      <c r="B906" s="66"/>
      <c r="C906" s="66"/>
      <c r="E906" s="66"/>
    </row>
    <row r="907">
      <c r="B907" s="66"/>
      <c r="C907" s="66"/>
      <c r="E907" s="66"/>
    </row>
    <row r="908">
      <c r="B908" s="66"/>
      <c r="C908" s="66"/>
      <c r="E908" s="66"/>
    </row>
    <row r="909">
      <c r="B909" s="66"/>
      <c r="C909" s="66"/>
      <c r="E909" s="66"/>
    </row>
    <row r="910">
      <c r="B910" s="66"/>
      <c r="C910" s="66"/>
      <c r="E910" s="66"/>
    </row>
    <row r="911">
      <c r="B911" s="66"/>
      <c r="C911" s="66"/>
      <c r="E911" s="66"/>
    </row>
    <row r="912">
      <c r="B912" s="66"/>
      <c r="C912" s="66"/>
      <c r="E912" s="66"/>
    </row>
    <row r="913">
      <c r="B913" s="66"/>
      <c r="C913" s="66"/>
      <c r="E913" s="66"/>
    </row>
    <row r="914">
      <c r="B914" s="66"/>
      <c r="C914" s="66"/>
      <c r="E914" s="66"/>
    </row>
    <row r="915">
      <c r="B915" s="66"/>
      <c r="C915" s="66"/>
      <c r="E915" s="66"/>
    </row>
    <row r="916">
      <c r="B916" s="66"/>
      <c r="C916" s="66"/>
      <c r="E916" s="66"/>
    </row>
    <row r="917">
      <c r="B917" s="66"/>
      <c r="C917" s="66"/>
      <c r="E917" s="66"/>
    </row>
    <row r="918">
      <c r="B918" s="66"/>
      <c r="C918" s="66"/>
      <c r="E918" s="66"/>
    </row>
    <row r="919">
      <c r="B919" s="66"/>
      <c r="C919" s="66"/>
      <c r="E919" s="66"/>
    </row>
    <row r="920">
      <c r="B920" s="66"/>
      <c r="C920" s="66"/>
      <c r="E920" s="66"/>
    </row>
    <row r="921">
      <c r="B921" s="66"/>
      <c r="C921" s="66"/>
      <c r="E921" s="66"/>
    </row>
    <row r="922">
      <c r="B922" s="66"/>
      <c r="C922" s="66"/>
      <c r="E922" s="66"/>
    </row>
    <row r="923">
      <c r="B923" s="66"/>
      <c r="C923" s="66"/>
      <c r="E923" s="66"/>
    </row>
    <row r="924">
      <c r="B924" s="66"/>
      <c r="C924" s="66"/>
      <c r="E924" s="66"/>
    </row>
    <row r="925">
      <c r="B925" s="66"/>
      <c r="C925" s="66"/>
      <c r="E925" s="66"/>
    </row>
    <row r="926">
      <c r="B926" s="66"/>
      <c r="C926" s="66"/>
      <c r="E926" s="66"/>
    </row>
    <row r="927">
      <c r="B927" s="66"/>
      <c r="C927" s="66"/>
      <c r="E927" s="66"/>
    </row>
    <row r="928">
      <c r="B928" s="66"/>
      <c r="C928" s="66"/>
      <c r="E928" s="66"/>
    </row>
    <row r="929">
      <c r="B929" s="66"/>
      <c r="C929" s="66"/>
      <c r="E929" s="66"/>
    </row>
    <row r="930">
      <c r="B930" s="66"/>
      <c r="C930" s="66"/>
      <c r="E930" s="66"/>
    </row>
    <row r="931">
      <c r="B931" s="66"/>
      <c r="C931" s="66"/>
      <c r="E931" s="66"/>
    </row>
    <row r="932">
      <c r="B932" s="66"/>
      <c r="C932" s="66"/>
      <c r="E932" s="66"/>
    </row>
    <row r="933">
      <c r="B933" s="66"/>
      <c r="C933" s="66"/>
      <c r="E933" s="66"/>
    </row>
    <row r="934">
      <c r="B934" s="66"/>
      <c r="C934" s="66"/>
      <c r="E934" s="66"/>
    </row>
    <row r="935">
      <c r="B935" s="66"/>
      <c r="C935" s="66"/>
      <c r="E935" s="66"/>
    </row>
    <row r="936">
      <c r="B936" s="66"/>
      <c r="C936" s="66"/>
      <c r="E936" s="66"/>
    </row>
    <row r="937">
      <c r="B937" s="66"/>
      <c r="C937" s="66"/>
      <c r="E937" s="66"/>
    </row>
    <row r="938">
      <c r="B938" s="66"/>
      <c r="C938" s="66"/>
      <c r="E938" s="66"/>
    </row>
    <row r="939">
      <c r="B939" s="66"/>
      <c r="C939" s="66"/>
      <c r="E939" s="66"/>
    </row>
    <row r="940">
      <c r="B940" s="66"/>
      <c r="C940" s="66"/>
      <c r="E940" s="66"/>
    </row>
    <row r="941">
      <c r="B941" s="66"/>
      <c r="C941" s="66"/>
      <c r="E941" s="66"/>
    </row>
    <row r="942">
      <c r="B942" s="66"/>
      <c r="C942" s="66"/>
      <c r="E942" s="66"/>
    </row>
    <row r="943">
      <c r="B943" s="66"/>
      <c r="C943" s="66"/>
      <c r="E943" s="66"/>
    </row>
    <row r="944">
      <c r="B944" s="66"/>
      <c r="C944" s="66"/>
      <c r="E944" s="66"/>
    </row>
    <row r="945">
      <c r="B945" s="66"/>
      <c r="C945" s="66"/>
      <c r="E945" s="66"/>
    </row>
    <row r="946">
      <c r="B946" s="66"/>
      <c r="C946" s="66"/>
      <c r="E946" s="66"/>
    </row>
    <row r="947">
      <c r="B947" s="66"/>
      <c r="C947" s="66"/>
      <c r="E947" s="66"/>
    </row>
    <row r="948">
      <c r="B948" s="66"/>
      <c r="C948" s="66"/>
      <c r="E948" s="66"/>
    </row>
    <row r="949">
      <c r="B949" s="66"/>
      <c r="C949" s="66"/>
      <c r="E949" s="66"/>
    </row>
    <row r="950">
      <c r="B950" s="66"/>
      <c r="C950" s="66"/>
      <c r="E950" s="66"/>
    </row>
    <row r="951">
      <c r="B951" s="66"/>
      <c r="C951" s="66"/>
      <c r="E951" s="66"/>
    </row>
    <row r="952">
      <c r="B952" s="66"/>
      <c r="C952" s="66"/>
      <c r="E952" s="66"/>
    </row>
    <row r="953">
      <c r="B953" s="66"/>
      <c r="C953" s="66"/>
      <c r="E953" s="66"/>
    </row>
    <row r="954">
      <c r="B954" s="66"/>
      <c r="C954" s="66"/>
      <c r="E954" s="66"/>
    </row>
    <row r="955">
      <c r="B955" s="66"/>
      <c r="C955" s="66"/>
      <c r="E955" s="66"/>
    </row>
    <row r="956">
      <c r="B956" s="66"/>
      <c r="C956" s="66"/>
      <c r="E956" s="66"/>
    </row>
    <row r="957">
      <c r="B957" s="66"/>
      <c r="C957" s="66"/>
      <c r="E957" s="66"/>
    </row>
    <row r="958">
      <c r="B958" s="66"/>
      <c r="C958" s="66"/>
      <c r="E958" s="66"/>
    </row>
    <row r="959">
      <c r="B959" s="66"/>
      <c r="C959" s="66"/>
      <c r="E959" s="66"/>
    </row>
    <row r="960">
      <c r="B960" s="66"/>
      <c r="C960" s="66"/>
      <c r="E960" s="66"/>
    </row>
    <row r="961">
      <c r="B961" s="66"/>
      <c r="C961" s="66"/>
      <c r="E961" s="66"/>
    </row>
    <row r="962">
      <c r="B962" s="66"/>
      <c r="C962" s="66"/>
      <c r="E962" s="66"/>
    </row>
    <row r="963">
      <c r="B963" s="66"/>
      <c r="C963" s="66"/>
      <c r="E963" s="66"/>
    </row>
    <row r="964">
      <c r="B964" s="66"/>
      <c r="C964" s="66"/>
      <c r="E964" s="66"/>
    </row>
    <row r="965">
      <c r="B965" s="66"/>
      <c r="C965" s="66"/>
      <c r="E965" s="66"/>
    </row>
    <row r="966">
      <c r="B966" s="66"/>
      <c r="C966" s="66"/>
      <c r="E966" s="66"/>
    </row>
    <row r="967">
      <c r="B967" s="66"/>
      <c r="C967" s="66"/>
      <c r="E967" s="66"/>
    </row>
    <row r="968">
      <c r="B968" s="66"/>
      <c r="C968" s="66"/>
      <c r="E968" s="66"/>
    </row>
    <row r="969">
      <c r="B969" s="66"/>
      <c r="C969" s="66"/>
      <c r="E969" s="66"/>
    </row>
    <row r="970">
      <c r="B970" s="66"/>
      <c r="C970" s="66"/>
      <c r="E970" s="66"/>
    </row>
    <row r="971">
      <c r="B971" s="66"/>
      <c r="C971" s="66"/>
      <c r="E971" s="66"/>
    </row>
    <row r="972">
      <c r="B972" s="66"/>
      <c r="C972" s="66"/>
      <c r="E972" s="66"/>
    </row>
    <row r="973">
      <c r="B973" s="66"/>
      <c r="C973" s="66"/>
      <c r="E973" s="66"/>
    </row>
    <row r="974">
      <c r="B974" s="66"/>
      <c r="C974" s="66"/>
      <c r="E974" s="66"/>
    </row>
    <row r="975">
      <c r="B975" s="66"/>
      <c r="C975" s="66"/>
      <c r="E975" s="66"/>
    </row>
    <row r="976">
      <c r="B976" s="66"/>
      <c r="C976" s="66"/>
      <c r="E976" s="66"/>
    </row>
    <row r="977">
      <c r="B977" s="66"/>
      <c r="C977" s="66"/>
      <c r="E977" s="66"/>
    </row>
    <row r="978">
      <c r="B978" s="66"/>
      <c r="C978" s="66"/>
      <c r="E978" s="66"/>
    </row>
    <row r="979">
      <c r="B979" s="66"/>
      <c r="C979" s="66"/>
      <c r="E979" s="66"/>
    </row>
    <row r="980">
      <c r="B980" s="66"/>
      <c r="C980" s="66"/>
      <c r="E980" s="66"/>
    </row>
    <row r="981">
      <c r="B981" s="66"/>
      <c r="C981" s="66"/>
      <c r="E981" s="66"/>
    </row>
    <row r="982">
      <c r="B982" s="66"/>
      <c r="C982" s="66"/>
      <c r="E982" s="66"/>
    </row>
    <row r="983">
      <c r="B983" s="66"/>
      <c r="C983" s="66"/>
      <c r="E983" s="66"/>
    </row>
    <row r="984">
      <c r="B984" s="66"/>
      <c r="C984" s="66"/>
      <c r="E984" s="66"/>
    </row>
    <row r="985">
      <c r="B985" s="66"/>
      <c r="C985" s="66"/>
      <c r="E985" s="66"/>
    </row>
    <row r="986">
      <c r="B986" s="66"/>
      <c r="C986" s="66"/>
      <c r="E986" s="66"/>
    </row>
    <row r="987">
      <c r="B987" s="66"/>
      <c r="C987" s="66"/>
      <c r="E987" s="66"/>
    </row>
    <row r="988">
      <c r="B988" s="66"/>
      <c r="C988" s="66"/>
      <c r="E988" s="66"/>
    </row>
    <row r="989">
      <c r="B989" s="66"/>
      <c r="C989" s="66"/>
      <c r="E989" s="66"/>
    </row>
    <row r="990">
      <c r="B990" s="66"/>
      <c r="C990" s="66"/>
      <c r="E990" s="66"/>
    </row>
    <row r="991">
      <c r="B991" s="66"/>
      <c r="C991" s="66"/>
      <c r="E991" s="66"/>
    </row>
    <row r="992">
      <c r="B992" s="66"/>
      <c r="C992" s="66"/>
      <c r="E992" s="66"/>
    </row>
    <row r="993">
      <c r="B993" s="66"/>
      <c r="C993" s="66"/>
      <c r="E993" s="66"/>
    </row>
    <row r="994">
      <c r="B994" s="66"/>
      <c r="C994" s="66"/>
      <c r="E994" s="66"/>
    </row>
    <row r="995">
      <c r="B995" s="66"/>
      <c r="C995" s="66"/>
      <c r="E995" s="66"/>
    </row>
    <row r="996">
      <c r="B996" s="66"/>
      <c r="C996" s="66"/>
      <c r="E996" s="66"/>
    </row>
    <row r="997">
      <c r="B997" s="66"/>
      <c r="C997" s="66"/>
      <c r="E997" s="66"/>
    </row>
    <row r="998">
      <c r="B998" s="66"/>
      <c r="C998" s="66"/>
      <c r="E998" s="66"/>
    </row>
    <row r="999">
      <c r="B999" s="66"/>
      <c r="C999" s="66"/>
      <c r="E999" s="66"/>
    </row>
    <row r="1000">
      <c r="B1000" s="66"/>
      <c r="C1000" s="66"/>
      <c r="E1000" s="66"/>
    </row>
  </sheetData>
  <conditionalFormatting sqref="A2:D1000">
    <cfRule type="colorScale" priority="1">
      <colorScale>
        <cfvo type="formula" val="1"/>
        <cfvo type="formula" val="5"/>
        <color rgb="FFF4CCCC"/>
        <color rgb="FFFF0000"/>
      </colorScale>
    </cfRule>
  </conditionalFormatting>
  <conditionalFormatting sqref="A2:D1000">
    <cfRule type="expression" dxfId="12" priority="2">
      <formula>exact($E2, "Closed")</formula>
    </cfRule>
  </conditionalFormatting>
  <dataValidations>
    <dataValidation type="list" allowBlank="1" sqref="E2:E1000">
      <formula1>"Open,Closed"</formula1>
    </dataValidation>
    <dataValidation type="list" allowBlank="1" sqref="B2:B1000">
      <formula1>"Column,Graph"</formula1>
    </dataValidation>
    <dataValidation type="list" allowBlank="1" sqref="C2:C1000">
      <formula1>"Christa,Aarsh"</formula1>
    </dataValidation>
  </dataValidations>
  <drawing r:id="rId1"/>
</worksheet>
</file>