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<sst xmlns="http://schemas.openxmlformats.org/spreadsheetml/2006/main" count="43" uniqueCount="24">
  <si>
    <t>卷积层：参数数量 = (卷积核宽度 * 卷积核高度 * 输入通道数 * 输出通道数) + 输出通道数（偏置项）</t>
  </si>
  <si>
    <r>
      <t xml:space="preserve">全连接层：参数数量 = </t>
    </r>
    <r>
      <rPr>
        <sz val="12"/>
        <color rgb="FF0d0d0d"/>
        <rFont val="苹方-简"/>
        <family val="2"/>
      </rPr>
      <t>输入神经元数 * 输出神经元数 + 输出神经元数（偏置项）</t>
    </r>
  </si>
  <si>
    <t>卷积层：FLOPs = 卷积核宽度 * 卷积核高度 * 输入通道数 * 输出通道数 * 输出特征图宽度 * 输出特征图高度</t>
  </si>
  <si>
    <t>全连接层：FLOPs = 输入神经元数 * 输出神经元数</t>
  </si>
  <si>
    <t>层</t>
  </si>
  <si>
    <t>输入特征图宽度</t>
  </si>
  <si>
    <t>输入特征图高度</t>
  </si>
  <si>
    <t>输入通道数</t>
  </si>
  <si>
    <t>输出特征图宽度</t>
  </si>
  <si>
    <t>输出特征图高度</t>
  </si>
  <si>
    <t>输出通道数</t>
  </si>
  <si>
    <t>卷积核宽度</t>
  </si>
  <si>
    <t>卷积核高度</t>
  </si>
  <si>
    <t>参数数量</t>
  </si>
  <si>
    <t>FLOPs</t>
  </si>
  <si>
    <t>Conv3-64</t>
  </si>
  <si>
    <t>MaxPooling</t>
  </si>
  <si>
    <t>Conv3-128</t>
  </si>
  <si>
    <t>Conv3-256</t>
  </si>
  <si>
    <t>Conv3-512</t>
  </si>
  <si>
    <t>FC-4096</t>
  </si>
  <si>
    <t>-</t>
  </si>
  <si>
    <t>FC-1000</t>
  </si>
  <si>
    <t>总计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</si>
</sst>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rgb="FF000000"/>
      <name val="苹方-简"/>
      <family val="2"/>
    </font>
    <font>
      <sz val="12"/>
      <color rgb="FF0d0d0d"/>
      <name val="苹方-简"/>
      <family val="2"/>
    </font>
    <font>
      <sz val="10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10cf9b"/>
      </patternFill>
    </fill>
    <fill>
      <patternFill patternType="solid">
        <fgColor rgb="FF009d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left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2" applyFont="1" fillId="3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3" applyNumberFormat="1" borderId="1" applyBorder="1" fontId="1" applyFont="1" fillId="3" applyFill="1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7"/>
  <sheetViews>
    <sheetView workbookViewId="0" tabSelected="1"/>
  </sheetViews>
  <sheetFormatPr defaultRowHeight="15" x14ac:dyDescent="0.25"/>
  <cols>
    <col min="1" max="1" style="14" width="14.005" customWidth="1" bestFit="1"/>
    <col min="2" max="2" style="15" width="17.719285714285714" customWidth="1" bestFit="1"/>
    <col min="3" max="3" style="15" width="17.719285714285714" customWidth="1" bestFit="1"/>
    <col min="4" max="4" style="15" width="12.862142857142858" customWidth="1" bestFit="1"/>
    <col min="5" max="5" style="15" width="17.719285714285714" customWidth="1" bestFit="1"/>
    <col min="6" max="6" style="15" width="17.719285714285714" customWidth="1" bestFit="1"/>
    <col min="7" max="7" style="15" width="12.862142857142858" customWidth="1" bestFit="1"/>
    <col min="8" max="8" style="15" width="12.862142857142858" customWidth="1" bestFit="1"/>
    <col min="9" max="9" style="15" width="12.862142857142858" customWidth="1" bestFit="1"/>
    <col min="10" max="10" style="15" width="13.862142857142858" customWidth="1" bestFit="1"/>
    <col min="11" max="11" style="15" width="16.719285714285714" customWidth="1" bestFit="1"/>
  </cols>
  <sheetData>
    <row x14ac:dyDescent="0.25" r="1" customHeight="1" ht="22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x14ac:dyDescent="0.25" r="2" customHeight="1" ht="22.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x14ac:dyDescent="0.25" r="3" customHeight="1" ht="22.5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</row>
    <row x14ac:dyDescent="0.25" r="4" customHeight="1" ht="22.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</row>
    <row x14ac:dyDescent="0.25" r="5" customHeight="1" ht="22.5">
      <c r="A5" s="9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</row>
    <row x14ac:dyDescent="0.25" r="6" customHeight="1" ht="22.5">
      <c r="A6" s="11" t="s">
        <v>15</v>
      </c>
      <c r="B6" s="12">
        <v>224</v>
      </c>
      <c r="C6" s="13">
        <v>224</v>
      </c>
      <c r="D6" s="13">
        <v>3</v>
      </c>
      <c r="E6" s="13">
        <v>224</v>
      </c>
      <c r="F6" s="13">
        <v>224</v>
      </c>
      <c r="G6" s="13">
        <v>64</v>
      </c>
      <c r="H6" s="13">
        <v>3</v>
      </c>
      <c r="I6" s="13">
        <v>3</v>
      </c>
      <c r="J6" s="13">
        <f>(H6*I6*D6*G6)+G6</f>
      </c>
      <c r="K6" s="13">
        <f>H6*I6*D6*G6*E6*F6</f>
      </c>
    </row>
    <row x14ac:dyDescent="0.25" r="7" customHeight="1" ht="22.5">
      <c r="A7" s="9" t="s">
        <v>15</v>
      </c>
      <c r="B7" s="10">
        <v>224</v>
      </c>
      <c r="C7" s="10">
        <v>224</v>
      </c>
      <c r="D7" s="10">
        <v>64</v>
      </c>
      <c r="E7" s="10">
        <v>224</v>
      </c>
      <c r="F7" s="10">
        <v>224</v>
      </c>
      <c r="G7" s="10">
        <v>64</v>
      </c>
      <c r="H7" s="10">
        <v>3</v>
      </c>
      <c r="I7" s="10">
        <v>3</v>
      </c>
      <c r="J7" s="10">
        <f>(H7*I7*D7*G7)+G7</f>
      </c>
      <c r="K7" s="10">
        <f>H7*I7*D7*G7*E7*F7</f>
      </c>
    </row>
    <row x14ac:dyDescent="0.25" r="8" customHeight="1" ht="22.5">
      <c r="A8" s="11" t="s">
        <v>16</v>
      </c>
      <c r="B8" s="12">
        <v>224</v>
      </c>
      <c r="C8" s="13">
        <v>224</v>
      </c>
      <c r="D8" s="13">
        <v>64</v>
      </c>
      <c r="E8" s="13">
        <v>112</v>
      </c>
      <c r="F8" s="13">
        <v>112</v>
      </c>
      <c r="G8" s="13">
        <v>64</v>
      </c>
      <c r="H8" s="13">
        <v>2</v>
      </c>
      <c r="I8" s="13">
        <v>2</v>
      </c>
      <c r="J8" s="13">
        <v>0</v>
      </c>
      <c r="K8" s="13">
        <v>0</v>
      </c>
    </row>
    <row x14ac:dyDescent="0.25" r="9" customHeight="1" ht="22.5">
      <c r="A9" s="9" t="s">
        <v>17</v>
      </c>
      <c r="B9" s="10">
        <v>112</v>
      </c>
      <c r="C9" s="10">
        <v>112</v>
      </c>
      <c r="D9" s="10">
        <v>64</v>
      </c>
      <c r="E9" s="10">
        <v>112</v>
      </c>
      <c r="F9" s="10">
        <v>112</v>
      </c>
      <c r="G9" s="10">
        <v>128</v>
      </c>
      <c r="H9" s="10">
        <v>3</v>
      </c>
      <c r="I9" s="10">
        <v>3</v>
      </c>
      <c r="J9" s="10">
        <f>(H9*I9*D9*G9)+G9</f>
      </c>
      <c r="K9" s="10">
        <f>H9*I9*D9*G9*E9*F9</f>
      </c>
    </row>
    <row x14ac:dyDescent="0.25" r="10" customHeight="1" ht="22.5">
      <c r="A10" s="11" t="s">
        <v>17</v>
      </c>
      <c r="B10" s="12">
        <v>112</v>
      </c>
      <c r="C10" s="13">
        <v>112</v>
      </c>
      <c r="D10" s="13">
        <v>128</v>
      </c>
      <c r="E10" s="13">
        <v>112</v>
      </c>
      <c r="F10" s="13">
        <v>112</v>
      </c>
      <c r="G10" s="13">
        <v>128</v>
      </c>
      <c r="H10" s="13">
        <v>3</v>
      </c>
      <c r="I10" s="13">
        <v>3</v>
      </c>
      <c r="J10" s="13">
        <f>(H10*I10*D10*G10)+G10</f>
      </c>
      <c r="K10" s="13">
        <f>H10*I10*D10*G10*E10*F10</f>
      </c>
    </row>
    <row x14ac:dyDescent="0.25" r="11" customHeight="1" ht="22.5">
      <c r="A11" s="9" t="s">
        <v>16</v>
      </c>
      <c r="B11" s="10">
        <v>112</v>
      </c>
      <c r="C11" s="10">
        <v>112</v>
      </c>
      <c r="D11" s="10">
        <v>128</v>
      </c>
      <c r="E11" s="10">
        <v>56</v>
      </c>
      <c r="F11" s="10">
        <v>56</v>
      </c>
      <c r="G11" s="10">
        <v>128</v>
      </c>
      <c r="H11" s="10">
        <v>2</v>
      </c>
      <c r="I11" s="10">
        <v>2</v>
      </c>
      <c r="J11" s="10">
        <v>0</v>
      </c>
      <c r="K11" s="10">
        <v>0</v>
      </c>
    </row>
    <row x14ac:dyDescent="0.25" r="12" customHeight="1" ht="22.5">
      <c r="A12" s="11" t="s">
        <v>18</v>
      </c>
      <c r="B12" s="12">
        <v>56</v>
      </c>
      <c r="C12" s="13">
        <v>56</v>
      </c>
      <c r="D12" s="13">
        <v>128</v>
      </c>
      <c r="E12" s="13">
        <v>56</v>
      </c>
      <c r="F12" s="13">
        <v>56</v>
      </c>
      <c r="G12" s="13">
        <v>256</v>
      </c>
      <c r="H12" s="13">
        <v>3</v>
      </c>
      <c r="I12" s="13">
        <v>3</v>
      </c>
      <c r="J12" s="13">
        <f>(H12*I12*D12*G12)+G12</f>
      </c>
      <c r="K12" s="13">
        <f>H12*I12*D12*G12*E12*F12</f>
      </c>
    </row>
    <row x14ac:dyDescent="0.25" r="13" customHeight="1" ht="22.5">
      <c r="A13" s="9" t="s">
        <v>18</v>
      </c>
      <c r="B13" s="10">
        <v>56</v>
      </c>
      <c r="C13" s="10">
        <v>56</v>
      </c>
      <c r="D13" s="10">
        <v>256</v>
      </c>
      <c r="E13" s="10">
        <v>56</v>
      </c>
      <c r="F13" s="10">
        <v>56</v>
      </c>
      <c r="G13" s="10">
        <v>256</v>
      </c>
      <c r="H13" s="10">
        <v>3</v>
      </c>
      <c r="I13" s="10">
        <v>3</v>
      </c>
      <c r="J13" s="10">
        <f>(H13*I13*D13*G13)+G13</f>
      </c>
      <c r="K13" s="10">
        <f>H13*I13*D13*G13*E13*F13</f>
      </c>
    </row>
    <row x14ac:dyDescent="0.25" r="14" customHeight="1" ht="22.5">
      <c r="A14" s="11" t="s">
        <v>18</v>
      </c>
      <c r="B14" s="12">
        <v>56</v>
      </c>
      <c r="C14" s="13">
        <v>56</v>
      </c>
      <c r="D14" s="13">
        <v>256</v>
      </c>
      <c r="E14" s="13">
        <v>56</v>
      </c>
      <c r="F14" s="13">
        <v>56</v>
      </c>
      <c r="G14" s="13">
        <v>256</v>
      </c>
      <c r="H14" s="13">
        <v>3</v>
      </c>
      <c r="I14" s="13">
        <v>3</v>
      </c>
      <c r="J14" s="13">
        <f>(H14*I14*D14*G14)+G14</f>
      </c>
      <c r="K14" s="13">
        <f>H14*I14*D14*G14*E14*F14</f>
      </c>
    </row>
    <row x14ac:dyDescent="0.25" r="15" customHeight="1" ht="22.5">
      <c r="A15" s="9" t="s">
        <v>16</v>
      </c>
      <c r="B15" s="10">
        <v>56</v>
      </c>
      <c r="C15" s="10">
        <v>56</v>
      </c>
      <c r="D15" s="10">
        <v>256</v>
      </c>
      <c r="E15" s="10">
        <v>28</v>
      </c>
      <c r="F15" s="10">
        <v>28</v>
      </c>
      <c r="G15" s="10">
        <v>256</v>
      </c>
      <c r="H15" s="10">
        <v>2</v>
      </c>
      <c r="I15" s="10">
        <v>2</v>
      </c>
      <c r="J15" s="10">
        <v>0</v>
      </c>
      <c r="K15" s="10">
        <v>0</v>
      </c>
    </row>
    <row x14ac:dyDescent="0.25" r="16" customHeight="1" ht="22.5">
      <c r="A16" s="11" t="s">
        <v>19</v>
      </c>
      <c r="B16" s="12">
        <v>28</v>
      </c>
      <c r="C16" s="13">
        <v>28</v>
      </c>
      <c r="D16" s="13">
        <v>256</v>
      </c>
      <c r="E16" s="13">
        <v>28</v>
      </c>
      <c r="F16" s="13">
        <v>28</v>
      </c>
      <c r="G16" s="13">
        <v>512</v>
      </c>
      <c r="H16" s="13">
        <v>3</v>
      </c>
      <c r="I16" s="13">
        <v>3</v>
      </c>
      <c r="J16" s="13">
        <f>(H16*I16*D16*G16)+G16</f>
      </c>
      <c r="K16" s="13">
        <f>H16*I16*D16*G16*E16*F16</f>
      </c>
    </row>
    <row x14ac:dyDescent="0.25" r="17" customHeight="1" ht="22.5">
      <c r="A17" s="9" t="s">
        <v>19</v>
      </c>
      <c r="B17" s="10">
        <v>28</v>
      </c>
      <c r="C17" s="10">
        <v>28</v>
      </c>
      <c r="D17" s="10">
        <v>512</v>
      </c>
      <c r="E17" s="10">
        <v>28</v>
      </c>
      <c r="F17" s="10">
        <v>28</v>
      </c>
      <c r="G17" s="10">
        <v>512</v>
      </c>
      <c r="H17" s="10">
        <v>3</v>
      </c>
      <c r="I17" s="10">
        <v>3</v>
      </c>
      <c r="J17" s="10">
        <f>(H17*I17*D17*G17)+G17</f>
      </c>
      <c r="K17" s="10">
        <f>H17*I17*D17*G17*E17*F17</f>
      </c>
    </row>
    <row x14ac:dyDescent="0.25" r="18" customHeight="1" ht="22.5">
      <c r="A18" s="11" t="s">
        <v>19</v>
      </c>
      <c r="B18" s="12">
        <v>28</v>
      </c>
      <c r="C18" s="13">
        <v>28</v>
      </c>
      <c r="D18" s="13">
        <v>512</v>
      </c>
      <c r="E18" s="13">
        <v>28</v>
      </c>
      <c r="F18" s="13">
        <v>28</v>
      </c>
      <c r="G18" s="13">
        <v>512</v>
      </c>
      <c r="H18" s="13">
        <v>3</v>
      </c>
      <c r="I18" s="13">
        <v>3</v>
      </c>
      <c r="J18" s="13">
        <f>(H18*I18*D18*G18)+G18</f>
      </c>
      <c r="K18" s="13">
        <f>H18*I18*D18*G18*E18*F18</f>
      </c>
    </row>
    <row x14ac:dyDescent="0.25" r="19" customHeight="1" ht="22.5">
      <c r="A19" s="9" t="s">
        <v>16</v>
      </c>
      <c r="B19" s="10">
        <v>28</v>
      </c>
      <c r="C19" s="10">
        <v>28</v>
      </c>
      <c r="D19" s="10">
        <v>512</v>
      </c>
      <c r="E19" s="10">
        <v>14</v>
      </c>
      <c r="F19" s="10">
        <v>14</v>
      </c>
      <c r="G19" s="10">
        <v>512</v>
      </c>
      <c r="H19" s="10">
        <v>2</v>
      </c>
      <c r="I19" s="10">
        <v>2</v>
      </c>
      <c r="J19" s="10">
        <v>0</v>
      </c>
      <c r="K19" s="10">
        <v>0</v>
      </c>
    </row>
    <row x14ac:dyDescent="0.25" r="20" customHeight="1" ht="22.5">
      <c r="A20" s="11" t="s">
        <v>19</v>
      </c>
      <c r="B20" s="12">
        <v>14</v>
      </c>
      <c r="C20" s="13">
        <v>14</v>
      </c>
      <c r="D20" s="13">
        <v>512</v>
      </c>
      <c r="E20" s="13">
        <v>14</v>
      </c>
      <c r="F20" s="13">
        <v>14</v>
      </c>
      <c r="G20" s="13">
        <v>512</v>
      </c>
      <c r="H20" s="13">
        <v>3</v>
      </c>
      <c r="I20" s="13">
        <v>3</v>
      </c>
      <c r="J20" s="13">
        <f>(H20*I20*D20*G20)+G20</f>
      </c>
      <c r="K20" s="13">
        <f>H20*I20*D20*G20*E20*F20</f>
      </c>
    </row>
    <row x14ac:dyDescent="0.25" r="21" customHeight="1" ht="22.5">
      <c r="A21" s="9" t="s">
        <v>19</v>
      </c>
      <c r="B21" s="10">
        <v>14</v>
      </c>
      <c r="C21" s="10">
        <v>14</v>
      </c>
      <c r="D21" s="10">
        <v>512</v>
      </c>
      <c r="E21" s="10">
        <v>14</v>
      </c>
      <c r="F21" s="10">
        <v>14</v>
      </c>
      <c r="G21" s="10">
        <v>512</v>
      </c>
      <c r="H21" s="10">
        <v>3</v>
      </c>
      <c r="I21" s="10">
        <v>3</v>
      </c>
      <c r="J21" s="10">
        <f>(H21*I21*D21*G21)+G21</f>
      </c>
      <c r="K21" s="10">
        <f>H21*I21*D21*G21*E21*F21</f>
      </c>
    </row>
    <row x14ac:dyDescent="0.25" r="22" customHeight="1" ht="22.5">
      <c r="A22" s="11" t="s">
        <v>19</v>
      </c>
      <c r="B22" s="12">
        <v>14</v>
      </c>
      <c r="C22" s="13">
        <v>14</v>
      </c>
      <c r="D22" s="13">
        <v>512</v>
      </c>
      <c r="E22" s="13">
        <v>14</v>
      </c>
      <c r="F22" s="13">
        <v>14</v>
      </c>
      <c r="G22" s="13">
        <v>512</v>
      </c>
      <c r="H22" s="13">
        <v>3</v>
      </c>
      <c r="I22" s="13">
        <v>3</v>
      </c>
      <c r="J22" s="13">
        <f>(H22*I22*D22*G22)+G22</f>
      </c>
      <c r="K22" s="13">
        <f>H22*I22*D22*G22*E22*F22</f>
      </c>
    </row>
    <row x14ac:dyDescent="0.25" r="23" customHeight="1" ht="22.5">
      <c r="A23" s="9" t="s">
        <v>16</v>
      </c>
      <c r="B23" s="10">
        <v>14</v>
      </c>
      <c r="C23" s="10">
        <v>14</v>
      </c>
      <c r="D23" s="10">
        <v>512</v>
      </c>
      <c r="E23" s="10">
        <v>7</v>
      </c>
      <c r="F23" s="10">
        <v>7</v>
      </c>
      <c r="G23" s="10">
        <v>512</v>
      </c>
      <c r="H23" s="10">
        <v>2</v>
      </c>
      <c r="I23" s="10">
        <v>2</v>
      </c>
      <c r="J23" s="10">
        <v>0</v>
      </c>
      <c r="K23" s="10">
        <v>0</v>
      </c>
    </row>
    <row x14ac:dyDescent="0.25" r="24" customHeight="1" ht="22.5">
      <c r="A24" s="11" t="s">
        <v>20</v>
      </c>
      <c r="B24" s="12">
        <v>7</v>
      </c>
      <c r="C24" s="13">
        <v>7</v>
      </c>
      <c r="D24" s="13">
        <v>512</v>
      </c>
      <c r="E24" s="13">
        <v>1</v>
      </c>
      <c r="F24" s="13">
        <v>1</v>
      </c>
      <c r="G24" s="13">
        <v>4096</v>
      </c>
      <c r="H24" s="13" t="s">
        <v>21</v>
      </c>
      <c r="I24" s="13" t="s">
        <v>21</v>
      </c>
      <c r="J24" s="13">
        <f>B24*C24*D24*E24*F24*G24+G24</f>
      </c>
      <c r="K24" s="13">
        <f>B24*C24*D24*E24*F24*G24</f>
      </c>
    </row>
    <row x14ac:dyDescent="0.25" r="25" customHeight="1" ht="22.5">
      <c r="A25" s="9" t="s">
        <v>20</v>
      </c>
      <c r="B25" s="10">
        <v>1</v>
      </c>
      <c r="C25" s="10">
        <v>1</v>
      </c>
      <c r="D25" s="10">
        <v>4096</v>
      </c>
      <c r="E25" s="10">
        <v>1</v>
      </c>
      <c r="F25" s="10">
        <v>1</v>
      </c>
      <c r="G25" s="10">
        <v>4096</v>
      </c>
      <c r="H25" s="10" t="s">
        <v>21</v>
      </c>
      <c r="I25" s="10" t="s">
        <v>21</v>
      </c>
      <c r="J25" s="10">
        <f>B25*C25*D25*E25*F25*G25+G25</f>
      </c>
      <c r="K25" s="10">
        <f>B25*C25*D25*E25*F25*G25</f>
      </c>
    </row>
    <row x14ac:dyDescent="0.25" r="26" customHeight="1" ht="18.75">
      <c r="A26" s="11" t="s">
        <v>22</v>
      </c>
      <c r="B26" s="12">
        <v>1</v>
      </c>
      <c r="C26" s="13">
        <v>1</v>
      </c>
      <c r="D26" s="13">
        <v>4096</v>
      </c>
      <c r="E26" s="13">
        <v>1</v>
      </c>
      <c r="F26" s="13">
        <v>1</v>
      </c>
      <c r="G26" s="13">
        <v>1000</v>
      </c>
      <c r="H26" s="13" t="s">
        <v>21</v>
      </c>
      <c r="I26" s="13" t="s">
        <v>21</v>
      </c>
      <c r="J26" s="13">
        <f>B26*C26*D26*E26*F26*G26+G26</f>
      </c>
      <c r="K26" s="13">
        <f>B26*C26*D26*E26*F26*G26</f>
      </c>
    </row>
    <row x14ac:dyDescent="0.25" r="27" customHeight="1" ht="18.75">
      <c r="A27" s="9" t="s">
        <v>23</v>
      </c>
      <c r="B27" s="10"/>
      <c r="C27" s="10"/>
      <c r="D27" s="10"/>
      <c r="E27" s="10"/>
      <c r="F27" s="10"/>
      <c r="G27" s="10"/>
      <c r="H27" s="10"/>
      <c r="I27" s="10"/>
      <c r="J27" s="10">
        <f>SUM(J6:J26)</f>
      </c>
      <c r="K27" s="10">
        <f>SUM(K6:K26)</f>
      </c>
    </row>
  </sheetData>
  <mergeCells count="4">
    <mergeCell ref="A1:K1"/>
    <mergeCell ref="A2:K2"/>
    <mergeCell ref="A3:K3"/>
    <mergeCell ref="A4:K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2024-06-04T12:12:40.047Z</dcterms:created>
  <dcterms:modified xsi:type="dcterms:W3CDTF">2024-06-04T12:12:40.047Z</dcterms:modified>
</cp:coreProperties>
</file>