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scottishepa-my.sharepoint.com/personal/tim_foster_sepa_org_uk/Documents/Reports/Fish Farm/operating_iqi_surveys/ScreeningTool_SequenceData/"/>
    </mc:Choice>
  </mc:AlternateContent>
  <xr:revisionPtr revIDLastSave="0" documentId="8_{2ED51B6A-7A47-41C9-9C77-77527C499AE1}" xr6:coauthVersionLast="47" xr6:coauthVersionMax="47" xr10:uidLastSave="{00000000-0000-0000-0000-000000000000}"/>
  <bookViews>
    <workbookView xWindow="-28920" yWindow="-120" windowWidth="29040" windowHeight="15840" tabRatio="661" xr2:uid="{00000000-000D-0000-FFFF-FFFF00000000}"/>
  </bookViews>
  <sheets>
    <sheet name="1. Cover Sheet" sheetId="1" r:id="rId1"/>
    <sheet name="1(a) whole faunal matrix" sheetId="17" r:id="rId2"/>
    <sheet name="2. T1-Data" sheetId="2" r:id="rId3"/>
    <sheet name="3. T1-Fauna" sheetId="3" r:id="rId4"/>
    <sheet name="4. T2-Data" sheetId="4" r:id="rId5"/>
    <sheet name="5. T2-Fauna" sheetId="11" r:id="rId6"/>
    <sheet name="6. T3-Data" sheetId="5" r:id="rId7"/>
    <sheet name="7. T3-Fauna" sheetId="12" r:id="rId8"/>
    <sheet name="8. T4-Data" sheetId="6" r:id="rId9"/>
    <sheet name="9. T4-Fauna" sheetId="13" r:id="rId10"/>
    <sheet name="10. T5-Data" sheetId="7" r:id="rId11"/>
    <sheet name="11. T5-Fauna" sheetId="14" r:id="rId12"/>
    <sheet name="12. T6-Data" sheetId="10" r:id="rId13"/>
    <sheet name="13. T6-Fauna" sheetId="15" r:id="rId14"/>
    <sheet name="14. Add-Data" sheetId="8" r:id="rId15"/>
    <sheet name="15. Add-Fauna" sheetId="16" r:id="rId16"/>
  </sheets>
  <definedNames>
    <definedName name="CE1Date">'1. Cover Sheet'!$D$40</definedName>
    <definedName name="CE1Depth">'1. Cover Sheet'!$D$39</definedName>
    <definedName name="CE1Easting">'1. Cover Sheet'!$D$37</definedName>
    <definedName name="CE1Northing">'1. Cover Sheet'!$D$38</definedName>
    <definedName name="T1S2Date">'1. Cover Sheet'!$F$40</definedName>
    <definedName name="T1S2Depth">'1. Cover Sheet'!$F$39</definedName>
    <definedName name="T1S2Easting">'1. Cover Sheet'!$F$37</definedName>
    <definedName name="T1S2Northing">'1. Cover Sheet'!$F$38</definedName>
    <definedName name="T1S3Date">'1. Cover Sheet'!$G$40</definedName>
    <definedName name="T1S3Depth">'1. Cover Sheet'!$G$39</definedName>
    <definedName name="T1S3Easting">'1. Cover Sheet'!$G$37</definedName>
    <definedName name="T1S3Northing">'1. Cover Sheet'!$G$38</definedName>
    <definedName name="T1S4Date">'1. Cover Sheet'!$H$40</definedName>
    <definedName name="T1S4Depth">'1. Cover Sheet'!$H$39</definedName>
    <definedName name="T1S4Easting">'1. Cover Sheet'!$H$37</definedName>
    <definedName name="T1S4Northing">'1. Cover Sheet'!$H$38</definedName>
    <definedName name="T1S5Date">'1. Cover Sheet'!$I$40</definedName>
    <definedName name="T1S5Depth">'1. Cover Sheet'!$I$39</definedName>
    <definedName name="T1S5Easting">'1. Cover Sheet'!$I$37</definedName>
    <definedName name="T1S5Northing">'1. Cover Sheet'!$I$38</definedName>
    <definedName name="T1S6Date">'1. Cover Sheet'!$J$40</definedName>
    <definedName name="T1S6Depth">'1. Cover Sheet'!$J$39</definedName>
    <definedName name="T1S6Easting">'1. Cover Sheet'!$J$37</definedName>
    <definedName name="T1S6Northing">'1. Cover Sheet'!$J$38</definedName>
    <definedName name="T1S7Date">'1. Cover Sheet'!$K$40</definedName>
    <definedName name="T1S7Depth">'1. Cover Sheet'!$K$39</definedName>
    <definedName name="T1S7Easting">'1. Cover Sheet'!$K$37</definedName>
    <definedName name="T1S7Northing">'1. Cover Sheet'!$K$38</definedName>
    <definedName name="T1S8Date">'1. Cover Sheet'!$L$40</definedName>
    <definedName name="T1S8Depth">'1. Cover Sheet'!$L$39</definedName>
    <definedName name="T1S8Easting">'1. Cover Sheet'!$L$37</definedName>
    <definedName name="T1S8Northing">'1. Cover Sheet'!$L$38</definedName>
    <definedName name="T1S9Date">'1. Cover Sheet'!#REF!</definedName>
    <definedName name="T1S9Depth">'1. Cover Sheet'!#REF!</definedName>
    <definedName name="T1S9Easting">'1. Cover Sheet'!#REF!</definedName>
    <definedName name="T1S9Northing">'1. Cover Sheet'!#REF!</definedName>
    <definedName name="T1StartDate">'1. Cover Sheet'!$E$40</definedName>
    <definedName name="T1StartDepth">'1. Cover Sheet'!$E$39</definedName>
    <definedName name="T1StartEasting">'1. Cover Sheet'!$E$37</definedName>
    <definedName name="T1StartNorthing">'1. Cover Sheet'!$E$38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53" i="17" l="1"/>
  <c r="AI253" i="17"/>
  <c r="AH253" i="17"/>
  <c r="AG253" i="17"/>
  <c r="AF253" i="17"/>
  <c r="AE253" i="17"/>
  <c r="AD253" i="17"/>
  <c r="AC253" i="17"/>
  <c r="AB253" i="17"/>
  <c r="AA253" i="17"/>
  <c r="Z253" i="17"/>
  <c r="Y253" i="17"/>
  <c r="X253" i="17"/>
  <c r="W253" i="17"/>
  <c r="V253" i="17"/>
  <c r="U253" i="17"/>
  <c r="T253" i="17"/>
  <c r="S253" i="17"/>
  <c r="R253" i="17"/>
  <c r="Q253" i="17"/>
  <c r="P253" i="17"/>
  <c r="O253" i="17"/>
  <c r="N253" i="17"/>
  <c r="M253" i="17"/>
  <c r="L253" i="17"/>
  <c r="K253" i="17"/>
  <c r="J253" i="17"/>
  <c r="I253" i="17"/>
  <c r="H253" i="17"/>
  <c r="G253" i="17"/>
  <c r="F253" i="17"/>
  <c r="E5" i="5" l="1"/>
  <c r="F5" i="5"/>
  <c r="G5" i="5"/>
  <c r="H5" i="5"/>
  <c r="I5" i="5"/>
  <c r="J5" i="5"/>
  <c r="K5" i="5"/>
  <c r="L5" i="5"/>
  <c r="E6" i="5"/>
  <c r="F6" i="5"/>
  <c r="G6" i="5"/>
  <c r="H6" i="5"/>
  <c r="I6" i="5"/>
  <c r="J6" i="5"/>
  <c r="K6" i="5"/>
  <c r="L6" i="5"/>
  <c r="E7" i="5"/>
  <c r="F7" i="5"/>
  <c r="G7" i="5"/>
  <c r="H7" i="5"/>
  <c r="I7" i="5"/>
  <c r="J7" i="5"/>
  <c r="K7" i="5"/>
  <c r="L7" i="5"/>
  <c r="E8" i="5"/>
  <c r="F8" i="5"/>
  <c r="G8" i="5"/>
  <c r="H8" i="5"/>
  <c r="I8" i="5"/>
  <c r="J8" i="5"/>
  <c r="K8" i="5"/>
  <c r="L8" i="5"/>
  <c r="D6" i="5"/>
  <c r="D7" i="5"/>
  <c r="D8" i="5"/>
  <c r="D5" i="5"/>
  <c r="F3" i="16"/>
  <c r="G3" i="16"/>
  <c r="H3" i="16"/>
  <c r="I3" i="16"/>
  <c r="J3" i="16"/>
  <c r="E3" i="16"/>
  <c r="F3" i="15" l="1"/>
  <c r="G3" i="15"/>
  <c r="H3" i="15"/>
  <c r="I3" i="15"/>
  <c r="J3" i="15"/>
  <c r="K3" i="15"/>
  <c r="L3" i="15"/>
  <c r="M3" i="15"/>
  <c r="E3" i="15"/>
  <c r="F3" i="14"/>
  <c r="G3" i="14"/>
  <c r="H3" i="14"/>
  <c r="I3" i="14"/>
  <c r="J3" i="14"/>
  <c r="K3" i="14"/>
  <c r="L3" i="14"/>
  <c r="M3" i="14"/>
  <c r="E3" i="14"/>
  <c r="F3" i="13"/>
  <c r="G3" i="13"/>
  <c r="H3" i="13"/>
  <c r="I3" i="13"/>
  <c r="J3" i="13"/>
  <c r="K3" i="13"/>
  <c r="L3" i="13"/>
  <c r="M3" i="13"/>
  <c r="E3" i="13"/>
  <c r="F3" i="12"/>
  <c r="G3" i="12"/>
  <c r="H3" i="12"/>
  <c r="I3" i="12"/>
  <c r="J3" i="12"/>
  <c r="K3" i="12"/>
  <c r="L3" i="12"/>
  <c r="M3" i="12"/>
  <c r="E3" i="12"/>
  <c r="F3" i="11"/>
  <c r="G3" i="11"/>
  <c r="H3" i="11"/>
  <c r="I3" i="11"/>
  <c r="J3" i="11"/>
  <c r="K3" i="11"/>
  <c r="L3" i="11"/>
  <c r="M3" i="11"/>
  <c r="E3" i="11"/>
  <c r="F3" i="3"/>
  <c r="G3" i="3"/>
  <c r="H3" i="3"/>
  <c r="I3" i="3"/>
  <c r="J3" i="3"/>
  <c r="K3" i="3"/>
  <c r="L3" i="3"/>
  <c r="M3" i="3"/>
  <c r="E3" i="3"/>
  <c r="E7" i="8" l="1"/>
  <c r="F7" i="8"/>
  <c r="G7" i="8"/>
  <c r="H7" i="8"/>
  <c r="I7" i="8"/>
  <c r="E8" i="8"/>
  <c r="F8" i="8"/>
  <c r="G8" i="8"/>
  <c r="H8" i="8"/>
  <c r="I8" i="8"/>
  <c r="D8" i="8"/>
  <c r="D7" i="8"/>
  <c r="E4" i="8"/>
  <c r="F4" i="8"/>
  <c r="G4" i="8"/>
  <c r="H4" i="8"/>
  <c r="I4" i="8"/>
  <c r="E5" i="8"/>
  <c r="F5" i="8"/>
  <c r="G5" i="8"/>
  <c r="H5" i="8"/>
  <c r="I5" i="8"/>
  <c r="E6" i="8"/>
  <c r="F6" i="8"/>
  <c r="G6" i="8"/>
  <c r="H6" i="8"/>
  <c r="I6" i="8"/>
  <c r="D5" i="8"/>
  <c r="D6" i="8"/>
  <c r="D4" i="8"/>
  <c r="E4" i="10"/>
  <c r="F4" i="10"/>
  <c r="G4" i="10"/>
  <c r="H4" i="10"/>
  <c r="I4" i="10"/>
  <c r="J4" i="10"/>
  <c r="K4" i="10"/>
  <c r="L4" i="10"/>
  <c r="E5" i="10"/>
  <c r="F5" i="10"/>
  <c r="G5" i="10"/>
  <c r="H5" i="10"/>
  <c r="I5" i="10"/>
  <c r="J5" i="10"/>
  <c r="K5" i="10"/>
  <c r="L5" i="10"/>
  <c r="E6" i="10"/>
  <c r="F6" i="10"/>
  <c r="G6" i="10"/>
  <c r="H6" i="10"/>
  <c r="I6" i="10"/>
  <c r="J6" i="10"/>
  <c r="K6" i="10"/>
  <c r="L6" i="10"/>
  <c r="E7" i="10"/>
  <c r="F7" i="10"/>
  <c r="G7" i="10"/>
  <c r="H7" i="10"/>
  <c r="I7" i="10"/>
  <c r="J7" i="10"/>
  <c r="K7" i="10"/>
  <c r="L7" i="10"/>
  <c r="E8" i="10"/>
  <c r="F8" i="10"/>
  <c r="G8" i="10"/>
  <c r="H8" i="10"/>
  <c r="I8" i="10"/>
  <c r="J8" i="10"/>
  <c r="K8" i="10"/>
  <c r="L8" i="10"/>
  <c r="D5" i="10"/>
  <c r="D6" i="10"/>
  <c r="D7" i="10"/>
  <c r="D8" i="10"/>
  <c r="D4" i="10"/>
  <c r="L4" i="7"/>
  <c r="L5" i="7"/>
  <c r="L6" i="7"/>
  <c r="L7" i="7"/>
  <c r="L8" i="7"/>
  <c r="E4" i="7"/>
  <c r="F4" i="7"/>
  <c r="G4" i="7"/>
  <c r="H4" i="7"/>
  <c r="I4" i="7"/>
  <c r="J4" i="7"/>
  <c r="K4" i="7"/>
  <c r="E5" i="7"/>
  <c r="F5" i="7"/>
  <c r="G5" i="7"/>
  <c r="H5" i="7"/>
  <c r="I5" i="7"/>
  <c r="J5" i="7"/>
  <c r="K5" i="7"/>
  <c r="E6" i="7"/>
  <c r="F6" i="7"/>
  <c r="G6" i="7"/>
  <c r="H6" i="7"/>
  <c r="I6" i="7"/>
  <c r="J6" i="7"/>
  <c r="K6" i="7"/>
  <c r="E7" i="7"/>
  <c r="F7" i="7"/>
  <c r="G7" i="7"/>
  <c r="H7" i="7"/>
  <c r="I7" i="7"/>
  <c r="J7" i="7"/>
  <c r="K7" i="7"/>
  <c r="E8" i="7"/>
  <c r="F8" i="7"/>
  <c r="G8" i="7"/>
  <c r="H8" i="7"/>
  <c r="I8" i="7"/>
  <c r="J8" i="7"/>
  <c r="K8" i="7"/>
  <c r="D5" i="7"/>
  <c r="D6" i="7"/>
  <c r="D7" i="7"/>
  <c r="D8" i="7"/>
  <c r="D4" i="7"/>
  <c r="E4" i="6"/>
  <c r="F4" i="6"/>
  <c r="G4" i="6"/>
  <c r="H4" i="6"/>
  <c r="I4" i="6"/>
  <c r="J4" i="6"/>
  <c r="K4" i="6"/>
  <c r="L4" i="6"/>
  <c r="E5" i="6"/>
  <c r="F5" i="6"/>
  <c r="G5" i="6"/>
  <c r="H5" i="6"/>
  <c r="I5" i="6"/>
  <c r="J5" i="6"/>
  <c r="K5" i="6"/>
  <c r="L5" i="6"/>
  <c r="E6" i="6"/>
  <c r="F6" i="6"/>
  <c r="G6" i="6"/>
  <c r="H6" i="6"/>
  <c r="I6" i="6"/>
  <c r="J6" i="6"/>
  <c r="K6" i="6"/>
  <c r="L6" i="6"/>
  <c r="E7" i="6"/>
  <c r="F7" i="6"/>
  <c r="G7" i="6"/>
  <c r="H7" i="6"/>
  <c r="I7" i="6"/>
  <c r="J7" i="6"/>
  <c r="K7" i="6"/>
  <c r="L7" i="6"/>
  <c r="E8" i="6"/>
  <c r="F8" i="6"/>
  <c r="G8" i="6"/>
  <c r="H8" i="6"/>
  <c r="I8" i="6"/>
  <c r="J8" i="6"/>
  <c r="K8" i="6"/>
  <c r="L8" i="6"/>
  <c r="D5" i="6"/>
  <c r="D6" i="6"/>
  <c r="D7" i="6"/>
  <c r="D8" i="6"/>
  <c r="D4" i="6"/>
  <c r="E4" i="5"/>
  <c r="F4" i="5"/>
  <c r="G4" i="5"/>
  <c r="H4" i="5"/>
  <c r="I4" i="5"/>
  <c r="J4" i="5"/>
  <c r="K4" i="5"/>
  <c r="L4" i="5"/>
  <c r="D4" i="5"/>
  <c r="E4" i="4"/>
  <c r="F4" i="4"/>
  <c r="G4" i="4"/>
  <c r="H4" i="4"/>
  <c r="I4" i="4"/>
  <c r="J4" i="4"/>
  <c r="K4" i="4"/>
  <c r="L4" i="4"/>
  <c r="E5" i="4"/>
  <c r="F5" i="4"/>
  <c r="G5" i="4"/>
  <c r="H5" i="4"/>
  <c r="I5" i="4"/>
  <c r="J5" i="4"/>
  <c r="K5" i="4"/>
  <c r="L5" i="4"/>
  <c r="E6" i="4"/>
  <c r="F6" i="4"/>
  <c r="G6" i="4"/>
  <c r="H6" i="4"/>
  <c r="I6" i="4"/>
  <c r="J6" i="4"/>
  <c r="K6" i="4"/>
  <c r="L6" i="4"/>
  <c r="E7" i="4"/>
  <c r="F7" i="4"/>
  <c r="G7" i="4"/>
  <c r="H7" i="4"/>
  <c r="I7" i="4"/>
  <c r="J7" i="4"/>
  <c r="K7" i="4"/>
  <c r="L7" i="4"/>
  <c r="E8" i="4"/>
  <c r="F8" i="4"/>
  <c r="G8" i="4"/>
  <c r="H8" i="4"/>
  <c r="I8" i="4"/>
  <c r="J8" i="4"/>
  <c r="K8" i="4"/>
  <c r="L8" i="4"/>
  <c r="D5" i="4"/>
  <c r="D6" i="4"/>
  <c r="D7" i="4"/>
  <c r="D8" i="4"/>
  <c r="D4" i="4"/>
  <c r="E4" i="2"/>
  <c r="F4" i="2"/>
  <c r="G4" i="2"/>
  <c r="H4" i="2"/>
  <c r="I4" i="2"/>
  <c r="J4" i="2"/>
  <c r="K4" i="2"/>
  <c r="L4" i="2"/>
  <c r="E5" i="2"/>
  <c r="F5" i="2"/>
  <c r="G5" i="2"/>
  <c r="H5" i="2"/>
  <c r="I5" i="2"/>
  <c r="J5" i="2"/>
  <c r="K5" i="2"/>
  <c r="L5" i="2"/>
  <c r="E6" i="2"/>
  <c r="F6" i="2"/>
  <c r="G6" i="2"/>
  <c r="H6" i="2"/>
  <c r="I6" i="2"/>
  <c r="J6" i="2"/>
  <c r="K6" i="2"/>
  <c r="L6" i="2"/>
  <c r="E7" i="2"/>
  <c r="F7" i="2"/>
  <c r="G7" i="2"/>
  <c r="H7" i="2"/>
  <c r="I7" i="2"/>
  <c r="J7" i="2"/>
  <c r="K7" i="2"/>
  <c r="L7" i="2"/>
  <c r="E8" i="2"/>
  <c r="F8" i="2"/>
  <c r="G8" i="2"/>
  <c r="H8" i="2"/>
  <c r="I8" i="2"/>
  <c r="J8" i="2"/>
  <c r="K8" i="2"/>
  <c r="L8" i="2"/>
  <c r="D5" i="2"/>
  <c r="D6" i="2"/>
  <c r="D7" i="2"/>
  <c r="D8" i="2"/>
  <c r="D4" i="2"/>
</calcChain>
</file>

<file path=xl/sharedStrings.xml><?xml version="1.0" encoding="utf-8"?>
<sst xmlns="http://schemas.openxmlformats.org/spreadsheetml/2006/main" count="3913" uniqueCount="960">
  <si>
    <t xml:space="preserve">Marine Pen Fish Farm Environmental Monitoring Survey Results Cover Sheet </t>
  </si>
  <si>
    <r>
      <t xml:space="preserve">Please complete </t>
    </r>
    <r>
      <rPr>
        <b/>
        <sz val="11"/>
        <rFont val="Calibri"/>
        <family val="2"/>
        <scheme val="minor"/>
      </rPr>
      <t>blue</t>
    </r>
    <r>
      <rPr>
        <sz val="11"/>
        <rFont val="Calibri"/>
        <family val="2"/>
        <scheme val="minor"/>
      </rPr>
      <t xml:space="preserve"> boxes (where applicable) and submit to SEPA (aquaculture.monitoring@sepa.org.uk) within fourteen days after the survey date.</t>
    </r>
  </si>
  <si>
    <r>
      <t xml:space="preserve">Please complete </t>
    </r>
    <r>
      <rPr>
        <b/>
        <sz val="11"/>
        <rFont val="Calibri"/>
        <family val="2"/>
        <scheme val="minor"/>
      </rPr>
      <t>green</t>
    </r>
    <r>
      <rPr>
        <sz val="11"/>
        <rFont val="Calibri"/>
        <family val="2"/>
        <scheme val="minor"/>
      </rPr>
      <t xml:space="preserve"> boxes (where applicable) and submit to SEPA (aquaculture.monitoring@sepa.org.uk) within sixteen weeks after the survey date along with any supporting documents.</t>
    </r>
  </si>
  <si>
    <t>Survey Details</t>
  </si>
  <si>
    <t>SEPA Site ID (for SEPA use only)</t>
  </si>
  <si>
    <t>Date received (for SEPA use only)</t>
  </si>
  <si>
    <t>SEPA Survey ID (for SEPA use only)</t>
  </si>
  <si>
    <t>Date imported (for SEPA use only)</t>
  </si>
  <si>
    <t>Comments (any relevant information)</t>
  </si>
  <si>
    <t>Site Name</t>
  </si>
  <si>
    <t>Permit</t>
  </si>
  <si>
    <t>Responsible person</t>
  </si>
  <si>
    <t>Operator (if different from above)</t>
  </si>
  <si>
    <t>Maximum licensed biomass (tonnes)</t>
  </si>
  <si>
    <t>Date site stocked</t>
  </si>
  <si>
    <t>Peak biomass during growing cycle (tonnes)</t>
  </si>
  <si>
    <t>Date peak biomass first reached</t>
  </si>
  <si>
    <t>Date when biomass reduced to 75% of peak biomass</t>
  </si>
  <si>
    <t>Date of survey (start date)</t>
  </si>
  <si>
    <t>Date of survey (finish date)</t>
  </si>
  <si>
    <t>Biomass on site at time of survey (tonnes)</t>
  </si>
  <si>
    <t>Analysed by (to be completed with final report)</t>
  </si>
  <si>
    <t>If fallow, date fish last on site</t>
  </si>
  <si>
    <t xml:space="preserve">Fauna     </t>
  </si>
  <si>
    <t>Number of pens</t>
  </si>
  <si>
    <t>Pen dimension</t>
  </si>
  <si>
    <t>Pen configuraton</t>
  </si>
  <si>
    <t xml:space="preserve">Report By    </t>
  </si>
  <si>
    <t xml:space="preserve">Report Date    </t>
  </si>
  <si>
    <t>Surveyed by</t>
  </si>
  <si>
    <t xml:space="preserve">Authorised By    </t>
  </si>
  <si>
    <t xml:space="preserve">Authorised date    </t>
  </si>
  <si>
    <t xml:space="preserve">Carbon     </t>
  </si>
  <si>
    <t xml:space="preserve">Particle Size    </t>
  </si>
  <si>
    <t xml:space="preserve">Residues    </t>
  </si>
  <si>
    <t>Stations Transect 1</t>
  </si>
  <si>
    <t>Description (unprotected cell - can be edited)</t>
  </si>
  <si>
    <t>Easting</t>
  </si>
  <si>
    <t>Northing</t>
  </si>
  <si>
    <t>Depth</t>
  </si>
  <si>
    <t>Date sampled</t>
  </si>
  <si>
    <t>Time sampled (hh:mm)</t>
  </si>
  <si>
    <t>Stations Transect 2</t>
  </si>
  <si>
    <t>Stations Transect 3</t>
  </si>
  <si>
    <t>Stations Transect 4</t>
  </si>
  <si>
    <t>Stations Transect 5</t>
  </si>
  <si>
    <t>Stations Transect 6</t>
  </si>
  <si>
    <t>Additional Stations</t>
  </si>
  <si>
    <t>Distance from cages (m)</t>
  </si>
  <si>
    <t>Direction from cages (deg)</t>
  </si>
  <si>
    <t>PE-1</t>
  </si>
  <si>
    <t>T1-2</t>
  </si>
  <si>
    <t>T1-3</t>
  </si>
  <si>
    <t>T1-4</t>
  </si>
  <si>
    <t>T1-5</t>
  </si>
  <si>
    <t>T1-6</t>
  </si>
  <si>
    <t>T1-7</t>
  </si>
  <si>
    <t>T1-8</t>
  </si>
  <si>
    <t>T1-9</t>
  </si>
  <si>
    <t>PE-2</t>
  </si>
  <si>
    <t>T2-2</t>
  </si>
  <si>
    <t>T2-3</t>
  </si>
  <si>
    <t>T2-4</t>
  </si>
  <si>
    <t>T2-5</t>
  </si>
  <si>
    <t>T2-6</t>
  </si>
  <si>
    <t>T2-7</t>
  </si>
  <si>
    <t>T2-8</t>
  </si>
  <si>
    <t>T2-9</t>
  </si>
  <si>
    <t>Parmeters sampled:                 Fauna (Yes/No)</t>
  </si>
  <si>
    <t>Carbon  (Yes/No)</t>
  </si>
  <si>
    <t>Particle Size  (Yes/No)</t>
  </si>
  <si>
    <t>Emamectin Benzoate Residues (Yes/No)</t>
  </si>
  <si>
    <t>Transect 1 Station 9</t>
  </si>
  <si>
    <t>Transect 2 Station 8</t>
  </si>
  <si>
    <t>Transect 2 Station 9</t>
  </si>
  <si>
    <t>Transect 3 Station 8</t>
  </si>
  <si>
    <t>Transect 3 Station 9</t>
  </si>
  <si>
    <t>Transect 4 Station 8</t>
  </si>
  <si>
    <t>Transect 4 Station 9</t>
  </si>
  <si>
    <t>Pen Edge 5</t>
  </si>
  <si>
    <t>Transect 5 Station 2</t>
  </si>
  <si>
    <t>Transect 5 Station 3</t>
  </si>
  <si>
    <t>Transect 5 Station 4</t>
  </si>
  <si>
    <t>Transect 5 Station 5</t>
  </si>
  <si>
    <t>Transect 5 Station 6</t>
  </si>
  <si>
    <t>Transect 5 Station 7</t>
  </si>
  <si>
    <t>Transect 5 Station 8</t>
  </si>
  <si>
    <t>Transect 5 Station 9</t>
  </si>
  <si>
    <t>Pen Edge 6</t>
  </si>
  <si>
    <t>Transect 6 Station 2</t>
  </si>
  <si>
    <t>Transect 6 Station 3</t>
  </si>
  <si>
    <t>Transect 6 Station 4</t>
  </si>
  <si>
    <t>Transect 6 Station 5</t>
  </si>
  <si>
    <t>Transect 6 Station 6</t>
  </si>
  <si>
    <t>Transect 6 Station 7</t>
  </si>
  <si>
    <t>Transect 6 Station 8</t>
  </si>
  <si>
    <t>Transect 6 Station 9</t>
  </si>
  <si>
    <t>Additional Station 3</t>
  </si>
  <si>
    <t>Additional Station 4</t>
  </si>
  <si>
    <t>Additonal Station 5</t>
  </si>
  <si>
    <t>Additional Station 6</t>
  </si>
  <si>
    <t>Parmeters sampled:                      Fauna (Yes/No)</t>
  </si>
  <si>
    <t>Add-1</t>
  </si>
  <si>
    <t>Add-2</t>
  </si>
  <si>
    <t>Add-3</t>
  </si>
  <si>
    <t>Add-4</t>
  </si>
  <si>
    <t>Add-5</t>
  </si>
  <si>
    <t>Add-6</t>
  </si>
  <si>
    <t>PE-6</t>
  </si>
  <si>
    <t>T6-2</t>
  </si>
  <si>
    <t>T6-3</t>
  </si>
  <si>
    <t>T6-4</t>
  </si>
  <si>
    <t>T6-5</t>
  </si>
  <si>
    <t>T6-6</t>
  </si>
  <si>
    <t>T6-7</t>
  </si>
  <si>
    <t>T6-8</t>
  </si>
  <si>
    <t>T6-9</t>
  </si>
  <si>
    <t>PE-5</t>
  </si>
  <si>
    <t>T5-2</t>
  </si>
  <si>
    <t>T5-3</t>
  </si>
  <si>
    <t>T5-4</t>
  </si>
  <si>
    <t>T5-5</t>
  </si>
  <si>
    <t>T5-6</t>
  </si>
  <si>
    <t>T5-7</t>
  </si>
  <si>
    <t>T5-8</t>
  </si>
  <si>
    <t>T5-9</t>
  </si>
  <si>
    <t>PE-4</t>
  </si>
  <si>
    <t>T4-2</t>
  </si>
  <si>
    <t>T4-3</t>
  </si>
  <si>
    <t>T4-4</t>
  </si>
  <si>
    <t>T4-5</t>
  </si>
  <si>
    <t>T4-6</t>
  </si>
  <si>
    <t>T4-7</t>
  </si>
  <si>
    <t>T4-8</t>
  </si>
  <si>
    <t>T4-9</t>
  </si>
  <si>
    <t>PE-3</t>
  </si>
  <si>
    <t>T3-2</t>
  </si>
  <si>
    <t>T3-3</t>
  </si>
  <si>
    <t>T3-4</t>
  </si>
  <si>
    <t>T3-5</t>
  </si>
  <si>
    <t>T3-6</t>
  </si>
  <si>
    <t>T3-7</t>
  </si>
  <si>
    <t>T3-8</t>
  </si>
  <si>
    <t>T3-9</t>
  </si>
  <si>
    <t>Marine Pen Fish Farm Environmental Monitoring Survey Results Template</t>
  </si>
  <si>
    <t>Transect 1 Data Sheet</t>
  </si>
  <si>
    <t>Table 1 - Stations Transect 1</t>
  </si>
  <si>
    <t>Description</t>
  </si>
  <si>
    <t>Table 2 - Sediment Description Transect 1</t>
  </si>
  <si>
    <t>% Grab filled</t>
  </si>
  <si>
    <t>Grab size</t>
  </si>
  <si>
    <t>Colour</t>
  </si>
  <si>
    <t>Consistency/Texture</t>
  </si>
  <si>
    <r>
      <t xml:space="preserve">Replicate 1 </t>
    </r>
    <r>
      <rPr>
        <sz val="11"/>
        <color rgb="FFFF0000"/>
        <rFont val="Calibri"/>
        <family val="2"/>
        <scheme val="minor"/>
      </rPr>
      <t>(see note 1 below)</t>
    </r>
  </si>
  <si>
    <r>
      <t xml:space="preserve">Replicate 2 </t>
    </r>
    <r>
      <rPr>
        <sz val="11"/>
        <color rgb="FFFF0000"/>
        <rFont val="Calibri"/>
        <family val="2"/>
        <scheme val="minor"/>
      </rPr>
      <t>(see note 1 below)</t>
    </r>
  </si>
  <si>
    <r>
      <t xml:space="preserve">Replicate 3 </t>
    </r>
    <r>
      <rPr>
        <sz val="11"/>
        <color rgb="FFFF0000"/>
        <rFont val="Calibri"/>
        <family val="2"/>
        <scheme val="minor"/>
      </rPr>
      <t>(see note 1 below)</t>
    </r>
  </si>
  <si>
    <r>
      <t xml:space="preserve">Mean </t>
    </r>
    <r>
      <rPr>
        <sz val="11"/>
        <color rgb="FFFF0000"/>
        <rFont val="Calibri"/>
        <family val="2"/>
        <scheme val="minor"/>
      </rPr>
      <t>(see note 1 below)</t>
    </r>
  </si>
  <si>
    <t>Notes:</t>
  </si>
  <si>
    <t>Values below the limit of detection should be recorded with the limit of detection concentration value preceded by a less than symbol e.g. &lt;0.08</t>
  </si>
  <si>
    <t>Where replicates contain values below the limit of detection they should be treated as half the limit of detection in the calculation of the mean e.g. &lt;0.08 should be treated as 0.04</t>
  </si>
  <si>
    <t>(ng/kg)</t>
  </si>
  <si>
    <t>% &lt; 0.063mm</t>
  </si>
  <si>
    <t xml:space="preserve">% 0.125-0.063mm </t>
  </si>
  <si>
    <t>% 0.25-0.125mm</t>
  </si>
  <si>
    <t>% 0.5 - 0.25mm</t>
  </si>
  <si>
    <t>% 1 - 0.5mm</t>
  </si>
  <si>
    <t>% 2 - 1mm</t>
  </si>
  <si>
    <t>% 4 - 2mm</t>
  </si>
  <si>
    <t>% 8 - 4mm</t>
  </si>
  <si>
    <t>% &gt; 8mm</t>
  </si>
  <si>
    <t>Degree of sorting</t>
  </si>
  <si>
    <t>Degree of skewness</t>
  </si>
  <si>
    <t>Degree of kurtosis</t>
  </si>
  <si>
    <t>Folk Triangle</t>
  </si>
  <si>
    <t>Table 2 - Sediment Description Transect 2</t>
  </si>
  <si>
    <t>Transect 2 Data Sheet</t>
  </si>
  <si>
    <t>Transect 3 Data Sheet</t>
  </si>
  <si>
    <t>Transect 4 Data Sheet</t>
  </si>
  <si>
    <t>Transect 5 Data Sheet</t>
  </si>
  <si>
    <t>Transect 6 Data Sheet</t>
  </si>
  <si>
    <t>Table 1 - Stations Transect 2</t>
  </si>
  <si>
    <t>Table 2 - Sediment Description Transect 3</t>
  </si>
  <si>
    <t>Table 1 - Stations Transect 4</t>
  </si>
  <si>
    <t>Table 2 - Sediment Description Transect 4</t>
  </si>
  <si>
    <t>Table 2 - Sediment Description Transect 5</t>
  </si>
  <si>
    <t>Table 1 - Stations Transect 6</t>
  </si>
  <si>
    <t>Table 2 - Sediment Description Transect 6</t>
  </si>
  <si>
    <t>Additional Stations Data Sheet</t>
  </si>
  <si>
    <t>Transect 1 Species Abundance Matrix</t>
  </si>
  <si>
    <t>MCS Code (optional)</t>
  </si>
  <si>
    <t>Comments (e.g. sp, agg, juv)</t>
  </si>
  <si>
    <t>Station</t>
  </si>
  <si>
    <t>Number of replicates</t>
  </si>
  <si>
    <t>Transect 2 Species Abundance Matrix</t>
  </si>
  <si>
    <t>Transect 3 Species Abundance Matrix</t>
  </si>
  <si>
    <t>Transect 6 Species Abundance Matrix</t>
  </si>
  <si>
    <t>Transect 5 Species Abundance Matrix</t>
  </si>
  <si>
    <t>Transect 4 Species Abundance Matrix</t>
  </si>
  <si>
    <t>Date sampled (dd/mm/yy)</t>
  </si>
  <si>
    <t>Depth (m)</t>
  </si>
  <si>
    <t>Table 1 - Additional Stations</t>
  </si>
  <si>
    <t>Table 2 - Sediment Description Additional Stations</t>
  </si>
  <si>
    <t>Additional Stations Species Abundance Matrix</t>
  </si>
  <si>
    <t>Table 1 - Stations Transect 3</t>
  </si>
  <si>
    <t>Table 1 - Stations Transect 5</t>
  </si>
  <si>
    <t>Taxon Name (WoRMS compliant)</t>
  </si>
  <si>
    <t>Yes</t>
  </si>
  <si>
    <t>No</t>
  </si>
  <si>
    <t>Surface smell (Yes/No)</t>
  </si>
  <si>
    <t>Fungus (Yes/No)</t>
  </si>
  <si>
    <t>Abundance (enter P/A as "&gt;0")</t>
  </si>
  <si>
    <t>LOD</t>
  </si>
  <si>
    <t>Number of taxa (S)</t>
  </si>
  <si>
    <t>Abundance (N)</t>
  </si>
  <si>
    <t>Magalef's Richness (d)</t>
  </si>
  <si>
    <t>Pielou's Evenness (J)</t>
  </si>
  <si>
    <t>S-Wiener Diversity H'log 2</t>
  </si>
  <si>
    <t>Number of Enrichment Polychaete Species</t>
  </si>
  <si>
    <t>Abundance of Enrichment Polychaetes (m2)</t>
  </si>
  <si>
    <t>ITI</t>
  </si>
  <si>
    <t>IQI</t>
  </si>
  <si>
    <t>(%)</t>
  </si>
  <si>
    <t>Please ensure replicate numbers correspond to each grab ie Replicate 1 for residues, TOC and PSA are taken from the same grab</t>
  </si>
  <si>
    <t>Table 3 - Particle Size Analysis Transect 1</t>
  </si>
  <si>
    <t>Table 4 - Faunal Summary Transect 1</t>
  </si>
  <si>
    <t>Table 5 - In-Feed Medicine Residues Data Transect 1</t>
  </si>
  <si>
    <t>Table 6 - Total Organic Carbon Transect 2</t>
  </si>
  <si>
    <t>Table 7 - PSA &lt;0.063mm Transect 2</t>
  </si>
  <si>
    <t>Table 6 - Total Organic Carbon Transect 3</t>
  </si>
  <si>
    <t>Table 7 - PSA &lt;0.063mm Transect 3</t>
  </si>
  <si>
    <t>Table 6 - Total Organic Carbon Transect 4</t>
  </si>
  <si>
    <t>Table 7 - PSA &lt;0.063mm Transect 4</t>
  </si>
  <si>
    <t>Please ensure replicate numbers correspond to each grab ie Replicate 1 for residues, TOC and PSA are taken from</t>
  </si>
  <si>
    <t>the same grab</t>
  </si>
  <si>
    <t>Table 6 - Total Organic Carbon Additional Stations</t>
  </si>
  <si>
    <t>Table 7 - PSA &lt;0.063mm Additional Stations</t>
  </si>
  <si>
    <t>Table 3 - Particle Size Analysis Additional Stations</t>
  </si>
  <si>
    <t>Table 4 - Faunal Summary Additional Stations</t>
  </si>
  <si>
    <t>Table 5 - In-Feed Medicine Residues Data Additional Stations</t>
  </si>
  <si>
    <t>Table 6 - Total Organic Carbon Transect 6</t>
  </si>
  <si>
    <t>Table 7 - PSA &lt;0.063mm Transect 6</t>
  </si>
  <si>
    <t>Table 5 - In-Feed Medicine Residues Data Transect 6</t>
  </si>
  <si>
    <t>Table 4 - Faunal Summary Transect 6</t>
  </si>
  <si>
    <t>Table 3 - Particle Size Analysis Transect 6</t>
  </si>
  <si>
    <t>Table 3 - Particle Size Analysis Transect 5</t>
  </si>
  <si>
    <t>Table 4 - Faunal Summary Transect 5</t>
  </si>
  <si>
    <t>Table 5 - In-Feed Medicine Residues Data Transect 5</t>
  </si>
  <si>
    <t>Table 3 - Particle Size Analysis Transect 4</t>
  </si>
  <si>
    <t>Table 4 - Faunal Summary Transect 4</t>
  </si>
  <si>
    <t>Table 5 - In-Feed Medicine Residues Data Transect 4</t>
  </si>
  <si>
    <t>Table 5 - In-Feed Medicine Residues Data Transect 3</t>
  </si>
  <si>
    <t>Table 4 - Faunal Summary Transect 3</t>
  </si>
  <si>
    <t>Table 3 - Particle Size Analysis Transect 3</t>
  </si>
  <si>
    <t>Table 5 - In-Feed Medicine Residues Data Transect 2</t>
  </si>
  <si>
    <t>Table 4 - Faunal Summary Transect 2</t>
  </si>
  <si>
    <t>Table 3 - Particle Size Analysis Transect 2</t>
  </si>
  <si>
    <t>Table 6 - Total Organic Carbon Transect 5</t>
  </si>
  <si>
    <t>Table 7 - PSA &lt;0.063mm Transect 5</t>
  </si>
  <si>
    <t>Table 6 - Total Organic Carbon Transect 1</t>
  </si>
  <si>
    <t>Table 7 - PSA &lt;0.063mm Transect 1</t>
  </si>
  <si>
    <t>Number of pens stocked at time of survey</t>
  </si>
  <si>
    <t>Site centre Easting</t>
  </si>
  <si>
    <t>Site centre Northing</t>
  </si>
  <si>
    <t>Biotikos</t>
  </si>
  <si>
    <t>Peatfield Scientific</t>
  </si>
  <si>
    <t>Inga Williamson</t>
  </si>
  <si>
    <t>SW0</t>
  </si>
  <si>
    <t>SW50</t>
  </si>
  <si>
    <t>SW100</t>
  </si>
  <si>
    <t>SW118</t>
  </si>
  <si>
    <t>SW128</t>
  </si>
  <si>
    <t>SW138</t>
  </si>
  <si>
    <t>SW170</t>
  </si>
  <si>
    <t>SW220</t>
  </si>
  <si>
    <t>333031</t>
  </si>
  <si>
    <t>332988</t>
  </si>
  <si>
    <t>332948</t>
  </si>
  <si>
    <t>332942</t>
  </si>
  <si>
    <t>332937</t>
  </si>
  <si>
    <t>332928</t>
  </si>
  <si>
    <t>332900</t>
  </si>
  <si>
    <t>332859</t>
  </si>
  <si>
    <t>SE0</t>
  </si>
  <si>
    <t>SE25</t>
  </si>
  <si>
    <t>SE50</t>
  </si>
  <si>
    <t>SE75</t>
  </si>
  <si>
    <t>SE100</t>
  </si>
  <si>
    <t>SE150</t>
  </si>
  <si>
    <t>SE200</t>
  </si>
  <si>
    <t>333253</t>
  </si>
  <si>
    <t>333277</t>
  </si>
  <si>
    <t>333306</t>
  </si>
  <si>
    <t>333319</t>
  </si>
  <si>
    <t>333335</t>
  </si>
  <si>
    <t>333375</t>
  </si>
  <si>
    <t>333411</t>
  </si>
  <si>
    <t>NE0</t>
  </si>
  <si>
    <t>NE25</t>
  </si>
  <si>
    <t>NE50</t>
  </si>
  <si>
    <t>NE75</t>
  </si>
  <si>
    <t>NE100</t>
  </si>
  <si>
    <t>NE150</t>
  </si>
  <si>
    <t>NE200</t>
  </si>
  <si>
    <t>333553</t>
  </si>
  <si>
    <t>333576</t>
  </si>
  <si>
    <t>333603</t>
  </si>
  <si>
    <t>333614</t>
  </si>
  <si>
    <t>333645</t>
  </si>
  <si>
    <t>333718</t>
  </si>
  <si>
    <t>333737</t>
  </si>
  <si>
    <t>NW0</t>
  </si>
  <si>
    <t>NW25</t>
  </si>
  <si>
    <t>NW50</t>
  </si>
  <si>
    <t>NW75</t>
  </si>
  <si>
    <t>NW100</t>
  </si>
  <si>
    <t>NW125</t>
  </si>
  <si>
    <t>NW150</t>
  </si>
  <si>
    <t>333285</t>
  </si>
  <si>
    <t>333275</t>
  </si>
  <si>
    <t>333263</t>
  </si>
  <si>
    <t>333247</t>
  </si>
  <si>
    <t>333221</t>
  </si>
  <si>
    <t>333225</t>
  </si>
  <si>
    <t>333208</t>
  </si>
  <si>
    <t>REF 1</t>
  </si>
  <si>
    <t>REF 2</t>
  </si>
  <si>
    <t>332688</t>
  </si>
  <si>
    <t>333801</t>
  </si>
  <si>
    <t>SW - 222</t>
  </si>
  <si>
    <t>NE -37</t>
  </si>
  <si>
    <t>333270</t>
  </si>
  <si>
    <t>9333270</t>
  </si>
  <si>
    <t>South Cava</t>
  </si>
  <si>
    <t>CAR/L/1072725</t>
  </si>
  <si>
    <t>Chris Webb</t>
  </si>
  <si>
    <t>Cooke Aquaculture Scotland</t>
  </si>
  <si>
    <t>120m</t>
  </si>
  <si>
    <t>8 x 2</t>
  </si>
  <si>
    <t>South Cava 21-22/4/22</t>
  </si>
  <si>
    <t>Trophic group</t>
  </si>
  <si>
    <t>MCS Code</t>
  </si>
  <si>
    <t>Phylum</t>
  </si>
  <si>
    <t>Genus/species</t>
  </si>
  <si>
    <t>other (agg. sp. juv etc)</t>
  </si>
  <si>
    <t>A</t>
  </si>
  <si>
    <t>PROTOZOA</t>
  </si>
  <si>
    <t>Astrorhiza limicola</t>
  </si>
  <si>
    <t>D0618</t>
  </si>
  <si>
    <t>CNIDARIA</t>
  </si>
  <si>
    <t>Virgularia mirabilis</t>
  </si>
  <si>
    <t>D0632</t>
  </si>
  <si>
    <t>Cerianthus lloydii</t>
  </si>
  <si>
    <t>D0662</t>
  </si>
  <si>
    <t xml:space="preserve">ACTINIARIA </t>
  </si>
  <si>
    <t>D0759</t>
  </si>
  <si>
    <t xml:space="preserve">EDWARDSIIDAE </t>
  </si>
  <si>
    <t>D0783</t>
  </si>
  <si>
    <t>Caryophyllia (Caryophyllia) smithii</t>
  </si>
  <si>
    <t>G0001</t>
  </si>
  <si>
    <t>NEMERTEA</t>
  </si>
  <si>
    <t xml:space="preserve">NEMERTEA </t>
  </si>
  <si>
    <t>G0034</t>
  </si>
  <si>
    <t>Tubulanus polymorphus</t>
  </si>
  <si>
    <t>G0039</t>
  </si>
  <si>
    <t xml:space="preserve">Cerebratulus </t>
  </si>
  <si>
    <t>sp.</t>
  </si>
  <si>
    <t>G0116</t>
  </si>
  <si>
    <t xml:space="preserve">TETRASTEMMATIDAE </t>
  </si>
  <si>
    <t>G0133</t>
  </si>
  <si>
    <t>Tetrastemma robertianae</t>
  </si>
  <si>
    <t>HD0001</t>
  </si>
  <si>
    <t>NEMATODA</t>
  </si>
  <si>
    <t>&gt;1cm</t>
  </si>
  <si>
    <t>J0005</t>
  </si>
  <si>
    <t>PRIAPULIDA</t>
  </si>
  <si>
    <t>Priapulus caudatus</t>
  </si>
  <si>
    <t>L0029</t>
  </si>
  <si>
    <t>CHAETOGNATHA</t>
  </si>
  <si>
    <t>Spadella cephaloptera</t>
  </si>
  <si>
    <t>N0001</t>
  </si>
  <si>
    <t>SIPUNCULA</t>
  </si>
  <si>
    <t xml:space="preserve">SIPUNCULA </t>
  </si>
  <si>
    <t>N0014</t>
  </si>
  <si>
    <t>Golfingia (Golfingia) elongata</t>
  </si>
  <si>
    <t>N0017</t>
  </si>
  <si>
    <t>Golfingia (Golfingia) vulgaris vulgaris</t>
  </si>
  <si>
    <t>N0028</t>
  </si>
  <si>
    <t>Thysanocardia procera</t>
  </si>
  <si>
    <t>N0034</t>
  </si>
  <si>
    <t>Phascolion (Phascolion) strombus strombus</t>
  </si>
  <si>
    <t>P0019</t>
  </si>
  <si>
    <t>ANNELIDA</t>
  </si>
  <si>
    <t>Aphrodita aculeata</t>
  </si>
  <si>
    <t>P0050</t>
  </si>
  <si>
    <t xml:space="preserve">Malmgrenia </t>
  </si>
  <si>
    <t>spp.</t>
  </si>
  <si>
    <t xml:space="preserve">Harmothoe </t>
  </si>
  <si>
    <t>Harmothoe mariannae</t>
  </si>
  <si>
    <t>P0051</t>
  </si>
  <si>
    <t>Malmgrenia andreapolis</t>
  </si>
  <si>
    <t>P0052</t>
  </si>
  <si>
    <t>Harmothoe antilopes</t>
  </si>
  <si>
    <t>P0065</t>
  </si>
  <si>
    <t>Harmothoe impar</t>
  </si>
  <si>
    <t>P0062</t>
  </si>
  <si>
    <t>Harmothoe glabra</t>
  </si>
  <si>
    <t>P0067</t>
  </si>
  <si>
    <t>Malmgenia  arenicolae</t>
  </si>
  <si>
    <t>P0092</t>
  </si>
  <si>
    <t>Pholoe baltica</t>
  </si>
  <si>
    <t>P0094</t>
  </si>
  <si>
    <t>Pholoe inornata</t>
  </si>
  <si>
    <t>P0107</t>
  </si>
  <si>
    <t>Sthenelais boa</t>
  </si>
  <si>
    <t>P0110</t>
  </si>
  <si>
    <t>Fimbriosthenelais minor</t>
  </si>
  <si>
    <t>P0114</t>
  </si>
  <si>
    <t xml:space="preserve">PHYLLODOCIDAE </t>
  </si>
  <si>
    <t>P0118</t>
  </si>
  <si>
    <r>
      <t xml:space="preserve">Eteone longa </t>
    </r>
    <r>
      <rPr>
        <sz val="12"/>
        <rFont val="Times New Roman"/>
        <family val="1"/>
      </rPr>
      <t>agg.</t>
    </r>
  </si>
  <si>
    <t>P0124</t>
  </si>
  <si>
    <t>Hypereteone foliosa</t>
  </si>
  <si>
    <t>P0136</t>
  </si>
  <si>
    <t>Pseudomystides limbata</t>
  </si>
  <si>
    <t>P0163</t>
  </si>
  <si>
    <t>Eumida</t>
  </si>
  <si>
    <t>P0164</t>
  </si>
  <si>
    <t>Eumida bahusiensis</t>
  </si>
  <si>
    <t>P0165</t>
  </si>
  <si>
    <t>Eumida ockelmanni</t>
  </si>
  <si>
    <t>P0256</t>
  </si>
  <si>
    <t>Glycera alba</t>
  </si>
  <si>
    <t>P0260</t>
  </si>
  <si>
    <t>Glycera lapidum</t>
  </si>
  <si>
    <t>P0268</t>
  </si>
  <si>
    <t>Glycinde nordmanni</t>
  </si>
  <si>
    <t>P0271</t>
  </si>
  <si>
    <t>Goniada maculata</t>
  </si>
  <si>
    <t>P0291</t>
  </si>
  <si>
    <t>Sphaerodorum gracilis</t>
  </si>
  <si>
    <t>P0293</t>
  </si>
  <si>
    <t xml:space="preserve">HESIONIDAE </t>
  </si>
  <si>
    <t>juv./indet.</t>
  </si>
  <si>
    <t>P0305</t>
  </si>
  <si>
    <t>Psamathe fusca</t>
  </si>
  <si>
    <t>P0313</t>
  </si>
  <si>
    <t>Oxydromus flexuosus</t>
  </si>
  <si>
    <t>P0317</t>
  </si>
  <si>
    <t>Oxydromus pallidus</t>
  </si>
  <si>
    <t>P0319</t>
  </si>
  <si>
    <t>Podarkeopsis capensis</t>
  </si>
  <si>
    <t>P0321</t>
  </si>
  <si>
    <t>Syllidia armata</t>
  </si>
  <si>
    <t>P0358</t>
  </si>
  <si>
    <t>Syllis fasciata</t>
  </si>
  <si>
    <t>Syllis parapari</t>
  </si>
  <si>
    <t>P0380</t>
  </si>
  <si>
    <t>Eusyllis blomstrandi</t>
  </si>
  <si>
    <t>P0421</t>
  </si>
  <si>
    <t>Parexogone hebes</t>
  </si>
  <si>
    <t>P0422</t>
  </si>
  <si>
    <t>Exogone naidina</t>
  </si>
  <si>
    <t>P0430</t>
  </si>
  <si>
    <t>Sphaerosyllis taylori</t>
  </si>
  <si>
    <t>P0475</t>
  </si>
  <si>
    <t>Eunereis longissima</t>
  </si>
  <si>
    <t>P0476</t>
  </si>
  <si>
    <t>Nereis pelagica</t>
  </si>
  <si>
    <t>P0484</t>
  </si>
  <si>
    <t>Platynereis dumerilii</t>
  </si>
  <si>
    <t>P0494</t>
  </si>
  <si>
    <t xml:space="preserve">Nephtys </t>
  </si>
  <si>
    <t>spp. juv.</t>
  </si>
  <si>
    <t>P0499</t>
  </si>
  <si>
    <t>Nephtys hombergii</t>
  </si>
  <si>
    <t>P0502</t>
  </si>
  <si>
    <t>Nephtys kersivalensis</t>
  </si>
  <si>
    <t>P0505</t>
  </si>
  <si>
    <t>Nephtys pente</t>
  </si>
  <si>
    <t>P0579</t>
  </si>
  <si>
    <t xml:space="preserve">Lumbrineris cingulata </t>
  </si>
  <si>
    <t>agg.</t>
  </si>
  <si>
    <t>P0591</t>
  </si>
  <si>
    <t>Drilonereis filum</t>
  </si>
  <si>
    <t>P0597</t>
  </si>
  <si>
    <t>Notocirrus scoticus</t>
  </si>
  <si>
    <t xml:space="preserve">P0613 </t>
  </si>
  <si>
    <t xml:space="preserve">Ophryotrocha </t>
  </si>
  <si>
    <t>P0632</t>
  </si>
  <si>
    <t xml:space="preserve">Parougia </t>
  </si>
  <si>
    <t>P0638</t>
  </si>
  <si>
    <t>Protodorvillea kefersteini</t>
  </si>
  <si>
    <t>P0672</t>
  </si>
  <si>
    <t>Scoloplos armiger</t>
  </si>
  <si>
    <t>P0699</t>
  </si>
  <si>
    <t>Paradoneis lyra</t>
  </si>
  <si>
    <t>P0723</t>
  </si>
  <si>
    <t>Aonides paucibranchiata</t>
  </si>
  <si>
    <t>P0737</t>
  </si>
  <si>
    <t>Malacoceros vulgaris</t>
  </si>
  <si>
    <t>P0743</t>
  </si>
  <si>
    <t>Microspio atlantica</t>
  </si>
  <si>
    <t>P0748</t>
  </si>
  <si>
    <t xml:space="preserve">Dipolydora </t>
  </si>
  <si>
    <t>P0751</t>
  </si>
  <si>
    <t>Dipolydora caulleryi</t>
  </si>
  <si>
    <t>P0754</t>
  </si>
  <si>
    <t>Dipolydora flava</t>
  </si>
  <si>
    <t>P0765</t>
  </si>
  <si>
    <t>Prionospio fallax</t>
  </si>
  <si>
    <t>P0766</t>
  </si>
  <si>
    <t>Aurospio banyulensis</t>
  </si>
  <si>
    <t>P0771</t>
  </si>
  <si>
    <t>Pseudopolydora nordica</t>
  </si>
  <si>
    <t>P0790</t>
  </si>
  <si>
    <t>Spio symphyta</t>
  </si>
  <si>
    <t>P0794</t>
  </si>
  <si>
    <t>Spiophanes bombyx</t>
  </si>
  <si>
    <t>P0796</t>
  </si>
  <si>
    <t>Spiophanes kroyeri</t>
  </si>
  <si>
    <t>P0804</t>
  </si>
  <si>
    <t>Magelona alleni</t>
  </si>
  <si>
    <t>P0806</t>
  </si>
  <si>
    <t>Magelona minuta</t>
  </si>
  <si>
    <t>P0823</t>
  </si>
  <si>
    <t>Aphelochaeta</t>
  </si>
  <si>
    <t>P0828</t>
  </si>
  <si>
    <t>Caulleriella</t>
  </si>
  <si>
    <t>P0829</t>
  </si>
  <si>
    <t>Caulleriella alata</t>
  </si>
  <si>
    <t>P0831</t>
  </si>
  <si>
    <t>Chaetozone zetlandica</t>
  </si>
  <si>
    <t>P0834</t>
  </si>
  <si>
    <t>Chaetozone setosa</t>
  </si>
  <si>
    <t>P0839</t>
  </si>
  <si>
    <t>Cirriformia tentaculata</t>
  </si>
  <si>
    <t>P0878</t>
  </si>
  <si>
    <t>Diplocirrus glaucus</t>
  </si>
  <si>
    <t>P0881</t>
  </si>
  <si>
    <t>Flabelligera affinis</t>
  </si>
  <si>
    <t>P0885</t>
  </si>
  <si>
    <t>Pherusa plumosa</t>
  </si>
  <si>
    <t>P0906</t>
  </si>
  <si>
    <t>Capitella</t>
  </si>
  <si>
    <t>P0919</t>
  </si>
  <si>
    <t>Mediomastus fragilis</t>
  </si>
  <si>
    <t>P0920</t>
  </si>
  <si>
    <t>Notomastus</t>
  </si>
  <si>
    <t>P0925</t>
  </si>
  <si>
    <t>Peresiella clymenoides</t>
  </si>
  <si>
    <t>P0944</t>
  </si>
  <si>
    <t>Praxillura longissima</t>
  </si>
  <si>
    <t>P0955</t>
  </si>
  <si>
    <t>Leiochone</t>
  </si>
  <si>
    <t>Leiochone tricirrata</t>
  </si>
  <si>
    <t>P0963</t>
  </si>
  <si>
    <t>Euclymene lombricoides</t>
  </si>
  <si>
    <t>P0964</t>
  </si>
  <si>
    <t>Euclymene oerstedii</t>
  </si>
  <si>
    <t>P0971</t>
  </si>
  <si>
    <t>Praxillella affinis</t>
  </si>
  <si>
    <t>P0973</t>
  </si>
  <si>
    <t>Praxillella praetermissa</t>
  </si>
  <si>
    <t>P0990</t>
  </si>
  <si>
    <t>Rhodine gracilior</t>
  </si>
  <si>
    <t>P1014</t>
  </si>
  <si>
    <t>Ophelina acuminata</t>
  </si>
  <si>
    <t>P1026</t>
  </si>
  <si>
    <t>Scalibregma celticum</t>
  </si>
  <si>
    <t>P1027</t>
  </si>
  <si>
    <t>Scalibregma inflatum</t>
  </si>
  <si>
    <t>P1093</t>
  </si>
  <si>
    <t>Galathowenia oculata</t>
  </si>
  <si>
    <t>P1097</t>
  </si>
  <si>
    <t>Owenia</t>
  </si>
  <si>
    <t>P1102</t>
  </si>
  <si>
    <t>Amphictene auricoma</t>
  </si>
  <si>
    <t>P1133</t>
  </si>
  <si>
    <t>Ampharete</t>
  </si>
  <si>
    <t>sp. indet.</t>
  </si>
  <si>
    <t>P1139</t>
  </si>
  <si>
    <t>Ampharete lindstroemi</t>
  </si>
  <si>
    <t>P1142</t>
  </si>
  <si>
    <t>Amphicteis gunneri</t>
  </si>
  <si>
    <t>P1167</t>
  </si>
  <si>
    <t>Sosane sulcata</t>
  </si>
  <si>
    <t>P1174</t>
  </si>
  <si>
    <t>Terebellides shetlandica</t>
  </si>
  <si>
    <t>P1175</t>
  </si>
  <si>
    <t>Terebellides stroemii</t>
  </si>
  <si>
    <t>P1177</t>
  </si>
  <si>
    <t>Trichobranchus glacialis</t>
  </si>
  <si>
    <t>P1178</t>
  </si>
  <si>
    <t>Trichobranchus roseus</t>
  </si>
  <si>
    <t>P1179</t>
  </si>
  <si>
    <t xml:space="preserve">TEREBELLIDAE </t>
  </si>
  <si>
    <t>juv./indet</t>
  </si>
  <si>
    <t>P1185</t>
  </si>
  <si>
    <t>Amphitritides gracilis</t>
  </si>
  <si>
    <t>P1211</t>
  </si>
  <si>
    <t>Nicolea zostericola</t>
  </si>
  <si>
    <t>P1213</t>
  </si>
  <si>
    <t>Amphitrite birulai</t>
  </si>
  <si>
    <t>P1217</t>
  </si>
  <si>
    <t>Pista cristata</t>
  </si>
  <si>
    <t>P1227</t>
  </si>
  <si>
    <t>Polycirrini</t>
  </si>
  <si>
    <t>indet.</t>
  </si>
  <si>
    <t>P1235</t>
  </si>
  <si>
    <t>Polycirrus</t>
  </si>
  <si>
    <t>spp. indet.</t>
  </si>
  <si>
    <t>P1243</t>
  </si>
  <si>
    <t>Polycirrus norvegicus</t>
  </si>
  <si>
    <t>P1244</t>
  </si>
  <si>
    <t>Polycirrus plumosus</t>
  </si>
  <si>
    <t>P1249</t>
  </si>
  <si>
    <t>Parathelepus collaris</t>
  </si>
  <si>
    <t>P1252</t>
  </si>
  <si>
    <t>Streblosoma intestinale</t>
  </si>
  <si>
    <t>P1264</t>
  </si>
  <si>
    <t>Chone</t>
  </si>
  <si>
    <t>P1289</t>
  </si>
  <si>
    <t>Jasmineira caudata</t>
  </si>
  <si>
    <t>P1324</t>
  </si>
  <si>
    <t xml:space="preserve">SERPULIDAE </t>
  </si>
  <si>
    <t>P1340</t>
  </si>
  <si>
    <t>Spirobranchus lamarcki</t>
  </si>
  <si>
    <t>P1341</t>
  </si>
  <si>
    <t>Spirobranchus triqueter</t>
  </si>
  <si>
    <t>P1489</t>
  </si>
  <si>
    <t>Tubificoides amplivasatus</t>
  </si>
  <si>
    <t>R0014</t>
  </si>
  <si>
    <t>CRUSTACEA</t>
  </si>
  <si>
    <t xml:space="preserve">BALANIDAE </t>
  </si>
  <si>
    <t>R0142</t>
  </si>
  <si>
    <t xml:space="preserve">COPEPODA </t>
  </si>
  <si>
    <t>R2412</t>
  </si>
  <si>
    <t xml:space="preserve">OSTRACODA </t>
  </si>
  <si>
    <t>S0128</t>
  </si>
  <si>
    <t>Deflexilodes subnudus</t>
  </si>
  <si>
    <t>S0131</t>
  </si>
  <si>
    <t>Perioculodes longimanus</t>
  </si>
  <si>
    <t>S0140</t>
  </si>
  <si>
    <t>Westwoodilla caecula</t>
  </si>
  <si>
    <t>S0160</t>
  </si>
  <si>
    <t>Apolochus spencebatei</t>
  </si>
  <si>
    <t>S0164</t>
  </si>
  <si>
    <t>Gitana sarsi</t>
  </si>
  <si>
    <t>S0178</t>
  </si>
  <si>
    <t>Leucothoe lilljeborgi</t>
  </si>
  <si>
    <t>S0248</t>
  </si>
  <si>
    <t>Urothoe elegans</t>
  </si>
  <si>
    <t>S0255</t>
  </si>
  <si>
    <t>Harpinia crenulata</t>
  </si>
  <si>
    <t>S0265</t>
  </si>
  <si>
    <t>Metaphoxus fultoni</t>
  </si>
  <si>
    <t>S0272</t>
  </si>
  <si>
    <t>Acidostoma cf. neglectum</t>
  </si>
  <si>
    <t>S0305</t>
  </si>
  <si>
    <t>Lysianassa plumosa</t>
  </si>
  <si>
    <t>S0321</t>
  </si>
  <si>
    <t>Tryphosa nana</t>
  </si>
  <si>
    <t>S0413</t>
  </si>
  <si>
    <t>Nototropis vedlomensis</t>
  </si>
  <si>
    <t>S0423</t>
  </si>
  <si>
    <t>Ampelisca</t>
  </si>
  <si>
    <t>S0427</t>
  </si>
  <si>
    <t>Ampelisca brevicornis</t>
  </si>
  <si>
    <t>S0440</t>
  </si>
  <si>
    <t>Ampelisca tenuicornis</t>
  </si>
  <si>
    <t>S0503</t>
  </si>
  <si>
    <t>Cheirocratus ♀</t>
  </si>
  <si>
    <t>S0506</t>
  </si>
  <si>
    <t>Cheirocratus sundevallii</t>
  </si>
  <si>
    <t>S0519</t>
  </si>
  <si>
    <t>Othomaera othonis</t>
  </si>
  <si>
    <t>S0541</t>
  </si>
  <si>
    <t>Gammaropsis maculata</t>
  </si>
  <si>
    <t>S0552</t>
  </si>
  <si>
    <t>Photis longicaudata</t>
  </si>
  <si>
    <t>S0577</t>
  </si>
  <si>
    <t>AORIDAE ♀</t>
  </si>
  <si>
    <t>S0588</t>
  </si>
  <si>
    <t>Leptocheirus hirsutimanus</t>
  </si>
  <si>
    <t>S0593</t>
  </si>
  <si>
    <t>Microdeutopus anomalus</t>
  </si>
  <si>
    <t>S0610</t>
  </si>
  <si>
    <t>Crassicorophium bonnellii</t>
  </si>
  <si>
    <t>S0611</t>
  </si>
  <si>
    <t>Crassicorophium crassicorne</t>
  </si>
  <si>
    <t>S0651</t>
  </si>
  <si>
    <t>Pariambus typicus</t>
  </si>
  <si>
    <t>S0863</t>
  </si>
  <si>
    <t>Cymodoce truncata</t>
  </si>
  <si>
    <t>S0942</t>
  </si>
  <si>
    <t>Idotea pelagica</t>
  </si>
  <si>
    <t>S0951</t>
  </si>
  <si>
    <t>Astacilla dilatata</t>
  </si>
  <si>
    <t>S1140</t>
  </si>
  <si>
    <t>Pseudoparatanais batei</t>
  </si>
  <si>
    <t>S1142</t>
  </si>
  <si>
    <t>Tanaopsis graciloides</t>
  </si>
  <si>
    <t>S1201</t>
  </si>
  <si>
    <t>Iphinoe serrata</t>
  </si>
  <si>
    <t>S1208</t>
  </si>
  <si>
    <t>Eudorella truncatula</t>
  </si>
  <si>
    <t>S1248</t>
  </si>
  <si>
    <t>Diastylis bradyi</t>
  </si>
  <si>
    <t>S1276</t>
  </si>
  <si>
    <t xml:space="preserve">DECAPODA </t>
  </si>
  <si>
    <t>larva</t>
  </si>
  <si>
    <t>S1334</t>
  </si>
  <si>
    <t xml:space="preserve">HIPPOLYTIDAE </t>
  </si>
  <si>
    <t>S1344</t>
  </si>
  <si>
    <t>Eualus occultus</t>
  </si>
  <si>
    <t>S1360</t>
  </si>
  <si>
    <t>Eualus cranchii</t>
  </si>
  <si>
    <t>S1457</t>
  </si>
  <si>
    <t>Pagurus bernhardus</t>
  </si>
  <si>
    <t>S1460</t>
  </si>
  <si>
    <t>Pagurus cuanensis</t>
  </si>
  <si>
    <t>S1472</t>
  </si>
  <si>
    <t>Galathea intermedia</t>
  </si>
  <si>
    <t>S1529</t>
  </si>
  <si>
    <t>Macropodia</t>
  </si>
  <si>
    <t>S1580</t>
  </si>
  <si>
    <t>Liocarcinus depurator</t>
  </si>
  <si>
    <t>W0009</t>
  </si>
  <si>
    <t>MOLLUSCA</t>
  </si>
  <si>
    <t>Chaetoderma nitidulum</t>
  </si>
  <si>
    <t>W0053</t>
  </si>
  <si>
    <t>Leptochiton asellus</t>
  </si>
  <si>
    <t>W0106</t>
  </si>
  <si>
    <t>Emarginula fissura</t>
  </si>
  <si>
    <t>W0159</t>
  </si>
  <si>
    <t>Gibbula magus</t>
  </si>
  <si>
    <t>W0161</t>
  </si>
  <si>
    <t>Steromphala tumida</t>
  </si>
  <si>
    <t>W0224</t>
  </si>
  <si>
    <t>Tectura virginea</t>
  </si>
  <si>
    <t>W0270</t>
  </si>
  <si>
    <t>Turritellinella tricarinata</t>
  </si>
  <si>
    <t>W0371</t>
  </si>
  <si>
    <t>Onoba semicostata</t>
  </si>
  <si>
    <t>W0443</t>
  </si>
  <si>
    <t>Capulus ungaricus</t>
  </si>
  <si>
    <t>W0490</t>
  </si>
  <si>
    <t>Euspira montagui</t>
  </si>
  <si>
    <t>W0491</t>
  </si>
  <si>
    <t>Euspira nitida</t>
  </si>
  <si>
    <t>W0747</t>
  </si>
  <si>
    <t>Tritia incrassata</t>
  </si>
  <si>
    <t>W0748</t>
  </si>
  <si>
    <t>Tritia varicosa</t>
  </si>
  <si>
    <t>W0797</t>
  </si>
  <si>
    <t>Mangelia attenuata</t>
  </si>
  <si>
    <t>W0801</t>
  </si>
  <si>
    <t>Bela nebula</t>
  </si>
  <si>
    <t>W1028</t>
  </si>
  <si>
    <t>Cylichna cylindracea</t>
  </si>
  <si>
    <t>W1036</t>
  </si>
  <si>
    <t>Philine</t>
  </si>
  <si>
    <t>sp. juv.</t>
  </si>
  <si>
    <t>W1560</t>
  </si>
  <si>
    <t>BIVALVIA</t>
  </si>
  <si>
    <t>W1569</t>
  </si>
  <si>
    <t>Nucula nitidosa</t>
  </si>
  <si>
    <t>W1570</t>
  </si>
  <si>
    <t>Nucula nucleus</t>
  </si>
  <si>
    <t>W1691</t>
  </si>
  <si>
    <t>MYTILIDAE</t>
  </si>
  <si>
    <t>juv.</t>
  </si>
  <si>
    <t>W1829</t>
  </si>
  <si>
    <t>Lucinoma borealis</t>
  </si>
  <si>
    <t>W1837</t>
  </si>
  <si>
    <t>Thyasira flexuosa</t>
  </si>
  <si>
    <t>W1906</t>
  </si>
  <si>
    <t>Kurtiella bidentata</t>
  </si>
  <si>
    <t>W1943</t>
  </si>
  <si>
    <t>Acanthocardia echinata</t>
  </si>
  <si>
    <t>W1950</t>
  </si>
  <si>
    <t>Papillicardium minimum</t>
  </si>
  <si>
    <t>W1951</t>
  </si>
  <si>
    <t>Parvicardium pinnulatum</t>
  </si>
  <si>
    <t>W1952</t>
  </si>
  <si>
    <t>Parvicardium scabrum</t>
  </si>
  <si>
    <t>W2006</t>
  </si>
  <si>
    <t>Phaxas pellucidus</t>
  </si>
  <si>
    <t>W2019</t>
  </si>
  <si>
    <t>Fabulina fabula</t>
  </si>
  <si>
    <t>W2051</t>
  </si>
  <si>
    <t>Gari fervensis</t>
  </si>
  <si>
    <t>W2058</t>
  </si>
  <si>
    <t>Abra</t>
  </si>
  <si>
    <t>spp. juv./indet.</t>
  </si>
  <si>
    <t>W2059</t>
  </si>
  <si>
    <t>Abra alba</t>
  </si>
  <si>
    <t>W2061</t>
  </si>
  <si>
    <t>Abra nitida</t>
  </si>
  <si>
    <t>W2062</t>
  </si>
  <si>
    <t>Abra prismatica</t>
  </si>
  <si>
    <t>W2095</t>
  </si>
  <si>
    <t>Gouldia minima</t>
  </si>
  <si>
    <t>W2098</t>
  </si>
  <si>
    <t>Chamelea striatula</t>
  </si>
  <si>
    <t>W2100</t>
  </si>
  <si>
    <t>Clausinella fasciata</t>
  </si>
  <si>
    <t>W2104</t>
  </si>
  <si>
    <t>Timoclea ovata</t>
  </si>
  <si>
    <t>W2113</t>
  </si>
  <si>
    <t>Polititapes rhomboides</t>
  </si>
  <si>
    <t>W2128</t>
  </si>
  <si>
    <t>Dosinia lupinus</t>
  </si>
  <si>
    <t>W2139</t>
  </si>
  <si>
    <t>Mysia undata</t>
  </si>
  <si>
    <t>W2147</t>
  </si>
  <si>
    <t>Mya truncata</t>
  </si>
  <si>
    <t>W2166</t>
  </si>
  <si>
    <t>Hiatella arctica</t>
  </si>
  <si>
    <t>W2172</t>
  </si>
  <si>
    <t>Saxicavella jeffreysi</t>
  </si>
  <si>
    <t>W2227</t>
  </si>
  <si>
    <t>Thracia</t>
  </si>
  <si>
    <t>spp. juv./indet</t>
  </si>
  <si>
    <t>ZA0003</t>
  </si>
  <si>
    <t>PHORONIDA</t>
  </si>
  <si>
    <t>Phoronis</t>
  </si>
  <si>
    <t>ZB0026</t>
  </si>
  <si>
    <t>ECHINODERMATA</t>
  </si>
  <si>
    <t>Astropecten irregularis</t>
  </si>
  <si>
    <t>ZB0105</t>
  </si>
  <si>
    <t xml:space="preserve">OPHIUROIDEA </t>
  </si>
  <si>
    <t>juv. indet.</t>
  </si>
  <si>
    <t>ZB0124</t>
  </si>
  <si>
    <t>Ophiothrix fragilis</t>
  </si>
  <si>
    <t>ZB0143</t>
  </si>
  <si>
    <t>Ophiactis balli</t>
  </si>
  <si>
    <t>ZB0148</t>
  </si>
  <si>
    <t xml:space="preserve">AMPHIURIDAE </t>
  </si>
  <si>
    <t>ZB0151</t>
  </si>
  <si>
    <t>Acrocnida brachiata</t>
  </si>
  <si>
    <t>ZB0154</t>
  </si>
  <si>
    <t>Amphiura filiformis</t>
  </si>
  <si>
    <t>ZB0161</t>
  </si>
  <si>
    <t>Amphipholis squamata</t>
  </si>
  <si>
    <t>ZB0168</t>
  </si>
  <si>
    <t>Ophiura albida</t>
  </si>
  <si>
    <t>ZB0170</t>
  </si>
  <si>
    <t>Ophiura ophiura</t>
  </si>
  <si>
    <t>ZB0193</t>
  </si>
  <si>
    <t>Psammechinus miliaris</t>
  </si>
  <si>
    <t>ZB0212</t>
  </si>
  <si>
    <t>Echinocyamus pusillus</t>
  </si>
  <si>
    <t>ZB0262</t>
  </si>
  <si>
    <t>Thyone fusus</t>
  </si>
  <si>
    <t>ZB0280</t>
  </si>
  <si>
    <t>Paraleptopentacta elongata</t>
  </si>
  <si>
    <t>ZB0291</t>
  </si>
  <si>
    <t>Leptosynapta</t>
  </si>
  <si>
    <t>ZB0292</t>
  </si>
  <si>
    <t>Leptosynapta bergensis</t>
  </si>
  <si>
    <t>ZB0294</t>
  </si>
  <si>
    <t>Leptosynapta cf. decaria</t>
  </si>
  <si>
    <t>ZC0001</t>
  </si>
  <si>
    <t>HEMICHORDATA</t>
  </si>
  <si>
    <t>ZC0018</t>
  </si>
  <si>
    <t>Saccoglossus</t>
  </si>
  <si>
    <t>FORAMINIFERA On algal fronds</t>
  </si>
  <si>
    <t>&gt;0</t>
  </si>
  <si>
    <t>D0058</t>
  </si>
  <si>
    <t xml:space="preserve">HYDROZOA </t>
  </si>
  <si>
    <t xml:space="preserve">NEMATODA&lt;1cm </t>
  </si>
  <si>
    <t>&lt;1cm</t>
  </si>
  <si>
    <t>P1362</t>
  </si>
  <si>
    <t xml:space="preserve">SPIRORBINAE </t>
  </si>
  <si>
    <t>CIRRIPEDIA</t>
  </si>
  <si>
    <t>spat</t>
  </si>
  <si>
    <t>R0041</t>
  </si>
  <si>
    <t>Verruca stroemia</t>
  </si>
  <si>
    <t>W1804</t>
  </si>
  <si>
    <t xml:space="preserve">ANOMIACEA </t>
  </si>
  <si>
    <t>Y0001</t>
  </si>
  <si>
    <t>BRYOZOA</t>
  </si>
  <si>
    <t xml:space="preserve">BRYOZOA </t>
  </si>
  <si>
    <t>ZD0120</t>
  </si>
  <si>
    <t>TUNICATA</t>
  </si>
  <si>
    <t>Dendrodoa grossularia</t>
  </si>
  <si>
    <t>ZM1</t>
  </si>
  <si>
    <t xml:space="preserve">RHODOPHYTA </t>
  </si>
  <si>
    <t>ZM235</t>
  </si>
  <si>
    <t>Maerl % live (estimate)</t>
  </si>
  <si>
    <t>% live</t>
  </si>
  <si>
    <t>ZR</t>
  </si>
  <si>
    <t xml:space="preserve">PHAEOPHYCEAE </t>
  </si>
  <si>
    <t xml:space="preserve">Algal debris </t>
  </si>
  <si>
    <t>Light</t>
  </si>
  <si>
    <t>light</t>
  </si>
  <si>
    <t>p</t>
  </si>
  <si>
    <t>Dark brown</t>
  </si>
  <si>
    <t>Mid brown</t>
  </si>
  <si>
    <t>Light brown</t>
  </si>
  <si>
    <t>Silt/mud, overlain with coarse sand</t>
  </si>
  <si>
    <t>Poorly Sorted</t>
  </si>
  <si>
    <t>Very Poorly Sorted</t>
  </si>
  <si>
    <t>Very Fine Skewed</t>
  </si>
  <si>
    <t>Symmetrical</t>
  </si>
  <si>
    <t>Platykurtic</t>
  </si>
  <si>
    <t>Mesokurtic</t>
  </si>
  <si>
    <t>Gravelly Sand</t>
  </si>
  <si>
    <t>Gravelly Muddy Sand</t>
  </si>
  <si>
    <t>Fine sand, silt</t>
  </si>
  <si>
    <t>Fine sand, silt, red weed</t>
  </si>
  <si>
    <t>Silt/mud overlain with coarse sand</t>
  </si>
  <si>
    <t>Moderately Sorted</t>
  </si>
  <si>
    <t>Coarse Skewed</t>
  </si>
  <si>
    <t>Fine Skewed</t>
  </si>
  <si>
    <t>Very Leptokurtic</t>
  </si>
  <si>
    <t>Slightly Gravelly Sand</t>
  </si>
  <si>
    <t>Fine silt/mud</t>
  </si>
  <si>
    <t>Slightly Gravelly Muddy Sand</t>
  </si>
  <si>
    <t>Mud/silt overlain with coarse shell sand</t>
  </si>
  <si>
    <t>Leptokurtic</t>
  </si>
  <si>
    <t>Very Coarse Skewed</t>
  </si>
  <si>
    <t>Eteone longa agg.</t>
  </si>
  <si>
    <t>frag</t>
  </si>
  <si>
    <t>chela</t>
  </si>
  <si>
    <t>proboscis</t>
  </si>
  <si>
    <t>Organic matter results for mps stations are given in "TOC" boxes - NOTE these are %LOI and not TOC figures</t>
  </si>
  <si>
    <t>frags</t>
  </si>
  <si>
    <t>998594</t>
  </si>
  <si>
    <t>998563</t>
  </si>
  <si>
    <t>998532</t>
  </si>
  <si>
    <t>998514</t>
  </si>
  <si>
    <t>998505</t>
  </si>
  <si>
    <t>998499</t>
  </si>
  <si>
    <t>998478</t>
  </si>
  <si>
    <t>998447</t>
  </si>
  <si>
    <t>998692</t>
  </si>
  <si>
    <t>998679</t>
  </si>
  <si>
    <t>998682</t>
  </si>
  <si>
    <t>998665</t>
  </si>
  <si>
    <t>998631</t>
  </si>
  <si>
    <t>998597</t>
  </si>
  <si>
    <t>998558</t>
  </si>
  <si>
    <t>998992</t>
  </si>
  <si>
    <t>999000</t>
  </si>
  <si>
    <t>999013</t>
  </si>
  <si>
    <t>999028</t>
  </si>
  <si>
    <t>999038</t>
  </si>
  <si>
    <t>999072</t>
  </si>
  <si>
    <t>999092</t>
  </si>
  <si>
    <t>998885</t>
  </si>
  <si>
    <t>998905</t>
  </si>
  <si>
    <t>998937</t>
  </si>
  <si>
    <t>998952</t>
  </si>
  <si>
    <t>998975</t>
  </si>
  <si>
    <t>999001</t>
  </si>
  <si>
    <t>999018</t>
  </si>
  <si>
    <t>998221</t>
  </si>
  <si>
    <t>999453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</si>
</sst>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0" xfId="0" applyFill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5" borderId="1" xfId="0" applyFill="1" applyBorder="1" applyAlignment="1" applyProtection="1">
      <alignment wrapText="1"/>
      <protection locked="0"/>
    </xf>
    <xf numFmtId="0" fontId="0" fillId="2" borderId="0" xfId="0" applyFill="1" applyProtection="1"/>
    <xf numFmtId="0" fontId="1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left"/>
    </xf>
    <xf numFmtId="0" fontId="0" fillId="2" borderId="0" xfId="0" applyFill="1" applyAlignment="1" applyProtection="1">
      <alignment horizontal="right"/>
    </xf>
    <xf numFmtId="0" fontId="0" fillId="2" borderId="0" xfId="0" applyFill="1" applyAlignment="1" applyProtection="1">
      <alignment vertical="top"/>
    </xf>
    <xf numFmtId="0" fontId="3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2" borderId="0" xfId="0" applyFill="1" applyAlignment="1" applyProtection="1">
      <alignment horizontal="center" wrapText="1"/>
      <protection locked="0"/>
    </xf>
    <xf numFmtId="0" fontId="1" fillId="2" borderId="0" xfId="0" applyFont="1" applyFill="1" applyAlignment="1" applyProtection="1">
      <alignment horizontal="left" wrapText="1"/>
    </xf>
    <xf numFmtId="0" fontId="6" fillId="2" borderId="0" xfId="0" applyFont="1" applyFill="1" applyAlignment="1" applyProtection="1">
      <alignment wrapText="1"/>
    </xf>
    <xf numFmtId="0" fontId="0" fillId="2" borderId="0" xfId="0" applyFill="1" applyAlignment="1" applyProtection="1">
      <alignment horizontal="right" wrapText="1"/>
    </xf>
    <xf numFmtId="0" fontId="0" fillId="5" borderId="1" xfId="0" applyFill="1" applyBorder="1" applyAlignment="1" applyProtection="1">
      <alignment wrapText="1"/>
    </xf>
    <xf numFmtId="0" fontId="0" fillId="5" borderId="10" xfId="0" applyFill="1" applyBorder="1" applyAlignment="1" applyProtection="1">
      <alignment horizontal="right"/>
    </xf>
    <xf numFmtId="0" fontId="0" fillId="5" borderId="11" xfId="0" applyFill="1" applyBorder="1" applyAlignment="1" applyProtection="1">
      <alignment horizontal="right"/>
    </xf>
    <xf numFmtId="0" fontId="0" fillId="5" borderId="11" xfId="0" applyFill="1" applyBorder="1" applyProtection="1"/>
    <xf numFmtId="0" fontId="5" fillId="2" borderId="0" xfId="0" applyFont="1" applyFill="1" applyAlignment="1" applyProtection="1">
      <alignment horizontal="right"/>
    </xf>
    <xf numFmtId="0" fontId="5" fillId="2" borderId="0" xfId="0" applyFont="1" applyFill="1" applyProtection="1"/>
    <xf numFmtId="0" fontId="5" fillId="2" borderId="0" xfId="0" applyFont="1" applyFill="1" applyAlignment="1" applyProtection="1">
      <alignment wrapText="1"/>
    </xf>
    <xf numFmtId="0" fontId="0" fillId="3" borderId="11" xfId="0" applyFill="1" applyBorder="1" applyProtection="1">
      <protection locked="0"/>
    </xf>
    <xf numFmtId="0" fontId="0" fillId="2" borderId="0" xfId="0" applyFill="1" applyAlignment="1" applyProtection="1">
      <alignment wrapText="1"/>
    </xf>
    <xf numFmtId="14" fontId="0" fillId="4" borderId="1" xfId="0" applyNumberFormat="1" applyFill="1" applyBorder="1" applyProtection="1">
      <protection locked="0"/>
    </xf>
    <xf numFmtId="14" fontId="0" fillId="5" borderId="1" xfId="0" applyNumberFormat="1" applyFill="1" applyBorder="1" applyAlignment="1" applyProtection="1">
      <alignment wrapText="1"/>
    </xf>
    <xf numFmtId="14" fontId="0" fillId="2" borderId="0" xfId="0" applyNumberFormat="1" applyFill="1" applyProtection="1"/>
    <xf numFmtId="0" fontId="0" fillId="2" borderId="0" xfId="0" applyFill="1" applyAlignment="1" applyProtection="1">
      <alignment horizontal="center" wrapText="1"/>
    </xf>
    <xf numFmtId="0" fontId="3" fillId="3" borderId="1" xfId="0" applyFont="1" applyFill="1" applyBorder="1" applyAlignment="1" applyProtection="1">
      <alignment horizontal="left" wrapText="1"/>
      <protection locked="0"/>
    </xf>
    <xf numFmtId="0" fontId="3" fillId="3" borderId="1" xfId="0" applyFont="1" applyFill="1" applyBorder="1" applyAlignment="1" applyProtection="1">
      <alignment horizontal="center" wrapText="1"/>
      <protection locked="0"/>
    </xf>
    <xf numFmtId="0" fontId="0" fillId="2" borderId="0" xfId="0" applyFill="1" applyBorder="1" applyProtection="1"/>
    <xf numFmtId="0" fontId="1" fillId="2" borderId="0" xfId="0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wrapText="1"/>
    </xf>
    <xf numFmtId="0" fontId="3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left" wrapText="1"/>
    </xf>
    <xf numFmtId="0" fontId="3" fillId="2" borderId="0" xfId="0" applyFont="1" applyFill="1" applyBorder="1" applyAlignment="1" applyProtection="1">
      <alignment horizontal="right" indent="1"/>
    </xf>
    <xf numFmtId="0" fontId="0" fillId="5" borderId="1" xfId="0" applyFont="1" applyFill="1" applyBorder="1" applyAlignment="1" applyProtection="1">
      <alignment wrapText="1"/>
    </xf>
    <xf numFmtId="0" fontId="3" fillId="2" borderId="0" xfId="0" applyFont="1" applyFill="1" applyBorder="1" applyAlignment="1" applyProtection="1">
      <alignment horizontal="right" vertical="center" indent="1"/>
    </xf>
    <xf numFmtId="0" fontId="3" fillId="5" borderId="1" xfId="0" applyFont="1" applyFill="1" applyBorder="1" applyAlignment="1" applyProtection="1">
      <alignment horizontal="center" wrapText="1"/>
    </xf>
    <xf numFmtId="0" fontId="3" fillId="5" borderId="1" xfId="0" applyFont="1" applyFill="1" applyBorder="1" applyAlignment="1" applyProtection="1">
      <alignment horizontal="center"/>
    </xf>
    <xf numFmtId="0" fontId="8" fillId="5" borderId="1" xfId="0" applyFont="1" applyFill="1" applyBorder="1" applyAlignment="1" applyProtection="1">
      <alignment horizontal="center" wrapText="1"/>
    </xf>
    <xf numFmtId="0" fontId="0" fillId="3" borderId="1" xfId="0" applyFill="1" applyBorder="1" applyProtection="1">
      <protection locked="0"/>
    </xf>
    <xf numFmtId="0" fontId="10" fillId="2" borderId="0" xfId="0" applyFont="1" applyFill="1" applyProtection="1"/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0" borderId="0" xfId="0"/>
    <xf numFmtId="0" fontId="0" fillId="2" borderId="0" xfId="0" applyFill="1" applyProtection="1"/>
    <xf numFmtId="0" fontId="6" fillId="2" borderId="0" xfId="0" applyFont="1" applyFill="1" applyAlignment="1" applyProtection="1">
      <alignment wrapText="1"/>
    </xf>
    <xf numFmtId="0" fontId="0" fillId="5" borderId="10" xfId="0" applyFill="1" applyBorder="1" applyAlignment="1" applyProtection="1">
      <alignment horizontal="right"/>
    </xf>
    <xf numFmtId="0" fontId="0" fillId="5" borderId="11" xfId="0" applyFill="1" applyBorder="1" applyAlignment="1" applyProtection="1">
      <alignment wrapText="1"/>
    </xf>
    <xf numFmtId="0" fontId="0" fillId="3" borderId="1" xfId="0" applyFill="1" applyBorder="1" applyProtection="1">
      <protection locked="0"/>
    </xf>
    <xf numFmtId="0" fontId="0" fillId="0" borderId="0" xfId="0"/>
    <xf numFmtId="0" fontId="6" fillId="2" borderId="0" xfId="0" applyFont="1" applyFill="1" applyAlignment="1" applyProtection="1">
      <alignment wrapText="1"/>
    </xf>
    <xf numFmtId="0" fontId="0" fillId="5" borderId="10" xfId="0" applyFill="1" applyBorder="1" applyAlignment="1" applyProtection="1">
      <alignment horizontal="right"/>
    </xf>
    <xf numFmtId="0" fontId="0" fillId="5" borderId="11" xfId="0" applyFill="1" applyBorder="1" applyAlignment="1" applyProtection="1">
      <alignment wrapText="1"/>
    </xf>
    <xf numFmtId="0" fontId="0" fillId="3" borderId="1" xfId="0" applyFill="1" applyBorder="1" applyProtection="1">
      <protection locked="0"/>
    </xf>
    <xf numFmtId="0" fontId="0" fillId="0" borderId="0" xfId="0"/>
    <xf numFmtId="0" fontId="0" fillId="5" borderId="10" xfId="0" applyFill="1" applyBorder="1" applyAlignment="1" applyProtection="1">
      <alignment horizontal="right"/>
    </xf>
    <xf numFmtId="0" fontId="0" fillId="5" borderId="11" xfId="0" applyFill="1" applyBorder="1" applyAlignment="1" applyProtection="1">
      <alignment wrapText="1"/>
    </xf>
    <xf numFmtId="0" fontId="0" fillId="3" borderId="1" xfId="0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0" borderId="0" xfId="0"/>
    <xf numFmtId="0" fontId="6" fillId="2" borderId="0" xfId="0" applyFont="1" applyFill="1" applyAlignment="1" applyProtection="1">
      <alignment wrapText="1"/>
    </xf>
    <xf numFmtId="0" fontId="0" fillId="5" borderId="10" xfId="0" applyFill="1" applyBorder="1" applyAlignment="1" applyProtection="1">
      <alignment horizontal="right"/>
    </xf>
    <xf numFmtId="0" fontId="0" fillId="5" borderId="11" xfId="0" applyFill="1" applyBorder="1" applyAlignment="1" applyProtection="1">
      <alignment wrapText="1"/>
    </xf>
    <xf numFmtId="0" fontId="0" fillId="3" borderId="1" xfId="0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0" borderId="0" xfId="0"/>
    <xf numFmtId="0" fontId="6" fillId="2" borderId="0" xfId="0" applyFont="1" applyFill="1" applyAlignment="1" applyProtection="1">
      <alignment wrapText="1"/>
    </xf>
    <xf numFmtId="0" fontId="0" fillId="5" borderId="10" xfId="0" applyFill="1" applyBorder="1" applyAlignment="1" applyProtection="1">
      <alignment horizontal="right"/>
    </xf>
    <xf numFmtId="0" fontId="0" fillId="5" borderId="11" xfId="0" applyFill="1" applyBorder="1" applyAlignment="1" applyProtection="1">
      <alignment wrapText="1"/>
    </xf>
    <xf numFmtId="0" fontId="0" fillId="3" borderId="1" xfId="0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0" borderId="0" xfId="0"/>
    <xf numFmtId="0" fontId="6" fillId="2" borderId="0" xfId="0" applyFont="1" applyFill="1" applyAlignment="1" applyProtection="1">
      <alignment wrapText="1"/>
    </xf>
    <xf numFmtId="0" fontId="0" fillId="5" borderId="10" xfId="0" applyFill="1" applyBorder="1" applyAlignment="1" applyProtection="1">
      <alignment horizontal="right"/>
    </xf>
    <xf numFmtId="0" fontId="0" fillId="5" borderId="11" xfId="0" applyFill="1" applyBorder="1" applyAlignment="1" applyProtection="1">
      <alignment wrapText="1"/>
    </xf>
    <xf numFmtId="0" fontId="0" fillId="3" borderId="1" xfId="0" applyFill="1" applyBorder="1" applyProtection="1">
      <protection locked="0"/>
    </xf>
    <xf numFmtId="0" fontId="0" fillId="0" borderId="0" xfId="0"/>
    <xf numFmtId="0" fontId="0" fillId="2" borderId="0" xfId="0" applyFill="1" applyProtection="1"/>
    <xf numFmtId="0" fontId="6" fillId="2" borderId="0" xfId="0" applyFont="1" applyFill="1" applyAlignment="1" applyProtection="1">
      <alignment wrapText="1"/>
    </xf>
    <xf numFmtId="0" fontId="0" fillId="5" borderId="10" xfId="0" applyFill="1" applyBorder="1" applyAlignment="1" applyProtection="1">
      <alignment horizontal="right"/>
    </xf>
    <xf numFmtId="0" fontId="0" fillId="5" borderId="11" xfId="0" applyFill="1" applyBorder="1" applyAlignment="1" applyProtection="1">
      <alignment wrapText="1"/>
    </xf>
    <xf numFmtId="0" fontId="0" fillId="3" borderId="1" xfId="0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6" fillId="2" borderId="0" xfId="0" applyFont="1" applyFill="1" applyProtection="1"/>
    <xf numFmtId="0" fontId="5" fillId="2" borderId="3" xfId="0" applyFont="1" applyFill="1" applyBorder="1" applyAlignment="1" applyProtection="1"/>
    <xf numFmtId="0" fontId="0" fillId="0" borderId="0" xfId="0" applyFill="1" applyBorder="1" applyProtection="1">
      <protection locked="0"/>
    </xf>
    <xf numFmtId="0" fontId="5" fillId="2" borderId="3" xfId="0" applyFont="1" applyFill="1" applyBorder="1" applyAlignment="1" applyProtection="1">
      <alignment horizontal="left" vertical="top"/>
    </xf>
    <xf numFmtId="0" fontId="5" fillId="2" borderId="0" xfId="0" applyFont="1" applyFill="1" applyBorder="1" applyAlignment="1" applyProtection="1">
      <alignment horizontal="left" vertical="top"/>
    </xf>
    <xf numFmtId="0" fontId="5" fillId="2" borderId="0" xfId="0" applyFont="1" applyFill="1" applyBorder="1" applyAlignment="1" applyProtection="1"/>
    <xf numFmtId="0" fontId="0" fillId="4" borderId="1" xfId="0" applyNumberFormat="1" applyFill="1" applyBorder="1" applyProtection="1">
      <protection locked="0"/>
    </xf>
    <xf numFmtId="20" fontId="0" fillId="4" borderId="1" xfId="0" applyNumberFormat="1" applyFill="1" applyBorder="1" applyProtection="1">
      <protection locked="0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1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left"/>
    </xf>
    <xf numFmtId="0" fontId="13" fillId="0" borderId="0" xfId="0" applyNumberFormat="1" applyFont="1" applyFill="1" applyBorder="1" applyAlignment="1" applyProtection="1">
      <alignment horizontal="left"/>
    </xf>
    <xf numFmtId="1" fontId="12" fillId="0" borderId="0" xfId="0" applyNumberFormat="1" applyFont="1"/>
    <xf numFmtId="0" fontId="11" fillId="0" borderId="0" xfId="0" applyNumberFormat="1" applyFont="1" applyFill="1" applyBorder="1" applyAlignment="1" applyProtection="1"/>
    <xf numFmtId="12" fontId="11" fillId="0" borderId="0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1" fontId="11" fillId="0" borderId="0" xfId="0" applyNumberFormat="1" applyFont="1" applyAlignment="1">
      <alignment horizontal="center"/>
    </xf>
    <xf numFmtId="0" fontId="12" fillId="0" borderId="0" xfId="0" applyFont="1"/>
    <xf numFmtId="12" fontId="11" fillId="0" borderId="0" xfId="0" applyNumberFormat="1" applyFont="1" applyAlignment="1">
      <alignment horizontal="center"/>
    </xf>
    <xf numFmtId="0" fontId="14" fillId="0" borderId="0" xfId="0" applyFont="1"/>
    <xf numFmtId="164" fontId="0" fillId="3" borderId="1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4" fontId="0" fillId="4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4" borderId="1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4" borderId="2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Protection="1">
      <protection locked="0"/>
    </xf>
    <xf numFmtId="14" fontId="0" fillId="3" borderId="1" xfId="0" applyNumberFormat="1" applyFill="1" applyBorder="1" applyAlignment="1" applyProtection="1">
      <alignment horizontal="left"/>
      <protection locked="0"/>
    </xf>
    <xf numFmtId="0" fontId="0" fillId="5" borderId="10" xfId="0" applyFill="1" applyBorder="1" applyAlignment="1" applyProtection="1">
      <alignment horizontal="right"/>
    </xf>
    <xf numFmtId="0" fontId="0" fillId="5" borderId="11" xfId="0" applyFill="1" applyBorder="1" applyAlignment="1" applyProtection="1">
      <alignment horizontal="right"/>
    </xf>
    <xf numFmtId="0" fontId="5" fillId="2" borderId="3" xfId="0" applyFont="1" applyFill="1" applyBorder="1" applyProtection="1"/>
    <xf numFmtId="0" fontId="6" fillId="2" borderId="12" xfId="0" applyFont="1" applyFill="1" applyBorder="1" applyAlignment="1" applyProtection="1">
      <alignment horizontal="left" wrapText="1"/>
    </xf>
    <xf numFmtId="0" fontId="5" fillId="2" borderId="0" xfId="0" applyFont="1" applyFill="1" applyAlignment="1" applyProtection="1">
      <alignment wrapText="1"/>
    </xf>
    <xf numFmtId="0" fontId="0" fillId="5" borderId="1" xfId="0" applyFill="1" applyBorder="1" applyAlignment="1" applyProtection="1">
      <alignment horizontal="right"/>
    </xf>
    <xf numFmtId="0" fontId="5" fillId="2" borderId="0" xfId="0" applyFont="1" applyFill="1" applyBorder="1" applyProtection="1"/>
    <xf numFmtId="0" fontId="0" fillId="0" borderId="0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topLeftCell="A40" zoomScaleNormal="100" workbookViewId="0">
      <selection activeCell="D11" sqref="D11:G11"/>
    </sheetView>
  </sheetViews>
  <sheetFormatPr defaultColWidth="0" defaultRowHeight="14.5" x14ac:dyDescent="0.35"/>
  <cols>
    <col min="1" max="1" width="3.7265625" style="5" customWidth="1"/>
    <col min="2" max="2" width="47.1796875" style="5" customWidth="1"/>
    <col min="3" max="3" width="1" style="5" customWidth="1"/>
    <col min="4" max="12" width="14.54296875" style="5" customWidth="1"/>
    <col min="13" max="13" width="6.54296875" style="5" customWidth="1"/>
    <col min="14" max="16384" width="9.1796875" style="5" hidden="1"/>
  </cols>
  <sheetData>
    <row r="1" spans="2:12" ht="33.75" customHeight="1" x14ac:dyDescent="0.5">
      <c r="B1" s="6" t="s">
        <v>0</v>
      </c>
    </row>
    <row r="2" spans="2:12" ht="9.75" customHeight="1" x14ac:dyDescent="0.35"/>
    <row r="3" spans="2:12" ht="16.5" customHeight="1" x14ac:dyDescent="0.35">
      <c r="B3" s="119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2:12" ht="16.5" customHeight="1" x14ac:dyDescent="0.35">
      <c r="B4" s="120" t="s">
        <v>2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2:12" ht="11.25" customHeight="1" x14ac:dyDescent="0.35"/>
    <row r="6" spans="2:12" ht="18.5" x14ac:dyDescent="0.45">
      <c r="B6" s="7" t="s">
        <v>3</v>
      </c>
      <c r="D6" s="8"/>
      <c r="L6" s="46" t="s">
        <v>206</v>
      </c>
    </row>
    <row r="7" spans="2:12" ht="6.75" customHeight="1" x14ac:dyDescent="0.35">
      <c r="B7" s="9"/>
      <c r="D7" s="8"/>
      <c r="L7" s="46" t="s">
        <v>207</v>
      </c>
    </row>
    <row r="8" spans="2:12" ht="16.5" customHeight="1" x14ac:dyDescent="0.35">
      <c r="B8" s="9" t="s">
        <v>4</v>
      </c>
      <c r="D8" s="2"/>
      <c r="E8" s="9"/>
      <c r="F8" s="9"/>
      <c r="G8" s="9" t="s">
        <v>5</v>
      </c>
      <c r="H8" s="2"/>
      <c r="L8" s="46"/>
    </row>
    <row r="9" spans="2:12" ht="16.5" customHeight="1" x14ac:dyDescent="0.35">
      <c r="B9" s="9" t="s">
        <v>6</v>
      </c>
      <c r="D9" s="2"/>
      <c r="E9" s="9"/>
      <c r="F9" s="9"/>
      <c r="G9" s="9" t="s">
        <v>7</v>
      </c>
      <c r="H9" s="2"/>
      <c r="I9" s="10"/>
    </row>
    <row r="10" spans="2:12" ht="18.75" customHeight="1" x14ac:dyDescent="0.35">
      <c r="B10" s="9"/>
      <c r="D10" s="121"/>
      <c r="E10" s="122"/>
      <c r="F10" s="122"/>
      <c r="G10" s="122"/>
      <c r="I10" s="10" t="s">
        <v>8</v>
      </c>
    </row>
    <row r="11" spans="2:12" x14ac:dyDescent="0.35">
      <c r="B11" s="9" t="s">
        <v>9</v>
      </c>
      <c r="D11" s="116" t="s">
        <v>332</v>
      </c>
      <c r="E11" s="116"/>
      <c r="F11" s="116"/>
      <c r="G11" s="116"/>
      <c r="I11" s="123" t="s">
        <v>927</v>
      </c>
      <c r="J11" s="124"/>
      <c r="K11" s="124"/>
      <c r="L11" s="125"/>
    </row>
    <row r="12" spans="2:12" x14ac:dyDescent="0.35">
      <c r="B12" s="9" t="s">
        <v>10</v>
      </c>
      <c r="D12" s="116" t="s">
        <v>333</v>
      </c>
      <c r="E12" s="116"/>
      <c r="F12" s="116"/>
      <c r="G12" s="116"/>
      <c r="I12" s="126"/>
      <c r="J12" s="127"/>
      <c r="K12" s="127"/>
      <c r="L12" s="128"/>
    </row>
    <row r="13" spans="2:12" x14ac:dyDescent="0.35">
      <c r="B13" s="9" t="s">
        <v>11</v>
      </c>
      <c r="D13" s="116" t="s">
        <v>334</v>
      </c>
      <c r="E13" s="116"/>
      <c r="F13" s="116"/>
      <c r="G13" s="116"/>
      <c r="I13" s="126"/>
      <c r="J13" s="127"/>
      <c r="K13" s="127"/>
      <c r="L13" s="128"/>
    </row>
    <row r="14" spans="2:12" x14ac:dyDescent="0.35">
      <c r="B14" s="9" t="s">
        <v>12</v>
      </c>
      <c r="D14" s="116" t="s">
        <v>335</v>
      </c>
      <c r="E14" s="116"/>
      <c r="F14" s="116"/>
      <c r="G14" s="116"/>
      <c r="I14" s="126"/>
      <c r="J14" s="127"/>
      <c r="K14" s="127"/>
      <c r="L14" s="128"/>
    </row>
    <row r="15" spans="2:12" x14ac:dyDescent="0.35">
      <c r="B15" s="9" t="s">
        <v>13</v>
      </c>
      <c r="D15" s="116">
        <v>2500</v>
      </c>
      <c r="E15" s="116"/>
      <c r="F15" s="116"/>
      <c r="G15" s="116"/>
      <c r="I15" s="126"/>
      <c r="J15" s="127"/>
      <c r="K15" s="127"/>
      <c r="L15" s="128"/>
    </row>
    <row r="16" spans="2:12" x14ac:dyDescent="0.35">
      <c r="B16" s="9" t="s">
        <v>14</v>
      </c>
      <c r="D16" s="117">
        <v>44421</v>
      </c>
      <c r="E16" s="117"/>
      <c r="F16" s="117"/>
      <c r="G16" s="117"/>
      <c r="I16" s="126"/>
      <c r="J16" s="127"/>
      <c r="K16" s="127"/>
      <c r="L16" s="128"/>
    </row>
    <row r="17" spans="2:12" x14ac:dyDescent="0.35">
      <c r="B17" s="9" t="s">
        <v>15</v>
      </c>
      <c r="D17" s="116">
        <v>2344</v>
      </c>
      <c r="E17" s="116"/>
      <c r="F17" s="116"/>
      <c r="G17" s="116"/>
      <c r="I17" s="126"/>
      <c r="J17" s="127"/>
      <c r="K17" s="127"/>
      <c r="L17" s="128"/>
    </row>
    <row r="18" spans="2:12" x14ac:dyDescent="0.35">
      <c r="B18" s="9" t="s">
        <v>16</v>
      </c>
      <c r="D18" s="117">
        <v>44602</v>
      </c>
      <c r="E18" s="117"/>
      <c r="F18" s="117"/>
      <c r="G18" s="117"/>
      <c r="I18" s="126"/>
      <c r="J18" s="127"/>
      <c r="K18" s="127"/>
      <c r="L18" s="128"/>
    </row>
    <row r="19" spans="2:12" x14ac:dyDescent="0.35">
      <c r="B19" s="9" t="s">
        <v>17</v>
      </c>
      <c r="D19" s="117">
        <v>44658</v>
      </c>
      <c r="E19" s="117"/>
      <c r="F19" s="117"/>
      <c r="G19" s="117"/>
      <c r="I19" s="126"/>
      <c r="J19" s="127"/>
      <c r="K19" s="127"/>
      <c r="L19" s="128"/>
    </row>
    <row r="20" spans="2:12" x14ac:dyDescent="0.35">
      <c r="B20" s="9" t="s">
        <v>18</v>
      </c>
      <c r="D20" s="117">
        <v>44672</v>
      </c>
      <c r="E20" s="117"/>
      <c r="F20" s="117"/>
      <c r="G20" s="117"/>
      <c r="I20" s="129"/>
      <c r="J20" s="130"/>
      <c r="K20" s="130"/>
      <c r="L20" s="131"/>
    </row>
    <row r="21" spans="2:12" x14ac:dyDescent="0.35">
      <c r="B21" s="9" t="s">
        <v>19</v>
      </c>
      <c r="D21" s="117">
        <v>44673</v>
      </c>
      <c r="E21" s="117"/>
      <c r="F21" s="117"/>
      <c r="G21" s="117"/>
    </row>
    <row r="22" spans="2:12" x14ac:dyDescent="0.35">
      <c r="B22" s="9" t="s">
        <v>20</v>
      </c>
      <c r="D22" s="116">
        <v>1485</v>
      </c>
      <c r="E22" s="116"/>
      <c r="F22" s="116"/>
      <c r="G22" s="116"/>
      <c r="I22" s="5" t="s">
        <v>21</v>
      </c>
    </row>
    <row r="23" spans="2:12" x14ac:dyDescent="0.35">
      <c r="B23" s="9" t="s">
        <v>22</v>
      </c>
      <c r="D23" s="117"/>
      <c r="E23" s="117"/>
      <c r="F23" s="117"/>
      <c r="G23" s="117"/>
    </row>
    <row r="24" spans="2:12" x14ac:dyDescent="0.35">
      <c r="B24" s="9" t="s">
        <v>261</v>
      </c>
      <c r="D24" s="116" t="s">
        <v>330</v>
      </c>
      <c r="E24" s="116" t="s">
        <v>330</v>
      </c>
      <c r="F24" s="116" t="s">
        <v>330</v>
      </c>
      <c r="G24" s="116" t="s">
        <v>330</v>
      </c>
      <c r="I24" s="9" t="s">
        <v>23</v>
      </c>
      <c r="J24" s="118" t="s">
        <v>263</v>
      </c>
      <c r="K24" s="118"/>
      <c r="L24" s="118"/>
    </row>
    <row r="25" spans="2:12" ht="14.5" customHeight="1" x14ac:dyDescent="0.35">
      <c r="B25" s="9" t="s">
        <v>262</v>
      </c>
      <c r="D25" s="116" t="s">
        <v>331</v>
      </c>
      <c r="E25" s="116" t="s">
        <v>331</v>
      </c>
      <c r="F25" s="116" t="s">
        <v>331</v>
      </c>
      <c r="G25" s="116" t="s">
        <v>331</v>
      </c>
      <c r="I25" s="9" t="s">
        <v>32</v>
      </c>
      <c r="J25" s="118" t="s">
        <v>264</v>
      </c>
      <c r="K25" s="118"/>
      <c r="L25" s="118"/>
    </row>
    <row r="26" spans="2:12" x14ac:dyDescent="0.35">
      <c r="B26" s="9" t="s">
        <v>24</v>
      </c>
      <c r="D26" s="116">
        <v>16</v>
      </c>
      <c r="E26" s="116"/>
      <c r="F26" s="116"/>
      <c r="G26" s="116"/>
      <c r="I26" s="9" t="s">
        <v>33</v>
      </c>
      <c r="J26" s="118" t="s">
        <v>264</v>
      </c>
      <c r="K26" s="118"/>
      <c r="L26" s="118"/>
    </row>
    <row r="27" spans="2:12" x14ac:dyDescent="0.35">
      <c r="B27" s="9" t="s">
        <v>260</v>
      </c>
      <c r="D27" s="116">
        <v>14</v>
      </c>
      <c r="E27" s="116"/>
      <c r="F27" s="116"/>
      <c r="G27" s="116"/>
      <c r="I27" s="9" t="s">
        <v>34</v>
      </c>
      <c r="J27" s="118"/>
      <c r="K27" s="118"/>
      <c r="L27" s="118"/>
    </row>
    <row r="28" spans="2:12" x14ac:dyDescent="0.35">
      <c r="B28" s="9" t="s">
        <v>25</v>
      </c>
      <c r="D28" s="116" t="s">
        <v>336</v>
      </c>
      <c r="E28" s="116"/>
      <c r="F28" s="116"/>
      <c r="G28" s="116"/>
      <c r="I28" s="9"/>
    </row>
    <row r="29" spans="2:12" x14ac:dyDescent="0.35">
      <c r="B29" s="9" t="s">
        <v>26</v>
      </c>
      <c r="D29" s="116" t="s">
        <v>337</v>
      </c>
      <c r="E29" s="116"/>
      <c r="F29" s="116"/>
      <c r="G29" s="116"/>
      <c r="I29" s="9" t="s">
        <v>27</v>
      </c>
      <c r="J29" s="118" t="s">
        <v>265</v>
      </c>
      <c r="K29" s="118"/>
      <c r="L29" s="118"/>
    </row>
    <row r="30" spans="2:12" x14ac:dyDescent="0.35">
      <c r="B30" s="9"/>
      <c r="I30" s="9" t="s">
        <v>28</v>
      </c>
      <c r="J30" s="132">
        <v>44775</v>
      </c>
      <c r="K30" s="132"/>
      <c r="L30" s="132"/>
    </row>
    <row r="31" spans="2:12" x14ac:dyDescent="0.35">
      <c r="B31" s="9" t="s">
        <v>29</v>
      </c>
      <c r="D31" s="116" t="s">
        <v>335</v>
      </c>
      <c r="E31" s="116"/>
      <c r="F31" s="116"/>
      <c r="G31" s="116"/>
      <c r="I31" s="9"/>
    </row>
    <row r="32" spans="2:12" x14ac:dyDescent="0.35">
      <c r="D32" s="116"/>
      <c r="E32" s="116"/>
      <c r="F32" s="116"/>
      <c r="G32" s="116"/>
      <c r="I32" s="9" t="s">
        <v>30</v>
      </c>
      <c r="J32" s="118" t="s">
        <v>265</v>
      </c>
      <c r="K32" s="118"/>
      <c r="L32" s="118"/>
    </row>
    <row r="33" spans="2:12" x14ac:dyDescent="0.35">
      <c r="D33" s="116"/>
      <c r="E33" s="116"/>
      <c r="F33" s="116"/>
      <c r="G33" s="116"/>
      <c r="I33" s="9" t="s">
        <v>31</v>
      </c>
      <c r="J33" s="132">
        <v>44775</v>
      </c>
      <c r="K33" s="132"/>
      <c r="L33" s="132"/>
    </row>
    <row r="35" spans="2:12" ht="18.5" x14ac:dyDescent="0.45">
      <c r="B35" s="7" t="s">
        <v>35</v>
      </c>
      <c r="D35" s="11" t="s">
        <v>50</v>
      </c>
      <c r="E35" s="11" t="s">
        <v>51</v>
      </c>
      <c r="F35" s="11" t="s">
        <v>52</v>
      </c>
      <c r="G35" s="11" t="s">
        <v>53</v>
      </c>
      <c r="H35" s="11" t="s">
        <v>54</v>
      </c>
      <c r="I35" s="11" t="s">
        <v>55</v>
      </c>
      <c r="J35" s="11" t="s">
        <v>56</v>
      </c>
      <c r="K35" s="11" t="s">
        <v>57</v>
      </c>
      <c r="L35" s="11" t="s">
        <v>58</v>
      </c>
    </row>
    <row r="36" spans="2:12" ht="29" x14ac:dyDescent="0.35">
      <c r="B36" s="9" t="s">
        <v>36</v>
      </c>
      <c r="D36" s="4" t="s">
        <v>266</v>
      </c>
      <c r="E36" s="4" t="s">
        <v>267</v>
      </c>
      <c r="F36" s="4" t="s">
        <v>268</v>
      </c>
      <c r="G36" s="4" t="s">
        <v>269</v>
      </c>
      <c r="H36" s="4" t="s">
        <v>270</v>
      </c>
      <c r="I36" s="4" t="s">
        <v>271</v>
      </c>
      <c r="J36" s="4" t="s">
        <v>272</v>
      </c>
      <c r="K36" s="4" t="s">
        <v>273</v>
      </c>
      <c r="L36" s="4" t="s">
        <v>72</v>
      </c>
    </row>
    <row r="37" spans="2:12" x14ac:dyDescent="0.35">
      <c r="B37" s="9" t="s">
        <v>37</v>
      </c>
      <c r="D37" s="48" t="s">
        <v>274</v>
      </c>
      <c r="E37" s="48" t="s">
        <v>275</v>
      </c>
      <c r="F37" s="48" t="s">
        <v>276</v>
      </c>
      <c r="G37" s="48" t="s">
        <v>277</v>
      </c>
      <c r="H37" s="48" t="s">
        <v>278</v>
      </c>
      <c r="I37" s="48" t="s">
        <v>279</v>
      </c>
      <c r="J37" s="48" t="s">
        <v>280</v>
      </c>
      <c r="K37" s="48" t="s">
        <v>281</v>
      </c>
      <c r="L37" s="14"/>
    </row>
    <row r="38" spans="2:12" x14ac:dyDescent="0.35">
      <c r="B38" s="9" t="s">
        <v>38</v>
      </c>
      <c r="D38" s="48" t="s">
        <v>929</v>
      </c>
      <c r="E38" s="48" t="s">
        <v>930</v>
      </c>
      <c r="F38" s="48" t="s">
        <v>931</v>
      </c>
      <c r="G38" s="48" t="s">
        <v>932</v>
      </c>
      <c r="H38" s="48" t="s">
        <v>933</v>
      </c>
      <c r="I38" s="48" t="s">
        <v>934</v>
      </c>
      <c r="J38" s="48" t="s">
        <v>935</v>
      </c>
      <c r="K38" s="48" t="s">
        <v>936</v>
      </c>
      <c r="L38" s="14"/>
    </row>
    <row r="39" spans="2:12" x14ac:dyDescent="0.35">
      <c r="B39" s="9" t="s">
        <v>199</v>
      </c>
      <c r="D39" s="48">
        <v>28.3</v>
      </c>
      <c r="E39" s="48">
        <v>27.6</v>
      </c>
      <c r="F39" s="48">
        <v>27.2</v>
      </c>
      <c r="G39" s="48">
        <v>27.7</v>
      </c>
      <c r="H39" s="48">
        <v>27.7</v>
      </c>
      <c r="I39" s="48">
        <v>27.2</v>
      </c>
      <c r="J39" s="48">
        <v>26.4</v>
      </c>
      <c r="K39" s="48">
        <v>25.1</v>
      </c>
      <c r="L39" s="96"/>
    </row>
    <row r="40" spans="2:12" x14ac:dyDescent="0.35">
      <c r="B40" s="9" t="s">
        <v>198</v>
      </c>
      <c r="D40" s="49">
        <v>44672</v>
      </c>
      <c r="E40" s="49">
        <v>44672</v>
      </c>
      <c r="F40" s="49">
        <v>44672</v>
      </c>
      <c r="G40" s="49">
        <v>44672</v>
      </c>
      <c r="H40" s="49">
        <v>44672</v>
      </c>
      <c r="I40" s="49">
        <v>44672</v>
      </c>
      <c r="J40" s="49">
        <v>44672</v>
      </c>
      <c r="K40" s="49">
        <v>44672</v>
      </c>
      <c r="L40" s="49"/>
    </row>
    <row r="41" spans="2:12" x14ac:dyDescent="0.35">
      <c r="B41" s="9" t="s">
        <v>41</v>
      </c>
      <c r="D41" s="97">
        <v>0.4513888888888889</v>
      </c>
      <c r="E41" s="97">
        <v>0.46875</v>
      </c>
      <c r="F41" s="97">
        <v>0.47569444444444442</v>
      </c>
      <c r="G41" s="97">
        <v>0.4861111111111111</v>
      </c>
      <c r="H41" s="97">
        <v>0.50069444444444444</v>
      </c>
      <c r="I41" s="97">
        <v>0.51666666666666672</v>
      </c>
      <c r="J41" s="97">
        <v>0.53125</v>
      </c>
      <c r="K41" s="97">
        <v>0.54305555555555551</v>
      </c>
      <c r="L41" s="14"/>
    </row>
    <row r="42" spans="2:12" x14ac:dyDescent="0.35">
      <c r="B42" s="9" t="s">
        <v>101</v>
      </c>
      <c r="D42" s="14" t="s">
        <v>206</v>
      </c>
      <c r="E42" s="48" t="s">
        <v>206</v>
      </c>
      <c r="F42" s="48" t="s">
        <v>206</v>
      </c>
      <c r="G42" s="48" t="s">
        <v>206</v>
      </c>
      <c r="H42" s="48" t="s">
        <v>206</v>
      </c>
      <c r="I42" s="48" t="s">
        <v>206</v>
      </c>
      <c r="J42" s="48" t="s">
        <v>206</v>
      </c>
      <c r="K42" s="14"/>
      <c r="L42" s="14"/>
    </row>
    <row r="43" spans="2:12" x14ac:dyDescent="0.35">
      <c r="B43" s="9" t="s">
        <v>69</v>
      </c>
      <c r="D43" s="14" t="s">
        <v>207</v>
      </c>
      <c r="E43" s="48" t="s">
        <v>207</v>
      </c>
      <c r="F43" s="48" t="s">
        <v>207</v>
      </c>
      <c r="G43" s="48" t="s">
        <v>206</v>
      </c>
      <c r="H43" s="48" t="s">
        <v>206</v>
      </c>
      <c r="I43" s="48" t="s">
        <v>206</v>
      </c>
      <c r="J43" s="48" t="s">
        <v>207</v>
      </c>
      <c r="K43" s="14"/>
      <c r="L43" s="14"/>
    </row>
    <row r="44" spans="2:12" x14ac:dyDescent="0.35">
      <c r="B44" s="9" t="s">
        <v>70</v>
      </c>
      <c r="D44" s="48" t="s">
        <v>206</v>
      </c>
      <c r="E44" s="48" t="s">
        <v>206</v>
      </c>
      <c r="F44" s="48" t="s">
        <v>206</v>
      </c>
      <c r="G44" s="48" t="s">
        <v>206</v>
      </c>
      <c r="H44" s="48" t="s">
        <v>206</v>
      </c>
      <c r="I44" s="48" t="s">
        <v>206</v>
      </c>
      <c r="J44" s="48" t="s">
        <v>206</v>
      </c>
      <c r="K44" s="14"/>
      <c r="L44" s="14"/>
    </row>
    <row r="45" spans="2:12" x14ac:dyDescent="0.35">
      <c r="B45" s="9" t="s">
        <v>71</v>
      </c>
      <c r="D45" s="48" t="s">
        <v>207</v>
      </c>
      <c r="E45" s="48" t="s">
        <v>207</v>
      </c>
      <c r="F45" s="48" t="s">
        <v>207</v>
      </c>
      <c r="G45" s="48" t="s">
        <v>207</v>
      </c>
      <c r="H45" s="48" t="s">
        <v>207</v>
      </c>
      <c r="I45" s="48" t="s">
        <v>207</v>
      </c>
      <c r="J45" s="48" t="s">
        <v>207</v>
      </c>
      <c r="K45" s="14"/>
      <c r="L45" s="14"/>
    </row>
    <row r="46" spans="2:12" ht="11.25" customHeight="1" x14ac:dyDescent="0.35">
      <c r="B46" s="9"/>
    </row>
    <row r="47" spans="2:12" ht="18.5" x14ac:dyDescent="0.45">
      <c r="B47" s="7" t="s">
        <v>42</v>
      </c>
      <c r="D47" s="12" t="s">
        <v>59</v>
      </c>
      <c r="E47" s="12" t="s">
        <v>60</v>
      </c>
      <c r="F47" s="12" t="s">
        <v>61</v>
      </c>
      <c r="G47" s="12" t="s">
        <v>62</v>
      </c>
      <c r="H47" s="12" t="s">
        <v>63</v>
      </c>
      <c r="I47" s="12" t="s">
        <v>64</v>
      </c>
      <c r="J47" s="12" t="s">
        <v>65</v>
      </c>
      <c r="K47" s="12" t="s">
        <v>66</v>
      </c>
      <c r="L47" s="12" t="s">
        <v>67</v>
      </c>
    </row>
    <row r="48" spans="2:12" ht="29" x14ac:dyDescent="0.35">
      <c r="B48" s="9" t="s">
        <v>36</v>
      </c>
      <c r="D48" s="4" t="s">
        <v>282</v>
      </c>
      <c r="E48" s="4" t="s">
        <v>283</v>
      </c>
      <c r="F48" s="4" t="s">
        <v>284</v>
      </c>
      <c r="G48" s="4" t="s">
        <v>285</v>
      </c>
      <c r="H48" s="4" t="s">
        <v>286</v>
      </c>
      <c r="I48" s="4" t="s">
        <v>287</v>
      </c>
      <c r="J48" s="4" t="s">
        <v>288</v>
      </c>
      <c r="K48" s="4" t="s">
        <v>73</v>
      </c>
      <c r="L48" s="4" t="s">
        <v>74</v>
      </c>
    </row>
    <row r="49" spans="2:12" x14ac:dyDescent="0.35">
      <c r="B49" s="9" t="s">
        <v>37</v>
      </c>
      <c r="D49" s="48" t="s">
        <v>289</v>
      </c>
      <c r="E49" s="48" t="s">
        <v>290</v>
      </c>
      <c r="F49" s="48" t="s">
        <v>291</v>
      </c>
      <c r="G49" s="48" t="s">
        <v>292</v>
      </c>
      <c r="H49" s="48" t="s">
        <v>293</v>
      </c>
      <c r="I49" s="48" t="s">
        <v>294</v>
      </c>
      <c r="J49" s="48" t="s">
        <v>295</v>
      </c>
      <c r="K49" s="48"/>
      <c r="L49" s="48"/>
    </row>
    <row r="50" spans="2:12" x14ac:dyDescent="0.35">
      <c r="B50" s="9" t="s">
        <v>38</v>
      </c>
      <c r="D50" s="48" t="s">
        <v>937</v>
      </c>
      <c r="E50" s="48" t="s">
        <v>938</v>
      </c>
      <c r="F50" s="48" t="s">
        <v>939</v>
      </c>
      <c r="G50" s="48" t="s">
        <v>940</v>
      </c>
      <c r="H50" s="48" t="s">
        <v>941</v>
      </c>
      <c r="I50" s="48" t="s">
        <v>942</v>
      </c>
      <c r="J50" s="48" t="s">
        <v>943</v>
      </c>
      <c r="K50" s="48"/>
      <c r="L50" s="48"/>
    </row>
    <row r="51" spans="2:12" x14ac:dyDescent="0.35">
      <c r="B51" s="9" t="s">
        <v>199</v>
      </c>
      <c r="D51" s="48">
        <v>31.8</v>
      </c>
      <c r="E51" s="48">
        <v>32.5</v>
      </c>
      <c r="F51" s="48">
        <v>33</v>
      </c>
      <c r="G51" s="48">
        <v>33.6</v>
      </c>
      <c r="H51" s="48">
        <v>33.200000000000003</v>
      </c>
      <c r="I51" s="48">
        <v>34.299999999999997</v>
      </c>
      <c r="J51" s="48">
        <v>34.700000000000003</v>
      </c>
      <c r="K51" s="96"/>
      <c r="L51" s="96"/>
    </row>
    <row r="52" spans="2:12" x14ac:dyDescent="0.35">
      <c r="B52" s="9" t="s">
        <v>198</v>
      </c>
      <c r="D52" s="49">
        <v>44673</v>
      </c>
      <c r="E52" s="49">
        <v>44673</v>
      </c>
      <c r="F52" s="49">
        <v>44673</v>
      </c>
      <c r="G52" s="49">
        <v>44673</v>
      </c>
      <c r="H52" s="49">
        <v>44673</v>
      </c>
      <c r="I52" s="49">
        <v>44673</v>
      </c>
      <c r="J52" s="49">
        <v>44673</v>
      </c>
      <c r="K52" s="49"/>
      <c r="L52" s="49"/>
    </row>
    <row r="53" spans="2:12" x14ac:dyDescent="0.35">
      <c r="B53" s="9" t="s">
        <v>41</v>
      </c>
      <c r="D53" s="97">
        <v>0.50347222222222221</v>
      </c>
      <c r="E53" s="97">
        <v>0.51180555555555551</v>
      </c>
      <c r="F53" s="97">
        <v>0.52083333333333337</v>
      </c>
      <c r="G53" s="97">
        <v>0.53541666666666665</v>
      </c>
      <c r="H53" s="97">
        <v>0.54166666666666663</v>
      </c>
      <c r="I53" s="97">
        <v>0.55208333333333337</v>
      </c>
      <c r="J53" s="97">
        <v>0.5625</v>
      </c>
      <c r="K53" s="14"/>
      <c r="L53" s="14"/>
    </row>
    <row r="54" spans="2:12" x14ac:dyDescent="0.35">
      <c r="B54" s="9" t="s">
        <v>101</v>
      </c>
      <c r="D54" s="48" t="s">
        <v>206</v>
      </c>
      <c r="E54" s="48" t="s">
        <v>206</v>
      </c>
      <c r="F54" s="48" t="s">
        <v>206</v>
      </c>
      <c r="G54" s="48" t="s">
        <v>206</v>
      </c>
      <c r="H54" s="48" t="s">
        <v>206</v>
      </c>
      <c r="I54" s="48" t="s">
        <v>206</v>
      </c>
      <c r="J54" s="48" t="s">
        <v>206</v>
      </c>
      <c r="K54" s="14"/>
      <c r="L54" s="14"/>
    </row>
    <row r="55" spans="2:12" x14ac:dyDescent="0.35">
      <c r="B55" s="9" t="s">
        <v>69</v>
      </c>
      <c r="D55" s="48" t="s">
        <v>207</v>
      </c>
      <c r="E55" s="48" t="s">
        <v>207</v>
      </c>
      <c r="F55" s="48" t="s">
        <v>207</v>
      </c>
      <c r="G55" s="48" t="s">
        <v>207</v>
      </c>
      <c r="H55" s="48" t="s">
        <v>207</v>
      </c>
      <c r="I55" s="48" t="s">
        <v>207</v>
      </c>
      <c r="J55" s="48" t="s">
        <v>207</v>
      </c>
      <c r="K55" s="14"/>
      <c r="L55" s="14"/>
    </row>
    <row r="56" spans="2:12" x14ac:dyDescent="0.35">
      <c r="B56" s="9" t="s">
        <v>70</v>
      </c>
      <c r="D56" s="48" t="s">
        <v>206</v>
      </c>
      <c r="E56" s="48" t="s">
        <v>206</v>
      </c>
      <c r="F56" s="48" t="s">
        <v>206</v>
      </c>
      <c r="G56" s="48" t="s">
        <v>206</v>
      </c>
      <c r="H56" s="48" t="s">
        <v>206</v>
      </c>
      <c r="I56" s="48" t="s">
        <v>206</v>
      </c>
      <c r="J56" s="48" t="s">
        <v>206</v>
      </c>
      <c r="K56" s="14"/>
      <c r="L56" s="14"/>
    </row>
    <row r="57" spans="2:12" x14ac:dyDescent="0.35">
      <c r="B57" s="9" t="s">
        <v>71</v>
      </c>
      <c r="D57" s="48" t="s">
        <v>207</v>
      </c>
      <c r="E57" s="48" t="s">
        <v>207</v>
      </c>
      <c r="F57" s="48" t="s">
        <v>207</v>
      </c>
      <c r="G57" s="48" t="s">
        <v>207</v>
      </c>
      <c r="H57" s="48" t="s">
        <v>207</v>
      </c>
      <c r="I57" s="48" t="s">
        <v>207</v>
      </c>
      <c r="J57" s="48" t="s">
        <v>207</v>
      </c>
      <c r="K57" s="14"/>
      <c r="L57" s="14"/>
    </row>
    <row r="58" spans="2:12" ht="11.25" customHeight="1" x14ac:dyDescent="0.35">
      <c r="B58" s="9"/>
    </row>
    <row r="59" spans="2:12" ht="18.5" x14ac:dyDescent="0.45">
      <c r="B59" s="7" t="s">
        <v>43</v>
      </c>
      <c r="D59" s="3" t="s">
        <v>135</v>
      </c>
      <c r="E59" s="3" t="s">
        <v>136</v>
      </c>
      <c r="F59" s="3" t="s">
        <v>137</v>
      </c>
      <c r="G59" s="3" t="s">
        <v>138</v>
      </c>
      <c r="H59" s="3" t="s">
        <v>139</v>
      </c>
      <c r="I59" s="3" t="s">
        <v>140</v>
      </c>
      <c r="J59" s="3" t="s">
        <v>141</v>
      </c>
      <c r="K59" s="3" t="s">
        <v>142</v>
      </c>
      <c r="L59" s="3" t="s">
        <v>143</v>
      </c>
    </row>
    <row r="60" spans="2:12" ht="29" x14ac:dyDescent="0.35">
      <c r="B60" s="9" t="s">
        <v>36</v>
      </c>
      <c r="D60" s="4" t="s">
        <v>296</v>
      </c>
      <c r="E60" s="4" t="s">
        <v>297</v>
      </c>
      <c r="F60" s="4" t="s">
        <v>298</v>
      </c>
      <c r="G60" s="4" t="s">
        <v>299</v>
      </c>
      <c r="H60" s="4" t="s">
        <v>300</v>
      </c>
      <c r="I60" s="4" t="s">
        <v>301</v>
      </c>
      <c r="J60" s="4" t="s">
        <v>302</v>
      </c>
      <c r="K60" s="4" t="s">
        <v>75</v>
      </c>
      <c r="L60" s="4" t="s">
        <v>76</v>
      </c>
    </row>
    <row r="61" spans="2:12" x14ac:dyDescent="0.35">
      <c r="B61" s="9" t="s">
        <v>37</v>
      </c>
      <c r="D61" s="48" t="s">
        <v>303</v>
      </c>
      <c r="E61" s="48" t="s">
        <v>304</v>
      </c>
      <c r="F61" s="48" t="s">
        <v>305</v>
      </c>
      <c r="G61" s="48" t="s">
        <v>306</v>
      </c>
      <c r="H61" s="48" t="s">
        <v>307</v>
      </c>
      <c r="I61" s="48" t="s">
        <v>308</v>
      </c>
      <c r="J61" s="48" t="s">
        <v>309</v>
      </c>
      <c r="K61" s="48"/>
      <c r="L61" s="48"/>
    </row>
    <row r="62" spans="2:12" x14ac:dyDescent="0.35">
      <c r="B62" s="9" t="s">
        <v>38</v>
      </c>
      <c r="D62" s="48" t="s">
        <v>944</v>
      </c>
      <c r="E62" s="48" t="s">
        <v>945</v>
      </c>
      <c r="F62" s="48" t="s">
        <v>946</v>
      </c>
      <c r="G62" s="48" t="s">
        <v>947</v>
      </c>
      <c r="H62" s="48" t="s">
        <v>948</v>
      </c>
      <c r="I62" s="48" t="s">
        <v>949</v>
      </c>
      <c r="J62" s="48" t="s">
        <v>950</v>
      </c>
      <c r="K62" s="48"/>
      <c r="L62" s="48"/>
    </row>
    <row r="63" spans="2:12" x14ac:dyDescent="0.35">
      <c r="B63" s="9" t="s">
        <v>199</v>
      </c>
      <c r="D63" s="48">
        <v>31.2</v>
      </c>
      <c r="E63" s="48">
        <v>31.9</v>
      </c>
      <c r="F63" s="48">
        <v>31.9</v>
      </c>
      <c r="G63" s="48">
        <v>31.8</v>
      </c>
      <c r="H63" s="48">
        <v>31.7</v>
      </c>
      <c r="I63" s="48">
        <v>31.8</v>
      </c>
      <c r="J63" s="48">
        <v>34.1</v>
      </c>
      <c r="K63" s="96"/>
      <c r="L63" s="96"/>
    </row>
    <row r="64" spans="2:12" x14ac:dyDescent="0.35">
      <c r="B64" s="9" t="s">
        <v>198</v>
      </c>
      <c r="D64" s="49">
        <v>44672</v>
      </c>
      <c r="E64" s="49">
        <v>44672</v>
      </c>
      <c r="F64" s="49">
        <v>44672</v>
      </c>
      <c r="G64" s="49">
        <v>44672</v>
      </c>
      <c r="H64" s="49">
        <v>44672</v>
      </c>
      <c r="I64" s="49">
        <v>44672</v>
      </c>
      <c r="J64" s="49">
        <v>44672</v>
      </c>
      <c r="K64" s="49"/>
      <c r="L64" s="49"/>
    </row>
    <row r="65" spans="2:12" x14ac:dyDescent="0.35">
      <c r="B65" s="9" t="s">
        <v>41</v>
      </c>
      <c r="D65" s="97">
        <v>0.57291666666666663</v>
      </c>
      <c r="E65" s="97">
        <v>0.58333333333333337</v>
      </c>
      <c r="F65" s="97">
        <v>0.59375</v>
      </c>
      <c r="G65" s="97">
        <v>0.60416666666666663</v>
      </c>
      <c r="H65" s="97">
        <v>0.60972222222222217</v>
      </c>
      <c r="I65" s="97">
        <v>0.61875000000000002</v>
      </c>
      <c r="J65" s="97">
        <v>0.62847222222222221</v>
      </c>
      <c r="K65" s="14"/>
      <c r="L65" s="14"/>
    </row>
    <row r="66" spans="2:12" x14ac:dyDescent="0.35">
      <c r="B66" s="9" t="s">
        <v>101</v>
      </c>
      <c r="D66" s="48" t="s">
        <v>206</v>
      </c>
      <c r="E66" s="48" t="s">
        <v>206</v>
      </c>
      <c r="F66" s="48" t="s">
        <v>206</v>
      </c>
      <c r="G66" s="48" t="s">
        <v>206</v>
      </c>
      <c r="H66" s="48" t="s">
        <v>206</v>
      </c>
      <c r="I66" s="48" t="s">
        <v>206</v>
      </c>
      <c r="J66" s="48" t="s">
        <v>206</v>
      </c>
      <c r="K66" s="14"/>
      <c r="L66" s="14"/>
    </row>
    <row r="67" spans="2:12" x14ac:dyDescent="0.35">
      <c r="B67" s="9" t="s">
        <v>69</v>
      </c>
      <c r="D67" s="48" t="s">
        <v>207</v>
      </c>
      <c r="E67" s="48" t="s">
        <v>207</v>
      </c>
      <c r="F67" s="48" t="s">
        <v>207</v>
      </c>
      <c r="G67" s="48" t="s">
        <v>207</v>
      </c>
      <c r="H67" s="48" t="s">
        <v>207</v>
      </c>
      <c r="I67" s="48" t="s">
        <v>207</v>
      </c>
      <c r="J67" s="48" t="s">
        <v>207</v>
      </c>
      <c r="K67" s="14"/>
      <c r="L67" s="14"/>
    </row>
    <row r="68" spans="2:12" x14ac:dyDescent="0.35">
      <c r="B68" s="9" t="s">
        <v>70</v>
      </c>
      <c r="D68" s="48" t="s">
        <v>206</v>
      </c>
      <c r="E68" s="48" t="s">
        <v>206</v>
      </c>
      <c r="F68" s="48" t="s">
        <v>206</v>
      </c>
      <c r="G68" s="48" t="s">
        <v>206</v>
      </c>
      <c r="H68" s="48" t="s">
        <v>206</v>
      </c>
      <c r="I68" s="48" t="s">
        <v>206</v>
      </c>
      <c r="J68" s="48" t="s">
        <v>206</v>
      </c>
      <c r="K68" s="14"/>
      <c r="L68" s="14"/>
    </row>
    <row r="69" spans="2:12" x14ac:dyDescent="0.35">
      <c r="B69" s="9" t="s">
        <v>71</v>
      </c>
      <c r="D69" s="48" t="s">
        <v>207</v>
      </c>
      <c r="E69" s="48" t="s">
        <v>207</v>
      </c>
      <c r="F69" s="48" t="s">
        <v>207</v>
      </c>
      <c r="G69" s="48" t="s">
        <v>207</v>
      </c>
      <c r="H69" s="48" t="s">
        <v>207</v>
      </c>
      <c r="I69" s="48" t="s">
        <v>207</v>
      </c>
      <c r="J69" s="48" t="s">
        <v>207</v>
      </c>
      <c r="K69" s="14"/>
      <c r="L69" s="14"/>
    </row>
    <row r="70" spans="2:12" ht="11.25" customHeight="1" x14ac:dyDescent="0.35">
      <c r="B70" s="9"/>
    </row>
    <row r="71" spans="2:12" ht="18.5" x14ac:dyDescent="0.45">
      <c r="B71" s="7" t="s">
        <v>44</v>
      </c>
      <c r="D71" s="3" t="s">
        <v>126</v>
      </c>
      <c r="E71" s="3" t="s">
        <v>127</v>
      </c>
      <c r="F71" s="3" t="s">
        <v>128</v>
      </c>
      <c r="G71" s="3" t="s">
        <v>129</v>
      </c>
      <c r="H71" s="3" t="s">
        <v>130</v>
      </c>
      <c r="I71" s="3" t="s">
        <v>131</v>
      </c>
      <c r="J71" s="3" t="s">
        <v>132</v>
      </c>
      <c r="K71" s="3" t="s">
        <v>133</v>
      </c>
      <c r="L71" s="3" t="s">
        <v>134</v>
      </c>
    </row>
    <row r="72" spans="2:12" ht="29" x14ac:dyDescent="0.35">
      <c r="B72" s="9" t="s">
        <v>36</v>
      </c>
      <c r="D72" s="4" t="s">
        <v>310</v>
      </c>
      <c r="E72" s="4" t="s">
        <v>311</v>
      </c>
      <c r="F72" s="4" t="s">
        <v>312</v>
      </c>
      <c r="G72" s="4" t="s">
        <v>313</v>
      </c>
      <c r="H72" s="4" t="s">
        <v>314</v>
      </c>
      <c r="I72" s="4" t="s">
        <v>315</v>
      </c>
      <c r="J72" s="4" t="s">
        <v>316</v>
      </c>
      <c r="K72" s="4" t="s">
        <v>77</v>
      </c>
      <c r="L72" s="4" t="s">
        <v>78</v>
      </c>
    </row>
    <row r="73" spans="2:12" x14ac:dyDescent="0.35">
      <c r="B73" s="9" t="s">
        <v>37</v>
      </c>
      <c r="D73" s="48" t="s">
        <v>317</v>
      </c>
      <c r="E73" s="48" t="s">
        <v>318</v>
      </c>
      <c r="F73" s="48" t="s">
        <v>319</v>
      </c>
      <c r="G73" s="48" t="s">
        <v>320</v>
      </c>
      <c r="H73" s="48" t="s">
        <v>321</v>
      </c>
      <c r="I73" s="48" t="s">
        <v>322</v>
      </c>
      <c r="J73" s="48" t="s">
        <v>323</v>
      </c>
      <c r="K73" s="48"/>
      <c r="L73" s="48"/>
    </row>
    <row r="74" spans="2:12" x14ac:dyDescent="0.35">
      <c r="B74" s="9" t="s">
        <v>38</v>
      </c>
      <c r="D74" s="48" t="s">
        <v>951</v>
      </c>
      <c r="E74" s="48" t="s">
        <v>952</v>
      </c>
      <c r="F74" s="48" t="s">
        <v>953</v>
      </c>
      <c r="G74" s="48" t="s">
        <v>954</v>
      </c>
      <c r="H74" s="48" t="s">
        <v>955</v>
      </c>
      <c r="I74" s="48" t="s">
        <v>956</v>
      </c>
      <c r="J74" s="48" t="s">
        <v>957</v>
      </c>
      <c r="K74" s="48"/>
      <c r="L74" s="48"/>
    </row>
    <row r="75" spans="2:12" x14ac:dyDescent="0.35">
      <c r="B75" s="9" t="s">
        <v>199</v>
      </c>
      <c r="D75" s="48">
        <v>25</v>
      </c>
      <c r="E75" s="48">
        <v>26.1</v>
      </c>
      <c r="F75" s="48">
        <v>25.2</v>
      </c>
      <c r="G75" s="48">
        <v>24.5</v>
      </c>
      <c r="H75" s="48">
        <v>23.8</v>
      </c>
      <c r="I75" s="48">
        <v>23.1</v>
      </c>
      <c r="J75" s="48">
        <v>22.5</v>
      </c>
      <c r="K75" s="96"/>
      <c r="L75" s="96"/>
    </row>
    <row r="76" spans="2:12" x14ac:dyDescent="0.35">
      <c r="B76" s="9" t="s">
        <v>198</v>
      </c>
      <c r="D76" s="49">
        <v>44672</v>
      </c>
      <c r="E76" s="49">
        <v>44672</v>
      </c>
      <c r="F76" s="49">
        <v>44673</v>
      </c>
      <c r="G76" s="49">
        <v>44673</v>
      </c>
      <c r="H76" s="49">
        <v>44673</v>
      </c>
      <c r="I76" s="49">
        <v>44673</v>
      </c>
      <c r="J76" s="49">
        <v>44673</v>
      </c>
      <c r="K76" s="49"/>
      <c r="L76" s="49"/>
    </row>
    <row r="77" spans="2:12" x14ac:dyDescent="0.35">
      <c r="B77" s="9" t="s">
        <v>41</v>
      </c>
      <c r="D77" s="97">
        <v>0.64583333333333337</v>
      </c>
      <c r="E77" s="97">
        <v>0.65625</v>
      </c>
      <c r="F77" s="97">
        <v>0.44375000000000003</v>
      </c>
      <c r="G77" s="97">
        <v>0.4513888888888889</v>
      </c>
      <c r="H77" s="97">
        <v>0.46458333333333335</v>
      </c>
      <c r="I77" s="97">
        <v>0.47361111111111115</v>
      </c>
      <c r="J77" s="97">
        <v>0.48194444444444445</v>
      </c>
      <c r="K77" s="14"/>
      <c r="L77" s="14"/>
    </row>
    <row r="78" spans="2:12" x14ac:dyDescent="0.35">
      <c r="B78" s="9" t="s">
        <v>101</v>
      </c>
      <c r="D78" s="48" t="s">
        <v>206</v>
      </c>
      <c r="E78" s="48" t="s">
        <v>206</v>
      </c>
      <c r="F78" s="48" t="s">
        <v>206</v>
      </c>
      <c r="G78" s="48" t="s">
        <v>206</v>
      </c>
      <c r="H78" s="48" t="s">
        <v>206</v>
      </c>
      <c r="I78" s="48" t="s">
        <v>206</v>
      </c>
      <c r="J78" s="48" t="s">
        <v>206</v>
      </c>
      <c r="K78" s="14"/>
      <c r="L78" s="14"/>
    </row>
    <row r="79" spans="2:12" x14ac:dyDescent="0.35">
      <c r="B79" s="9" t="s">
        <v>69</v>
      </c>
      <c r="D79" s="48" t="s">
        <v>207</v>
      </c>
      <c r="E79" s="48" t="s">
        <v>207</v>
      </c>
      <c r="F79" s="48" t="s">
        <v>207</v>
      </c>
      <c r="G79" s="48" t="s">
        <v>207</v>
      </c>
      <c r="H79" s="48" t="s">
        <v>207</v>
      </c>
      <c r="I79" s="48" t="s">
        <v>207</v>
      </c>
      <c r="J79" s="48" t="s">
        <v>207</v>
      </c>
      <c r="K79" s="14"/>
      <c r="L79" s="14"/>
    </row>
    <row r="80" spans="2:12" x14ac:dyDescent="0.35">
      <c r="B80" s="9" t="s">
        <v>70</v>
      </c>
      <c r="D80" s="48" t="s">
        <v>206</v>
      </c>
      <c r="E80" s="48" t="s">
        <v>206</v>
      </c>
      <c r="F80" s="48" t="s">
        <v>206</v>
      </c>
      <c r="G80" s="48" t="s">
        <v>206</v>
      </c>
      <c r="H80" s="48" t="s">
        <v>206</v>
      </c>
      <c r="I80" s="48" t="s">
        <v>206</v>
      </c>
      <c r="J80" s="48" t="s">
        <v>206</v>
      </c>
      <c r="K80" s="14"/>
      <c r="L80" s="14"/>
    </row>
    <row r="81" spans="2:12" x14ac:dyDescent="0.35">
      <c r="B81" s="9" t="s">
        <v>71</v>
      </c>
      <c r="D81" s="48" t="s">
        <v>207</v>
      </c>
      <c r="E81" s="48" t="s">
        <v>207</v>
      </c>
      <c r="F81" s="48" t="s">
        <v>207</v>
      </c>
      <c r="G81" s="48" t="s">
        <v>207</v>
      </c>
      <c r="H81" s="48" t="s">
        <v>207</v>
      </c>
      <c r="I81" s="48" t="s">
        <v>207</v>
      </c>
      <c r="J81" s="48" t="s">
        <v>207</v>
      </c>
      <c r="K81" s="14"/>
      <c r="L81" s="14"/>
    </row>
    <row r="82" spans="2:12" ht="11.25" customHeight="1" x14ac:dyDescent="0.35">
      <c r="B82" s="9"/>
    </row>
    <row r="83" spans="2:12" ht="18.5" x14ac:dyDescent="0.45">
      <c r="B83" s="7" t="s">
        <v>45</v>
      </c>
      <c r="D83" s="3" t="s">
        <v>117</v>
      </c>
      <c r="E83" s="3" t="s">
        <v>118</v>
      </c>
      <c r="F83" s="3" t="s">
        <v>119</v>
      </c>
      <c r="G83" s="3" t="s">
        <v>120</v>
      </c>
      <c r="H83" s="3" t="s">
        <v>121</v>
      </c>
      <c r="I83" s="3" t="s">
        <v>122</v>
      </c>
      <c r="J83" s="3" t="s">
        <v>123</v>
      </c>
      <c r="K83" s="3" t="s">
        <v>124</v>
      </c>
      <c r="L83" s="3" t="s">
        <v>125</v>
      </c>
    </row>
    <row r="84" spans="2:12" ht="29" x14ac:dyDescent="0.35">
      <c r="B84" s="9" t="s">
        <v>36</v>
      </c>
      <c r="D84" s="4" t="s">
        <v>79</v>
      </c>
      <c r="E84" s="4" t="s">
        <v>80</v>
      </c>
      <c r="F84" s="4" t="s">
        <v>81</v>
      </c>
      <c r="G84" s="4" t="s">
        <v>82</v>
      </c>
      <c r="H84" s="4" t="s">
        <v>83</v>
      </c>
      <c r="I84" s="4" t="s">
        <v>84</v>
      </c>
      <c r="J84" s="4" t="s">
        <v>85</v>
      </c>
      <c r="K84" s="4" t="s">
        <v>86</v>
      </c>
      <c r="L84" s="4" t="s">
        <v>87</v>
      </c>
    </row>
    <row r="85" spans="2:12" x14ac:dyDescent="0.35">
      <c r="B85" s="9" t="s">
        <v>37</v>
      </c>
      <c r="D85" s="48"/>
      <c r="E85" s="48"/>
      <c r="F85" s="48"/>
      <c r="G85" s="48"/>
      <c r="H85" s="48"/>
      <c r="I85" s="48"/>
      <c r="J85" s="48"/>
      <c r="K85" s="48"/>
      <c r="L85" s="48"/>
    </row>
    <row r="86" spans="2:12" x14ac:dyDescent="0.35">
      <c r="B86" s="9" t="s">
        <v>38</v>
      </c>
      <c r="D86" s="48"/>
      <c r="E86" s="48"/>
      <c r="F86" s="48"/>
      <c r="G86" s="48"/>
      <c r="H86" s="48"/>
      <c r="I86" s="48"/>
      <c r="J86" s="48"/>
      <c r="K86" s="48"/>
      <c r="L86" s="48"/>
    </row>
    <row r="87" spans="2:12" x14ac:dyDescent="0.35">
      <c r="B87" s="9" t="s">
        <v>199</v>
      </c>
      <c r="D87" s="48"/>
      <c r="E87" s="48"/>
      <c r="F87" s="48"/>
      <c r="G87" s="48"/>
      <c r="H87" s="48"/>
      <c r="I87" s="48"/>
      <c r="J87" s="48"/>
      <c r="K87" s="48"/>
      <c r="L87" s="48"/>
    </row>
    <row r="88" spans="2:12" x14ac:dyDescent="0.35">
      <c r="B88" s="9" t="s">
        <v>198</v>
      </c>
      <c r="D88" s="49"/>
      <c r="E88" s="49"/>
      <c r="F88" s="49"/>
      <c r="G88" s="49"/>
      <c r="H88" s="49"/>
      <c r="I88" s="49"/>
      <c r="J88" s="49"/>
      <c r="K88" s="49"/>
      <c r="L88" s="49"/>
    </row>
    <row r="89" spans="2:12" x14ac:dyDescent="0.35">
      <c r="B89" s="9" t="s">
        <v>41</v>
      </c>
      <c r="D89" s="14"/>
      <c r="E89" s="14"/>
      <c r="F89" s="14"/>
      <c r="G89" s="14"/>
      <c r="H89" s="14"/>
      <c r="I89" s="14"/>
      <c r="J89" s="14"/>
      <c r="K89" s="14"/>
      <c r="L89" s="14"/>
    </row>
    <row r="90" spans="2:12" x14ac:dyDescent="0.35">
      <c r="B90" s="9" t="s">
        <v>101</v>
      </c>
      <c r="D90" s="14"/>
      <c r="E90" s="14"/>
      <c r="F90" s="14"/>
      <c r="G90" s="14"/>
      <c r="H90" s="14"/>
      <c r="I90" s="14"/>
      <c r="J90" s="14"/>
      <c r="K90" s="14"/>
      <c r="L90" s="14"/>
    </row>
    <row r="91" spans="2:12" x14ac:dyDescent="0.35">
      <c r="B91" s="9" t="s">
        <v>69</v>
      </c>
      <c r="D91" s="14"/>
      <c r="E91" s="14"/>
      <c r="F91" s="14"/>
      <c r="G91" s="14"/>
      <c r="H91" s="14"/>
      <c r="I91" s="14"/>
      <c r="J91" s="14"/>
      <c r="K91" s="14"/>
      <c r="L91" s="14"/>
    </row>
    <row r="92" spans="2:12" x14ac:dyDescent="0.35">
      <c r="B92" s="9" t="s">
        <v>70</v>
      </c>
      <c r="D92" s="14"/>
      <c r="E92" s="14"/>
      <c r="F92" s="14"/>
      <c r="G92" s="14"/>
      <c r="H92" s="14"/>
      <c r="I92" s="14"/>
      <c r="J92" s="14"/>
      <c r="K92" s="14"/>
      <c r="L92" s="14"/>
    </row>
    <row r="93" spans="2:12" x14ac:dyDescent="0.35">
      <c r="B93" s="9" t="s">
        <v>71</v>
      </c>
      <c r="D93" s="14"/>
      <c r="E93" s="14"/>
      <c r="F93" s="14"/>
      <c r="G93" s="14"/>
      <c r="H93" s="14"/>
      <c r="I93" s="14"/>
      <c r="J93" s="14"/>
      <c r="K93" s="14"/>
      <c r="L93" s="14"/>
    </row>
    <row r="94" spans="2:12" ht="11.25" customHeight="1" x14ac:dyDescent="0.35">
      <c r="B94" s="9"/>
    </row>
    <row r="95" spans="2:12" ht="18.5" x14ac:dyDescent="0.45">
      <c r="B95" s="7" t="s">
        <v>46</v>
      </c>
      <c r="D95" s="3" t="s">
        <v>108</v>
      </c>
      <c r="E95" s="3" t="s">
        <v>109</v>
      </c>
      <c r="F95" s="3" t="s">
        <v>110</v>
      </c>
      <c r="G95" s="3" t="s">
        <v>111</v>
      </c>
      <c r="H95" s="3" t="s">
        <v>112</v>
      </c>
      <c r="I95" s="3" t="s">
        <v>113</v>
      </c>
      <c r="J95" s="3" t="s">
        <v>114</v>
      </c>
      <c r="K95" s="3" t="s">
        <v>115</v>
      </c>
      <c r="L95" s="3" t="s">
        <v>116</v>
      </c>
    </row>
    <row r="96" spans="2:12" ht="29" x14ac:dyDescent="0.35">
      <c r="B96" s="9" t="s">
        <v>36</v>
      </c>
      <c r="D96" s="4" t="s">
        <v>88</v>
      </c>
      <c r="E96" s="4" t="s">
        <v>89</v>
      </c>
      <c r="F96" s="4" t="s">
        <v>90</v>
      </c>
      <c r="G96" s="4" t="s">
        <v>91</v>
      </c>
      <c r="H96" s="4" t="s">
        <v>92</v>
      </c>
      <c r="I96" s="4" t="s">
        <v>93</v>
      </c>
      <c r="J96" s="4" t="s">
        <v>94</v>
      </c>
      <c r="K96" s="4" t="s">
        <v>95</v>
      </c>
      <c r="L96" s="4" t="s">
        <v>96</v>
      </c>
    </row>
    <row r="97" spans="2:12" x14ac:dyDescent="0.35">
      <c r="B97" s="9" t="s">
        <v>37</v>
      </c>
      <c r="D97" s="48"/>
      <c r="E97" s="48"/>
      <c r="F97" s="48"/>
      <c r="G97" s="48"/>
      <c r="H97" s="48"/>
      <c r="I97" s="48"/>
      <c r="J97" s="48"/>
      <c r="K97" s="48"/>
      <c r="L97" s="48"/>
    </row>
    <row r="98" spans="2:12" x14ac:dyDescent="0.35">
      <c r="B98" s="9" t="s">
        <v>38</v>
      </c>
      <c r="D98" s="48"/>
      <c r="E98" s="48"/>
      <c r="F98" s="48"/>
      <c r="G98" s="48"/>
      <c r="H98" s="48"/>
      <c r="I98" s="48"/>
      <c r="J98" s="48"/>
      <c r="K98" s="48"/>
      <c r="L98" s="48"/>
    </row>
    <row r="99" spans="2:12" x14ac:dyDescent="0.35">
      <c r="B99" s="9" t="s">
        <v>199</v>
      </c>
      <c r="D99" s="48"/>
      <c r="E99" s="48"/>
      <c r="F99" s="48"/>
      <c r="G99" s="48"/>
      <c r="H99" s="48"/>
      <c r="I99" s="48"/>
      <c r="J99" s="48"/>
      <c r="K99" s="48"/>
      <c r="L99" s="48"/>
    </row>
    <row r="100" spans="2:12" x14ac:dyDescent="0.35">
      <c r="B100" s="9" t="s">
        <v>198</v>
      </c>
      <c r="D100" s="49"/>
      <c r="E100" s="49"/>
      <c r="F100" s="49"/>
      <c r="G100" s="49"/>
      <c r="H100" s="49"/>
      <c r="I100" s="49"/>
      <c r="J100" s="49"/>
      <c r="K100" s="49"/>
      <c r="L100" s="49"/>
    </row>
    <row r="101" spans="2:12" x14ac:dyDescent="0.35">
      <c r="B101" s="9" t="s">
        <v>41</v>
      </c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2:12" x14ac:dyDescent="0.35">
      <c r="B102" s="9" t="s">
        <v>68</v>
      </c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2:12" x14ac:dyDescent="0.35">
      <c r="B103" s="9" t="s">
        <v>69</v>
      </c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2:12" x14ac:dyDescent="0.35">
      <c r="B104" s="9" t="s">
        <v>70</v>
      </c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2:12" x14ac:dyDescent="0.35">
      <c r="B105" s="9" t="s">
        <v>71</v>
      </c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2:12" ht="11.25" customHeight="1" x14ac:dyDescent="0.35">
      <c r="B106" s="9"/>
    </row>
    <row r="107" spans="2:12" ht="18.5" x14ac:dyDescent="0.45">
      <c r="B107" s="7" t="s">
        <v>47</v>
      </c>
      <c r="D107" s="15" t="s">
        <v>102</v>
      </c>
      <c r="E107" s="15" t="s">
        <v>103</v>
      </c>
      <c r="F107" s="15" t="s">
        <v>104</v>
      </c>
      <c r="G107" s="15" t="s">
        <v>105</v>
      </c>
      <c r="H107" s="15" t="s">
        <v>106</v>
      </c>
      <c r="I107" s="15" t="s">
        <v>107</v>
      </c>
    </row>
    <row r="108" spans="2:12" ht="29" x14ac:dyDescent="0.35">
      <c r="B108" s="9" t="s">
        <v>36</v>
      </c>
      <c r="D108" s="4" t="s">
        <v>324</v>
      </c>
      <c r="E108" s="4" t="s">
        <v>325</v>
      </c>
      <c r="F108" s="4" t="s">
        <v>97</v>
      </c>
      <c r="G108" s="4" t="s">
        <v>98</v>
      </c>
      <c r="H108" s="4" t="s">
        <v>99</v>
      </c>
      <c r="I108" s="4" t="s">
        <v>100</v>
      </c>
    </row>
    <row r="109" spans="2:12" x14ac:dyDescent="0.35">
      <c r="B109" s="9" t="s">
        <v>37</v>
      </c>
      <c r="D109" s="48" t="s">
        <v>326</v>
      </c>
      <c r="E109" s="48" t="s">
        <v>327</v>
      </c>
      <c r="F109" s="48"/>
      <c r="G109" s="48"/>
      <c r="H109" s="48"/>
      <c r="I109" s="48"/>
    </row>
    <row r="110" spans="2:12" x14ac:dyDescent="0.35">
      <c r="B110" s="9" t="s">
        <v>38</v>
      </c>
      <c r="D110" s="48" t="s">
        <v>958</v>
      </c>
      <c r="E110" s="48" t="s">
        <v>959</v>
      </c>
      <c r="F110" s="48"/>
      <c r="G110" s="48"/>
      <c r="H110" s="48"/>
      <c r="I110" s="48"/>
    </row>
    <row r="111" spans="2:12" x14ac:dyDescent="0.35">
      <c r="B111" s="9" t="s">
        <v>48</v>
      </c>
      <c r="D111" s="48">
        <v>506</v>
      </c>
      <c r="E111" s="48">
        <v>523</v>
      </c>
      <c r="F111" s="48"/>
      <c r="G111" s="48"/>
      <c r="H111" s="48"/>
      <c r="I111" s="48"/>
    </row>
    <row r="112" spans="2:12" x14ac:dyDescent="0.35">
      <c r="B112" s="9" t="s">
        <v>49</v>
      </c>
      <c r="D112" s="49" t="s">
        <v>328</v>
      </c>
      <c r="E112" s="49" t="s">
        <v>329</v>
      </c>
      <c r="F112" s="49"/>
      <c r="G112" s="49"/>
      <c r="H112" s="49"/>
      <c r="I112" s="49"/>
    </row>
    <row r="113" spans="2:9" x14ac:dyDescent="0.35">
      <c r="B113" s="9" t="s">
        <v>199</v>
      </c>
      <c r="D113" s="48">
        <v>23.5</v>
      </c>
      <c r="E113" s="48">
        <v>31.9</v>
      </c>
      <c r="F113" s="14"/>
      <c r="G113" s="14"/>
      <c r="H113" s="14"/>
      <c r="I113" s="14"/>
    </row>
    <row r="114" spans="2:9" x14ac:dyDescent="0.35">
      <c r="B114" s="9" t="s">
        <v>198</v>
      </c>
      <c r="D114" s="49">
        <v>44673</v>
      </c>
      <c r="E114" s="49">
        <v>44673</v>
      </c>
      <c r="F114" s="28"/>
      <c r="G114" s="28"/>
      <c r="H114" s="28"/>
      <c r="I114" s="28"/>
    </row>
    <row r="115" spans="2:9" x14ac:dyDescent="0.35">
      <c r="B115" s="9" t="s">
        <v>41</v>
      </c>
      <c r="D115" s="97">
        <v>0.60416666666666663</v>
      </c>
      <c r="E115" s="97">
        <v>0.61805555555555558</v>
      </c>
      <c r="F115" s="14"/>
      <c r="G115" s="14"/>
      <c r="H115" s="14"/>
      <c r="I115" s="14"/>
    </row>
    <row r="116" spans="2:9" x14ac:dyDescent="0.35">
      <c r="B116" s="9" t="s">
        <v>101</v>
      </c>
      <c r="D116" s="48" t="s">
        <v>206</v>
      </c>
      <c r="E116" s="48" t="s">
        <v>206</v>
      </c>
      <c r="F116" s="14"/>
      <c r="G116" s="14"/>
      <c r="H116" s="14"/>
      <c r="I116" s="14"/>
    </row>
    <row r="117" spans="2:9" x14ac:dyDescent="0.35">
      <c r="B117" s="9" t="s">
        <v>69</v>
      </c>
      <c r="D117" s="48" t="s">
        <v>206</v>
      </c>
      <c r="E117" s="48" t="s">
        <v>206</v>
      </c>
      <c r="F117" s="14"/>
      <c r="G117" s="14"/>
      <c r="H117" s="14"/>
      <c r="I117" s="14"/>
    </row>
    <row r="118" spans="2:9" x14ac:dyDescent="0.35">
      <c r="B118" s="9" t="s">
        <v>70</v>
      </c>
      <c r="D118" s="48" t="s">
        <v>206</v>
      </c>
      <c r="E118" s="48" t="s">
        <v>206</v>
      </c>
      <c r="F118" s="14"/>
      <c r="G118" s="14"/>
      <c r="H118" s="14"/>
      <c r="I118" s="14"/>
    </row>
    <row r="119" spans="2:9" x14ac:dyDescent="0.35">
      <c r="B119" s="9" t="s">
        <v>71</v>
      </c>
      <c r="D119" s="48" t="s">
        <v>207</v>
      </c>
      <c r="E119" s="48" t="s">
        <v>207</v>
      </c>
      <c r="F119" s="14"/>
      <c r="G119" s="14"/>
      <c r="H119" s="14"/>
      <c r="I119" s="14"/>
    </row>
    <row r="121" spans="2:9" x14ac:dyDescent="0.35">
      <c r="E121" s="1" t="s">
        <v>144</v>
      </c>
    </row>
  </sheetData>
  <sheetProtection algorithmName="SHA-512" hashValue="AhansXUDBaeZquTHcnKmwro81hUUQKv2VGZo53R6IFeziS1umz3ztJSDtCzbzU4ToHXn3yb1F4mUMKRkSB0wvQ==" saltValue="2QFsvxsWz87HbjRmnl9tVQ==" spinCount="100000" sheet="1" objects="1" scenarios="1"/>
  <mergeCells count="34">
    <mergeCell ref="B3:L3"/>
    <mergeCell ref="B4:L4"/>
    <mergeCell ref="D10:G10"/>
    <mergeCell ref="D33:G33"/>
    <mergeCell ref="D32:G32"/>
    <mergeCell ref="D31:G31"/>
    <mergeCell ref="D29:G29"/>
    <mergeCell ref="D28:G28"/>
    <mergeCell ref="D27:G27"/>
    <mergeCell ref="D26:G26"/>
    <mergeCell ref="D11:G11"/>
    <mergeCell ref="I11:L20"/>
    <mergeCell ref="J33:L33"/>
    <mergeCell ref="J32:L32"/>
    <mergeCell ref="J30:L30"/>
    <mergeCell ref="J29:L29"/>
    <mergeCell ref="D25:G25"/>
    <mergeCell ref="D24:G24"/>
    <mergeCell ref="D23:G23"/>
    <mergeCell ref="J27:L27"/>
    <mergeCell ref="D19:G19"/>
    <mergeCell ref="J26:L26"/>
    <mergeCell ref="J25:L25"/>
    <mergeCell ref="J24:L24"/>
    <mergeCell ref="D13:G13"/>
    <mergeCell ref="D12:G12"/>
    <mergeCell ref="D22:G22"/>
    <mergeCell ref="D21:G21"/>
    <mergeCell ref="D20:G20"/>
    <mergeCell ref="D15:G15"/>
    <mergeCell ref="D14:G14"/>
    <mergeCell ref="D18:G18"/>
    <mergeCell ref="D17:G17"/>
    <mergeCell ref="D16:G16"/>
  </mergeCells>
  <dataValidations count="1">
    <dataValidation type="list" allowBlank="1" showInputMessage="1" showErrorMessage="1" sqref="D116:I119 D66:L69 D54:L57 D78:L81 D90:L93 D102:L105 D42:L45" xr:uid="{00000000-0002-0000-0000-000000000000}">
      <formula1>$L$6:$L$7</formula1>
    </dataValidation>
  </dataValidations>
  <pageMargins left="0.7" right="0.7" top="0.75" bottom="0.75" header="0.3" footer="0.3"/>
  <pageSetup paperSize="9" orientation="portrait" r:id="rId1"/>
  <headerFooter>
    <oddHeader>&amp;C&amp;"Calibri"&amp;10&amp;K0000FFOFFICIAL&amp;1#</oddHeader>
    <oddFooter>&amp;C&amp;1#&amp;"Calibri"&amp;10&amp;K0000FFOFFICIAL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501"/>
  <sheetViews>
    <sheetView topLeftCell="A103" workbookViewId="0">
      <selection activeCell="B6" sqref="B6"/>
    </sheetView>
  </sheetViews>
  <sheetFormatPr defaultColWidth="0" defaultRowHeight="14.5" x14ac:dyDescent="0.35"/>
  <cols>
    <col min="1" max="1" width="3.81640625" style="34" customWidth="1"/>
    <col min="2" max="2" width="10.7265625" style="34" customWidth="1"/>
    <col min="3" max="3" width="62.1796875" style="34" customWidth="1"/>
    <col min="4" max="4" width="13.81640625" style="34" customWidth="1"/>
    <col min="5" max="13" width="12.81640625" style="34" customWidth="1"/>
    <col min="14" max="14" width="9.1796875" style="34" customWidth="1"/>
    <col min="15" max="16384" width="9.1796875" style="34" hidden="1"/>
  </cols>
  <sheetData>
    <row r="2" spans="2:13" ht="21" customHeight="1" x14ac:dyDescent="0.5">
      <c r="B2" s="35" t="s">
        <v>197</v>
      </c>
      <c r="C2" s="36"/>
      <c r="D2" s="36"/>
      <c r="E2" s="3" t="s">
        <v>126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</row>
    <row r="3" spans="2:13" ht="47.25" customHeight="1" x14ac:dyDescent="0.5">
      <c r="B3" s="38"/>
      <c r="C3" s="36"/>
      <c r="D3" s="39" t="s">
        <v>191</v>
      </c>
      <c r="E3" s="40" t="str">
        <f>IF('1. Cover Sheet'!D72="","",'1. Cover Sheet'!D72)</f>
        <v>NW0</v>
      </c>
      <c r="F3" s="40" t="str">
        <f>IF('1. Cover Sheet'!E72="","",'1. Cover Sheet'!E72)</f>
        <v>NW25</v>
      </c>
      <c r="G3" s="40" t="str">
        <f>IF('1. Cover Sheet'!F72="","",'1. Cover Sheet'!F72)</f>
        <v>NW50</v>
      </c>
      <c r="H3" s="40" t="str">
        <f>IF('1. Cover Sheet'!G72="","",'1. Cover Sheet'!G72)</f>
        <v>NW75</v>
      </c>
      <c r="I3" s="40" t="str">
        <f>IF('1. Cover Sheet'!H72="","",'1. Cover Sheet'!H72)</f>
        <v>NW100</v>
      </c>
      <c r="J3" s="40" t="str">
        <f>IF('1. Cover Sheet'!I72="","",'1. Cover Sheet'!I72)</f>
        <v>NW125</v>
      </c>
      <c r="K3" s="40" t="str">
        <f>IF('1. Cover Sheet'!J72="","",'1. Cover Sheet'!J72)</f>
        <v>NW150</v>
      </c>
      <c r="L3" s="40" t="str">
        <f>IF('1. Cover Sheet'!K72="","",'1. Cover Sheet'!K72)</f>
        <v>Transect 4 Station 8</v>
      </c>
      <c r="M3" s="40" t="str">
        <f>IF('1. Cover Sheet'!L72="","",'1. Cover Sheet'!L72)</f>
        <v>Transect 4 Station 9</v>
      </c>
    </row>
    <row r="4" spans="2:13" x14ac:dyDescent="0.35">
      <c r="D4" s="41" t="s">
        <v>192</v>
      </c>
      <c r="E4" s="88">
        <v>2</v>
      </c>
      <c r="F4" s="88">
        <v>2</v>
      </c>
      <c r="G4" s="88">
        <v>2</v>
      </c>
      <c r="H4" s="88">
        <v>2</v>
      </c>
      <c r="I4" s="88">
        <v>2</v>
      </c>
      <c r="J4" s="88">
        <v>2</v>
      </c>
      <c r="K4" s="88">
        <v>2</v>
      </c>
      <c r="L4" s="13"/>
      <c r="M4" s="13"/>
    </row>
    <row r="5" spans="2:13" ht="48.75" customHeight="1" x14ac:dyDescent="0.35">
      <c r="B5" s="42" t="s">
        <v>189</v>
      </c>
      <c r="C5" s="43" t="s">
        <v>205</v>
      </c>
      <c r="D5" s="44" t="s">
        <v>190</v>
      </c>
      <c r="E5" s="40" t="s">
        <v>210</v>
      </c>
      <c r="F5" s="40" t="s">
        <v>210</v>
      </c>
      <c r="G5" s="40" t="s">
        <v>210</v>
      </c>
      <c r="H5" s="40" t="s">
        <v>210</v>
      </c>
      <c r="I5" s="40" t="s">
        <v>210</v>
      </c>
      <c r="J5" s="40" t="s">
        <v>210</v>
      </c>
      <c r="K5" s="40" t="s">
        <v>210</v>
      </c>
      <c r="L5" s="40" t="s">
        <v>210</v>
      </c>
      <c r="M5" s="40" t="s">
        <v>210</v>
      </c>
    </row>
    <row r="6" spans="2:13" x14ac:dyDescent="0.35">
      <c r="B6" s="33" t="s">
        <v>344</v>
      </c>
      <c r="C6" s="32" t="s">
        <v>346</v>
      </c>
      <c r="D6" s="32"/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1</v>
      </c>
      <c r="L6" s="13"/>
      <c r="M6" s="13"/>
    </row>
    <row r="7" spans="2:13" x14ac:dyDescent="0.35">
      <c r="B7" s="33" t="s">
        <v>350</v>
      </c>
      <c r="C7" s="32" t="s">
        <v>351</v>
      </c>
      <c r="D7" s="32"/>
      <c r="E7" s="13">
        <v>0</v>
      </c>
      <c r="F7" s="13">
        <v>0</v>
      </c>
      <c r="G7" s="13">
        <v>1</v>
      </c>
      <c r="H7" s="13">
        <v>1</v>
      </c>
      <c r="I7" s="13">
        <v>0</v>
      </c>
      <c r="J7" s="13">
        <v>2</v>
      </c>
      <c r="K7" s="13">
        <v>4</v>
      </c>
      <c r="L7" s="13"/>
      <c r="M7" s="13"/>
    </row>
    <row r="8" spans="2:13" x14ac:dyDescent="0.35">
      <c r="B8" s="33" t="s">
        <v>354</v>
      </c>
      <c r="C8" s="32" t="s">
        <v>355</v>
      </c>
      <c r="D8" s="32"/>
      <c r="E8" s="13">
        <v>0</v>
      </c>
      <c r="F8" s="13">
        <v>0</v>
      </c>
      <c r="G8" s="13">
        <v>4</v>
      </c>
      <c r="H8" s="13">
        <v>1</v>
      </c>
      <c r="I8" s="13">
        <v>2</v>
      </c>
      <c r="J8" s="13">
        <v>8</v>
      </c>
      <c r="K8" s="13">
        <v>3</v>
      </c>
      <c r="L8" s="13"/>
      <c r="M8" s="13"/>
    </row>
    <row r="9" spans="2:13" x14ac:dyDescent="0.35">
      <c r="B9" s="33" t="s">
        <v>358</v>
      </c>
      <c r="C9" s="32" t="s">
        <v>360</v>
      </c>
      <c r="D9" s="32"/>
      <c r="E9" s="13">
        <v>0</v>
      </c>
      <c r="F9" s="13">
        <v>0</v>
      </c>
      <c r="G9" s="13">
        <v>0</v>
      </c>
      <c r="H9" s="13">
        <v>0</v>
      </c>
      <c r="I9" s="13">
        <v>1</v>
      </c>
      <c r="J9" s="13">
        <v>0</v>
      </c>
      <c r="K9" s="13">
        <v>3</v>
      </c>
      <c r="L9" s="13"/>
      <c r="M9" s="13"/>
    </row>
    <row r="10" spans="2:13" x14ac:dyDescent="0.35">
      <c r="B10" s="33" t="s">
        <v>361</v>
      </c>
      <c r="C10" s="32" t="s">
        <v>362</v>
      </c>
      <c r="D10" s="32"/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1</v>
      </c>
      <c r="L10" s="13"/>
      <c r="M10" s="13"/>
    </row>
    <row r="11" spans="2:13" x14ac:dyDescent="0.35">
      <c r="B11" s="33" t="s">
        <v>363</v>
      </c>
      <c r="C11" s="32" t="s">
        <v>364</v>
      </c>
      <c r="D11" s="32" t="s">
        <v>365</v>
      </c>
      <c r="E11" s="13">
        <v>0</v>
      </c>
      <c r="F11" s="13">
        <v>0</v>
      </c>
      <c r="G11" s="13">
        <v>2</v>
      </c>
      <c r="H11" s="13">
        <v>2</v>
      </c>
      <c r="I11" s="13">
        <v>1</v>
      </c>
      <c r="J11" s="13">
        <v>0</v>
      </c>
      <c r="K11" s="13">
        <v>6</v>
      </c>
      <c r="L11" s="13"/>
      <c r="M11" s="13"/>
    </row>
    <row r="12" spans="2:13" x14ac:dyDescent="0.35">
      <c r="B12" s="33" t="s">
        <v>370</v>
      </c>
      <c r="C12" s="32" t="s">
        <v>371</v>
      </c>
      <c r="D12" s="32" t="s">
        <v>372</v>
      </c>
      <c r="E12" s="13">
        <v>959</v>
      </c>
      <c r="F12" s="13">
        <v>212</v>
      </c>
      <c r="G12" s="13">
        <v>4</v>
      </c>
      <c r="H12" s="13">
        <v>1</v>
      </c>
      <c r="I12" s="13">
        <v>0</v>
      </c>
      <c r="J12" s="13">
        <v>0</v>
      </c>
      <c r="K12" s="13">
        <v>0</v>
      </c>
      <c r="L12" s="13"/>
      <c r="M12" s="13"/>
    </row>
    <row r="13" spans="2:13" x14ac:dyDescent="0.35">
      <c r="B13" s="33" t="s">
        <v>382</v>
      </c>
      <c r="C13" s="32" t="s">
        <v>383</v>
      </c>
      <c r="D13" s="32"/>
      <c r="E13" s="13">
        <v>0</v>
      </c>
      <c r="F13" s="13">
        <v>0</v>
      </c>
      <c r="G13" s="13">
        <v>0</v>
      </c>
      <c r="H13" s="13">
        <v>1</v>
      </c>
      <c r="I13" s="13">
        <v>1</v>
      </c>
      <c r="J13" s="13">
        <v>0</v>
      </c>
      <c r="K13" s="13">
        <v>0</v>
      </c>
      <c r="L13" s="13"/>
      <c r="M13" s="13"/>
    </row>
    <row r="14" spans="2:13" x14ac:dyDescent="0.35">
      <c r="B14" s="33" t="s">
        <v>390</v>
      </c>
      <c r="C14" s="32" t="s">
        <v>392</v>
      </c>
      <c r="D14" s="32"/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L14" s="13"/>
      <c r="M14" s="13"/>
    </row>
    <row r="15" spans="2:13" x14ac:dyDescent="0.35">
      <c r="B15" s="33" t="s">
        <v>393</v>
      </c>
      <c r="C15" s="32" t="s">
        <v>394</v>
      </c>
      <c r="D15" s="32" t="s">
        <v>395</v>
      </c>
      <c r="E15" s="13">
        <v>0</v>
      </c>
      <c r="F15" s="13">
        <v>1</v>
      </c>
      <c r="G15" s="13">
        <v>0</v>
      </c>
      <c r="H15" s="13">
        <v>2</v>
      </c>
      <c r="I15" s="13">
        <v>1</v>
      </c>
      <c r="J15" s="13">
        <v>1</v>
      </c>
      <c r="K15" s="13">
        <v>1</v>
      </c>
      <c r="L15" s="13"/>
      <c r="M15" s="13"/>
    </row>
    <row r="16" spans="2:13" x14ac:dyDescent="0.35">
      <c r="B16" s="33" t="s">
        <v>393</v>
      </c>
      <c r="C16" s="32" t="s">
        <v>396</v>
      </c>
      <c r="D16" s="32" t="s">
        <v>365</v>
      </c>
      <c r="E16" s="13">
        <v>0</v>
      </c>
      <c r="F16" s="13">
        <v>0</v>
      </c>
      <c r="G16" s="13">
        <v>0</v>
      </c>
      <c r="H16" s="13">
        <v>1</v>
      </c>
      <c r="I16" s="13">
        <v>0</v>
      </c>
      <c r="J16" s="13">
        <v>0</v>
      </c>
      <c r="K16" s="13">
        <v>0</v>
      </c>
      <c r="L16" s="13"/>
      <c r="M16" s="13"/>
    </row>
    <row r="17" spans="2:13" x14ac:dyDescent="0.35">
      <c r="B17" s="33" t="s">
        <v>393</v>
      </c>
      <c r="C17" s="32" t="s">
        <v>397</v>
      </c>
      <c r="D17" s="32"/>
      <c r="E17" s="13">
        <v>0</v>
      </c>
      <c r="F17" s="13">
        <v>0</v>
      </c>
      <c r="G17" s="13">
        <v>0</v>
      </c>
      <c r="H17" s="13">
        <v>0</v>
      </c>
      <c r="I17" s="13">
        <v>1</v>
      </c>
      <c r="J17" s="13">
        <v>0</v>
      </c>
      <c r="K17" s="13">
        <v>0</v>
      </c>
      <c r="L17" s="13"/>
      <c r="M17" s="13"/>
    </row>
    <row r="18" spans="2:13" x14ac:dyDescent="0.35">
      <c r="B18" s="33" t="s">
        <v>398</v>
      </c>
      <c r="C18" s="32" t="s">
        <v>399</v>
      </c>
      <c r="D18" s="32"/>
      <c r="E18" s="13">
        <v>0</v>
      </c>
      <c r="F18" s="13">
        <v>0</v>
      </c>
      <c r="G18" s="13" t="s">
        <v>924</v>
      </c>
      <c r="H18" s="13">
        <v>0</v>
      </c>
      <c r="I18" s="13">
        <v>0</v>
      </c>
      <c r="J18" s="13">
        <v>0</v>
      </c>
      <c r="K18" s="13">
        <v>0</v>
      </c>
      <c r="L18" s="13"/>
      <c r="M18" s="13"/>
    </row>
    <row r="19" spans="2:13" x14ac:dyDescent="0.35">
      <c r="B19" s="33" t="s">
        <v>402</v>
      </c>
      <c r="C19" s="32" t="s">
        <v>403</v>
      </c>
      <c r="D19" s="32"/>
      <c r="E19" s="13">
        <v>0</v>
      </c>
      <c r="F19" s="13">
        <v>0</v>
      </c>
      <c r="G19" s="13">
        <v>0</v>
      </c>
      <c r="H19" s="13">
        <v>0</v>
      </c>
      <c r="I19" s="13">
        <v>1</v>
      </c>
      <c r="J19" s="13">
        <v>0</v>
      </c>
      <c r="K19" s="13">
        <v>0</v>
      </c>
      <c r="L19" s="13"/>
      <c r="M19" s="13"/>
    </row>
    <row r="20" spans="2:13" x14ac:dyDescent="0.35">
      <c r="B20" s="33" t="s">
        <v>408</v>
      </c>
      <c r="C20" s="32" t="s">
        <v>409</v>
      </c>
      <c r="D20" s="32"/>
      <c r="E20" s="13">
        <v>0</v>
      </c>
      <c r="F20" s="13">
        <v>0</v>
      </c>
      <c r="G20" s="13">
        <v>0</v>
      </c>
      <c r="H20" s="13">
        <v>0</v>
      </c>
      <c r="I20" s="13">
        <v>1</v>
      </c>
      <c r="J20" s="13">
        <v>2</v>
      </c>
      <c r="K20" s="13">
        <v>0</v>
      </c>
      <c r="L20" s="13"/>
      <c r="M20" s="13"/>
    </row>
    <row r="21" spans="2:13" x14ac:dyDescent="0.35">
      <c r="B21" s="33" t="s">
        <v>410</v>
      </c>
      <c r="C21" s="32" t="s">
        <v>411</v>
      </c>
      <c r="D21" s="32"/>
      <c r="E21" s="13">
        <v>0</v>
      </c>
      <c r="F21" s="13">
        <v>1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/>
      <c r="M21" s="13"/>
    </row>
    <row r="22" spans="2:13" x14ac:dyDescent="0.35">
      <c r="B22" s="33" t="s">
        <v>412</v>
      </c>
      <c r="C22" s="32" t="s">
        <v>413</v>
      </c>
      <c r="D22" s="32"/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1</v>
      </c>
      <c r="K22" s="13">
        <v>0</v>
      </c>
      <c r="L22" s="13"/>
      <c r="M22" s="13"/>
    </row>
    <row r="23" spans="2:13" x14ac:dyDescent="0.35">
      <c r="B23" s="33" t="s">
        <v>418</v>
      </c>
      <c r="C23" s="32" t="s">
        <v>923</v>
      </c>
      <c r="D23" s="32"/>
      <c r="E23" s="13">
        <v>0</v>
      </c>
      <c r="F23" s="13">
        <v>0</v>
      </c>
      <c r="G23" s="13">
        <v>2</v>
      </c>
      <c r="H23" s="13">
        <v>0</v>
      </c>
      <c r="I23" s="13">
        <v>0</v>
      </c>
      <c r="J23" s="13">
        <v>0</v>
      </c>
      <c r="K23" s="13">
        <v>0</v>
      </c>
      <c r="L23" s="13"/>
      <c r="M23" s="13"/>
    </row>
    <row r="24" spans="2:13" x14ac:dyDescent="0.35">
      <c r="B24" s="33" t="s">
        <v>422</v>
      </c>
      <c r="C24" s="32" t="s">
        <v>423</v>
      </c>
      <c r="D24" s="32"/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1</v>
      </c>
      <c r="L24" s="13"/>
      <c r="M24" s="13"/>
    </row>
    <row r="25" spans="2:13" x14ac:dyDescent="0.35">
      <c r="B25" s="33" t="s">
        <v>424</v>
      </c>
      <c r="C25" s="32" t="s">
        <v>425</v>
      </c>
      <c r="D25" s="32" t="s">
        <v>395</v>
      </c>
      <c r="E25" s="13">
        <v>0</v>
      </c>
      <c r="F25" s="13">
        <v>0</v>
      </c>
      <c r="G25" s="13">
        <v>0</v>
      </c>
      <c r="H25" s="13">
        <v>3</v>
      </c>
      <c r="I25" s="13">
        <v>0</v>
      </c>
      <c r="J25" s="13">
        <v>0</v>
      </c>
      <c r="K25" s="13">
        <v>6</v>
      </c>
      <c r="L25" s="13"/>
      <c r="M25" s="13"/>
    </row>
    <row r="26" spans="2:13" x14ac:dyDescent="0.35">
      <c r="B26" s="33" t="s">
        <v>430</v>
      </c>
      <c r="C26" s="32" t="s">
        <v>431</v>
      </c>
      <c r="D26" s="32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1</v>
      </c>
      <c r="K26" s="13">
        <v>1</v>
      </c>
      <c r="L26" s="13"/>
      <c r="M26" s="13"/>
    </row>
    <row r="27" spans="2:13" x14ac:dyDescent="0.35">
      <c r="B27" s="33" t="s">
        <v>436</v>
      </c>
      <c r="C27" s="32" t="s">
        <v>437</v>
      </c>
      <c r="D27" s="32"/>
      <c r="E27" s="13">
        <v>0</v>
      </c>
      <c r="F27" s="13">
        <v>0</v>
      </c>
      <c r="G27" s="13">
        <v>0</v>
      </c>
      <c r="H27" s="13">
        <v>6</v>
      </c>
      <c r="I27" s="13">
        <v>5</v>
      </c>
      <c r="J27" s="13">
        <v>9</v>
      </c>
      <c r="K27" s="13">
        <v>5</v>
      </c>
      <c r="L27" s="13"/>
      <c r="M27" s="13"/>
    </row>
    <row r="28" spans="2:13" x14ac:dyDescent="0.35">
      <c r="B28" s="33" t="s">
        <v>438</v>
      </c>
      <c r="C28" s="32" t="s">
        <v>439</v>
      </c>
      <c r="D28" s="32"/>
      <c r="E28" s="13">
        <v>0</v>
      </c>
      <c r="F28" s="13">
        <v>0</v>
      </c>
      <c r="G28" s="13">
        <v>0</v>
      </c>
      <c r="H28" s="13">
        <v>0</v>
      </c>
      <c r="I28" s="13">
        <v>1</v>
      </c>
      <c r="J28" s="13">
        <v>0</v>
      </c>
      <c r="K28" s="13">
        <v>1</v>
      </c>
      <c r="L28" s="13"/>
      <c r="M28" s="13"/>
    </row>
    <row r="29" spans="2:13" x14ac:dyDescent="0.35">
      <c r="B29" s="33" t="s">
        <v>440</v>
      </c>
      <c r="C29" s="32" t="s">
        <v>441</v>
      </c>
      <c r="D29" s="32" t="s">
        <v>442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1</v>
      </c>
      <c r="L29" s="13"/>
      <c r="M29" s="13"/>
    </row>
    <row r="30" spans="2:13" x14ac:dyDescent="0.35">
      <c r="B30" s="33" t="s">
        <v>443</v>
      </c>
      <c r="C30" s="32" t="s">
        <v>444</v>
      </c>
      <c r="D30" s="32"/>
      <c r="E30" s="13">
        <v>0</v>
      </c>
      <c r="F30" s="13">
        <v>0</v>
      </c>
      <c r="G30" s="13">
        <v>0</v>
      </c>
      <c r="H30" s="13">
        <v>1</v>
      </c>
      <c r="I30" s="13">
        <v>0</v>
      </c>
      <c r="J30" s="13">
        <v>0</v>
      </c>
      <c r="K30" s="13">
        <v>0</v>
      </c>
      <c r="L30" s="13"/>
      <c r="M30" s="13"/>
    </row>
    <row r="31" spans="2:13" x14ac:dyDescent="0.35">
      <c r="B31" s="33" t="s">
        <v>449</v>
      </c>
      <c r="C31" s="32" t="s">
        <v>450</v>
      </c>
      <c r="D31" s="32"/>
      <c r="E31" s="13">
        <v>0</v>
      </c>
      <c r="F31" s="13">
        <v>1</v>
      </c>
      <c r="G31" s="13">
        <v>0</v>
      </c>
      <c r="H31" s="13">
        <v>0</v>
      </c>
      <c r="I31" s="13">
        <v>2</v>
      </c>
      <c r="J31" s="13">
        <v>0</v>
      </c>
      <c r="K31" s="13">
        <v>0</v>
      </c>
      <c r="L31" s="13"/>
      <c r="M31" s="13"/>
    </row>
    <row r="32" spans="2:13" x14ac:dyDescent="0.35">
      <c r="B32" s="33" t="s">
        <v>453</v>
      </c>
      <c r="C32" s="32" t="s">
        <v>454</v>
      </c>
      <c r="D32" s="32"/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1</v>
      </c>
      <c r="K32" s="13">
        <v>0</v>
      </c>
      <c r="L32" s="13"/>
      <c r="M32" s="13"/>
    </row>
    <row r="33" spans="2:13" x14ac:dyDescent="0.35">
      <c r="B33" s="33" t="s">
        <v>456</v>
      </c>
      <c r="C33" s="32" t="s">
        <v>457</v>
      </c>
      <c r="D33" s="32"/>
      <c r="E33" s="13">
        <v>0</v>
      </c>
      <c r="F33" s="13">
        <v>1</v>
      </c>
      <c r="G33" s="13">
        <v>0</v>
      </c>
      <c r="H33" s="13">
        <v>0</v>
      </c>
      <c r="I33" s="13">
        <v>0</v>
      </c>
      <c r="J33" s="13">
        <v>0</v>
      </c>
      <c r="K33" s="13">
        <v>1</v>
      </c>
      <c r="L33" s="13"/>
      <c r="M33" s="13"/>
    </row>
    <row r="34" spans="2:13" x14ac:dyDescent="0.35">
      <c r="B34" s="33" t="s">
        <v>458</v>
      </c>
      <c r="C34" s="32" t="s">
        <v>459</v>
      </c>
      <c r="D34" s="32"/>
      <c r="E34" s="13">
        <v>0</v>
      </c>
      <c r="F34" s="13">
        <v>0</v>
      </c>
      <c r="G34" s="13">
        <v>0</v>
      </c>
      <c r="H34" s="13">
        <v>2</v>
      </c>
      <c r="I34" s="13">
        <v>0</v>
      </c>
      <c r="J34" s="13">
        <v>0</v>
      </c>
      <c r="K34" s="13">
        <v>0</v>
      </c>
      <c r="L34" s="13"/>
      <c r="M34" s="13"/>
    </row>
    <row r="35" spans="2:13" x14ac:dyDescent="0.35">
      <c r="B35" s="33" t="s">
        <v>460</v>
      </c>
      <c r="C35" s="32" t="s">
        <v>461</v>
      </c>
      <c r="D35" s="32"/>
      <c r="E35" s="13">
        <v>0</v>
      </c>
      <c r="F35" s="13">
        <v>0</v>
      </c>
      <c r="G35" s="13">
        <v>3</v>
      </c>
      <c r="H35" s="13">
        <v>2</v>
      </c>
      <c r="I35" s="13">
        <v>3</v>
      </c>
      <c r="J35" s="13">
        <v>2</v>
      </c>
      <c r="K35" s="13">
        <v>2</v>
      </c>
      <c r="L35" s="13"/>
      <c r="M35" s="13"/>
    </row>
    <row r="36" spans="2:13" x14ac:dyDescent="0.35">
      <c r="B36" s="33" t="s">
        <v>462</v>
      </c>
      <c r="C36" s="32" t="s">
        <v>463</v>
      </c>
      <c r="D36" s="32"/>
      <c r="E36" s="13">
        <v>0</v>
      </c>
      <c r="F36" s="13">
        <v>0</v>
      </c>
      <c r="G36" s="13">
        <v>1</v>
      </c>
      <c r="H36" s="13">
        <v>0</v>
      </c>
      <c r="I36" s="13">
        <v>0</v>
      </c>
      <c r="J36" s="13">
        <v>0</v>
      </c>
      <c r="K36" s="13">
        <v>1</v>
      </c>
      <c r="L36" s="13"/>
      <c r="M36" s="13"/>
    </row>
    <row r="37" spans="2:13" x14ac:dyDescent="0.35">
      <c r="B37" s="33" t="s">
        <v>464</v>
      </c>
      <c r="C37" s="32" t="s">
        <v>465</v>
      </c>
      <c r="D37" s="32"/>
      <c r="E37" s="13">
        <v>0</v>
      </c>
      <c r="F37" s="13">
        <v>0</v>
      </c>
      <c r="G37" s="13">
        <v>1</v>
      </c>
      <c r="H37" s="13">
        <v>0</v>
      </c>
      <c r="I37" s="13">
        <v>0</v>
      </c>
      <c r="J37" s="13">
        <v>0</v>
      </c>
      <c r="K37" s="13">
        <v>0</v>
      </c>
      <c r="L37" s="13"/>
      <c r="M37" s="13"/>
    </row>
    <row r="38" spans="2:13" x14ac:dyDescent="0.35">
      <c r="B38" s="33" t="s">
        <v>470</v>
      </c>
      <c r="C38" s="32" t="s">
        <v>471</v>
      </c>
      <c r="D38" s="32" t="s">
        <v>472</v>
      </c>
      <c r="E38" s="13">
        <v>1</v>
      </c>
      <c r="F38" s="13">
        <v>1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/>
      <c r="M38" s="13"/>
    </row>
    <row r="39" spans="2:13" x14ac:dyDescent="0.35">
      <c r="B39" s="33" t="s">
        <v>475</v>
      </c>
      <c r="C39" s="32" t="s">
        <v>476</v>
      </c>
      <c r="D39" s="32"/>
      <c r="E39" s="13">
        <v>0</v>
      </c>
      <c r="F39" s="13">
        <v>0</v>
      </c>
      <c r="G39" s="13">
        <v>3</v>
      </c>
      <c r="H39" s="13">
        <v>8</v>
      </c>
      <c r="I39" s="13">
        <v>7</v>
      </c>
      <c r="J39" s="13">
        <v>12</v>
      </c>
      <c r="K39" s="13">
        <v>7</v>
      </c>
      <c r="L39" s="13"/>
      <c r="M39" s="13"/>
    </row>
    <row r="40" spans="2:13" x14ac:dyDescent="0.35">
      <c r="B40" s="33" t="s">
        <v>479</v>
      </c>
      <c r="C40" s="32" t="s">
        <v>480</v>
      </c>
      <c r="D40" s="32" t="s">
        <v>481</v>
      </c>
      <c r="E40" s="13">
        <v>0</v>
      </c>
      <c r="F40" s="13">
        <v>7</v>
      </c>
      <c r="G40" s="13">
        <v>59</v>
      </c>
      <c r="H40" s="13">
        <v>25</v>
      </c>
      <c r="I40" s="13">
        <v>60</v>
      </c>
      <c r="J40" s="13">
        <v>52</v>
      </c>
      <c r="K40" s="13">
        <v>101</v>
      </c>
      <c r="L40" s="13"/>
      <c r="M40" s="13"/>
    </row>
    <row r="41" spans="2:13" x14ac:dyDescent="0.35">
      <c r="B41" s="33" t="s">
        <v>484</v>
      </c>
      <c r="C41" s="32" t="s">
        <v>485</v>
      </c>
      <c r="D41" s="32"/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1</v>
      </c>
      <c r="K41" s="13">
        <v>0</v>
      </c>
      <c r="L41" s="13"/>
      <c r="M41" s="13"/>
    </row>
    <row r="42" spans="2:13" x14ac:dyDescent="0.35">
      <c r="B42" s="33" t="s">
        <v>486</v>
      </c>
      <c r="C42" s="32" t="s">
        <v>487</v>
      </c>
      <c r="D42" s="32" t="s">
        <v>365</v>
      </c>
      <c r="E42" s="13">
        <v>0</v>
      </c>
      <c r="F42" s="13">
        <v>1</v>
      </c>
      <c r="G42" s="13">
        <v>12</v>
      </c>
      <c r="H42" s="13">
        <v>0</v>
      </c>
      <c r="I42" s="13">
        <v>0</v>
      </c>
      <c r="J42" s="13">
        <v>0</v>
      </c>
      <c r="K42" s="13">
        <v>0</v>
      </c>
      <c r="L42" s="13"/>
      <c r="M42" s="13"/>
    </row>
    <row r="43" spans="2:13" x14ac:dyDescent="0.35">
      <c r="B43" s="33" t="s">
        <v>488</v>
      </c>
      <c r="C43" s="32" t="s">
        <v>489</v>
      </c>
      <c r="D43" s="32" t="s">
        <v>365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1</v>
      </c>
      <c r="L43" s="13"/>
      <c r="M43" s="13"/>
    </row>
    <row r="44" spans="2:13" x14ac:dyDescent="0.35">
      <c r="B44" s="33" t="s">
        <v>492</v>
      </c>
      <c r="C44" s="32" t="s">
        <v>493</v>
      </c>
      <c r="D44" s="32"/>
      <c r="E44" s="13">
        <v>0</v>
      </c>
      <c r="F44" s="13">
        <v>0</v>
      </c>
      <c r="G44" s="13">
        <v>11</v>
      </c>
      <c r="H44" s="13">
        <v>3</v>
      </c>
      <c r="I44" s="13">
        <v>0</v>
      </c>
      <c r="J44" s="13">
        <v>8</v>
      </c>
      <c r="K44" s="13">
        <v>6</v>
      </c>
      <c r="L44" s="13"/>
      <c r="M44" s="13"/>
    </row>
    <row r="45" spans="2:13" x14ac:dyDescent="0.35">
      <c r="B45" s="33" t="s">
        <v>494</v>
      </c>
      <c r="C45" s="32" t="s">
        <v>495</v>
      </c>
      <c r="D45" s="32"/>
      <c r="E45" s="13">
        <v>0</v>
      </c>
      <c r="F45" s="13">
        <v>0</v>
      </c>
      <c r="G45" s="13">
        <v>1</v>
      </c>
      <c r="H45" s="13">
        <v>0</v>
      </c>
      <c r="I45" s="13">
        <v>0</v>
      </c>
      <c r="J45" s="13">
        <v>0</v>
      </c>
      <c r="K45" s="13">
        <v>1</v>
      </c>
      <c r="L45" s="13"/>
      <c r="M45" s="13"/>
    </row>
    <row r="46" spans="2:13" x14ac:dyDescent="0.35">
      <c r="B46" s="33" t="s">
        <v>498</v>
      </c>
      <c r="C46" s="32" t="s">
        <v>499</v>
      </c>
      <c r="D46" s="32"/>
      <c r="E46" s="13">
        <v>17</v>
      </c>
      <c r="F46" s="13">
        <v>549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/>
      <c r="M46" s="13"/>
    </row>
    <row r="47" spans="2:13" x14ac:dyDescent="0.35">
      <c r="B47" s="33" t="s">
        <v>504</v>
      </c>
      <c r="C47" s="32" t="s">
        <v>505</v>
      </c>
      <c r="D47" s="32"/>
      <c r="E47" s="13">
        <v>0</v>
      </c>
      <c r="F47" s="13">
        <v>0</v>
      </c>
      <c r="G47" s="13">
        <v>0</v>
      </c>
      <c r="H47" s="13">
        <v>1</v>
      </c>
      <c r="I47" s="13">
        <v>0</v>
      </c>
      <c r="J47" s="13">
        <v>0</v>
      </c>
      <c r="K47" s="13">
        <v>0</v>
      </c>
      <c r="L47" s="13"/>
      <c r="M47" s="13"/>
    </row>
    <row r="48" spans="2:13" x14ac:dyDescent="0.35">
      <c r="B48" s="33" t="s">
        <v>508</v>
      </c>
      <c r="C48" s="32" t="s">
        <v>509</v>
      </c>
      <c r="D48" s="32"/>
      <c r="E48" s="13">
        <v>0</v>
      </c>
      <c r="F48" s="13">
        <v>0</v>
      </c>
      <c r="G48" s="13">
        <v>9</v>
      </c>
      <c r="H48" s="13">
        <v>0</v>
      </c>
      <c r="I48" s="13">
        <v>0</v>
      </c>
      <c r="J48" s="13">
        <v>0</v>
      </c>
      <c r="K48" s="13">
        <v>0</v>
      </c>
      <c r="L48" s="13"/>
      <c r="M48" s="13"/>
    </row>
    <row r="49" spans="2:13" x14ac:dyDescent="0.35">
      <c r="B49" s="33" t="s">
        <v>512</v>
      </c>
      <c r="C49" s="32" t="s">
        <v>513</v>
      </c>
      <c r="D49" s="32"/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1</v>
      </c>
      <c r="L49" s="13"/>
      <c r="M49" s="13"/>
    </row>
    <row r="50" spans="2:13" x14ac:dyDescent="0.35">
      <c r="B50" s="33" t="s">
        <v>520</v>
      </c>
      <c r="C50" s="32" t="s">
        <v>521</v>
      </c>
      <c r="D50" s="32"/>
      <c r="E50" s="13">
        <v>0</v>
      </c>
      <c r="F50" s="13">
        <v>0</v>
      </c>
      <c r="G50" s="13">
        <v>1</v>
      </c>
      <c r="H50" s="13">
        <v>0</v>
      </c>
      <c r="I50" s="13">
        <v>6</v>
      </c>
      <c r="J50" s="13">
        <v>3</v>
      </c>
      <c r="K50" s="13">
        <v>6</v>
      </c>
      <c r="L50" s="13"/>
      <c r="M50" s="13"/>
    </row>
    <row r="51" spans="2:13" x14ac:dyDescent="0.35">
      <c r="B51" s="33" t="s">
        <v>534</v>
      </c>
      <c r="C51" s="32" t="s">
        <v>535</v>
      </c>
      <c r="D51" s="32"/>
      <c r="E51" s="13">
        <v>0</v>
      </c>
      <c r="F51" s="13">
        <v>3</v>
      </c>
      <c r="G51" s="13">
        <v>1</v>
      </c>
      <c r="H51" s="13">
        <v>0</v>
      </c>
      <c r="I51" s="13">
        <v>0</v>
      </c>
      <c r="J51" s="13">
        <v>0</v>
      </c>
      <c r="K51" s="13">
        <v>0</v>
      </c>
      <c r="L51" s="13"/>
      <c r="M51" s="13"/>
    </row>
    <row r="52" spans="2:13" x14ac:dyDescent="0.35">
      <c r="B52" s="33" t="s">
        <v>538</v>
      </c>
      <c r="C52" s="32" t="s">
        <v>539</v>
      </c>
      <c r="D52" s="32"/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1</v>
      </c>
      <c r="L52" s="13"/>
      <c r="M52" s="13"/>
    </row>
    <row r="53" spans="2:13" x14ac:dyDescent="0.35">
      <c r="B53" s="33" t="s">
        <v>542</v>
      </c>
      <c r="C53" s="32" t="s">
        <v>543</v>
      </c>
      <c r="D53" s="32" t="s">
        <v>395</v>
      </c>
      <c r="E53" s="13">
        <v>1651</v>
      </c>
      <c r="F53" s="13">
        <v>949</v>
      </c>
      <c r="G53" s="13">
        <v>38</v>
      </c>
      <c r="H53" s="13">
        <v>0</v>
      </c>
      <c r="I53" s="13">
        <v>0</v>
      </c>
      <c r="J53" s="13">
        <v>0</v>
      </c>
      <c r="K53" s="13">
        <v>0</v>
      </c>
      <c r="L53" s="13"/>
      <c r="M53" s="13"/>
    </row>
    <row r="54" spans="2:13" x14ac:dyDescent="0.35">
      <c r="B54" s="33" t="s">
        <v>544</v>
      </c>
      <c r="C54" s="32" t="s">
        <v>545</v>
      </c>
      <c r="D54" s="32"/>
      <c r="E54" s="13">
        <v>0</v>
      </c>
      <c r="F54" s="13">
        <v>8</v>
      </c>
      <c r="G54" s="13">
        <v>9</v>
      </c>
      <c r="H54" s="13">
        <v>2</v>
      </c>
      <c r="I54" s="13">
        <v>0</v>
      </c>
      <c r="J54" s="13">
        <v>1</v>
      </c>
      <c r="K54" s="13">
        <v>1</v>
      </c>
      <c r="L54" s="13"/>
      <c r="M54" s="13"/>
    </row>
    <row r="55" spans="2:13" x14ac:dyDescent="0.35">
      <c r="B55" s="33" t="s">
        <v>546</v>
      </c>
      <c r="C55" s="32" t="s">
        <v>547</v>
      </c>
      <c r="D55" s="32" t="s">
        <v>365</v>
      </c>
      <c r="E55" s="13">
        <v>0</v>
      </c>
      <c r="F55" s="13">
        <v>4</v>
      </c>
      <c r="G55" s="13">
        <v>15</v>
      </c>
      <c r="H55" s="13">
        <v>13</v>
      </c>
      <c r="I55" s="13">
        <v>11</v>
      </c>
      <c r="J55" s="13">
        <v>10</v>
      </c>
      <c r="K55" s="13">
        <v>10</v>
      </c>
      <c r="L55" s="13"/>
      <c r="M55" s="13"/>
    </row>
    <row r="56" spans="2:13" x14ac:dyDescent="0.35">
      <c r="B56" s="33" t="s">
        <v>559</v>
      </c>
      <c r="C56" s="32" t="s">
        <v>560</v>
      </c>
      <c r="D56" s="32"/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2</v>
      </c>
      <c r="L56" s="13"/>
      <c r="M56" s="13"/>
    </row>
    <row r="57" spans="2:13" x14ac:dyDescent="0.35">
      <c r="B57" s="33" t="s">
        <v>563</v>
      </c>
      <c r="C57" s="32" t="s">
        <v>564</v>
      </c>
      <c r="D57" s="32"/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1</v>
      </c>
      <c r="K57" s="13">
        <v>0</v>
      </c>
      <c r="L57" s="13"/>
      <c r="M57" s="13"/>
    </row>
    <row r="58" spans="2:13" x14ac:dyDescent="0.35">
      <c r="B58" s="33" t="s">
        <v>569</v>
      </c>
      <c r="C58" s="32" t="s">
        <v>570</v>
      </c>
      <c r="D58" s="32"/>
      <c r="E58" s="13">
        <v>0</v>
      </c>
      <c r="F58" s="13">
        <v>0</v>
      </c>
      <c r="G58" s="13">
        <v>1</v>
      </c>
      <c r="H58" s="13">
        <v>2</v>
      </c>
      <c r="I58" s="13">
        <v>1</v>
      </c>
      <c r="J58" s="13">
        <v>0</v>
      </c>
      <c r="K58" s="13">
        <v>0</v>
      </c>
      <c r="L58" s="13"/>
      <c r="M58" s="13"/>
    </row>
    <row r="59" spans="2:13" x14ac:dyDescent="0.35">
      <c r="B59" s="33" t="s">
        <v>571</v>
      </c>
      <c r="C59" s="32" t="s">
        <v>572</v>
      </c>
      <c r="D59" s="32"/>
      <c r="E59" s="13">
        <v>0</v>
      </c>
      <c r="F59" s="13">
        <v>0</v>
      </c>
      <c r="G59" s="13">
        <v>0</v>
      </c>
      <c r="H59" s="13">
        <v>1</v>
      </c>
      <c r="I59" s="13">
        <v>0</v>
      </c>
      <c r="J59" s="13">
        <v>8</v>
      </c>
      <c r="K59" s="13">
        <v>0</v>
      </c>
      <c r="L59" s="13"/>
      <c r="M59" s="13"/>
    </row>
    <row r="60" spans="2:13" x14ac:dyDescent="0.35">
      <c r="B60" s="33" t="s">
        <v>573</v>
      </c>
      <c r="C60" s="32" t="s">
        <v>574</v>
      </c>
      <c r="D60" s="32" t="s">
        <v>365</v>
      </c>
      <c r="E60" s="13">
        <v>0</v>
      </c>
      <c r="F60" s="13">
        <v>0</v>
      </c>
      <c r="G60" s="13">
        <v>0</v>
      </c>
      <c r="H60" s="13">
        <v>0</v>
      </c>
      <c r="I60" s="13">
        <v>2</v>
      </c>
      <c r="J60" s="13">
        <v>3</v>
      </c>
      <c r="K60" s="13">
        <v>1</v>
      </c>
      <c r="L60" s="13"/>
      <c r="M60" s="13"/>
    </row>
    <row r="61" spans="2:13" x14ac:dyDescent="0.35">
      <c r="B61" s="33" t="s">
        <v>575</v>
      </c>
      <c r="C61" s="32" t="s">
        <v>576</v>
      </c>
      <c r="D61" s="32"/>
      <c r="E61" s="13">
        <v>0</v>
      </c>
      <c r="F61" s="13">
        <v>0</v>
      </c>
      <c r="G61" s="13">
        <v>0</v>
      </c>
      <c r="H61" s="13">
        <v>1</v>
      </c>
      <c r="I61" s="13">
        <v>0</v>
      </c>
      <c r="J61" s="13">
        <v>0</v>
      </c>
      <c r="K61" s="13">
        <v>0</v>
      </c>
      <c r="L61" s="13"/>
      <c r="M61" s="13"/>
    </row>
    <row r="62" spans="2:13" x14ac:dyDescent="0.35">
      <c r="B62" s="33" t="s">
        <v>577</v>
      </c>
      <c r="C62" s="32" t="s">
        <v>578</v>
      </c>
      <c r="D62" s="32" t="s">
        <v>579</v>
      </c>
      <c r="E62" s="13">
        <v>0</v>
      </c>
      <c r="F62" s="13">
        <v>0</v>
      </c>
      <c r="G62" s="13">
        <v>0</v>
      </c>
      <c r="H62" s="13">
        <v>0</v>
      </c>
      <c r="I62" s="13">
        <v>1</v>
      </c>
      <c r="J62" s="13">
        <v>0</v>
      </c>
      <c r="K62" s="13">
        <v>3</v>
      </c>
      <c r="L62" s="13"/>
      <c r="M62" s="13"/>
    </row>
    <row r="63" spans="2:13" x14ac:dyDescent="0.35">
      <c r="B63" s="33" t="s">
        <v>580</v>
      </c>
      <c r="C63" s="32" t="s">
        <v>581</v>
      </c>
      <c r="D63" s="32"/>
      <c r="E63" s="13">
        <v>0</v>
      </c>
      <c r="F63" s="13">
        <v>0</v>
      </c>
      <c r="G63" s="13">
        <v>4</v>
      </c>
      <c r="H63" s="13">
        <v>3</v>
      </c>
      <c r="I63" s="13">
        <v>0</v>
      </c>
      <c r="J63" s="13">
        <v>8</v>
      </c>
      <c r="K63" s="13">
        <v>0</v>
      </c>
      <c r="L63" s="13"/>
      <c r="M63" s="13"/>
    </row>
    <row r="64" spans="2:13" x14ac:dyDescent="0.35">
      <c r="B64" s="33" t="s">
        <v>582</v>
      </c>
      <c r="C64" s="32" t="s">
        <v>583</v>
      </c>
      <c r="D64" s="32"/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1</v>
      </c>
      <c r="K64" s="13">
        <v>0</v>
      </c>
      <c r="L64" s="13"/>
      <c r="M64" s="13"/>
    </row>
    <row r="65" spans="2:13" x14ac:dyDescent="0.35">
      <c r="B65" s="33" t="s">
        <v>584</v>
      </c>
      <c r="C65" s="32" t="s">
        <v>585</v>
      </c>
      <c r="D65" s="32"/>
      <c r="E65" s="13">
        <v>0</v>
      </c>
      <c r="F65" s="13">
        <v>0</v>
      </c>
      <c r="G65" s="13">
        <v>0</v>
      </c>
      <c r="H65" s="13">
        <v>1</v>
      </c>
      <c r="I65" s="13">
        <v>0</v>
      </c>
      <c r="J65" s="13">
        <v>0</v>
      </c>
      <c r="K65" s="13">
        <v>1</v>
      </c>
      <c r="L65" s="13"/>
      <c r="M65" s="13"/>
    </row>
    <row r="66" spans="2:13" x14ac:dyDescent="0.35">
      <c r="B66" s="33" t="s">
        <v>586</v>
      </c>
      <c r="C66" s="32" t="s">
        <v>587</v>
      </c>
      <c r="D66" s="32"/>
      <c r="E66" s="13">
        <v>0</v>
      </c>
      <c r="F66" s="13">
        <v>0</v>
      </c>
      <c r="G66" s="13">
        <v>0</v>
      </c>
      <c r="H66" s="13">
        <v>0</v>
      </c>
      <c r="I66" s="13">
        <v>2</v>
      </c>
      <c r="J66" s="13">
        <v>3</v>
      </c>
      <c r="K66" s="13">
        <v>2</v>
      </c>
      <c r="L66" s="13"/>
      <c r="M66" s="13"/>
    </row>
    <row r="67" spans="2:13" x14ac:dyDescent="0.35">
      <c r="B67" s="33" t="s">
        <v>588</v>
      </c>
      <c r="C67" s="32" t="s">
        <v>589</v>
      </c>
      <c r="D67" s="32"/>
      <c r="E67" s="13">
        <v>0</v>
      </c>
      <c r="F67" s="13">
        <v>0</v>
      </c>
      <c r="G67" s="13">
        <v>0</v>
      </c>
      <c r="H67" s="13">
        <v>4</v>
      </c>
      <c r="I67" s="13">
        <v>4</v>
      </c>
      <c r="J67" s="13">
        <v>1</v>
      </c>
      <c r="K67" s="13">
        <v>3</v>
      </c>
      <c r="L67" s="13"/>
      <c r="M67" s="13"/>
    </row>
    <row r="68" spans="2:13" x14ac:dyDescent="0.35">
      <c r="B68" s="33" t="s">
        <v>590</v>
      </c>
      <c r="C68" s="32" t="s">
        <v>591</v>
      </c>
      <c r="D68" s="32"/>
      <c r="E68" s="13">
        <v>0</v>
      </c>
      <c r="F68" s="13">
        <v>0</v>
      </c>
      <c r="G68" s="13">
        <v>0</v>
      </c>
      <c r="H68" s="13">
        <v>5</v>
      </c>
      <c r="I68" s="13">
        <v>9</v>
      </c>
      <c r="J68" s="13">
        <v>0</v>
      </c>
      <c r="K68" s="13">
        <v>3</v>
      </c>
      <c r="L68" s="13"/>
      <c r="M68" s="13"/>
    </row>
    <row r="69" spans="2:13" x14ac:dyDescent="0.35">
      <c r="B69" s="33" t="s">
        <v>592</v>
      </c>
      <c r="C69" s="32" t="s">
        <v>593</v>
      </c>
      <c r="D69" s="32"/>
      <c r="E69" s="13">
        <v>0</v>
      </c>
      <c r="F69" s="13">
        <v>0</v>
      </c>
      <c r="G69" s="13">
        <v>0</v>
      </c>
      <c r="H69" s="13">
        <v>0</v>
      </c>
      <c r="I69" s="13">
        <v>1</v>
      </c>
      <c r="J69" s="13">
        <v>1</v>
      </c>
      <c r="K69" s="13">
        <v>1</v>
      </c>
      <c r="L69" s="13"/>
      <c r="M69" s="13"/>
    </row>
    <row r="70" spans="2:13" x14ac:dyDescent="0.35">
      <c r="B70" s="33" t="s">
        <v>597</v>
      </c>
      <c r="C70" s="32" t="s">
        <v>598</v>
      </c>
      <c r="D70" s="32"/>
      <c r="E70" s="13">
        <v>0</v>
      </c>
      <c r="F70" s="13">
        <v>0</v>
      </c>
      <c r="G70" s="13">
        <v>0</v>
      </c>
      <c r="H70" s="13">
        <v>0</v>
      </c>
      <c r="I70" s="13">
        <v>1</v>
      </c>
      <c r="J70" s="13">
        <v>0</v>
      </c>
      <c r="K70" s="13">
        <v>0</v>
      </c>
      <c r="L70" s="13"/>
      <c r="M70" s="13"/>
    </row>
    <row r="71" spans="2:13" x14ac:dyDescent="0.35">
      <c r="B71" s="33" t="s">
        <v>599</v>
      </c>
      <c r="C71" s="32" t="s">
        <v>600</v>
      </c>
      <c r="D71" s="32"/>
      <c r="E71" s="13">
        <v>0</v>
      </c>
      <c r="F71" s="13">
        <v>0</v>
      </c>
      <c r="G71" s="13">
        <v>0</v>
      </c>
      <c r="H71" s="13">
        <v>2</v>
      </c>
      <c r="I71" s="13">
        <v>0</v>
      </c>
      <c r="J71" s="13">
        <v>0</v>
      </c>
      <c r="K71" s="13">
        <v>0</v>
      </c>
      <c r="L71" s="13"/>
      <c r="M71" s="13"/>
    </row>
    <row r="72" spans="2:13" x14ac:dyDescent="0.35">
      <c r="B72" s="33" t="s">
        <v>608</v>
      </c>
      <c r="C72" s="32" t="s">
        <v>609</v>
      </c>
      <c r="D72" s="32" t="s">
        <v>610</v>
      </c>
      <c r="E72" s="13">
        <v>0</v>
      </c>
      <c r="F72" s="13">
        <v>0</v>
      </c>
      <c r="G72" s="13">
        <v>0</v>
      </c>
      <c r="H72" s="13">
        <v>8</v>
      </c>
      <c r="I72" s="13">
        <v>4</v>
      </c>
      <c r="J72" s="13">
        <v>3</v>
      </c>
      <c r="K72" s="13">
        <v>5</v>
      </c>
      <c r="L72" s="13"/>
      <c r="M72" s="13"/>
    </row>
    <row r="73" spans="2:13" x14ac:dyDescent="0.35">
      <c r="B73" s="33" t="s">
        <v>613</v>
      </c>
      <c r="C73" s="32" t="s">
        <v>614</v>
      </c>
      <c r="D73" s="32"/>
      <c r="E73" s="13">
        <v>0</v>
      </c>
      <c r="F73" s="13">
        <v>0</v>
      </c>
      <c r="G73" s="13">
        <v>0</v>
      </c>
      <c r="H73" s="13">
        <v>2</v>
      </c>
      <c r="I73" s="13">
        <v>5</v>
      </c>
      <c r="J73" s="13">
        <v>5</v>
      </c>
      <c r="K73" s="13">
        <v>2</v>
      </c>
      <c r="L73" s="13"/>
      <c r="M73" s="13"/>
    </row>
    <row r="74" spans="2:13" x14ac:dyDescent="0.35">
      <c r="B74" s="33" t="s">
        <v>615</v>
      </c>
      <c r="C74" s="32" t="s">
        <v>616</v>
      </c>
      <c r="D74" s="32"/>
      <c r="E74" s="13">
        <v>0</v>
      </c>
      <c r="F74" s="13">
        <v>0</v>
      </c>
      <c r="G74" s="13">
        <v>0</v>
      </c>
      <c r="H74" s="13">
        <v>2</v>
      </c>
      <c r="I74" s="13">
        <v>0</v>
      </c>
      <c r="J74" s="13">
        <v>0</v>
      </c>
      <c r="K74" s="13">
        <v>0</v>
      </c>
      <c r="L74" s="13"/>
      <c r="M74" s="13"/>
    </row>
    <row r="75" spans="2:13" x14ac:dyDescent="0.35">
      <c r="B75" s="33" t="s">
        <v>625</v>
      </c>
      <c r="C75" s="32" t="s">
        <v>626</v>
      </c>
      <c r="D75" s="32"/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1</v>
      </c>
      <c r="L75" s="13"/>
      <c r="M75" s="13"/>
    </row>
    <row r="76" spans="2:13" x14ac:dyDescent="0.35">
      <c r="B76" s="33" t="s">
        <v>627</v>
      </c>
      <c r="C76" s="32" t="s">
        <v>628</v>
      </c>
      <c r="D76" s="32"/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1</v>
      </c>
      <c r="L76" s="13"/>
      <c r="M76" s="13"/>
    </row>
    <row r="77" spans="2:13" x14ac:dyDescent="0.35">
      <c r="B77" s="33" t="s">
        <v>631</v>
      </c>
      <c r="C77" s="32" t="s">
        <v>633</v>
      </c>
      <c r="D77" s="32"/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2</v>
      </c>
      <c r="K77" s="13">
        <v>0</v>
      </c>
      <c r="L77" s="13"/>
      <c r="M77" s="13"/>
    </row>
    <row r="78" spans="2:13" x14ac:dyDescent="0.35">
      <c r="B78" s="33" t="s">
        <v>634</v>
      </c>
      <c r="C78" s="32" t="s">
        <v>635</v>
      </c>
      <c r="D78" s="32"/>
      <c r="E78" s="13">
        <v>0</v>
      </c>
      <c r="F78" s="13">
        <v>4</v>
      </c>
      <c r="G78" s="13">
        <v>5</v>
      </c>
      <c r="H78" s="13">
        <v>3</v>
      </c>
      <c r="I78" s="13">
        <v>2</v>
      </c>
      <c r="J78" s="13">
        <v>11</v>
      </c>
      <c r="K78" s="13">
        <v>5</v>
      </c>
      <c r="L78" s="13"/>
      <c r="M78" s="13"/>
    </row>
    <row r="79" spans="2:13" x14ac:dyDescent="0.35">
      <c r="B79" s="33" t="s">
        <v>638</v>
      </c>
      <c r="C79" s="32" t="s">
        <v>639</v>
      </c>
      <c r="D79" s="32"/>
      <c r="E79" s="13">
        <v>0</v>
      </c>
      <c r="F79" s="13">
        <v>0</v>
      </c>
      <c r="G79" s="13">
        <v>0</v>
      </c>
      <c r="H79" s="13">
        <v>0</v>
      </c>
      <c r="I79" s="13">
        <v>1</v>
      </c>
      <c r="J79" s="13">
        <v>0</v>
      </c>
      <c r="K79" s="13">
        <v>0</v>
      </c>
      <c r="L79" s="13"/>
      <c r="M79" s="13"/>
    </row>
    <row r="80" spans="2:13" x14ac:dyDescent="0.35">
      <c r="B80" s="33" t="s">
        <v>642</v>
      </c>
      <c r="C80" s="32" t="s">
        <v>643</v>
      </c>
      <c r="D80" s="32"/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1</v>
      </c>
      <c r="L80" s="13"/>
      <c r="M80" s="13"/>
    </row>
    <row r="81" spans="2:13" x14ac:dyDescent="0.35">
      <c r="B81" s="33" t="s">
        <v>658</v>
      </c>
      <c r="C81" s="32" t="s">
        <v>659</v>
      </c>
      <c r="D81" s="32"/>
      <c r="E81" s="13">
        <v>0</v>
      </c>
      <c r="F81" s="13">
        <v>0</v>
      </c>
      <c r="G81" s="13">
        <v>1</v>
      </c>
      <c r="H81" s="13">
        <v>1</v>
      </c>
      <c r="I81" s="13">
        <v>1</v>
      </c>
      <c r="J81" s="13">
        <v>1</v>
      </c>
      <c r="K81" s="13">
        <v>2</v>
      </c>
      <c r="L81" s="13"/>
      <c r="M81" s="13"/>
    </row>
    <row r="82" spans="2:13" x14ac:dyDescent="0.35">
      <c r="B82" s="33" t="s">
        <v>660</v>
      </c>
      <c r="C82" s="32" t="s">
        <v>661</v>
      </c>
      <c r="D82" s="32"/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3</v>
      </c>
      <c r="L82" s="13"/>
      <c r="M82" s="13"/>
    </row>
    <row r="83" spans="2:13" x14ac:dyDescent="0.35">
      <c r="B83" s="33" t="s">
        <v>668</v>
      </c>
      <c r="C83" s="32" t="s">
        <v>669</v>
      </c>
      <c r="D83" s="32"/>
      <c r="E83" s="13">
        <v>0</v>
      </c>
      <c r="F83" s="13">
        <v>0</v>
      </c>
      <c r="G83" s="13">
        <v>0</v>
      </c>
      <c r="H83" s="13">
        <v>0</v>
      </c>
      <c r="I83" s="13">
        <v>1</v>
      </c>
      <c r="J83" s="13">
        <v>5</v>
      </c>
      <c r="K83" s="13">
        <v>3</v>
      </c>
      <c r="L83" s="13"/>
      <c r="M83" s="13"/>
    </row>
    <row r="84" spans="2:13" x14ac:dyDescent="0.35">
      <c r="B84" s="33" t="s">
        <v>678</v>
      </c>
      <c r="C84" s="32" t="s">
        <v>679</v>
      </c>
      <c r="D84" s="32"/>
      <c r="E84" s="13">
        <v>0</v>
      </c>
      <c r="F84" s="13">
        <v>0</v>
      </c>
      <c r="G84" s="13">
        <v>2</v>
      </c>
      <c r="H84" s="13">
        <v>1</v>
      </c>
      <c r="I84" s="13">
        <v>0</v>
      </c>
      <c r="J84" s="13">
        <v>0</v>
      </c>
      <c r="K84" s="13">
        <v>1</v>
      </c>
      <c r="L84" s="13"/>
      <c r="M84" s="13"/>
    </row>
    <row r="85" spans="2:13" x14ac:dyDescent="0.35">
      <c r="B85" s="33" t="s">
        <v>680</v>
      </c>
      <c r="C85" s="32" t="s">
        <v>681</v>
      </c>
      <c r="D85" s="32"/>
      <c r="E85" s="13">
        <v>0</v>
      </c>
      <c r="F85" s="13">
        <v>0</v>
      </c>
      <c r="G85" s="13">
        <v>0</v>
      </c>
      <c r="H85" s="13">
        <v>0</v>
      </c>
      <c r="I85" s="13">
        <v>1</v>
      </c>
      <c r="J85" s="13">
        <v>0</v>
      </c>
      <c r="K85" s="13">
        <v>0</v>
      </c>
      <c r="L85" s="13"/>
      <c r="M85" s="13"/>
    </row>
    <row r="86" spans="2:13" x14ac:dyDescent="0.35">
      <c r="B86" s="33" t="s">
        <v>684</v>
      </c>
      <c r="C86" s="32" t="s">
        <v>685</v>
      </c>
      <c r="D86" s="32"/>
      <c r="E86" s="13">
        <v>0</v>
      </c>
      <c r="F86" s="13">
        <v>7</v>
      </c>
      <c r="G86" s="13">
        <v>0</v>
      </c>
      <c r="H86" s="13">
        <v>1</v>
      </c>
      <c r="I86" s="13">
        <v>0</v>
      </c>
      <c r="J86" s="13">
        <v>0</v>
      </c>
      <c r="K86" s="13">
        <v>0</v>
      </c>
      <c r="L86" s="13"/>
      <c r="M86" s="13"/>
    </row>
    <row r="87" spans="2:13" x14ac:dyDescent="0.35">
      <c r="B87" s="33" t="s">
        <v>688</v>
      </c>
      <c r="C87" s="32" t="s">
        <v>689</v>
      </c>
      <c r="D87" s="32"/>
      <c r="E87" s="13">
        <v>0</v>
      </c>
      <c r="F87" s="13">
        <v>5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/>
      <c r="M87" s="13"/>
    </row>
    <row r="88" spans="2:13" x14ac:dyDescent="0.35">
      <c r="B88" s="33" t="s">
        <v>694</v>
      </c>
      <c r="C88" s="32" t="s">
        <v>695</v>
      </c>
      <c r="D88" s="32"/>
      <c r="E88" s="13">
        <v>1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/>
      <c r="M88" s="13"/>
    </row>
    <row r="89" spans="2:13" x14ac:dyDescent="0.35">
      <c r="B89" s="33" t="s">
        <v>700</v>
      </c>
      <c r="C89" s="32" t="s">
        <v>701</v>
      </c>
      <c r="D89" s="32"/>
      <c r="E89" s="13">
        <v>0</v>
      </c>
      <c r="F89" s="13">
        <v>0</v>
      </c>
      <c r="G89" s="13">
        <v>0</v>
      </c>
      <c r="H89" s="13">
        <v>1</v>
      </c>
      <c r="I89" s="13">
        <v>1</v>
      </c>
      <c r="J89" s="13">
        <v>3</v>
      </c>
      <c r="K89" s="13">
        <v>2</v>
      </c>
      <c r="L89" s="13"/>
      <c r="M89" s="13"/>
    </row>
    <row r="90" spans="2:13" x14ac:dyDescent="0.35">
      <c r="B90" s="33" t="s">
        <v>715</v>
      </c>
      <c r="C90" s="32" t="s">
        <v>716</v>
      </c>
      <c r="D90" s="32"/>
      <c r="E90" s="13">
        <v>0</v>
      </c>
      <c r="F90" s="13">
        <v>0</v>
      </c>
      <c r="G90" s="13">
        <v>0</v>
      </c>
      <c r="H90" s="13">
        <v>1</v>
      </c>
      <c r="I90" s="13">
        <v>2</v>
      </c>
      <c r="J90" s="13">
        <v>0</v>
      </c>
      <c r="K90" s="13">
        <v>0</v>
      </c>
      <c r="L90" s="13"/>
      <c r="M90" s="13"/>
    </row>
    <row r="91" spans="2:13" x14ac:dyDescent="0.35">
      <c r="B91" s="33" t="s">
        <v>719</v>
      </c>
      <c r="C91" s="32" t="s">
        <v>720</v>
      </c>
      <c r="D91" s="32"/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1</v>
      </c>
      <c r="K91" s="13">
        <v>0</v>
      </c>
      <c r="L91" s="13"/>
      <c r="M91" s="13"/>
    </row>
    <row r="92" spans="2:13" x14ac:dyDescent="0.35">
      <c r="B92" s="33" t="s">
        <v>721</v>
      </c>
      <c r="C92" s="32" t="s">
        <v>722</v>
      </c>
      <c r="D92" s="32"/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2</v>
      </c>
      <c r="L92" s="13"/>
      <c r="M92" s="13"/>
    </row>
    <row r="93" spans="2:13" x14ac:dyDescent="0.35">
      <c r="B93" s="33" t="s">
        <v>727</v>
      </c>
      <c r="C93" s="32" t="s">
        <v>729</v>
      </c>
      <c r="D93" s="32"/>
      <c r="E93" s="13">
        <v>0</v>
      </c>
      <c r="F93" s="13">
        <v>0</v>
      </c>
      <c r="G93" s="13">
        <v>0</v>
      </c>
      <c r="H93" s="13">
        <v>0</v>
      </c>
      <c r="I93" s="13">
        <v>2</v>
      </c>
      <c r="J93" s="13">
        <v>1</v>
      </c>
      <c r="K93" s="13">
        <v>0</v>
      </c>
      <c r="L93" s="13"/>
      <c r="M93" s="13"/>
    </row>
    <row r="94" spans="2:13" x14ac:dyDescent="0.35">
      <c r="B94" s="33" t="s">
        <v>730</v>
      </c>
      <c r="C94" s="32" t="s">
        <v>731</v>
      </c>
      <c r="D94" s="32"/>
      <c r="E94" s="13">
        <v>0</v>
      </c>
      <c r="F94" s="13">
        <v>0</v>
      </c>
      <c r="G94" s="13">
        <v>0</v>
      </c>
      <c r="H94" s="13">
        <v>0</v>
      </c>
      <c r="I94" s="13">
        <v>3</v>
      </c>
      <c r="J94" s="13">
        <v>0</v>
      </c>
      <c r="K94" s="13">
        <v>3</v>
      </c>
      <c r="L94" s="13"/>
      <c r="M94" s="13"/>
    </row>
    <row r="95" spans="2:13" x14ac:dyDescent="0.35">
      <c r="B95" s="33" t="s">
        <v>732</v>
      </c>
      <c r="C95" s="32" t="s">
        <v>733</v>
      </c>
      <c r="D95" s="32"/>
      <c r="E95" s="13">
        <v>0</v>
      </c>
      <c r="F95" s="13">
        <v>0</v>
      </c>
      <c r="G95" s="13">
        <v>0</v>
      </c>
      <c r="H95" s="13">
        <v>0</v>
      </c>
      <c r="I95" s="13">
        <v>1</v>
      </c>
      <c r="J95" s="13">
        <v>0</v>
      </c>
      <c r="K95" s="13">
        <v>0</v>
      </c>
      <c r="L95" s="13"/>
      <c r="M95" s="13"/>
    </row>
    <row r="96" spans="2:13" x14ac:dyDescent="0.35">
      <c r="B96" s="33" t="s">
        <v>734</v>
      </c>
      <c r="C96" s="32" t="s">
        <v>735</v>
      </c>
      <c r="D96" s="32"/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1</v>
      </c>
      <c r="K96" s="13">
        <v>0</v>
      </c>
      <c r="L96" s="13"/>
      <c r="M96" s="13"/>
    </row>
    <row r="97" spans="2:13" x14ac:dyDescent="0.35">
      <c r="B97" s="33" t="s">
        <v>738</v>
      </c>
      <c r="C97" s="32" t="s">
        <v>739</v>
      </c>
      <c r="D97" s="32"/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1</v>
      </c>
      <c r="L97" s="13"/>
      <c r="M97" s="13"/>
    </row>
    <row r="98" spans="2:13" x14ac:dyDescent="0.35">
      <c r="B98" s="33" t="s">
        <v>740</v>
      </c>
      <c r="C98" s="32" t="s">
        <v>741</v>
      </c>
      <c r="D98" s="32"/>
      <c r="E98" s="13">
        <v>0</v>
      </c>
      <c r="F98" s="13">
        <v>0</v>
      </c>
      <c r="G98" s="13">
        <v>0</v>
      </c>
      <c r="H98" s="13">
        <v>3</v>
      </c>
      <c r="I98" s="13">
        <v>1</v>
      </c>
      <c r="J98" s="13">
        <v>3</v>
      </c>
      <c r="K98" s="13">
        <v>5</v>
      </c>
      <c r="L98" s="13"/>
      <c r="M98" s="13"/>
    </row>
    <row r="99" spans="2:13" x14ac:dyDescent="0.35">
      <c r="B99" s="33" t="s">
        <v>748</v>
      </c>
      <c r="C99" s="32" t="s">
        <v>749</v>
      </c>
      <c r="D99" s="32"/>
      <c r="E99" s="13">
        <v>0</v>
      </c>
      <c r="F99" s="13">
        <v>0</v>
      </c>
      <c r="G99" s="13">
        <v>0</v>
      </c>
      <c r="H99" s="13">
        <v>0</v>
      </c>
      <c r="I99" s="13">
        <v>1</v>
      </c>
      <c r="J99" s="13">
        <v>0</v>
      </c>
      <c r="K99" s="13">
        <v>0</v>
      </c>
      <c r="L99" s="13"/>
      <c r="M99" s="13"/>
    </row>
    <row r="100" spans="2:13" x14ac:dyDescent="0.35">
      <c r="B100" s="33" t="s">
        <v>752</v>
      </c>
      <c r="C100" s="32" t="s">
        <v>753</v>
      </c>
      <c r="D100" s="32"/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1</v>
      </c>
      <c r="K100" s="13">
        <v>0</v>
      </c>
      <c r="L100" s="13"/>
      <c r="M100" s="13"/>
    </row>
    <row r="101" spans="2:13" x14ac:dyDescent="0.35">
      <c r="B101" s="33" t="s">
        <v>763</v>
      </c>
      <c r="C101" s="32" t="s">
        <v>764</v>
      </c>
      <c r="D101" s="32" t="s">
        <v>607</v>
      </c>
      <c r="E101" s="13">
        <v>0</v>
      </c>
      <c r="F101" s="13">
        <v>0</v>
      </c>
      <c r="G101" s="13">
        <v>1</v>
      </c>
      <c r="H101" s="13" t="s">
        <v>924</v>
      </c>
      <c r="I101" s="13">
        <v>0</v>
      </c>
      <c r="J101" s="13">
        <v>0</v>
      </c>
      <c r="K101" s="13">
        <v>1</v>
      </c>
      <c r="L101" s="13"/>
      <c r="M101" s="13"/>
    </row>
    <row r="102" spans="2:13" x14ac:dyDescent="0.35">
      <c r="B102" s="33" t="s">
        <v>767</v>
      </c>
      <c r="C102" s="32" t="s">
        <v>768</v>
      </c>
      <c r="D102" s="32"/>
      <c r="E102" s="13">
        <v>0</v>
      </c>
      <c r="F102" s="13">
        <v>0</v>
      </c>
      <c r="G102" s="13">
        <v>0</v>
      </c>
      <c r="H102" s="13">
        <v>2</v>
      </c>
      <c r="I102" s="13">
        <v>0</v>
      </c>
      <c r="J102" s="13">
        <v>0</v>
      </c>
      <c r="K102" s="13">
        <v>0</v>
      </c>
      <c r="L102" s="13"/>
      <c r="M102" s="13"/>
    </row>
    <row r="103" spans="2:13" x14ac:dyDescent="0.35">
      <c r="B103" s="33" t="s">
        <v>769</v>
      </c>
      <c r="C103" s="32" t="s">
        <v>770</v>
      </c>
      <c r="D103" s="32" t="s">
        <v>771</v>
      </c>
      <c r="E103" s="13">
        <v>0</v>
      </c>
      <c r="F103" s="13">
        <v>0</v>
      </c>
      <c r="G103" s="13">
        <v>0</v>
      </c>
      <c r="H103" s="13">
        <v>0</v>
      </c>
      <c r="I103" s="13">
        <v>1</v>
      </c>
      <c r="J103" s="13">
        <v>0</v>
      </c>
      <c r="K103" s="13">
        <v>0</v>
      </c>
      <c r="L103" s="13"/>
      <c r="M103" s="13"/>
    </row>
    <row r="104" spans="2:13" x14ac:dyDescent="0.35">
      <c r="B104" s="33" t="s">
        <v>772</v>
      </c>
      <c r="C104" s="32" t="s">
        <v>773</v>
      </c>
      <c r="D104" s="32"/>
      <c r="E104" s="13">
        <v>0</v>
      </c>
      <c r="F104" s="13">
        <v>0</v>
      </c>
      <c r="G104" s="13">
        <v>2</v>
      </c>
      <c r="H104" s="13">
        <v>0</v>
      </c>
      <c r="I104" s="13">
        <v>0</v>
      </c>
      <c r="J104" s="13">
        <v>1</v>
      </c>
      <c r="K104" s="13">
        <v>1</v>
      </c>
      <c r="L104" s="13"/>
      <c r="M104" s="13"/>
    </row>
    <row r="105" spans="2:13" x14ac:dyDescent="0.35">
      <c r="B105" s="33" t="s">
        <v>774</v>
      </c>
      <c r="C105" s="32" t="s">
        <v>775</v>
      </c>
      <c r="D105" s="32"/>
      <c r="E105" s="13">
        <v>0</v>
      </c>
      <c r="F105" s="13">
        <v>3</v>
      </c>
      <c r="G105" s="13">
        <v>58</v>
      </c>
      <c r="H105" s="13">
        <v>41</v>
      </c>
      <c r="I105" s="13">
        <v>22</v>
      </c>
      <c r="J105" s="13">
        <v>66</v>
      </c>
      <c r="K105" s="13">
        <v>32</v>
      </c>
      <c r="L105" s="13"/>
      <c r="M105" s="13"/>
    </row>
    <row r="106" spans="2:13" x14ac:dyDescent="0.35">
      <c r="B106" s="33" t="s">
        <v>776</v>
      </c>
      <c r="C106" s="32" t="s">
        <v>777</v>
      </c>
      <c r="D106" s="32"/>
      <c r="E106" s="13">
        <v>0</v>
      </c>
      <c r="F106" s="13">
        <v>0</v>
      </c>
      <c r="G106" s="13">
        <v>0</v>
      </c>
      <c r="H106" s="13">
        <v>5</v>
      </c>
      <c r="I106" s="13">
        <v>27</v>
      </c>
      <c r="J106" s="13">
        <v>4</v>
      </c>
      <c r="K106" s="13">
        <v>3</v>
      </c>
      <c r="L106" s="13"/>
      <c r="M106" s="13"/>
    </row>
    <row r="107" spans="2:13" x14ac:dyDescent="0.35">
      <c r="B107" s="33" t="s">
        <v>792</v>
      </c>
      <c r="C107" s="32" t="s">
        <v>793</v>
      </c>
      <c r="D107" s="32" t="s">
        <v>794</v>
      </c>
      <c r="E107" s="13">
        <v>0</v>
      </c>
      <c r="F107" s="13">
        <v>0</v>
      </c>
      <c r="G107" s="13">
        <v>0</v>
      </c>
      <c r="H107" s="13">
        <v>0</v>
      </c>
      <c r="I107" s="13">
        <v>1</v>
      </c>
      <c r="J107" s="13">
        <v>0</v>
      </c>
      <c r="K107" s="13">
        <v>0</v>
      </c>
      <c r="L107" s="13"/>
      <c r="M107" s="13"/>
    </row>
    <row r="108" spans="2:13" x14ac:dyDescent="0.35">
      <c r="B108" s="33" t="s">
        <v>795</v>
      </c>
      <c r="C108" s="32" t="s">
        <v>796</v>
      </c>
      <c r="D108" s="32"/>
      <c r="E108" s="13">
        <v>0</v>
      </c>
      <c r="F108" s="13">
        <v>1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/>
      <c r="M108" s="13"/>
    </row>
    <row r="109" spans="2:13" x14ac:dyDescent="0.35">
      <c r="B109" s="33" t="s">
        <v>803</v>
      </c>
      <c r="C109" s="32" t="s">
        <v>804</v>
      </c>
      <c r="D109" s="32"/>
      <c r="E109" s="13">
        <v>0</v>
      </c>
      <c r="F109" s="13">
        <v>0</v>
      </c>
      <c r="G109" s="13">
        <v>1</v>
      </c>
      <c r="H109" s="13">
        <v>0</v>
      </c>
      <c r="I109" s="13">
        <v>0</v>
      </c>
      <c r="J109" s="13">
        <v>0</v>
      </c>
      <c r="K109" s="13">
        <v>0</v>
      </c>
      <c r="L109" s="13"/>
      <c r="M109" s="13"/>
    </row>
    <row r="110" spans="2:13" x14ac:dyDescent="0.35">
      <c r="B110" s="33" t="s">
        <v>809</v>
      </c>
      <c r="C110" s="32" t="s">
        <v>810</v>
      </c>
      <c r="D110" s="32"/>
      <c r="E110" s="13">
        <v>0</v>
      </c>
      <c r="F110" s="13">
        <v>0</v>
      </c>
      <c r="G110" s="13">
        <v>0</v>
      </c>
      <c r="H110" s="13">
        <v>0</v>
      </c>
      <c r="I110" s="13">
        <v>2</v>
      </c>
      <c r="J110" s="13">
        <v>0</v>
      </c>
      <c r="K110" s="13">
        <v>0</v>
      </c>
      <c r="L110" s="13"/>
      <c r="M110" s="13"/>
    </row>
    <row r="111" spans="2:13" x14ac:dyDescent="0.35">
      <c r="B111" s="33" t="s">
        <v>811</v>
      </c>
      <c r="C111" s="32" t="s">
        <v>812</v>
      </c>
      <c r="D111" s="32"/>
      <c r="E111" s="13">
        <v>0</v>
      </c>
      <c r="F111" s="13">
        <v>0</v>
      </c>
      <c r="G111" s="13">
        <v>0</v>
      </c>
      <c r="H111" s="13">
        <v>2</v>
      </c>
      <c r="I111" s="13">
        <v>0</v>
      </c>
      <c r="J111" s="13">
        <v>0</v>
      </c>
      <c r="K111" s="13">
        <v>1</v>
      </c>
      <c r="L111" s="13"/>
      <c r="M111" s="13"/>
    </row>
    <row r="112" spans="2:13" x14ac:dyDescent="0.35">
      <c r="B112" s="33" t="s">
        <v>813</v>
      </c>
      <c r="C112" s="32" t="s">
        <v>814</v>
      </c>
      <c r="D112" s="32"/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1</v>
      </c>
      <c r="K112" s="13">
        <v>0</v>
      </c>
      <c r="L112" s="13"/>
      <c r="M112" s="13"/>
    </row>
    <row r="113" spans="2:13" x14ac:dyDescent="0.35">
      <c r="B113" s="33" t="s">
        <v>815</v>
      </c>
      <c r="C113" s="32" t="s">
        <v>816</v>
      </c>
      <c r="D113" s="32"/>
      <c r="E113" s="13">
        <v>0</v>
      </c>
      <c r="F113" s="13">
        <v>0</v>
      </c>
      <c r="G113" s="13">
        <v>0</v>
      </c>
      <c r="H113" s="13">
        <v>2</v>
      </c>
      <c r="I113" s="13">
        <v>3</v>
      </c>
      <c r="J113" s="13">
        <v>2</v>
      </c>
      <c r="K113" s="13">
        <v>1</v>
      </c>
      <c r="L113" s="13"/>
      <c r="M113" s="13"/>
    </row>
    <row r="114" spans="2:13" x14ac:dyDescent="0.35">
      <c r="B114" s="33" t="s">
        <v>824</v>
      </c>
      <c r="C114" s="32" t="s">
        <v>826</v>
      </c>
      <c r="D114" s="32" t="s">
        <v>365</v>
      </c>
      <c r="E114" s="13">
        <v>0</v>
      </c>
      <c r="F114" s="13">
        <v>0</v>
      </c>
      <c r="G114" s="13">
        <v>1</v>
      </c>
      <c r="H114" s="13">
        <v>0</v>
      </c>
      <c r="I114" s="13">
        <v>3</v>
      </c>
      <c r="J114" s="13">
        <v>10</v>
      </c>
      <c r="K114" s="13">
        <v>11</v>
      </c>
      <c r="L114" s="13"/>
      <c r="M114" s="13"/>
    </row>
    <row r="115" spans="2:13" x14ac:dyDescent="0.35">
      <c r="B115" s="33" t="s">
        <v>830</v>
      </c>
      <c r="C115" s="32" t="s">
        <v>831</v>
      </c>
      <c r="D115" s="32" t="s">
        <v>832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2</v>
      </c>
      <c r="L115" s="13"/>
      <c r="M115" s="13"/>
    </row>
    <row r="116" spans="2:13" x14ac:dyDescent="0.35">
      <c r="B116" s="33" t="s">
        <v>833</v>
      </c>
      <c r="C116" s="32" t="s">
        <v>834</v>
      </c>
      <c r="D116" s="32"/>
      <c r="E116" s="13">
        <v>0</v>
      </c>
      <c r="F116" s="13">
        <v>0</v>
      </c>
      <c r="G116" s="13">
        <v>0</v>
      </c>
      <c r="H116" s="13">
        <v>1</v>
      </c>
      <c r="I116" s="13">
        <v>0</v>
      </c>
      <c r="J116" s="13">
        <v>0</v>
      </c>
      <c r="K116" s="13">
        <v>1</v>
      </c>
      <c r="L116" s="13"/>
      <c r="M116" s="13"/>
    </row>
    <row r="117" spans="2:13" x14ac:dyDescent="0.35">
      <c r="B117" s="33" t="s">
        <v>837</v>
      </c>
      <c r="C117" s="32" t="s">
        <v>838</v>
      </c>
      <c r="D117" s="32" t="s">
        <v>771</v>
      </c>
      <c r="E117" s="13">
        <v>0</v>
      </c>
      <c r="F117" s="13">
        <v>0</v>
      </c>
      <c r="G117" s="13">
        <v>0</v>
      </c>
      <c r="H117" s="13">
        <v>1</v>
      </c>
      <c r="I117" s="13">
        <v>0</v>
      </c>
      <c r="J117" s="13">
        <v>0</v>
      </c>
      <c r="K117" s="13">
        <v>0</v>
      </c>
      <c r="L117" s="13"/>
      <c r="M117" s="13"/>
    </row>
    <row r="118" spans="2:13" x14ac:dyDescent="0.35">
      <c r="B118" s="33" t="s">
        <v>839</v>
      </c>
      <c r="C118" s="32" t="s">
        <v>840</v>
      </c>
      <c r="D118" s="32"/>
      <c r="E118" s="13">
        <v>0</v>
      </c>
      <c r="F118" s="13">
        <v>0</v>
      </c>
      <c r="G118" s="13">
        <v>1</v>
      </c>
      <c r="H118" s="13">
        <v>0</v>
      </c>
      <c r="I118" s="13">
        <v>0</v>
      </c>
      <c r="J118" s="13">
        <v>0</v>
      </c>
      <c r="K118" s="13">
        <v>0</v>
      </c>
      <c r="L118" s="13"/>
      <c r="M118" s="13"/>
    </row>
    <row r="119" spans="2:13" x14ac:dyDescent="0.35">
      <c r="B119" s="33" t="s">
        <v>841</v>
      </c>
      <c r="C119" s="32" t="s">
        <v>842</v>
      </c>
      <c r="D119" s="32"/>
      <c r="E119" s="13">
        <v>0</v>
      </c>
      <c r="F119" s="13">
        <v>0</v>
      </c>
      <c r="G119" s="13">
        <v>0</v>
      </c>
      <c r="H119" s="13">
        <v>6</v>
      </c>
      <c r="I119" s="13">
        <v>3</v>
      </c>
      <c r="J119" s="13">
        <v>4</v>
      </c>
      <c r="K119" s="13">
        <v>3</v>
      </c>
      <c r="L119" s="13"/>
      <c r="M119" s="13"/>
    </row>
    <row r="120" spans="2:13" x14ac:dyDescent="0.35">
      <c r="B120" s="33" t="s">
        <v>843</v>
      </c>
      <c r="C120" s="32" t="s">
        <v>844</v>
      </c>
      <c r="D120" s="32"/>
      <c r="E120" s="13">
        <v>0</v>
      </c>
      <c r="F120" s="13">
        <v>0</v>
      </c>
      <c r="G120" s="13">
        <v>2</v>
      </c>
      <c r="H120" s="13">
        <v>1</v>
      </c>
      <c r="I120" s="13">
        <v>3</v>
      </c>
      <c r="J120" s="13">
        <v>5</v>
      </c>
      <c r="K120" s="13">
        <v>9</v>
      </c>
      <c r="L120" s="13"/>
      <c r="M120" s="13"/>
    </row>
    <row r="121" spans="2:13" x14ac:dyDescent="0.35">
      <c r="B121" s="33" t="s">
        <v>855</v>
      </c>
      <c r="C121" s="32" t="s">
        <v>856</v>
      </c>
      <c r="D121" s="32"/>
      <c r="E121" s="13">
        <v>0</v>
      </c>
      <c r="F121" s="13">
        <v>0</v>
      </c>
      <c r="G121" s="13">
        <v>0</v>
      </c>
      <c r="H121" s="13">
        <v>0</v>
      </c>
      <c r="I121" s="13">
        <v>1</v>
      </c>
      <c r="J121" s="13">
        <v>1</v>
      </c>
      <c r="K121" s="13">
        <v>0</v>
      </c>
      <c r="L121" s="13"/>
      <c r="M121" s="13"/>
    </row>
    <row r="122" spans="2:13" x14ac:dyDescent="0.35">
      <c r="B122" s="33" t="s">
        <v>857</v>
      </c>
      <c r="C122" s="32" t="s">
        <v>858</v>
      </c>
      <c r="D122" s="32" t="s">
        <v>395</v>
      </c>
      <c r="E122" s="13">
        <v>0</v>
      </c>
      <c r="F122" s="13">
        <v>0</v>
      </c>
      <c r="G122" s="13">
        <v>1</v>
      </c>
      <c r="H122" s="13">
        <v>0</v>
      </c>
      <c r="I122" s="13">
        <v>0</v>
      </c>
      <c r="J122" s="13">
        <v>0</v>
      </c>
      <c r="K122" s="13">
        <v>0</v>
      </c>
      <c r="L122" s="13"/>
      <c r="M122" s="13"/>
    </row>
    <row r="123" spans="2:13" x14ac:dyDescent="0.35">
      <c r="B123" s="33" t="s">
        <v>863</v>
      </c>
      <c r="C123" s="32" t="s">
        <v>864</v>
      </c>
      <c r="D123" s="32" t="s">
        <v>607</v>
      </c>
      <c r="E123" s="13">
        <v>0</v>
      </c>
      <c r="F123" s="13">
        <v>0</v>
      </c>
      <c r="G123" s="13">
        <v>1</v>
      </c>
      <c r="H123" s="13">
        <v>0</v>
      </c>
      <c r="I123" s="13">
        <v>0</v>
      </c>
      <c r="J123" s="13">
        <v>0</v>
      </c>
      <c r="K123" s="13">
        <v>0</v>
      </c>
      <c r="L123" s="13"/>
      <c r="M123" s="13"/>
    </row>
    <row r="124" spans="2:13" x14ac:dyDescent="0.35">
      <c r="B124" s="33" t="s">
        <v>865</v>
      </c>
      <c r="C124" s="32" t="s">
        <v>866</v>
      </c>
      <c r="D124" s="32" t="s">
        <v>365</v>
      </c>
      <c r="E124" s="13">
        <v>0</v>
      </c>
      <c r="F124" s="13">
        <v>0</v>
      </c>
      <c r="G124" s="13">
        <v>0</v>
      </c>
      <c r="H124" s="13">
        <v>1</v>
      </c>
      <c r="I124" s="13">
        <v>0</v>
      </c>
      <c r="J124" s="13">
        <v>1</v>
      </c>
      <c r="K124" s="13">
        <v>0</v>
      </c>
      <c r="L124" s="13"/>
      <c r="M124" s="13"/>
    </row>
    <row r="125" spans="2:13" x14ac:dyDescent="0.35">
      <c r="B125" s="33"/>
      <c r="C125" s="32"/>
      <c r="D125" s="32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2:13" x14ac:dyDescent="0.35">
      <c r="B126" s="33" t="s">
        <v>344</v>
      </c>
      <c r="C126" s="32" t="s">
        <v>867</v>
      </c>
      <c r="D126" s="32"/>
      <c r="E126" s="13"/>
      <c r="F126" s="13" t="s">
        <v>868</v>
      </c>
      <c r="G126" s="13" t="s">
        <v>868</v>
      </c>
      <c r="H126" s="13" t="s">
        <v>868</v>
      </c>
      <c r="I126" s="13" t="s">
        <v>868</v>
      </c>
      <c r="J126" s="13" t="s">
        <v>868</v>
      </c>
      <c r="K126" s="13" t="s">
        <v>868</v>
      </c>
      <c r="L126" s="13"/>
      <c r="M126" s="13"/>
    </row>
    <row r="127" spans="2:13" x14ac:dyDescent="0.35">
      <c r="B127" s="33" t="s">
        <v>869</v>
      </c>
      <c r="C127" s="32" t="s">
        <v>870</v>
      </c>
      <c r="D127" s="32"/>
      <c r="E127" s="13"/>
      <c r="F127" s="13" t="s">
        <v>868</v>
      </c>
      <c r="G127" s="13" t="s">
        <v>868</v>
      </c>
      <c r="H127" s="13" t="s">
        <v>868</v>
      </c>
      <c r="I127" s="13" t="s">
        <v>868</v>
      </c>
      <c r="J127" s="13" t="s">
        <v>868</v>
      </c>
      <c r="K127" s="13" t="s">
        <v>868</v>
      </c>
      <c r="L127" s="13"/>
      <c r="M127" s="13"/>
    </row>
    <row r="128" spans="2:13" x14ac:dyDescent="0.35">
      <c r="B128" s="33" t="s">
        <v>370</v>
      </c>
      <c r="C128" s="32" t="s">
        <v>871</v>
      </c>
      <c r="D128" s="32" t="s">
        <v>872</v>
      </c>
      <c r="E128" s="13" t="s">
        <v>868</v>
      </c>
      <c r="F128" s="13" t="s">
        <v>868</v>
      </c>
      <c r="G128" s="13"/>
      <c r="H128" s="13"/>
      <c r="I128" s="13"/>
      <c r="J128" s="13"/>
      <c r="K128" s="13"/>
      <c r="L128" s="13"/>
      <c r="M128" s="13"/>
    </row>
    <row r="129" spans="2:13" x14ac:dyDescent="0.35">
      <c r="B129" s="33" t="s">
        <v>873</v>
      </c>
      <c r="C129" s="32" t="s">
        <v>874</v>
      </c>
      <c r="D129" s="32"/>
      <c r="E129" s="13"/>
      <c r="F129" s="13" t="s">
        <v>868</v>
      </c>
      <c r="G129" s="13" t="s">
        <v>868</v>
      </c>
      <c r="H129" s="13" t="s">
        <v>868</v>
      </c>
      <c r="I129" s="13" t="s">
        <v>868</v>
      </c>
      <c r="J129" s="13" t="s">
        <v>868</v>
      </c>
      <c r="K129" s="13" t="s">
        <v>868</v>
      </c>
      <c r="L129" s="13"/>
      <c r="M129" s="13"/>
    </row>
    <row r="130" spans="2:13" x14ac:dyDescent="0.35">
      <c r="B130" s="33" t="s">
        <v>631</v>
      </c>
      <c r="C130" s="32" t="s">
        <v>875</v>
      </c>
      <c r="D130" s="32" t="s">
        <v>876</v>
      </c>
      <c r="E130" s="13"/>
      <c r="F130" s="13" t="s">
        <v>868</v>
      </c>
      <c r="G130" s="13" t="s">
        <v>868</v>
      </c>
      <c r="H130" s="13" t="s">
        <v>868</v>
      </c>
      <c r="I130" s="13" t="s">
        <v>868</v>
      </c>
      <c r="J130" s="13" t="s">
        <v>868</v>
      </c>
      <c r="K130" s="13" t="s">
        <v>868</v>
      </c>
      <c r="L130" s="13"/>
      <c r="M130" s="13"/>
    </row>
    <row r="131" spans="2:13" x14ac:dyDescent="0.35">
      <c r="B131" s="33" t="s">
        <v>881</v>
      </c>
      <c r="C131" s="32" t="s">
        <v>883</v>
      </c>
      <c r="D131" s="32"/>
      <c r="E131" s="13"/>
      <c r="F131" s="13" t="s">
        <v>868</v>
      </c>
      <c r="G131" s="13" t="s">
        <v>868</v>
      </c>
      <c r="H131" s="13" t="s">
        <v>868</v>
      </c>
      <c r="I131" s="13" t="s">
        <v>868</v>
      </c>
      <c r="J131" s="13" t="s">
        <v>868</v>
      </c>
      <c r="K131" s="13" t="s">
        <v>868</v>
      </c>
      <c r="L131" s="13"/>
      <c r="M131" s="13"/>
    </row>
    <row r="132" spans="2:13" x14ac:dyDescent="0.35">
      <c r="B132" s="33" t="s">
        <v>884</v>
      </c>
      <c r="C132" s="32" t="s">
        <v>886</v>
      </c>
      <c r="D132" s="32"/>
      <c r="E132" s="13"/>
      <c r="F132" s="13"/>
      <c r="G132" s="13" t="s">
        <v>868</v>
      </c>
      <c r="H132" s="13"/>
      <c r="I132" s="13"/>
      <c r="J132" s="13"/>
      <c r="K132" s="13"/>
      <c r="L132" s="13"/>
      <c r="M132" s="13"/>
    </row>
    <row r="133" spans="2:13" x14ac:dyDescent="0.35">
      <c r="B133" s="33" t="s">
        <v>887</v>
      </c>
      <c r="C133" s="32" t="s">
        <v>888</v>
      </c>
      <c r="D133" s="32"/>
      <c r="E133" s="13"/>
      <c r="F133" s="13" t="s">
        <v>868</v>
      </c>
      <c r="G133" s="13" t="s">
        <v>868</v>
      </c>
      <c r="H133" s="13" t="s">
        <v>868</v>
      </c>
      <c r="I133" s="13" t="s">
        <v>868</v>
      </c>
      <c r="J133" s="13" t="s">
        <v>868</v>
      </c>
      <c r="K133" s="13" t="s">
        <v>868</v>
      </c>
      <c r="L133" s="13"/>
      <c r="M133" s="13"/>
    </row>
    <row r="134" spans="2:13" x14ac:dyDescent="0.35">
      <c r="B134" s="33"/>
      <c r="C134" s="32" t="s">
        <v>894</v>
      </c>
      <c r="D134" s="32"/>
      <c r="E134" s="13"/>
      <c r="F134" s="13" t="s">
        <v>897</v>
      </c>
      <c r="G134" s="13"/>
      <c r="H134" s="13"/>
      <c r="I134" s="13"/>
      <c r="J134" s="13" t="s">
        <v>897</v>
      </c>
      <c r="K134" s="13"/>
      <c r="L134" s="13"/>
      <c r="M134" s="13"/>
    </row>
    <row r="135" spans="2:13" x14ac:dyDescent="0.35">
      <c r="B135" s="33"/>
      <c r="C135" s="32"/>
      <c r="D135" s="32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2:13" x14ac:dyDescent="0.35">
      <c r="B136" s="33"/>
      <c r="C136" s="32"/>
      <c r="D136" s="32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2:13" x14ac:dyDescent="0.35">
      <c r="B137" s="33"/>
      <c r="C137" s="32"/>
      <c r="D137" s="32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2:13" x14ac:dyDescent="0.35">
      <c r="B138" s="33"/>
      <c r="C138" s="32"/>
      <c r="D138" s="32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2:13" x14ac:dyDescent="0.35">
      <c r="B139" s="33"/>
      <c r="C139" s="32"/>
      <c r="D139" s="32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2:13" x14ac:dyDescent="0.35">
      <c r="B140" s="33"/>
      <c r="C140" s="32"/>
      <c r="D140" s="32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2:13" x14ac:dyDescent="0.35">
      <c r="B141" s="33"/>
      <c r="C141" s="32"/>
      <c r="D141" s="32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2:13" x14ac:dyDescent="0.35">
      <c r="B142" s="33"/>
      <c r="C142" s="32"/>
      <c r="D142" s="32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2:13" x14ac:dyDescent="0.35">
      <c r="B143" s="33"/>
      <c r="C143" s="32"/>
      <c r="D143" s="32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2:13" x14ac:dyDescent="0.35">
      <c r="B144" s="33"/>
      <c r="C144" s="32"/>
      <c r="D144" s="32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2:13" x14ac:dyDescent="0.35">
      <c r="B145" s="33"/>
      <c r="C145" s="32"/>
      <c r="D145" s="32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2:13" x14ac:dyDescent="0.35">
      <c r="B146" s="33"/>
      <c r="C146" s="32"/>
      <c r="D146" s="32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2:13" x14ac:dyDescent="0.35">
      <c r="B147" s="33"/>
      <c r="C147" s="32"/>
      <c r="D147" s="32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2:13" x14ac:dyDescent="0.35">
      <c r="B148" s="33"/>
      <c r="C148" s="32"/>
      <c r="D148" s="32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2:13" x14ac:dyDescent="0.35">
      <c r="B149" s="33"/>
      <c r="C149" s="32"/>
      <c r="D149" s="32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2:13" x14ac:dyDescent="0.35">
      <c r="B150" s="33"/>
      <c r="C150" s="32"/>
      <c r="D150" s="32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2:13" x14ac:dyDescent="0.35">
      <c r="B151" s="33"/>
      <c r="C151" s="32"/>
      <c r="D151" s="32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2:13" x14ac:dyDescent="0.35">
      <c r="B152" s="33"/>
      <c r="C152" s="32"/>
      <c r="D152" s="32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2:13" x14ac:dyDescent="0.35">
      <c r="B153" s="33"/>
      <c r="C153" s="32"/>
      <c r="D153" s="32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2:13" x14ac:dyDescent="0.35">
      <c r="B154" s="33"/>
      <c r="C154" s="32"/>
      <c r="D154" s="32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2:13" x14ac:dyDescent="0.35">
      <c r="B155" s="33"/>
      <c r="C155" s="32"/>
      <c r="D155" s="32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2:13" x14ac:dyDescent="0.35">
      <c r="B156" s="33"/>
      <c r="C156" s="32"/>
      <c r="D156" s="32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2:13" x14ac:dyDescent="0.35">
      <c r="B157" s="33"/>
      <c r="C157" s="32"/>
      <c r="D157" s="32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2:13" x14ac:dyDescent="0.35">
      <c r="B158" s="33"/>
      <c r="C158" s="32"/>
      <c r="D158" s="32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2:13" x14ac:dyDescent="0.35">
      <c r="B159" s="33"/>
      <c r="C159" s="32"/>
      <c r="D159" s="32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2:13" x14ac:dyDescent="0.35">
      <c r="B160" s="33"/>
      <c r="C160" s="32"/>
      <c r="D160" s="32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2:13" x14ac:dyDescent="0.35">
      <c r="B161" s="33"/>
      <c r="C161" s="32"/>
      <c r="D161" s="32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2:13" x14ac:dyDescent="0.35">
      <c r="B162" s="33"/>
      <c r="C162" s="32"/>
      <c r="D162" s="32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2:13" x14ac:dyDescent="0.35">
      <c r="B163" s="33"/>
      <c r="C163" s="32"/>
      <c r="D163" s="32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2:13" x14ac:dyDescent="0.35">
      <c r="B164" s="33"/>
      <c r="C164" s="32"/>
      <c r="D164" s="32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2:13" x14ac:dyDescent="0.35">
      <c r="B165" s="33"/>
      <c r="C165" s="32"/>
      <c r="D165" s="32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x14ac:dyDescent="0.35">
      <c r="B166" s="33"/>
      <c r="C166" s="32"/>
      <c r="D166" s="32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x14ac:dyDescent="0.35">
      <c r="B167" s="33"/>
      <c r="C167" s="32"/>
      <c r="D167" s="32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2:13" x14ac:dyDescent="0.35">
      <c r="B168" s="33"/>
      <c r="C168" s="32"/>
      <c r="D168" s="32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2:13" x14ac:dyDescent="0.35">
      <c r="B169" s="33"/>
      <c r="C169" s="32"/>
      <c r="D169" s="32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2:13" x14ac:dyDescent="0.35">
      <c r="B170" s="33"/>
      <c r="C170" s="32"/>
      <c r="D170" s="32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2:13" x14ac:dyDescent="0.35">
      <c r="B171" s="33"/>
      <c r="C171" s="32"/>
      <c r="D171" s="32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2:13" x14ac:dyDescent="0.35">
      <c r="B172" s="33"/>
      <c r="C172" s="32"/>
      <c r="D172" s="32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2:13" x14ac:dyDescent="0.35">
      <c r="B173" s="33"/>
      <c r="C173" s="32"/>
      <c r="D173" s="32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2:13" x14ac:dyDescent="0.35">
      <c r="B174" s="33"/>
      <c r="C174" s="32"/>
      <c r="D174" s="32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2:13" x14ac:dyDescent="0.35">
      <c r="B175" s="33"/>
      <c r="C175" s="32"/>
      <c r="D175" s="32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2:13" x14ac:dyDescent="0.35">
      <c r="B176" s="33"/>
      <c r="C176" s="32"/>
      <c r="D176" s="32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2:13" x14ac:dyDescent="0.35">
      <c r="B177" s="33"/>
      <c r="C177" s="32"/>
      <c r="D177" s="32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2:13" x14ac:dyDescent="0.35">
      <c r="B178" s="33"/>
      <c r="C178" s="32"/>
      <c r="D178" s="32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2:13" x14ac:dyDescent="0.35">
      <c r="B179" s="33"/>
      <c r="C179" s="32"/>
      <c r="D179" s="32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2:13" x14ac:dyDescent="0.35">
      <c r="B180" s="33"/>
      <c r="C180" s="32"/>
      <c r="D180" s="32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2:13" x14ac:dyDescent="0.35">
      <c r="B181" s="33"/>
      <c r="C181" s="32"/>
      <c r="D181" s="32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2:13" x14ac:dyDescent="0.35">
      <c r="B182" s="33"/>
      <c r="C182" s="32"/>
      <c r="D182" s="32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2:13" x14ac:dyDescent="0.35">
      <c r="B183" s="33"/>
      <c r="C183" s="32"/>
      <c r="D183" s="32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2:13" x14ac:dyDescent="0.35">
      <c r="B184" s="33"/>
      <c r="C184" s="32"/>
      <c r="D184" s="32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2:13" x14ac:dyDescent="0.35">
      <c r="B185" s="33"/>
      <c r="C185" s="32"/>
      <c r="D185" s="32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2:13" x14ac:dyDescent="0.35">
      <c r="B186" s="33"/>
      <c r="C186" s="32"/>
      <c r="D186" s="32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2:13" x14ac:dyDescent="0.35">
      <c r="B187" s="33"/>
      <c r="C187" s="32"/>
      <c r="D187" s="32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2:13" x14ac:dyDescent="0.35">
      <c r="B188" s="33"/>
      <c r="C188" s="32"/>
      <c r="D188" s="32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2:13" x14ac:dyDescent="0.35">
      <c r="B189" s="33"/>
      <c r="C189" s="32"/>
      <c r="D189" s="32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2:13" x14ac:dyDescent="0.35">
      <c r="B190" s="33"/>
      <c r="C190" s="32"/>
      <c r="D190" s="32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2:13" x14ac:dyDescent="0.35">
      <c r="B191" s="33"/>
      <c r="C191" s="32"/>
      <c r="D191" s="32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2:13" x14ac:dyDescent="0.35">
      <c r="B192" s="33"/>
      <c r="C192" s="32"/>
      <c r="D192" s="32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2:13" x14ac:dyDescent="0.35">
      <c r="B193" s="33"/>
      <c r="C193" s="32"/>
      <c r="D193" s="32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2:13" x14ac:dyDescent="0.35">
      <c r="B194" s="33"/>
      <c r="C194" s="32"/>
      <c r="D194" s="32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2:13" x14ac:dyDescent="0.35">
      <c r="B195" s="33"/>
      <c r="C195" s="32"/>
      <c r="D195" s="32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2:13" x14ac:dyDescent="0.35">
      <c r="B196" s="33"/>
      <c r="C196" s="32"/>
      <c r="D196" s="32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2:13" x14ac:dyDescent="0.35">
      <c r="B197" s="33"/>
      <c r="C197" s="32"/>
      <c r="D197" s="32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2:13" x14ac:dyDescent="0.35">
      <c r="B198" s="33"/>
      <c r="C198" s="32"/>
      <c r="D198" s="32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x14ac:dyDescent="0.35">
      <c r="B199" s="33"/>
      <c r="C199" s="32"/>
      <c r="D199" s="32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x14ac:dyDescent="0.35">
      <c r="B200" s="33"/>
      <c r="C200" s="32"/>
      <c r="D200" s="32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2:13" x14ac:dyDescent="0.35">
      <c r="B201" s="33"/>
      <c r="C201" s="32"/>
      <c r="D201" s="32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2:13" x14ac:dyDescent="0.35">
      <c r="B202" s="33"/>
      <c r="C202" s="32"/>
      <c r="D202" s="32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2:13" x14ac:dyDescent="0.35">
      <c r="B203" s="33"/>
      <c r="C203" s="32"/>
      <c r="D203" s="32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2:13" x14ac:dyDescent="0.35">
      <c r="B204" s="33"/>
      <c r="C204" s="32"/>
      <c r="D204" s="32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2:13" x14ac:dyDescent="0.35">
      <c r="B205" s="33"/>
      <c r="C205" s="32"/>
      <c r="D205" s="32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2:13" x14ac:dyDescent="0.35">
      <c r="B206" s="33"/>
      <c r="C206" s="32"/>
      <c r="D206" s="32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2:13" x14ac:dyDescent="0.35">
      <c r="B207" s="33"/>
      <c r="C207" s="32"/>
      <c r="D207" s="32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2:13" x14ac:dyDescent="0.35">
      <c r="B208" s="33"/>
      <c r="C208" s="32"/>
      <c r="D208" s="32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2:13" x14ac:dyDescent="0.35">
      <c r="B209" s="33"/>
      <c r="C209" s="32"/>
      <c r="D209" s="32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2:13" x14ac:dyDescent="0.35">
      <c r="B210" s="33"/>
      <c r="C210" s="32"/>
      <c r="D210" s="32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2:13" x14ac:dyDescent="0.35">
      <c r="B211" s="33"/>
      <c r="C211" s="32"/>
      <c r="D211" s="32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2:13" x14ac:dyDescent="0.35">
      <c r="B212" s="33"/>
      <c r="C212" s="32"/>
      <c r="D212" s="32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2:13" x14ac:dyDescent="0.35">
      <c r="B213" s="33"/>
      <c r="C213" s="32"/>
      <c r="D213" s="32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2:13" x14ac:dyDescent="0.35">
      <c r="B214" s="33"/>
      <c r="C214" s="32"/>
      <c r="D214" s="32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2:13" x14ac:dyDescent="0.35">
      <c r="B215" s="33"/>
      <c r="C215" s="32"/>
      <c r="D215" s="32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2:13" x14ac:dyDescent="0.35">
      <c r="B216" s="33"/>
      <c r="C216" s="32"/>
      <c r="D216" s="32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2:13" x14ac:dyDescent="0.35">
      <c r="B217" s="33"/>
      <c r="C217" s="32"/>
      <c r="D217" s="32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2:13" x14ac:dyDescent="0.35">
      <c r="B218" s="33"/>
      <c r="C218" s="32"/>
      <c r="D218" s="32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2:13" x14ac:dyDescent="0.35">
      <c r="B219" s="33"/>
      <c r="C219" s="32"/>
      <c r="D219" s="32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2:13" x14ac:dyDescent="0.35">
      <c r="B220" s="33"/>
      <c r="C220" s="32"/>
      <c r="D220" s="32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2:13" x14ac:dyDescent="0.35">
      <c r="B221" s="33"/>
      <c r="C221" s="32"/>
      <c r="D221" s="32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2:13" x14ac:dyDescent="0.35">
      <c r="B222" s="33"/>
      <c r="C222" s="32"/>
      <c r="D222" s="32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2:13" x14ac:dyDescent="0.35">
      <c r="B223" s="33"/>
      <c r="C223" s="32"/>
      <c r="D223" s="32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2:13" x14ac:dyDescent="0.35">
      <c r="B224" s="33"/>
      <c r="C224" s="32"/>
      <c r="D224" s="32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2:13" x14ac:dyDescent="0.35">
      <c r="B225" s="33"/>
      <c r="C225" s="32"/>
      <c r="D225" s="32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2:13" x14ac:dyDescent="0.35">
      <c r="B226" s="33"/>
      <c r="C226" s="32"/>
      <c r="D226" s="32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2:13" x14ac:dyDescent="0.35">
      <c r="B227" s="33"/>
      <c r="C227" s="32"/>
      <c r="D227" s="32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2:13" x14ac:dyDescent="0.35">
      <c r="B228" s="33"/>
      <c r="C228" s="32"/>
      <c r="D228" s="32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2:13" x14ac:dyDescent="0.35">
      <c r="B229" s="33"/>
      <c r="C229" s="32"/>
      <c r="D229" s="32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2:13" x14ac:dyDescent="0.35">
      <c r="B230" s="33"/>
      <c r="C230" s="32"/>
      <c r="D230" s="32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2:13" x14ac:dyDescent="0.35">
      <c r="B231" s="33"/>
      <c r="C231" s="32"/>
      <c r="D231" s="32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x14ac:dyDescent="0.35">
      <c r="B232" s="33"/>
      <c r="C232" s="32"/>
      <c r="D232" s="32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x14ac:dyDescent="0.35">
      <c r="B233" s="33"/>
      <c r="C233" s="32"/>
      <c r="D233" s="32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2:13" x14ac:dyDescent="0.35">
      <c r="B234" s="33"/>
      <c r="C234" s="32"/>
      <c r="D234" s="32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2:13" x14ac:dyDescent="0.35">
      <c r="B235" s="33"/>
      <c r="C235" s="32"/>
      <c r="D235" s="32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2:13" x14ac:dyDescent="0.35">
      <c r="B236" s="33"/>
      <c r="C236" s="32"/>
      <c r="D236" s="32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2:13" x14ac:dyDescent="0.35">
      <c r="B237" s="33"/>
      <c r="C237" s="32"/>
      <c r="D237" s="32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2:13" x14ac:dyDescent="0.35">
      <c r="B238" s="33"/>
      <c r="C238" s="32"/>
      <c r="D238" s="32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2:13" x14ac:dyDescent="0.35">
      <c r="B239" s="33"/>
      <c r="C239" s="32"/>
      <c r="D239" s="32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2:13" x14ac:dyDescent="0.35">
      <c r="B240" s="33"/>
      <c r="C240" s="32"/>
      <c r="D240" s="32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2:13" x14ac:dyDescent="0.35">
      <c r="B241" s="33"/>
      <c r="C241" s="32"/>
      <c r="D241" s="32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2:13" x14ac:dyDescent="0.35">
      <c r="B242" s="33"/>
      <c r="C242" s="32"/>
      <c r="D242" s="32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2:13" x14ac:dyDescent="0.35">
      <c r="B243" s="33"/>
      <c r="C243" s="32"/>
      <c r="D243" s="32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2:13" x14ac:dyDescent="0.35">
      <c r="B244" s="33"/>
      <c r="C244" s="32"/>
      <c r="D244" s="32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2:13" x14ac:dyDescent="0.35">
      <c r="B245" s="33"/>
      <c r="C245" s="32"/>
      <c r="D245" s="32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2:13" x14ac:dyDescent="0.35">
      <c r="B246" s="33"/>
      <c r="C246" s="32"/>
      <c r="D246" s="32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2:13" x14ac:dyDescent="0.35">
      <c r="B247" s="33"/>
      <c r="C247" s="32"/>
      <c r="D247" s="32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2:13" x14ac:dyDescent="0.35">
      <c r="B248" s="33"/>
      <c r="C248" s="32"/>
      <c r="D248" s="32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2:13" x14ac:dyDescent="0.35">
      <c r="B249" s="33"/>
      <c r="C249" s="32"/>
      <c r="D249" s="32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2:13" x14ac:dyDescent="0.35">
      <c r="B250" s="33"/>
      <c r="C250" s="32"/>
      <c r="D250" s="32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2:13" x14ac:dyDescent="0.35">
      <c r="B251" s="33"/>
      <c r="C251" s="32"/>
      <c r="D251" s="32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2:13" x14ac:dyDescent="0.35">
      <c r="B252" s="33"/>
      <c r="C252" s="32"/>
      <c r="D252" s="32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2:13" x14ac:dyDescent="0.35">
      <c r="B253" s="33"/>
      <c r="C253" s="32"/>
      <c r="D253" s="32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2:13" x14ac:dyDescent="0.35">
      <c r="B254" s="33"/>
      <c r="C254" s="32"/>
      <c r="D254" s="32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2:13" x14ac:dyDescent="0.35">
      <c r="B255" s="33"/>
      <c r="C255" s="32"/>
      <c r="D255" s="32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2:13" x14ac:dyDescent="0.35">
      <c r="B256" s="33"/>
      <c r="C256" s="32"/>
      <c r="D256" s="32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2:13" x14ac:dyDescent="0.35">
      <c r="B257" s="33"/>
      <c r="C257" s="32"/>
      <c r="D257" s="32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2:13" x14ac:dyDescent="0.35">
      <c r="B258" s="33"/>
      <c r="C258" s="32"/>
      <c r="D258" s="32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2:13" x14ac:dyDescent="0.35">
      <c r="B259" s="33"/>
      <c r="C259" s="32"/>
      <c r="D259" s="32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2:13" x14ac:dyDescent="0.35">
      <c r="B260" s="33"/>
      <c r="C260" s="32"/>
      <c r="D260" s="32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2:13" x14ac:dyDescent="0.35">
      <c r="B261" s="33"/>
      <c r="C261" s="32"/>
      <c r="D261" s="32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2:13" x14ac:dyDescent="0.35">
      <c r="B262" s="33"/>
      <c r="C262" s="32"/>
      <c r="D262" s="32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2:13" x14ac:dyDescent="0.35">
      <c r="B263" s="33"/>
      <c r="C263" s="32"/>
      <c r="D263" s="32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2:13" x14ac:dyDescent="0.35">
      <c r="B264" s="33"/>
      <c r="C264" s="32"/>
      <c r="D264" s="32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x14ac:dyDescent="0.35">
      <c r="B265" s="33"/>
      <c r="C265" s="32"/>
      <c r="D265" s="32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x14ac:dyDescent="0.35">
      <c r="B266" s="33"/>
      <c r="C266" s="32"/>
      <c r="D266" s="32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2:13" x14ac:dyDescent="0.35">
      <c r="B267" s="33"/>
      <c r="C267" s="32"/>
      <c r="D267" s="32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2:13" x14ac:dyDescent="0.35">
      <c r="B268" s="33"/>
      <c r="C268" s="32"/>
      <c r="D268" s="32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2:13" x14ac:dyDescent="0.35">
      <c r="B269" s="33"/>
      <c r="C269" s="32"/>
      <c r="D269" s="32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2:13" x14ac:dyDescent="0.35">
      <c r="B270" s="33"/>
      <c r="C270" s="32"/>
      <c r="D270" s="32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2:13" x14ac:dyDescent="0.35">
      <c r="B271" s="33"/>
      <c r="C271" s="32"/>
      <c r="D271" s="32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2:13" x14ac:dyDescent="0.35">
      <c r="B272" s="33"/>
      <c r="C272" s="32"/>
      <c r="D272" s="32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2:13" x14ac:dyDescent="0.35">
      <c r="B273" s="33"/>
      <c r="C273" s="32"/>
      <c r="D273" s="32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2:13" x14ac:dyDescent="0.35">
      <c r="B274" s="33"/>
      <c r="C274" s="32"/>
      <c r="D274" s="32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2:13" x14ac:dyDescent="0.35">
      <c r="B275" s="33"/>
      <c r="C275" s="32"/>
      <c r="D275" s="32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2:13" x14ac:dyDescent="0.35">
      <c r="B276" s="33"/>
      <c r="C276" s="32"/>
      <c r="D276" s="32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2:13" x14ac:dyDescent="0.35">
      <c r="B277" s="33"/>
      <c r="C277" s="32"/>
      <c r="D277" s="32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2:13" x14ac:dyDescent="0.35">
      <c r="B278" s="33"/>
      <c r="C278" s="32"/>
      <c r="D278" s="32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2:13" x14ac:dyDescent="0.35">
      <c r="B279" s="33"/>
      <c r="C279" s="32"/>
      <c r="D279" s="32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2:13" x14ac:dyDescent="0.35">
      <c r="B280" s="33"/>
      <c r="C280" s="32"/>
      <c r="D280" s="32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2:13" x14ac:dyDescent="0.35">
      <c r="B281" s="33"/>
      <c r="C281" s="32"/>
      <c r="D281" s="32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2:13" x14ac:dyDescent="0.35">
      <c r="B282" s="33"/>
      <c r="C282" s="32"/>
      <c r="D282" s="32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2:13" x14ac:dyDescent="0.35">
      <c r="B283" s="33"/>
      <c r="C283" s="32"/>
      <c r="D283" s="32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2:13" x14ac:dyDescent="0.35">
      <c r="B284" s="33"/>
      <c r="C284" s="32"/>
      <c r="D284" s="32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2:13" x14ac:dyDescent="0.35">
      <c r="B285" s="33"/>
      <c r="C285" s="32"/>
      <c r="D285" s="32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2:13" x14ac:dyDescent="0.35">
      <c r="B286" s="33"/>
      <c r="C286" s="32"/>
      <c r="D286" s="32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2:13" x14ac:dyDescent="0.35">
      <c r="B287" s="33"/>
      <c r="C287" s="32"/>
      <c r="D287" s="32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2:13" x14ac:dyDescent="0.35">
      <c r="B288" s="33"/>
      <c r="C288" s="32"/>
      <c r="D288" s="32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2:13" x14ac:dyDescent="0.35">
      <c r="B289" s="33"/>
      <c r="C289" s="32"/>
      <c r="D289" s="32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2:13" x14ac:dyDescent="0.35">
      <c r="B290" s="33"/>
      <c r="C290" s="32"/>
      <c r="D290" s="32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2:13" x14ac:dyDescent="0.35">
      <c r="B291" s="33"/>
      <c r="C291" s="32"/>
      <c r="D291" s="32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2:13" x14ac:dyDescent="0.35">
      <c r="B292" s="33"/>
      <c r="C292" s="32"/>
      <c r="D292" s="32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2:13" x14ac:dyDescent="0.35">
      <c r="B293" s="33"/>
      <c r="C293" s="32"/>
      <c r="D293" s="32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2:13" x14ac:dyDescent="0.35">
      <c r="B294" s="33"/>
      <c r="C294" s="32"/>
      <c r="D294" s="32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2:13" x14ac:dyDescent="0.35">
      <c r="B295" s="33"/>
      <c r="C295" s="32"/>
      <c r="D295" s="32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2:13" x14ac:dyDescent="0.35">
      <c r="B296" s="33"/>
      <c r="C296" s="32"/>
      <c r="D296" s="32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2:13" x14ac:dyDescent="0.35">
      <c r="B297" s="33"/>
      <c r="C297" s="32"/>
      <c r="D297" s="32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x14ac:dyDescent="0.35">
      <c r="B298" s="33"/>
      <c r="C298" s="32"/>
      <c r="D298" s="32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x14ac:dyDescent="0.35">
      <c r="B299" s="33"/>
      <c r="C299" s="32"/>
      <c r="D299" s="32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2:13" x14ac:dyDescent="0.35">
      <c r="B300" s="33"/>
      <c r="C300" s="32"/>
      <c r="D300" s="32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2:13" x14ac:dyDescent="0.35">
      <c r="B301" s="33"/>
      <c r="C301" s="32"/>
      <c r="D301" s="32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2:13" x14ac:dyDescent="0.35">
      <c r="B302" s="33"/>
      <c r="C302" s="32"/>
      <c r="D302" s="32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2:13" x14ac:dyDescent="0.35">
      <c r="B303" s="33"/>
      <c r="C303" s="32"/>
      <c r="D303" s="32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2:13" x14ac:dyDescent="0.35">
      <c r="B304" s="33"/>
      <c r="C304" s="32"/>
      <c r="D304" s="32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2:13" x14ac:dyDescent="0.35">
      <c r="B305" s="33"/>
      <c r="C305" s="32"/>
      <c r="D305" s="32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2:13" x14ac:dyDescent="0.35">
      <c r="B306" s="33"/>
      <c r="C306" s="32"/>
      <c r="D306" s="32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2:13" x14ac:dyDescent="0.35">
      <c r="B307" s="33"/>
      <c r="C307" s="32"/>
      <c r="D307" s="32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2:13" x14ac:dyDescent="0.35">
      <c r="B308" s="33"/>
      <c r="C308" s="32"/>
      <c r="D308" s="32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2:13" x14ac:dyDescent="0.35">
      <c r="B309" s="33"/>
      <c r="C309" s="32"/>
      <c r="D309" s="32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2:13" x14ac:dyDescent="0.35">
      <c r="B310" s="33"/>
      <c r="C310" s="32"/>
      <c r="D310" s="32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2:13" x14ac:dyDescent="0.35">
      <c r="B311" s="33"/>
      <c r="C311" s="32"/>
      <c r="D311" s="32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2:13" x14ac:dyDescent="0.35">
      <c r="B312" s="33"/>
      <c r="C312" s="32"/>
      <c r="D312" s="32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2:13" x14ac:dyDescent="0.35">
      <c r="B313" s="33"/>
      <c r="C313" s="32"/>
      <c r="D313" s="32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2:13" x14ac:dyDescent="0.35">
      <c r="B314" s="33"/>
      <c r="C314" s="32"/>
      <c r="D314" s="32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2:13" x14ac:dyDescent="0.35">
      <c r="B315" s="33"/>
      <c r="C315" s="32"/>
      <c r="D315" s="32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2:13" x14ac:dyDescent="0.35">
      <c r="B316" s="33"/>
      <c r="C316" s="32"/>
      <c r="D316" s="32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2:13" x14ac:dyDescent="0.35">
      <c r="B317" s="33"/>
      <c r="C317" s="32"/>
      <c r="D317" s="32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2:13" x14ac:dyDescent="0.35">
      <c r="B318" s="33"/>
      <c r="C318" s="32"/>
      <c r="D318" s="32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2:13" x14ac:dyDescent="0.35">
      <c r="B319" s="33"/>
      <c r="C319" s="32"/>
      <c r="D319" s="32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2:13" x14ac:dyDescent="0.35">
      <c r="B320" s="33"/>
      <c r="C320" s="32"/>
      <c r="D320" s="32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2:13" x14ac:dyDescent="0.35">
      <c r="B321" s="33"/>
      <c r="C321" s="32"/>
      <c r="D321" s="32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2:13" x14ac:dyDescent="0.35">
      <c r="B322" s="33"/>
      <c r="C322" s="32"/>
      <c r="D322" s="32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2:13" x14ac:dyDescent="0.35">
      <c r="B323" s="33"/>
      <c r="C323" s="32"/>
      <c r="D323" s="32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2:13" x14ac:dyDescent="0.35">
      <c r="B324" s="33"/>
      <c r="C324" s="32"/>
      <c r="D324" s="32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2:13" x14ac:dyDescent="0.35">
      <c r="B325" s="33"/>
      <c r="C325" s="32"/>
      <c r="D325" s="32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2:13" x14ac:dyDescent="0.35">
      <c r="B326" s="33"/>
      <c r="C326" s="32"/>
      <c r="D326" s="32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2:13" x14ac:dyDescent="0.35">
      <c r="B327" s="33"/>
      <c r="C327" s="32"/>
      <c r="D327" s="32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2:13" x14ac:dyDescent="0.35">
      <c r="B328" s="33"/>
      <c r="C328" s="32"/>
      <c r="D328" s="32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2:13" x14ac:dyDescent="0.35">
      <c r="B329" s="33"/>
      <c r="C329" s="32"/>
      <c r="D329" s="32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2:13" x14ac:dyDescent="0.35">
      <c r="B330" s="33"/>
      <c r="C330" s="32"/>
      <c r="D330" s="32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3" x14ac:dyDescent="0.35">
      <c r="B331" s="33"/>
      <c r="C331" s="32"/>
      <c r="D331" s="32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3" x14ac:dyDescent="0.35">
      <c r="B332" s="33"/>
      <c r="C332" s="32"/>
      <c r="D332" s="32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2:13" x14ac:dyDescent="0.35">
      <c r="B333" s="33"/>
      <c r="C333" s="32"/>
      <c r="D333" s="32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2:13" x14ac:dyDescent="0.35">
      <c r="B334" s="33"/>
      <c r="C334" s="32"/>
      <c r="D334" s="32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2:13" x14ac:dyDescent="0.35">
      <c r="B335" s="33"/>
      <c r="C335" s="32"/>
      <c r="D335" s="32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2:13" x14ac:dyDescent="0.35">
      <c r="B336" s="33"/>
      <c r="C336" s="32"/>
      <c r="D336" s="32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2:13" x14ac:dyDescent="0.35">
      <c r="B337" s="33"/>
      <c r="C337" s="32"/>
      <c r="D337" s="32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2:13" x14ac:dyDescent="0.35">
      <c r="B338" s="33"/>
      <c r="C338" s="32"/>
      <c r="D338" s="32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2:13" x14ac:dyDescent="0.35">
      <c r="B339" s="33"/>
      <c r="C339" s="32"/>
      <c r="D339" s="32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2:13" x14ac:dyDescent="0.35">
      <c r="B340" s="33"/>
      <c r="C340" s="32"/>
      <c r="D340" s="32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2:13" x14ac:dyDescent="0.35">
      <c r="B341" s="33"/>
      <c r="C341" s="32"/>
      <c r="D341" s="32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2:13" x14ac:dyDescent="0.35">
      <c r="B342" s="33"/>
      <c r="C342" s="32"/>
      <c r="D342" s="32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2:13" x14ac:dyDescent="0.35">
      <c r="B343" s="33"/>
      <c r="C343" s="32"/>
      <c r="D343" s="32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2:13" x14ac:dyDescent="0.35">
      <c r="B344" s="33"/>
      <c r="C344" s="32"/>
      <c r="D344" s="32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2:13" x14ac:dyDescent="0.35">
      <c r="B345" s="33"/>
      <c r="C345" s="32"/>
      <c r="D345" s="32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2:13" x14ac:dyDescent="0.35">
      <c r="B346" s="33"/>
      <c r="C346" s="32"/>
      <c r="D346" s="32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2:13" x14ac:dyDescent="0.35">
      <c r="B347" s="33"/>
      <c r="C347" s="32"/>
      <c r="D347" s="32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2:13" x14ac:dyDescent="0.35">
      <c r="B348" s="33"/>
      <c r="C348" s="32"/>
      <c r="D348" s="32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2:13" x14ac:dyDescent="0.35">
      <c r="B349" s="33"/>
      <c r="C349" s="32"/>
      <c r="D349" s="32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2:13" x14ac:dyDescent="0.35">
      <c r="B350" s="33"/>
      <c r="C350" s="32"/>
      <c r="D350" s="32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2:13" x14ac:dyDescent="0.35">
      <c r="B351" s="33"/>
      <c r="C351" s="32"/>
      <c r="D351" s="32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2:13" x14ac:dyDescent="0.35">
      <c r="B352" s="33"/>
      <c r="C352" s="32"/>
      <c r="D352" s="32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2:13" x14ac:dyDescent="0.35">
      <c r="B353" s="33"/>
      <c r="C353" s="32"/>
      <c r="D353" s="32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2:13" x14ac:dyDescent="0.35">
      <c r="B354" s="33"/>
      <c r="C354" s="32"/>
      <c r="D354" s="32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2:13" x14ac:dyDescent="0.35">
      <c r="B355" s="33"/>
      <c r="C355" s="32"/>
      <c r="D355" s="32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2:13" x14ac:dyDescent="0.35">
      <c r="B356" s="33"/>
      <c r="C356" s="32"/>
      <c r="D356" s="32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2:13" x14ac:dyDescent="0.35">
      <c r="B357" s="33"/>
      <c r="C357" s="32"/>
      <c r="D357" s="32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2:13" x14ac:dyDescent="0.35">
      <c r="B358" s="33"/>
      <c r="C358" s="32"/>
      <c r="D358" s="32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2:13" x14ac:dyDescent="0.35">
      <c r="B359" s="33"/>
      <c r="C359" s="32"/>
      <c r="D359" s="32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2:13" x14ac:dyDescent="0.35">
      <c r="B360" s="33"/>
      <c r="C360" s="32"/>
      <c r="D360" s="32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2:13" x14ac:dyDescent="0.35">
      <c r="B361" s="33"/>
      <c r="C361" s="32"/>
      <c r="D361" s="32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2:13" x14ac:dyDescent="0.35">
      <c r="B362" s="33"/>
      <c r="C362" s="32"/>
      <c r="D362" s="32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2:13" x14ac:dyDescent="0.35">
      <c r="B363" s="33"/>
      <c r="C363" s="32"/>
      <c r="D363" s="32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2:13" x14ac:dyDescent="0.35">
      <c r="B364" s="33"/>
      <c r="C364" s="32"/>
      <c r="D364" s="32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2:13" x14ac:dyDescent="0.35">
      <c r="B365" s="33"/>
      <c r="C365" s="32"/>
      <c r="D365" s="32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2:13" x14ac:dyDescent="0.35">
      <c r="B366" s="33"/>
      <c r="C366" s="32"/>
      <c r="D366" s="32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2:13" x14ac:dyDescent="0.35">
      <c r="B367" s="33"/>
      <c r="C367" s="32"/>
      <c r="D367" s="32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2:13" x14ac:dyDescent="0.35">
      <c r="B368" s="33"/>
      <c r="C368" s="32"/>
      <c r="D368" s="32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2:13" x14ac:dyDescent="0.35">
      <c r="B369" s="33"/>
      <c r="C369" s="32"/>
      <c r="D369" s="32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2:13" x14ac:dyDescent="0.35">
      <c r="B370" s="33"/>
      <c r="C370" s="32"/>
      <c r="D370" s="32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2:13" x14ac:dyDescent="0.35">
      <c r="B371" s="33"/>
      <c r="C371" s="32"/>
      <c r="D371" s="32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2:13" x14ac:dyDescent="0.35">
      <c r="B372" s="33"/>
      <c r="C372" s="32"/>
      <c r="D372" s="32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2:13" x14ac:dyDescent="0.35">
      <c r="B373" s="33"/>
      <c r="C373" s="32"/>
      <c r="D373" s="32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2:13" x14ac:dyDescent="0.35">
      <c r="B374" s="33"/>
      <c r="C374" s="32"/>
      <c r="D374" s="32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2:13" x14ac:dyDescent="0.35">
      <c r="B375" s="33"/>
      <c r="C375" s="32"/>
      <c r="D375" s="32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2:13" x14ac:dyDescent="0.35">
      <c r="B376" s="33"/>
      <c r="C376" s="32"/>
      <c r="D376" s="32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2:13" x14ac:dyDescent="0.35">
      <c r="B377" s="33"/>
      <c r="C377" s="32"/>
      <c r="D377" s="32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2:13" x14ac:dyDescent="0.35">
      <c r="B378" s="33"/>
      <c r="C378" s="32"/>
      <c r="D378" s="32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2:13" x14ac:dyDescent="0.35">
      <c r="B379" s="33"/>
      <c r="C379" s="32"/>
      <c r="D379" s="32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2:13" x14ac:dyDescent="0.35">
      <c r="B380" s="33"/>
      <c r="C380" s="32"/>
      <c r="D380" s="32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2:13" x14ac:dyDescent="0.35">
      <c r="B381" s="33"/>
      <c r="C381" s="32"/>
      <c r="D381" s="32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2:13" x14ac:dyDescent="0.35">
      <c r="B382" s="33"/>
      <c r="C382" s="32"/>
      <c r="D382" s="32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2:13" x14ac:dyDescent="0.35">
      <c r="B383" s="33"/>
      <c r="C383" s="32"/>
      <c r="D383" s="32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2:13" x14ac:dyDescent="0.35">
      <c r="B384" s="33"/>
      <c r="C384" s="32"/>
      <c r="D384" s="32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2:13" x14ac:dyDescent="0.35">
      <c r="B385" s="33"/>
      <c r="C385" s="32"/>
      <c r="D385" s="32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2:13" x14ac:dyDescent="0.35">
      <c r="B386" s="33"/>
      <c r="C386" s="32"/>
      <c r="D386" s="32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2:13" x14ac:dyDescent="0.35">
      <c r="B387" s="33"/>
      <c r="C387" s="32"/>
      <c r="D387" s="32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2:13" x14ac:dyDescent="0.35">
      <c r="B388" s="33"/>
      <c r="C388" s="32"/>
      <c r="D388" s="32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2:13" x14ac:dyDescent="0.35">
      <c r="B389" s="33"/>
      <c r="C389" s="32"/>
      <c r="D389" s="32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2:13" x14ac:dyDescent="0.35">
      <c r="B390" s="33"/>
      <c r="C390" s="32"/>
      <c r="D390" s="32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2:13" x14ac:dyDescent="0.35">
      <c r="B391" s="33"/>
      <c r="C391" s="32"/>
      <c r="D391" s="32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2:13" x14ac:dyDescent="0.35">
      <c r="B392" s="33"/>
      <c r="C392" s="32"/>
      <c r="D392" s="32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2:13" x14ac:dyDescent="0.35">
      <c r="B393" s="33"/>
      <c r="C393" s="32"/>
      <c r="D393" s="32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2:13" x14ac:dyDescent="0.35">
      <c r="B394" s="33"/>
      <c r="C394" s="32"/>
      <c r="D394" s="32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2:13" x14ac:dyDescent="0.35">
      <c r="B395" s="33"/>
      <c r="C395" s="32"/>
      <c r="D395" s="32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2:13" x14ac:dyDescent="0.35">
      <c r="B396" s="33"/>
      <c r="C396" s="32"/>
      <c r="D396" s="32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2:13" x14ac:dyDescent="0.35">
      <c r="B397" s="33"/>
      <c r="C397" s="32"/>
      <c r="D397" s="32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2:13" x14ac:dyDescent="0.35">
      <c r="B398" s="33"/>
      <c r="C398" s="32"/>
      <c r="D398" s="32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2:13" x14ac:dyDescent="0.35">
      <c r="B399" s="33"/>
      <c r="C399" s="32"/>
      <c r="D399" s="32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2:13" x14ac:dyDescent="0.35">
      <c r="B400" s="33"/>
      <c r="C400" s="32"/>
      <c r="D400" s="32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2:13" x14ac:dyDescent="0.35">
      <c r="B401" s="33"/>
      <c r="C401" s="32"/>
      <c r="D401" s="32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2:13" x14ac:dyDescent="0.35">
      <c r="B402" s="33"/>
      <c r="C402" s="32"/>
      <c r="D402" s="32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2:13" x14ac:dyDescent="0.35">
      <c r="B403" s="33"/>
      <c r="C403" s="32"/>
      <c r="D403" s="32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2:13" x14ac:dyDescent="0.35">
      <c r="B404" s="33"/>
      <c r="C404" s="32"/>
      <c r="D404" s="32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2:13" x14ac:dyDescent="0.35">
      <c r="B405" s="33"/>
      <c r="C405" s="32"/>
      <c r="D405" s="32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2:13" x14ac:dyDescent="0.35">
      <c r="B406" s="33"/>
      <c r="C406" s="32"/>
      <c r="D406" s="32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2:13" x14ac:dyDescent="0.35">
      <c r="B407" s="33"/>
      <c r="C407" s="32"/>
      <c r="D407" s="32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2:13" x14ac:dyDescent="0.35">
      <c r="B408" s="33"/>
      <c r="C408" s="32"/>
      <c r="D408" s="32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2:13" x14ac:dyDescent="0.35">
      <c r="B409" s="33"/>
      <c r="C409" s="32"/>
      <c r="D409" s="32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2:13" x14ac:dyDescent="0.35">
      <c r="B410" s="33"/>
      <c r="C410" s="32"/>
      <c r="D410" s="32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2:13" x14ac:dyDescent="0.35">
      <c r="B411" s="33"/>
      <c r="C411" s="32"/>
      <c r="D411" s="32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2:13" x14ac:dyDescent="0.35">
      <c r="B412" s="33"/>
      <c r="C412" s="32"/>
      <c r="D412" s="32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2:13" x14ac:dyDescent="0.35">
      <c r="B413" s="33"/>
      <c r="C413" s="32"/>
      <c r="D413" s="32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2:13" x14ac:dyDescent="0.35">
      <c r="B414" s="33"/>
      <c r="C414" s="32"/>
      <c r="D414" s="32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2:13" x14ac:dyDescent="0.35">
      <c r="B415" s="33"/>
      <c r="C415" s="32"/>
      <c r="D415" s="32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2:13" x14ac:dyDescent="0.35">
      <c r="B416" s="33"/>
      <c r="C416" s="32"/>
      <c r="D416" s="32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2:13" x14ac:dyDescent="0.35">
      <c r="B417" s="33"/>
      <c r="C417" s="32"/>
      <c r="D417" s="32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2:13" x14ac:dyDescent="0.35">
      <c r="B418" s="33"/>
      <c r="C418" s="32"/>
      <c r="D418" s="32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2:13" x14ac:dyDescent="0.35">
      <c r="B419" s="33"/>
      <c r="C419" s="32"/>
      <c r="D419" s="32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2:13" x14ac:dyDescent="0.35">
      <c r="B420" s="33"/>
      <c r="C420" s="32"/>
      <c r="D420" s="32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2:13" x14ac:dyDescent="0.35">
      <c r="B421" s="33"/>
      <c r="C421" s="32"/>
      <c r="D421" s="32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2:13" x14ac:dyDescent="0.35">
      <c r="B422" s="33"/>
      <c r="C422" s="32"/>
      <c r="D422" s="32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2:13" x14ac:dyDescent="0.35">
      <c r="B423" s="33"/>
      <c r="C423" s="32"/>
      <c r="D423" s="32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2:13" x14ac:dyDescent="0.35">
      <c r="B424" s="33"/>
      <c r="C424" s="32"/>
      <c r="D424" s="32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2:13" x14ac:dyDescent="0.35">
      <c r="B425" s="33"/>
      <c r="C425" s="32"/>
      <c r="D425" s="32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2:13" x14ac:dyDescent="0.35">
      <c r="B426" s="33"/>
      <c r="C426" s="32"/>
      <c r="D426" s="32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2:13" x14ac:dyDescent="0.35">
      <c r="B427" s="33"/>
      <c r="C427" s="32"/>
      <c r="D427" s="32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2:13" x14ac:dyDescent="0.35">
      <c r="B428" s="33"/>
      <c r="C428" s="32"/>
      <c r="D428" s="32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2:13" x14ac:dyDescent="0.35">
      <c r="B429" s="33"/>
      <c r="C429" s="32"/>
      <c r="D429" s="32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2:13" x14ac:dyDescent="0.35">
      <c r="B430" s="33"/>
      <c r="C430" s="32"/>
      <c r="D430" s="32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2:13" x14ac:dyDescent="0.35">
      <c r="B431" s="33"/>
      <c r="C431" s="32"/>
      <c r="D431" s="32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2:13" x14ac:dyDescent="0.35">
      <c r="B432" s="33"/>
      <c r="C432" s="32"/>
      <c r="D432" s="32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2:13" x14ac:dyDescent="0.35">
      <c r="B433" s="33"/>
      <c r="C433" s="32"/>
      <c r="D433" s="32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2:13" x14ac:dyDescent="0.35">
      <c r="B434" s="33"/>
      <c r="C434" s="32"/>
      <c r="D434" s="32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2:13" x14ac:dyDescent="0.35">
      <c r="B435" s="33"/>
      <c r="C435" s="32"/>
      <c r="D435" s="32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2:13" x14ac:dyDescent="0.35">
      <c r="B436" s="33"/>
      <c r="C436" s="32"/>
      <c r="D436" s="32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2:13" x14ac:dyDescent="0.35">
      <c r="B437" s="33"/>
      <c r="C437" s="32"/>
      <c r="D437" s="32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2:13" x14ac:dyDescent="0.35">
      <c r="B438" s="33"/>
      <c r="C438" s="32"/>
      <c r="D438" s="32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2:13" x14ac:dyDescent="0.35">
      <c r="B439" s="33"/>
      <c r="C439" s="32"/>
      <c r="D439" s="32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2:13" x14ac:dyDescent="0.35">
      <c r="B440" s="33"/>
      <c r="C440" s="32"/>
      <c r="D440" s="32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2:13" x14ac:dyDescent="0.35">
      <c r="B441" s="33"/>
      <c r="C441" s="32"/>
      <c r="D441" s="32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2:13" x14ac:dyDescent="0.35">
      <c r="B442" s="33"/>
      <c r="C442" s="32"/>
      <c r="D442" s="32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2:13" x14ac:dyDescent="0.35">
      <c r="B443" s="33"/>
      <c r="C443" s="32"/>
      <c r="D443" s="32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2:13" x14ac:dyDescent="0.35">
      <c r="B444" s="33"/>
      <c r="C444" s="32"/>
      <c r="D444" s="32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2:13" x14ac:dyDescent="0.35">
      <c r="B445" s="33"/>
      <c r="C445" s="32"/>
      <c r="D445" s="32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2:13" x14ac:dyDescent="0.35">
      <c r="B446" s="33"/>
      <c r="C446" s="32"/>
      <c r="D446" s="32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2:13" x14ac:dyDescent="0.35">
      <c r="B447" s="33"/>
      <c r="C447" s="32"/>
      <c r="D447" s="32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2:13" x14ac:dyDescent="0.35">
      <c r="B448" s="33"/>
      <c r="C448" s="32"/>
      <c r="D448" s="32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2:13" x14ac:dyDescent="0.35">
      <c r="B449" s="33"/>
      <c r="C449" s="32"/>
      <c r="D449" s="32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2:13" x14ac:dyDescent="0.35">
      <c r="B450" s="33"/>
      <c r="C450" s="32"/>
      <c r="D450" s="32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2:13" x14ac:dyDescent="0.35">
      <c r="B451" s="33"/>
      <c r="C451" s="32"/>
      <c r="D451" s="32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2:13" x14ac:dyDescent="0.35">
      <c r="B452" s="33"/>
      <c r="C452" s="32"/>
      <c r="D452" s="32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2:13" x14ac:dyDescent="0.35">
      <c r="B453" s="33"/>
      <c r="C453" s="32"/>
      <c r="D453" s="32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2:13" x14ac:dyDescent="0.35">
      <c r="B454" s="33"/>
      <c r="C454" s="32"/>
      <c r="D454" s="32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2:13" x14ac:dyDescent="0.35">
      <c r="B455" s="33"/>
      <c r="C455" s="32"/>
      <c r="D455" s="32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2:13" x14ac:dyDescent="0.35">
      <c r="B456" s="33"/>
      <c r="C456" s="32"/>
      <c r="D456" s="32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2:13" x14ac:dyDescent="0.35">
      <c r="B457" s="33"/>
      <c r="C457" s="32"/>
      <c r="D457" s="32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2:13" x14ac:dyDescent="0.35">
      <c r="B458" s="33"/>
      <c r="C458" s="32"/>
      <c r="D458" s="32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2:13" x14ac:dyDescent="0.35">
      <c r="B459" s="33"/>
      <c r="C459" s="32"/>
      <c r="D459" s="32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2:13" x14ac:dyDescent="0.35">
      <c r="B460" s="33"/>
      <c r="C460" s="32"/>
      <c r="D460" s="32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2:13" x14ac:dyDescent="0.35">
      <c r="B461" s="33"/>
      <c r="C461" s="32"/>
      <c r="D461" s="32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2:13" x14ac:dyDescent="0.35">
      <c r="B462" s="33"/>
      <c r="C462" s="32"/>
      <c r="D462" s="32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2:13" x14ac:dyDescent="0.35">
      <c r="B463" s="33"/>
      <c r="C463" s="32"/>
      <c r="D463" s="32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2:13" x14ac:dyDescent="0.35">
      <c r="B464" s="33"/>
      <c r="C464" s="32"/>
      <c r="D464" s="32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2:13" x14ac:dyDescent="0.35">
      <c r="B465" s="33"/>
      <c r="C465" s="32"/>
      <c r="D465" s="32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2:13" x14ac:dyDescent="0.35">
      <c r="B466" s="33"/>
      <c r="C466" s="32"/>
      <c r="D466" s="32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2:13" x14ac:dyDescent="0.35">
      <c r="B467" s="33"/>
      <c r="C467" s="32"/>
      <c r="D467" s="32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2:13" x14ac:dyDescent="0.35">
      <c r="B468" s="33"/>
      <c r="C468" s="32"/>
      <c r="D468" s="32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2:13" x14ac:dyDescent="0.35">
      <c r="B469" s="33"/>
      <c r="C469" s="32"/>
      <c r="D469" s="32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2:13" x14ac:dyDescent="0.35">
      <c r="B470" s="33"/>
      <c r="C470" s="32"/>
      <c r="D470" s="32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2:13" x14ac:dyDescent="0.35">
      <c r="B471" s="33"/>
      <c r="C471" s="32"/>
      <c r="D471" s="32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2:13" x14ac:dyDescent="0.35">
      <c r="B472" s="33"/>
      <c r="C472" s="32"/>
      <c r="D472" s="32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2:13" x14ac:dyDescent="0.35">
      <c r="B473" s="33"/>
      <c r="C473" s="32"/>
      <c r="D473" s="32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2:13" x14ac:dyDescent="0.35">
      <c r="B474" s="33"/>
      <c r="C474" s="32"/>
      <c r="D474" s="32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2:13" x14ac:dyDescent="0.35">
      <c r="B475" s="33"/>
      <c r="C475" s="32"/>
      <c r="D475" s="32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2:13" x14ac:dyDescent="0.35">
      <c r="B476" s="33"/>
      <c r="C476" s="32"/>
      <c r="D476" s="32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2:13" x14ac:dyDescent="0.35">
      <c r="B477" s="33"/>
      <c r="C477" s="32"/>
      <c r="D477" s="32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2:13" x14ac:dyDescent="0.35">
      <c r="B478" s="33"/>
      <c r="C478" s="32"/>
      <c r="D478" s="32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2:13" x14ac:dyDescent="0.35">
      <c r="B479" s="33"/>
      <c r="C479" s="32"/>
      <c r="D479" s="32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2:13" x14ac:dyDescent="0.35">
      <c r="B480" s="33"/>
      <c r="C480" s="32"/>
      <c r="D480" s="32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2:13" x14ac:dyDescent="0.35">
      <c r="B481" s="33"/>
      <c r="C481" s="32"/>
      <c r="D481" s="32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2:13" x14ac:dyDescent="0.35">
      <c r="B482" s="33"/>
      <c r="C482" s="32"/>
      <c r="D482" s="32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2:13" x14ac:dyDescent="0.35">
      <c r="B483" s="33"/>
      <c r="C483" s="32"/>
      <c r="D483" s="32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2:13" x14ac:dyDescent="0.35">
      <c r="B484" s="33"/>
      <c r="C484" s="32"/>
      <c r="D484" s="32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2:13" x14ac:dyDescent="0.35">
      <c r="B485" s="33"/>
      <c r="C485" s="32"/>
      <c r="D485" s="32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2:13" x14ac:dyDescent="0.35">
      <c r="B486" s="33"/>
      <c r="C486" s="32"/>
      <c r="D486" s="32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2:13" x14ac:dyDescent="0.35">
      <c r="B487" s="33"/>
      <c r="C487" s="32"/>
      <c r="D487" s="32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2:13" x14ac:dyDescent="0.35">
      <c r="B488" s="33"/>
      <c r="C488" s="32"/>
      <c r="D488" s="32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2:13" x14ac:dyDescent="0.35">
      <c r="B489" s="33"/>
      <c r="C489" s="32"/>
      <c r="D489" s="32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2:13" x14ac:dyDescent="0.35">
      <c r="B490" s="33"/>
      <c r="C490" s="32"/>
      <c r="D490" s="32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2:13" x14ac:dyDescent="0.35">
      <c r="B491" s="33"/>
      <c r="C491" s="32"/>
      <c r="D491" s="32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2:13" x14ac:dyDescent="0.35">
      <c r="B492" s="33"/>
      <c r="C492" s="32"/>
      <c r="D492" s="32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2:13" x14ac:dyDescent="0.35">
      <c r="B493" s="33"/>
      <c r="C493" s="32"/>
      <c r="D493" s="32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2:13" x14ac:dyDescent="0.35">
      <c r="B494" s="33"/>
      <c r="C494" s="32"/>
      <c r="D494" s="32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2:13" x14ac:dyDescent="0.35">
      <c r="B495" s="33"/>
      <c r="C495" s="32"/>
      <c r="D495" s="32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3" x14ac:dyDescent="0.35">
      <c r="B496" s="33"/>
      <c r="C496" s="32"/>
      <c r="D496" s="32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x14ac:dyDescent="0.35">
      <c r="B497" s="33"/>
      <c r="C497" s="32"/>
      <c r="D497" s="32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2:13" x14ac:dyDescent="0.35">
      <c r="B498" s="33"/>
      <c r="C498" s="32"/>
      <c r="D498" s="32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2:13" x14ac:dyDescent="0.35">
      <c r="B499" s="33"/>
      <c r="C499" s="32"/>
      <c r="D499" s="32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2:13" x14ac:dyDescent="0.35">
      <c r="B500" s="33"/>
      <c r="C500" s="32"/>
      <c r="D500" s="32"/>
      <c r="E500" s="13"/>
      <c r="F500" s="13"/>
      <c r="G500" s="13"/>
      <c r="H500" s="13"/>
      <c r="I500" s="13"/>
      <c r="J500" s="13"/>
      <c r="K500" s="13"/>
      <c r="L500" s="13"/>
      <c r="M500" s="13"/>
    </row>
    <row r="501" spans="2:13" x14ac:dyDescent="0.35">
      <c r="B501" s="33"/>
      <c r="C501" s="32"/>
      <c r="D501" s="32"/>
      <c r="E501" s="13"/>
      <c r="F501" s="13"/>
      <c r="G501" s="13"/>
      <c r="H501" s="13"/>
      <c r="I501" s="13"/>
      <c r="J501" s="13"/>
      <c r="K501" s="13"/>
      <c r="L501" s="13"/>
      <c r="M501" s="13"/>
    </row>
  </sheetData>
  <sheetProtection algorithmName="SHA-512" hashValue="ozFeM0uupHPqi+1qHljiCWZ+OglI74ehBQPM07iCEFmemqtjAIQHMKkxSKONGhIXpnrN5hcadXIk5KG6KbykiA==" saltValue="V/oBKxm3du062VlJ/JtS5w==" spinCount="100000" sheet="1" objects="1" scenarios="1"/>
  <protectedRanges>
    <protectedRange sqref="B6:D501" name="Range1"/>
  </protectedRanges>
  <pageMargins left="0.7" right="0.7" top="0.75" bottom="0.75" header="0.3" footer="0.3"/>
  <pageSetup paperSize="9" orientation="portrait" r:id="rId1"/>
  <headerFooter>
    <oddHeader>&amp;C&amp;"Calibri"&amp;10&amp;K0000FFOFFICIAL&amp;1#</oddHeader>
    <oddFooter>&amp;C&amp;1#&amp;"Calibri"&amp;10&amp;K0000FFOFFICIAL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0"/>
  <sheetViews>
    <sheetView workbookViewId="0">
      <selection activeCell="D10" sqref="D10:J15"/>
    </sheetView>
  </sheetViews>
  <sheetFormatPr defaultColWidth="0" defaultRowHeight="14.5" x14ac:dyDescent="0.35"/>
  <cols>
    <col min="1" max="1" width="4" style="5" customWidth="1"/>
    <col min="2" max="2" width="44.26953125" style="5" customWidth="1"/>
    <col min="3" max="3" width="2.81640625" style="5" customWidth="1"/>
    <col min="4" max="12" width="15.7265625" style="5" customWidth="1"/>
    <col min="13" max="13" width="4.54296875" style="5" customWidth="1"/>
    <col min="14" max="16384" width="9.1796875" style="5" hidden="1"/>
  </cols>
  <sheetData>
    <row r="1" spans="2:12" ht="30" customHeight="1" x14ac:dyDescent="0.5">
      <c r="B1" s="16" t="s">
        <v>178</v>
      </c>
    </row>
    <row r="2" spans="2:12" ht="12" customHeight="1" x14ac:dyDescent="0.5">
      <c r="B2" s="16"/>
    </row>
    <row r="3" spans="2:12" x14ac:dyDescent="0.35">
      <c r="B3" s="17" t="s">
        <v>204</v>
      </c>
      <c r="D3" s="12" t="s">
        <v>117</v>
      </c>
      <c r="E3" s="12" t="s">
        <v>118</v>
      </c>
      <c r="F3" s="12" t="s">
        <v>119</v>
      </c>
      <c r="G3" s="12" t="s">
        <v>120</v>
      </c>
      <c r="H3" s="12" t="s">
        <v>121</v>
      </c>
      <c r="I3" s="12" t="s">
        <v>122</v>
      </c>
      <c r="J3" s="12" t="s">
        <v>123</v>
      </c>
      <c r="K3" s="12" t="s">
        <v>124</v>
      </c>
      <c r="L3" s="12" t="s">
        <v>125</v>
      </c>
    </row>
    <row r="4" spans="2:12" s="27" customFormat="1" ht="30" customHeight="1" x14ac:dyDescent="0.35">
      <c r="B4" s="18" t="s">
        <v>147</v>
      </c>
      <c r="D4" s="19" t="str">
        <f>IF('1. Cover Sheet'!D84="","",'1. Cover Sheet'!D84)</f>
        <v>Pen Edge 5</v>
      </c>
      <c r="E4" s="19" t="str">
        <f>IF('1. Cover Sheet'!E84="","",'1. Cover Sheet'!E84)</f>
        <v>Transect 5 Station 2</v>
      </c>
      <c r="F4" s="19" t="str">
        <f>IF('1. Cover Sheet'!F84="","",'1. Cover Sheet'!F84)</f>
        <v>Transect 5 Station 3</v>
      </c>
      <c r="G4" s="19" t="str">
        <f>IF('1. Cover Sheet'!G84="","",'1. Cover Sheet'!G84)</f>
        <v>Transect 5 Station 4</v>
      </c>
      <c r="H4" s="19" t="str">
        <f>IF('1. Cover Sheet'!H84="","",'1. Cover Sheet'!H84)</f>
        <v>Transect 5 Station 5</v>
      </c>
      <c r="I4" s="19" t="str">
        <f>IF('1. Cover Sheet'!I84="","",'1. Cover Sheet'!I84)</f>
        <v>Transect 5 Station 6</v>
      </c>
      <c r="J4" s="19" t="str">
        <f>IF('1. Cover Sheet'!J84="","",'1. Cover Sheet'!J84)</f>
        <v>Transect 5 Station 7</v>
      </c>
      <c r="K4" s="19" t="str">
        <f>IF('1. Cover Sheet'!K84="","",'1. Cover Sheet'!K84)</f>
        <v>Transect 5 Station 8</v>
      </c>
      <c r="L4" s="19" t="str">
        <f>IF('1. Cover Sheet'!L84="","",'1. Cover Sheet'!L84)</f>
        <v>Transect 5 Station 9</v>
      </c>
    </row>
    <row r="5" spans="2:12" x14ac:dyDescent="0.35">
      <c r="B5" s="18" t="s">
        <v>37</v>
      </c>
      <c r="D5" s="19" t="str">
        <f>IF('1. Cover Sheet'!D85="","",'1. Cover Sheet'!D85)</f>
        <v/>
      </c>
      <c r="E5" s="19" t="str">
        <f>IF('1. Cover Sheet'!E85="","",'1. Cover Sheet'!E85)</f>
        <v/>
      </c>
      <c r="F5" s="19" t="str">
        <f>IF('1. Cover Sheet'!F85="","",'1. Cover Sheet'!F85)</f>
        <v/>
      </c>
      <c r="G5" s="19" t="str">
        <f>IF('1. Cover Sheet'!G85="","",'1. Cover Sheet'!G85)</f>
        <v/>
      </c>
      <c r="H5" s="19" t="str">
        <f>IF('1. Cover Sheet'!H85="","",'1. Cover Sheet'!H85)</f>
        <v/>
      </c>
      <c r="I5" s="19" t="str">
        <f>IF('1. Cover Sheet'!I85="","",'1. Cover Sheet'!I85)</f>
        <v/>
      </c>
      <c r="J5" s="19" t="str">
        <f>IF('1. Cover Sheet'!J85="","",'1. Cover Sheet'!J85)</f>
        <v/>
      </c>
      <c r="K5" s="19" t="str">
        <f>IF('1. Cover Sheet'!K85="","",'1. Cover Sheet'!K85)</f>
        <v/>
      </c>
      <c r="L5" s="19" t="str">
        <f>IF('1. Cover Sheet'!L85="","",'1. Cover Sheet'!L85)</f>
        <v/>
      </c>
    </row>
    <row r="6" spans="2:12" x14ac:dyDescent="0.35">
      <c r="B6" s="18" t="s">
        <v>38</v>
      </c>
      <c r="D6" s="19" t="str">
        <f>IF('1. Cover Sheet'!D86="","",'1. Cover Sheet'!D86)</f>
        <v/>
      </c>
      <c r="E6" s="19" t="str">
        <f>IF('1. Cover Sheet'!E86="","",'1. Cover Sheet'!E86)</f>
        <v/>
      </c>
      <c r="F6" s="19" t="str">
        <f>IF('1. Cover Sheet'!F86="","",'1. Cover Sheet'!F86)</f>
        <v/>
      </c>
      <c r="G6" s="19" t="str">
        <f>IF('1. Cover Sheet'!G86="","",'1. Cover Sheet'!G86)</f>
        <v/>
      </c>
      <c r="H6" s="19" t="str">
        <f>IF('1. Cover Sheet'!H86="","",'1. Cover Sheet'!H86)</f>
        <v/>
      </c>
      <c r="I6" s="19" t="str">
        <f>IF('1. Cover Sheet'!I86="","",'1. Cover Sheet'!I86)</f>
        <v/>
      </c>
      <c r="J6" s="19" t="str">
        <f>IF('1. Cover Sheet'!J86="","",'1. Cover Sheet'!J86)</f>
        <v/>
      </c>
      <c r="K6" s="19" t="str">
        <f>IF('1. Cover Sheet'!K86="","",'1. Cover Sheet'!K86)</f>
        <v/>
      </c>
      <c r="L6" s="19" t="str">
        <f>IF('1. Cover Sheet'!L86="","",'1. Cover Sheet'!L86)</f>
        <v/>
      </c>
    </row>
    <row r="7" spans="2:12" x14ac:dyDescent="0.35">
      <c r="B7" s="18" t="s">
        <v>39</v>
      </c>
      <c r="D7" s="19" t="str">
        <f>IF('1. Cover Sheet'!D87="","",'1. Cover Sheet'!D87)</f>
        <v/>
      </c>
      <c r="E7" s="19" t="str">
        <f>IF('1. Cover Sheet'!E87="","",'1. Cover Sheet'!E87)</f>
        <v/>
      </c>
      <c r="F7" s="19" t="str">
        <f>IF('1. Cover Sheet'!F87="","",'1. Cover Sheet'!F87)</f>
        <v/>
      </c>
      <c r="G7" s="19" t="str">
        <f>IF('1. Cover Sheet'!G87="","",'1. Cover Sheet'!G87)</f>
        <v/>
      </c>
      <c r="H7" s="19" t="str">
        <f>IF('1. Cover Sheet'!H87="","",'1. Cover Sheet'!H87)</f>
        <v/>
      </c>
      <c r="I7" s="19" t="str">
        <f>IF('1. Cover Sheet'!I87="","",'1. Cover Sheet'!I87)</f>
        <v/>
      </c>
      <c r="J7" s="19" t="str">
        <f>IF('1. Cover Sheet'!J87="","",'1. Cover Sheet'!J87)</f>
        <v/>
      </c>
      <c r="K7" s="19" t="str">
        <f>IF('1. Cover Sheet'!K87="","",'1. Cover Sheet'!K87)</f>
        <v/>
      </c>
      <c r="L7" s="19" t="str">
        <f>IF('1. Cover Sheet'!L87="","",'1. Cover Sheet'!L87)</f>
        <v/>
      </c>
    </row>
    <row r="8" spans="2:12" x14ac:dyDescent="0.35">
      <c r="B8" s="18" t="s">
        <v>40</v>
      </c>
      <c r="D8" s="29" t="str">
        <f>IF('1. Cover Sheet'!D88="","",'1. Cover Sheet'!D88)</f>
        <v/>
      </c>
      <c r="E8" s="29" t="str">
        <f>IF('1. Cover Sheet'!E88="","",'1. Cover Sheet'!E88)</f>
        <v/>
      </c>
      <c r="F8" s="29" t="str">
        <f>IF('1. Cover Sheet'!F88="","",'1. Cover Sheet'!F88)</f>
        <v/>
      </c>
      <c r="G8" s="29" t="str">
        <f>IF('1. Cover Sheet'!G88="","",'1. Cover Sheet'!G88)</f>
        <v/>
      </c>
      <c r="H8" s="29" t="str">
        <f>IF('1. Cover Sheet'!H88="","",'1. Cover Sheet'!H88)</f>
        <v/>
      </c>
      <c r="I8" s="29" t="str">
        <f>IF('1. Cover Sheet'!I88="","",'1. Cover Sheet'!I88)</f>
        <v/>
      </c>
      <c r="J8" s="29" t="str">
        <f>IF('1. Cover Sheet'!J88="","",'1. Cover Sheet'!J88)</f>
        <v/>
      </c>
      <c r="K8" s="29" t="str">
        <f>IF('1. Cover Sheet'!K88="","",'1. Cover Sheet'!K88)</f>
        <v/>
      </c>
      <c r="L8" s="29" t="str">
        <f>IF('1. Cover Sheet'!L88="","",'1. Cover Sheet'!L88)</f>
        <v/>
      </c>
    </row>
    <row r="9" spans="2:12" ht="20.25" customHeight="1" x14ac:dyDescent="0.35">
      <c r="B9" s="17" t="s">
        <v>184</v>
      </c>
    </row>
    <row r="10" spans="2:12" x14ac:dyDescent="0.35">
      <c r="B10" s="20" t="s">
        <v>149</v>
      </c>
      <c r="C10" s="21"/>
      <c r="D10" s="26"/>
      <c r="E10" s="13"/>
      <c r="F10" s="13"/>
      <c r="G10" s="13"/>
      <c r="H10" s="13"/>
      <c r="I10" s="13"/>
      <c r="J10" s="13"/>
      <c r="K10" s="13"/>
      <c r="L10" s="13"/>
    </row>
    <row r="11" spans="2:12" x14ac:dyDescent="0.35">
      <c r="B11" s="20" t="s">
        <v>150</v>
      </c>
      <c r="C11" s="21"/>
      <c r="D11" s="26"/>
      <c r="E11" s="13"/>
      <c r="F11" s="13"/>
      <c r="G11" s="13"/>
      <c r="H11" s="13"/>
      <c r="I11" s="13"/>
      <c r="J11" s="13"/>
      <c r="K11" s="13"/>
      <c r="L11" s="13"/>
    </row>
    <row r="12" spans="2:12" x14ac:dyDescent="0.35">
      <c r="B12" s="20" t="s">
        <v>151</v>
      </c>
      <c r="C12" s="21"/>
      <c r="D12" s="26"/>
      <c r="E12" s="13"/>
      <c r="F12" s="13"/>
      <c r="G12" s="13"/>
      <c r="H12" s="13"/>
      <c r="I12" s="13"/>
      <c r="J12" s="13"/>
      <c r="K12" s="13"/>
      <c r="L12" s="13"/>
    </row>
    <row r="13" spans="2:12" x14ac:dyDescent="0.35">
      <c r="B13" s="20" t="s">
        <v>152</v>
      </c>
      <c r="C13" s="21"/>
      <c r="D13" s="26"/>
      <c r="E13" s="13"/>
      <c r="F13" s="13"/>
      <c r="G13" s="13"/>
      <c r="H13" s="13"/>
      <c r="I13" s="13"/>
      <c r="J13" s="13"/>
      <c r="K13" s="13"/>
      <c r="L13" s="13"/>
    </row>
    <row r="14" spans="2:12" x14ac:dyDescent="0.35">
      <c r="B14" s="20" t="s">
        <v>208</v>
      </c>
      <c r="C14" s="21"/>
      <c r="D14" s="26"/>
      <c r="E14" s="45"/>
      <c r="F14" s="45"/>
      <c r="G14" s="45"/>
      <c r="H14" s="45"/>
      <c r="I14" s="45"/>
      <c r="J14" s="45"/>
      <c r="K14" s="45"/>
      <c r="L14" s="45"/>
    </row>
    <row r="15" spans="2:12" x14ac:dyDescent="0.35">
      <c r="B15" s="20" t="s">
        <v>209</v>
      </c>
      <c r="C15" s="21"/>
      <c r="D15" s="26"/>
      <c r="E15" s="45"/>
      <c r="F15" s="45"/>
      <c r="G15" s="45"/>
      <c r="H15" s="45"/>
      <c r="I15" s="45"/>
      <c r="J15" s="45"/>
      <c r="K15" s="45"/>
      <c r="L15" s="45"/>
    </row>
    <row r="16" spans="2:12" ht="20.25" customHeight="1" x14ac:dyDescent="0.35">
      <c r="B16" s="17" t="s">
        <v>244</v>
      </c>
    </row>
    <row r="17" spans="2:12" x14ac:dyDescent="0.35">
      <c r="B17" s="20" t="s">
        <v>161</v>
      </c>
      <c r="C17" s="22"/>
      <c r="D17" s="26"/>
      <c r="E17" s="13"/>
      <c r="F17" s="13"/>
      <c r="G17" s="13"/>
      <c r="H17" s="13"/>
      <c r="I17" s="13"/>
      <c r="J17" s="13"/>
      <c r="K17" s="13"/>
      <c r="L17" s="13"/>
    </row>
    <row r="18" spans="2:12" x14ac:dyDescent="0.35">
      <c r="B18" s="20" t="s">
        <v>162</v>
      </c>
      <c r="C18" s="22"/>
      <c r="D18" s="26"/>
      <c r="E18" s="13"/>
      <c r="F18" s="13"/>
      <c r="G18" s="13"/>
      <c r="H18" s="13"/>
      <c r="I18" s="13"/>
      <c r="J18" s="13"/>
      <c r="K18" s="13"/>
      <c r="L18" s="13"/>
    </row>
    <row r="19" spans="2:12" ht="18.75" customHeight="1" x14ac:dyDescent="0.35">
      <c r="B19" s="20" t="s">
        <v>163</v>
      </c>
      <c r="C19" s="22"/>
      <c r="D19" s="26"/>
      <c r="E19" s="13"/>
      <c r="F19" s="13"/>
      <c r="G19" s="13"/>
      <c r="H19" s="13"/>
      <c r="I19" s="13"/>
      <c r="J19" s="13"/>
      <c r="K19" s="13"/>
      <c r="L19" s="13"/>
    </row>
    <row r="20" spans="2:12" x14ac:dyDescent="0.35">
      <c r="B20" s="20" t="s">
        <v>164</v>
      </c>
      <c r="C20" s="22"/>
      <c r="D20" s="26"/>
      <c r="E20" s="13"/>
      <c r="F20" s="13"/>
      <c r="G20" s="13"/>
      <c r="H20" s="13"/>
      <c r="I20" s="13"/>
      <c r="J20" s="13"/>
      <c r="K20" s="13"/>
      <c r="L20" s="13"/>
    </row>
    <row r="21" spans="2:12" x14ac:dyDescent="0.35">
      <c r="B21" s="20" t="s">
        <v>165</v>
      </c>
      <c r="C21" s="22"/>
      <c r="D21" s="26"/>
      <c r="E21" s="13"/>
      <c r="F21" s="13"/>
      <c r="G21" s="13"/>
      <c r="H21" s="13"/>
      <c r="I21" s="13"/>
      <c r="J21" s="13"/>
      <c r="K21" s="13"/>
      <c r="L21" s="13"/>
    </row>
    <row r="22" spans="2:12" x14ac:dyDescent="0.35">
      <c r="B22" s="20" t="s">
        <v>166</v>
      </c>
      <c r="C22" s="22"/>
      <c r="D22" s="26"/>
      <c r="E22" s="13"/>
      <c r="F22" s="13"/>
      <c r="G22" s="13"/>
      <c r="H22" s="13"/>
      <c r="I22" s="13"/>
      <c r="J22" s="13"/>
      <c r="K22" s="13"/>
      <c r="L22" s="13"/>
    </row>
    <row r="23" spans="2:12" x14ac:dyDescent="0.35">
      <c r="B23" s="20" t="s">
        <v>167</v>
      </c>
      <c r="C23" s="22"/>
      <c r="D23" s="26"/>
      <c r="E23" s="13"/>
      <c r="F23" s="13"/>
      <c r="G23" s="13"/>
      <c r="H23" s="13"/>
      <c r="I23" s="13"/>
      <c r="J23" s="13"/>
      <c r="K23" s="13"/>
      <c r="L23" s="13"/>
    </row>
    <row r="24" spans="2:12" x14ac:dyDescent="0.35">
      <c r="B24" s="20" t="s">
        <v>168</v>
      </c>
      <c r="C24" s="22"/>
      <c r="D24" s="26"/>
      <c r="E24" s="13"/>
      <c r="F24" s="13"/>
      <c r="G24" s="13"/>
      <c r="H24" s="13"/>
      <c r="I24" s="13"/>
      <c r="J24" s="13"/>
      <c r="K24" s="13"/>
      <c r="L24" s="13"/>
    </row>
    <row r="25" spans="2:12" x14ac:dyDescent="0.35">
      <c r="B25" s="20" t="s">
        <v>169</v>
      </c>
      <c r="C25" s="22"/>
      <c r="D25" s="26"/>
      <c r="E25" s="13"/>
      <c r="F25" s="13"/>
      <c r="G25" s="13"/>
      <c r="H25" s="13"/>
      <c r="I25" s="13"/>
      <c r="J25" s="13"/>
      <c r="K25" s="13"/>
      <c r="L25" s="13"/>
    </row>
    <row r="26" spans="2:12" x14ac:dyDescent="0.35">
      <c r="B26" s="20" t="s">
        <v>170</v>
      </c>
      <c r="C26" s="22"/>
      <c r="D26" s="26"/>
      <c r="E26" s="13"/>
      <c r="F26" s="13"/>
      <c r="G26" s="13"/>
      <c r="H26" s="13"/>
      <c r="I26" s="13"/>
      <c r="J26" s="13"/>
      <c r="K26" s="13"/>
      <c r="L26" s="13"/>
    </row>
    <row r="27" spans="2:12" x14ac:dyDescent="0.35">
      <c r="B27" s="20" t="s">
        <v>171</v>
      </c>
      <c r="C27" s="22"/>
      <c r="D27" s="26"/>
      <c r="E27" s="13"/>
      <c r="F27" s="13"/>
      <c r="G27" s="13"/>
      <c r="H27" s="13"/>
      <c r="I27" s="13"/>
      <c r="J27" s="13"/>
      <c r="K27" s="13"/>
      <c r="L27" s="13"/>
    </row>
    <row r="28" spans="2:12" x14ac:dyDescent="0.35">
      <c r="B28" s="20" t="s">
        <v>172</v>
      </c>
      <c r="C28" s="22"/>
      <c r="D28" s="26"/>
      <c r="E28" s="13"/>
      <c r="F28" s="13"/>
      <c r="G28" s="13"/>
      <c r="H28" s="13"/>
      <c r="I28" s="13"/>
      <c r="J28" s="13"/>
      <c r="K28" s="13"/>
      <c r="L28" s="13"/>
    </row>
    <row r="29" spans="2:12" x14ac:dyDescent="0.35">
      <c r="B29" s="20" t="s">
        <v>173</v>
      </c>
      <c r="C29" s="22"/>
      <c r="D29" s="26"/>
      <c r="E29" s="13"/>
      <c r="F29" s="13"/>
      <c r="G29" s="13"/>
      <c r="H29" s="13"/>
      <c r="I29" s="13"/>
      <c r="J29" s="13"/>
      <c r="K29" s="13"/>
      <c r="L29" s="13"/>
    </row>
    <row r="30" spans="2:12" x14ac:dyDescent="0.35">
      <c r="B30" s="73" t="s">
        <v>245</v>
      </c>
      <c r="C30" s="72"/>
      <c r="D30" s="84"/>
      <c r="E30" s="84"/>
      <c r="F30" s="84"/>
      <c r="G30" s="84"/>
      <c r="H30" s="84"/>
      <c r="I30" s="84"/>
      <c r="J30" s="84"/>
      <c r="K30" s="84"/>
      <c r="L30" s="84"/>
    </row>
    <row r="31" spans="2:12" x14ac:dyDescent="0.35">
      <c r="B31" s="74" t="s">
        <v>212</v>
      </c>
      <c r="C31" s="75"/>
      <c r="D31" s="76"/>
      <c r="E31" s="76"/>
      <c r="F31" s="76"/>
      <c r="G31" s="76"/>
      <c r="H31" s="76"/>
      <c r="I31" s="76"/>
      <c r="J31" s="76"/>
      <c r="K31" s="76"/>
      <c r="L31" s="76"/>
    </row>
    <row r="32" spans="2:12" x14ac:dyDescent="0.35">
      <c r="B32" s="74" t="s">
        <v>213</v>
      </c>
      <c r="C32" s="75"/>
      <c r="D32" s="76"/>
      <c r="E32" s="76"/>
      <c r="F32" s="76"/>
      <c r="G32" s="76"/>
      <c r="H32" s="76"/>
      <c r="I32" s="76"/>
      <c r="J32" s="76"/>
      <c r="K32" s="76"/>
      <c r="L32" s="76"/>
    </row>
    <row r="33" spans="2:12" s="51" customFormat="1" ht="20.25" customHeight="1" x14ac:dyDescent="0.35">
      <c r="B33" s="74" t="s">
        <v>214</v>
      </c>
      <c r="C33" s="75"/>
      <c r="D33" s="76"/>
      <c r="E33" s="76"/>
      <c r="F33" s="76"/>
      <c r="G33" s="76"/>
      <c r="H33" s="76"/>
      <c r="I33" s="76"/>
      <c r="J33" s="76"/>
      <c r="K33" s="76"/>
      <c r="L33" s="76"/>
    </row>
    <row r="34" spans="2:12" s="51" customFormat="1" x14ac:dyDescent="0.35">
      <c r="B34" s="74" t="s">
        <v>215</v>
      </c>
      <c r="C34" s="75"/>
      <c r="D34" s="76"/>
      <c r="E34" s="76"/>
      <c r="F34" s="76"/>
      <c r="G34" s="76"/>
      <c r="H34" s="76"/>
      <c r="I34" s="76"/>
      <c r="J34" s="76"/>
      <c r="K34" s="76"/>
      <c r="L34" s="76"/>
    </row>
    <row r="35" spans="2:12" s="51" customFormat="1" x14ac:dyDescent="0.35">
      <c r="B35" s="74" t="s">
        <v>216</v>
      </c>
      <c r="C35" s="75"/>
      <c r="D35" s="76"/>
      <c r="E35" s="76"/>
      <c r="F35" s="76"/>
      <c r="G35" s="76"/>
      <c r="H35" s="76"/>
      <c r="I35" s="76"/>
      <c r="J35" s="76"/>
      <c r="K35" s="76"/>
      <c r="L35" s="76"/>
    </row>
    <row r="36" spans="2:12" s="51" customFormat="1" x14ac:dyDescent="0.35">
      <c r="B36" s="74" t="s">
        <v>217</v>
      </c>
      <c r="C36" s="75"/>
      <c r="D36" s="76"/>
      <c r="E36" s="76"/>
      <c r="F36" s="76"/>
      <c r="G36" s="76"/>
      <c r="H36" s="76"/>
      <c r="I36" s="76"/>
      <c r="J36" s="76"/>
      <c r="K36" s="76"/>
      <c r="L36" s="76"/>
    </row>
    <row r="37" spans="2:12" s="51" customFormat="1" x14ac:dyDescent="0.35">
      <c r="B37" s="74" t="s">
        <v>218</v>
      </c>
      <c r="C37" s="75"/>
      <c r="D37" s="76"/>
      <c r="E37" s="76"/>
      <c r="F37" s="76"/>
      <c r="G37" s="76"/>
      <c r="H37" s="76"/>
      <c r="I37" s="76"/>
      <c r="J37" s="76"/>
      <c r="K37" s="76"/>
      <c r="L37" s="76"/>
    </row>
    <row r="38" spans="2:12" s="51" customFormat="1" x14ac:dyDescent="0.35">
      <c r="B38" s="74" t="s">
        <v>219</v>
      </c>
      <c r="C38" s="75"/>
      <c r="D38" s="76"/>
      <c r="E38" s="76"/>
      <c r="F38" s="76"/>
      <c r="G38" s="76"/>
      <c r="H38" s="76"/>
      <c r="I38" s="76"/>
      <c r="J38" s="76"/>
      <c r="K38" s="76"/>
      <c r="L38" s="76"/>
    </row>
    <row r="39" spans="2:12" s="51" customFormat="1" x14ac:dyDescent="0.35">
      <c r="B39" s="74" t="s">
        <v>220</v>
      </c>
      <c r="C39" s="75"/>
      <c r="D39" s="77"/>
      <c r="E39" s="77"/>
      <c r="F39" s="77"/>
      <c r="G39" s="77"/>
      <c r="H39" s="77"/>
      <c r="I39" s="77"/>
      <c r="J39" s="77"/>
      <c r="K39" s="76"/>
      <c r="L39" s="76"/>
    </row>
    <row r="40" spans="2:12" s="51" customFormat="1" ht="29.15" customHeight="1" x14ac:dyDescent="0.35">
      <c r="B40" s="136" t="s">
        <v>246</v>
      </c>
      <c r="C40" s="136"/>
      <c r="D40" s="5" t="s">
        <v>160</v>
      </c>
      <c r="E40" s="5"/>
      <c r="F40" s="5"/>
      <c r="G40" s="5"/>
      <c r="H40" s="5"/>
      <c r="I40" s="5"/>
      <c r="J40" s="5"/>
      <c r="K40" s="5"/>
      <c r="L40" s="5"/>
    </row>
    <row r="41" spans="2:12" s="51" customFormat="1" x14ac:dyDescent="0.35">
      <c r="B41" s="138" t="s">
        <v>153</v>
      </c>
      <c r="C41" s="138"/>
      <c r="D41" s="13"/>
      <c r="E41" s="13"/>
      <c r="F41" s="13"/>
      <c r="G41" s="13"/>
      <c r="H41" s="13"/>
      <c r="I41" s="13"/>
      <c r="J41" s="13"/>
      <c r="K41" s="13"/>
      <c r="L41" s="13"/>
    </row>
    <row r="42" spans="2:12" s="51" customFormat="1" x14ac:dyDescent="0.35">
      <c r="B42" s="138" t="s">
        <v>154</v>
      </c>
      <c r="C42" s="138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35">
      <c r="B43" s="138" t="s">
        <v>155</v>
      </c>
      <c r="C43" s="138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35">
      <c r="B44" s="138" t="s">
        <v>156</v>
      </c>
      <c r="C44" s="138"/>
      <c r="D44" s="47"/>
      <c r="E44" s="47"/>
      <c r="F44" s="47"/>
      <c r="G44" s="47"/>
      <c r="H44" s="47"/>
      <c r="I44" s="47"/>
      <c r="J44" s="47"/>
      <c r="K44" s="47"/>
      <c r="L44" s="47"/>
    </row>
    <row r="45" spans="2:12" x14ac:dyDescent="0.35">
      <c r="B45" s="138" t="s">
        <v>211</v>
      </c>
      <c r="C45" s="138"/>
      <c r="D45" s="13"/>
      <c r="E45" s="13"/>
      <c r="F45" s="13"/>
      <c r="G45" s="13"/>
      <c r="H45" s="13"/>
      <c r="I45" s="13"/>
      <c r="J45" s="13"/>
      <c r="K45" s="13"/>
      <c r="L45" s="13"/>
    </row>
    <row r="46" spans="2:12" x14ac:dyDescent="0.35">
      <c r="B46" s="23" t="s">
        <v>157</v>
      </c>
      <c r="C46" s="24">
        <v>1</v>
      </c>
      <c r="D46" s="137" t="s">
        <v>158</v>
      </c>
      <c r="E46" s="137"/>
      <c r="F46" s="137"/>
      <c r="G46" s="137"/>
      <c r="H46" s="137"/>
      <c r="I46" s="137"/>
      <c r="J46" s="137"/>
      <c r="K46" s="137"/>
      <c r="L46" s="137"/>
    </row>
    <row r="47" spans="2:12" x14ac:dyDescent="0.35">
      <c r="B47" s="25"/>
      <c r="C47" s="24">
        <v>2</v>
      </c>
      <c r="D47" s="137" t="s">
        <v>159</v>
      </c>
      <c r="E47" s="137"/>
      <c r="F47" s="137"/>
      <c r="G47" s="137"/>
      <c r="H47" s="137"/>
      <c r="I47" s="137"/>
      <c r="J47" s="137"/>
      <c r="K47" s="137"/>
      <c r="L47" s="137"/>
    </row>
    <row r="48" spans="2:12" x14ac:dyDescent="0.35">
      <c r="B48" s="25"/>
      <c r="C48" s="24"/>
      <c r="D48" s="137"/>
      <c r="E48" s="137"/>
      <c r="F48" s="137"/>
      <c r="G48" s="137"/>
      <c r="H48" s="137"/>
      <c r="I48" s="137"/>
      <c r="J48" s="137"/>
      <c r="K48" s="137"/>
      <c r="L48" s="137"/>
    </row>
    <row r="50" spans="2:12" x14ac:dyDescent="0.35">
      <c r="B50" s="90" t="s">
        <v>256</v>
      </c>
      <c r="C50" s="84"/>
      <c r="D50" s="84" t="s">
        <v>221</v>
      </c>
      <c r="E50" s="84"/>
      <c r="F50" s="84"/>
      <c r="G50" s="84"/>
      <c r="H50" s="84"/>
      <c r="I50" s="84"/>
      <c r="J50" s="84"/>
      <c r="K50" s="84"/>
      <c r="L50" s="84"/>
    </row>
    <row r="51" spans="2:12" x14ac:dyDescent="0.35">
      <c r="B51" s="133" t="s">
        <v>153</v>
      </c>
      <c r="C51" s="134"/>
      <c r="D51" s="88"/>
      <c r="E51" s="88"/>
      <c r="F51" s="88"/>
      <c r="G51" s="88"/>
      <c r="H51" s="88"/>
      <c r="I51" s="88"/>
      <c r="J51" s="88"/>
      <c r="K51" s="88"/>
      <c r="L51" s="88"/>
    </row>
    <row r="52" spans="2:12" x14ac:dyDescent="0.35">
      <c r="B52" s="133" t="s">
        <v>154</v>
      </c>
      <c r="C52" s="134"/>
      <c r="D52" s="88"/>
      <c r="E52" s="88"/>
      <c r="F52" s="88"/>
      <c r="G52" s="88"/>
      <c r="H52" s="88"/>
      <c r="I52" s="88"/>
      <c r="J52" s="88"/>
      <c r="K52" s="88"/>
      <c r="L52" s="88"/>
    </row>
    <row r="53" spans="2:12" x14ac:dyDescent="0.35">
      <c r="B53" s="133" t="s">
        <v>155</v>
      </c>
      <c r="C53" s="134"/>
      <c r="D53" s="88"/>
      <c r="E53" s="88"/>
      <c r="F53" s="88"/>
      <c r="G53" s="88"/>
      <c r="H53" s="88"/>
      <c r="I53" s="88"/>
      <c r="J53" s="88"/>
      <c r="K53" s="88"/>
      <c r="L53" s="88"/>
    </row>
    <row r="54" spans="2:12" x14ac:dyDescent="0.35">
      <c r="B54" s="23" t="s">
        <v>157</v>
      </c>
      <c r="C54" s="24">
        <v>1</v>
      </c>
      <c r="D54" s="135" t="s">
        <v>222</v>
      </c>
      <c r="E54" s="135"/>
      <c r="F54" s="135"/>
      <c r="G54" s="135"/>
      <c r="H54" s="135"/>
      <c r="I54" s="135"/>
      <c r="J54" s="135"/>
      <c r="K54" s="135"/>
      <c r="L54" s="135"/>
    </row>
    <row r="55" spans="2:12" x14ac:dyDescent="0.35"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2:12" x14ac:dyDescent="0.35">
      <c r="B56" s="90" t="s">
        <v>257</v>
      </c>
      <c r="C56" s="84"/>
      <c r="D56" s="84" t="s">
        <v>221</v>
      </c>
      <c r="E56" s="84"/>
      <c r="F56" s="84"/>
      <c r="G56" s="84"/>
      <c r="H56" s="84"/>
      <c r="I56" s="84"/>
      <c r="J56" s="84"/>
      <c r="K56" s="84"/>
      <c r="L56" s="84"/>
    </row>
    <row r="57" spans="2:12" x14ac:dyDescent="0.35">
      <c r="B57" s="133" t="s">
        <v>153</v>
      </c>
      <c r="C57" s="134"/>
      <c r="D57" s="88"/>
      <c r="E57" s="88"/>
      <c r="F57" s="88"/>
      <c r="G57" s="88"/>
      <c r="H57" s="88"/>
      <c r="I57" s="88"/>
      <c r="J57" s="88"/>
      <c r="K57" s="88"/>
      <c r="L57" s="88"/>
    </row>
    <row r="58" spans="2:12" x14ac:dyDescent="0.35">
      <c r="B58" s="133" t="s">
        <v>154</v>
      </c>
      <c r="C58" s="134"/>
      <c r="D58" s="88"/>
      <c r="E58" s="88"/>
      <c r="F58" s="88"/>
      <c r="G58" s="88"/>
      <c r="H58" s="88"/>
      <c r="I58" s="88"/>
      <c r="J58" s="88"/>
      <c r="K58" s="88"/>
      <c r="L58" s="88"/>
    </row>
    <row r="59" spans="2:12" x14ac:dyDescent="0.35">
      <c r="B59" s="133" t="s">
        <v>155</v>
      </c>
      <c r="C59" s="134"/>
      <c r="D59" s="88"/>
      <c r="E59" s="88"/>
      <c r="F59" s="88"/>
      <c r="G59" s="88"/>
      <c r="H59" s="88"/>
      <c r="I59" s="88"/>
      <c r="J59" s="88"/>
      <c r="K59" s="88"/>
      <c r="L59" s="88"/>
    </row>
    <row r="60" spans="2:12" x14ac:dyDescent="0.35">
      <c r="B60" s="23" t="s">
        <v>157</v>
      </c>
      <c r="C60" s="24">
        <v>1</v>
      </c>
      <c r="D60" s="135" t="s">
        <v>222</v>
      </c>
      <c r="E60" s="135"/>
      <c r="F60" s="135"/>
      <c r="G60" s="135"/>
      <c r="H60" s="135"/>
      <c r="I60" s="135"/>
      <c r="J60" s="135"/>
      <c r="K60" s="135"/>
      <c r="L60" s="135"/>
    </row>
  </sheetData>
  <sheetProtection algorithmName="SHA-512" hashValue="wI3uIyxWKkV8os1zxasmAprEMROzSiKh1qMeWySzACLdEKlQobOvLThWO67oaEL3cO7khMqGKEKFCjHvmsGVIw==" saltValue="/DLgLh7mT3KSeZ6Vm/h9Bg==" spinCount="100000" sheet="1" objects="1" scenarios="1"/>
  <mergeCells count="16">
    <mergeCell ref="B58:C58"/>
    <mergeCell ref="B59:C59"/>
    <mergeCell ref="D60:L60"/>
    <mergeCell ref="B40:C40"/>
    <mergeCell ref="B51:C51"/>
    <mergeCell ref="B52:C52"/>
    <mergeCell ref="B53:C53"/>
    <mergeCell ref="D54:L54"/>
    <mergeCell ref="B57:C57"/>
    <mergeCell ref="D47:L48"/>
    <mergeCell ref="B41:C41"/>
    <mergeCell ref="B42:C42"/>
    <mergeCell ref="B43:C43"/>
    <mergeCell ref="B45:C45"/>
    <mergeCell ref="D46:L46"/>
    <mergeCell ref="B44:C44"/>
  </mergeCells>
  <pageMargins left="0.7" right="0.7" top="0.75" bottom="0.75" header="0.3" footer="0.3"/>
  <pageSetup paperSize="9" orientation="portrait" horizontalDpi="300" verticalDpi="300" r:id="rId1"/>
  <headerFooter>
    <oddHeader>&amp;C&amp;"Calibri"&amp;10&amp;K0000FFOFFICIAL&amp;1#</oddHeader>
    <oddFooter>&amp;C&amp;1#&amp;"Calibri"&amp;10&amp;K0000FFOFFICIAL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'1. Cover Sheet'!$L$6:$L$7</xm:f>
          </x14:formula1>
          <xm:sqref>D14:L15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501"/>
  <sheetViews>
    <sheetView workbookViewId="0">
      <selection activeCell="I17" sqref="I17"/>
    </sheetView>
  </sheetViews>
  <sheetFormatPr defaultColWidth="0" defaultRowHeight="14.5" x14ac:dyDescent="0.35"/>
  <cols>
    <col min="1" max="1" width="3.81640625" style="34" customWidth="1"/>
    <col min="2" max="2" width="10.7265625" style="34" customWidth="1"/>
    <col min="3" max="3" width="62.1796875" style="34" customWidth="1"/>
    <col min="4" max="4" width="13.81640625" style="34" customWidth="1"/>
    <col min="5" max="13" width="12.81640625" style="34" customWidth="1"/>
    <col min="14" max="14" width="9.1796875" style="34" customWidth="1"/>
    <col min="15" max="16384" width="9.1796875" style="34" hidden="1"/>
  </cols>
  <sheetData>
    <row r="2" spans="2:13" ht="21" customHeight="1" x14ac:dyDescent="0.5">
      <c r="B2" s="35" t="s">
        <v>196</v>
      </c>
      <c r="C2" s="36"/>
      <c r="D2" s="36"/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  <c r="J2" s="3" t="s">
        <v>122</v>
      </c>
      <c r="K2" s="3" t="s">
        <v>123</v>
      </c>
      <c r="L2" s="3" t="s">
        <v>124</v>
      </c>
      <c r="M2" s="3" t="s">
        <v>125</v>
      </c>
    </row>
    <row r="3" spans="2:13" ht="47.25" customHeight="1" x14ac:dyDescent="0.5">
      <c r="B3" s="38"/>
      <c r="C3" s="36"/>
      <c r="D3" s="39" t="s">
        <v>191</v>
      </c>
      <c r="E3" s="40" t="str">
        <f>IF('1. Cover Sheet'!D84="","",'1. Cover Sheet'!D84)</f>
        <v>Pen Edge 5</v>
      </c>
      <c r="F3" s="40" t="str">
        <f>IF('1. Cover Sheet'!E84="","",'1. Cover Sheet'!E84)</f>
        <v>Transect 5 Station 2</v>
      </c>
      <c r="G3" s="40" t="str">
        <f>IF('1. Cover Sheet'!F84="","",'1. Cover Sheet'!F84)</f>
        <v>Transect 5 Station 3</v>
      </c>
      <c r="H3" s="40" t="str">
        <f>IF('1. Cover Sheet'!G84="","",'1. Cover Sheet'!G84)</f>
        <v>Transect 5 Station 4</v>
      </c>
      <c r="I3" s="40" t="str">
        <f>IF('1. Cover Sheet'!H84="","",'1. Cover Sheet'!H84)</f>
        <v>Transect 5 Station 5</v>
      </c>
      <c r="J3" s="40" t="str">
        <f>IF('1. Cover Sheet'!I84="","",'1. Cover Sheet'!I84)</f>
        <v>Transect 5 Station 6</v>
      </c>
      <c r="K3" s="40" t="str">
        <f>IF('1. Cover Sheet'!J84="","",'1. Cover Sheet'!J84)</f>
        <v>Transect 5 Station 7</v>
      </c>
      <c r="L3" s="40" t="str">
        <f>IF('1. Cover Sheet'!K84="","",'1. Cover Sheet'!K84)</f>
        <v>Transect 5 Station 8</v>
      </c>
      <c r="M3" s="40" t="str">
        <f>IF('1. Cover Sheet'!L84="","",'1. Cover Sheet'!L84)</f>
        <v>Transect 5 Station 9</v>
      </c>
    </row>
    <row r="4" spans="2:13" x14ac:dyDescent="0.35">
      <c r="D4" s="41" t="s">
        <v>192</v>
      </c>
      <c r="E4" s="13"/>
      <c r="F4" s="13"/>
      <c r="G4" s="13"/>
      <c r="H4" s="13"/>
      <c r="I4" s="13"/>
      <c r="J4" s="13"/>
      <c r="K4" s="13"/>
      <c r="L4" s="13"/>
      <c r="M4" s="13"/>
    </row>
    <row r="5" spans="2:13" ht="48.75" customHeight="1" x14ac:dyDescent="0.35">
      <c r="B5" s="42" t="s">
        <v>189</v>
      </c>
      <c r="C5" s="43" t="s">
        <v>205</v>
      </c>
      <c r="D5" s="44" t="s">
        <v>190</v>
      </c>
      <c r="E5" s="40" t="s">
        <v>210</v>
      </c>
      <c r="F5" s="40" t="s">
        <v>210</v>
      </c>
      <c r="G5" s="40" t="s">
        <v>210</v>
      </c>
      <c r="H5" s="40" t="s">
        <v>210</v>
      </c>
      <c r="I5" s="40" t="s">
        <v>210</v>
      </c>
      <c r="J5" s="40" t="s">
        <v>210</v>
      </c>
      <c r="K5" s="40" t="s">
        <v>210</v>
      </c>
      <c r="L5" s="40" t="s">
        <v>210</v>
      </c>
      <c r="M5" s="40" t="s">
        <v>210</v>
      </c>
    </row>
    <row r="6" spans="2:13" x14ac:dyDescent="0.35">
      <c r="B6" s="33"/>
      <c r="C6" s="32"/>
      <c r="D6" s="32"/>
      <c r="E6" s="13"/>
      <c r="F6" s="13"/>
      <c r="G6" s="13"/>
      <c r="H6" s="13"/>
      <c r="I6" s="13"/>
      <c r="J6" s="13"/>
      <c r="K6" s="13"/>
      <c r="L6" s="13"/>
      <c r="M6" s="13"/>
    </row>
    <row r="7" spans="2:13" x14ac:dyDescent="0.35">
      <c r="B7" s="33"/>
      <c r="C7" s="32"/>
      <c r="D7" s="32"/>
      <c r="E7" s="13"/>
      <c r="F7" s="13"/>
      <c r="G7" s="13"/>
      <c r="H7" s="13"/>
      <c r="I7" s="13"/>
      <c r="J7" s="13"/>
      <c r="K7" s="13"/>
      <c r="L7" s="13"/>
      <c r="M7" s="13"/>
    </row>
    <row r="8" spans="2:13" x14ac:dyDescent="0.35">
      <c r="B8" s="33"/>
      <c r="C8" s="32"/>
      <c r="D8" s="32"/>
      <c r="E8" s="13"/>
      <c r="F8" s="13"/>
      <c r="G8" s="13"/>
      <c r="H8" s="13"/>
      <c r="I8" s="13"/>
      <c r="J8" s="13"/>
      <c r="K8" s="13"/>
      <c r="L8" s="13"/>
      <c r="M8" s="13"/>
    </row>
    <row r="9" spans="2:13" x14ac:dyDescent="0.35">
      <c r="B9" s="33"/>
      <c r="C9" s="32"/>
      <c r="D9" s="32"/>
      <c r="E9" s="13"/>
      <c r="F9" s="13"/>
      <c r="G9" s="13"/>
      <c r="H9" s="13"/>
      <c r="I9" s="13"/>
      <c r="J9" s="13"/>
      <c r="K9" s="13"/>
      <c r="L9" s="13"/>
      <c r="M9" s="13"/>
    </row>
    <row r="10" spans="2:13" x14ac:dyDescent="0.35">
      <c r="B10" s="33"/>
      <c r="C10" s="32"/>
      <c r="D10" s="32"/>
      <c r="E10" s="13"/>
      <c r="F10" s="13"/>
      <c r="G10" s="13"/>
      <c r="H10" s="13"/>
      <c r="I10" s="13"/>
      <c r="J10" s="13"/>
      <c r="K10" s="13"/>
      <c r="L10" s="13"/>
      <c r="M10" s="13"/>
    </row>
    <row r="11" spans="2:13" x14ac:dyDescent="0.35">
      <c r="B11" s="33"/>
      <c r="C11" s="32"/>
      <c r="D11" s="32"/>
      <c r="E11" s="13"/>
      <c r="F11" s="13"/>
      <c r="G11" s="13"/>
      <c r="H11" s="13"/>
      <c r="I11" s="13"/>
      <c r="J11" s="13"/>
      <c r="K11" s="13"/>
      <c r="L11" s="13"/>
      <c r="M11" s="13"/>
    </row>
    <row r="12" spans="2:13" x14ac:dyDescent="0.35">
      <c r="B12" s="33"/>
      <c r="C12" s="32"/>
      <c r="D12" s="32"/>
      <c r="E12" s="13"/>
      <c r="F12" s="13"/>
      <c r="G12" s="13"/>
      <c r="H12" s="13"/>
      <c r="I12" s="13"/>
      <c r="J12" s="13"/>
      <c r="K12" s="13"/>
      <c r="L12" s="13"/>
      <c r="M12" s="13"/>
    </row>
    <row r="13" spans="2:13" x14ac:dyDescent="0.35">
      <c r="B13" s="33"/>
      <c r="C13" s="32"/>
      <c r="D13" s="32"/>
      <c r="E13" s="13"/>
      <c r="F13" s="13"/>
      <c r="G13" s="13"/>
      <c r="H13" s="13"/>
      <c r="I13" s="13"/>
      <c r="J13" s="13"/>
      <c r="K13" s="13"/>
      <c r="L13" s="13"/>
      <c r="M13" s="13"/>
    </row>
    <row r="14" spans="2:13" x14ac:dyDescent="0.35">
      <c r="B14" s="33"/>
      <c r="C14" s="32"/>
      <c r="D14" s="32"/>
      <c r="E14" s="13"/>
      <c r="F14" s="13"/>
      <c r="G14" s="13"/>
      <c r="H14" s="13"/>
      <c r="I14" s="13"/>
      <c r="J14" s="13"/>
      <c r="K14" s="13"/>
      <c r="L14" s="13"/>
      <c r="M14" s="13"/>
    </row>
    <row r="15" spans="2:13" x14ac:dyDescent="0.35">
      <c r="B15" s="33"/>
      <c r="C15" s="32"/>
      <c r="D15" s="32"/>
      <c r="E15" s="13"/>
      <c r="F15" s="13"/>
      <c r="G15" s="13"/>
      <c r="H15" s="13"/>
      <c r="I15" s="13"/>
      <c r="J15" s="13"/>
      <c r="K15" s="13"/>
      <c r="L15" s="13"/>
      <c r="M15" s="13"/>
    </row>
    <row r="16" spans="2:13" x14ac:dyDescent="0.35">
      <c r="B16" s="33"/>
      <c r="C16" s="32"/>
      <c r="D16" s="32"/>
      <c r="E16" s="13"/>
      <c r="F16" s="13"/>
      <c r="G16" s="13"/>
      <c r="H16" s="13"/>
      <c r="I16" s="13"/>
      <c r="J16" s="13"/>
      <c r="K16" s="13"/>
      <c r="L16" s="13"/>
      <c r="M16" s="13"/>
    </row>
    <row r="17" spans="2:13" x14ac:dyDescent="0.35">
      <c r="B17" s="33"/>
      <c r="C17" s="32"/>
      <c r="D17" s="32"/>
      <c r="E17" s="13"/>
      <c r="F17" s="13"/>
      <c r="G17" s="13"/>
      <c r="H17" s="13"/>
      <c r="I17" s="13"/>
      <c r="J17" s="13"/>
      <c r="K17" s="13"/>
      <c r="L17" s="13"/>
      <c r="M17" s="13"/>
    </row>
    <row r="18" spans="2:13" x14ac:dyDescent="0.35">
      <c r="B18" s="33"/>
      <c r="C18" s="32"/>
      <c r="D18" s="32"/>
      <c r="E18" s="13"/>
      <c r="F18" s="13"/>
      <c r="G18" s="13"/>
      <c r="H18" s="13"/>
      <c r="I18" s="13"/>
      <c r="J18" s="13"/>
      <c r="K18" s="13"/>
      <c r="L18" s="13"/>
      <c r="M18" s="13"/>
    </row>
    <row r="19" spans="2:13" x14ac:dyDescent="0.35">
      <c r="B19" s="33"/>
      <c r="C19" s="32"/>
      <c r="D19" s="32"/>
      <c r="E19" s="13"/>
      <c r="F19" s="13"/>
      <c r="G19" s="13"/>
      <c r="H19" s="13"/>
      <c r="I19" s="13"/>
      <c r="J19" s="13"/>
      <c r="K19" s="13"/>
      <c r="L19" s="13"/>
      <c r="M19" s="13"/>
    </row>
    <row r="20" spans="2:13" x14ac:dyDescent="0.35">
      <c r="B20" s="33"/>
      <c r="C20" s="32"/>
      <c r="D20" s="32"/>
      <c r="E20" s="13"/>
      <c r="F20" s="13"/>
      <c r="G20" s="13"/>
      <c r="H20" s="13"/>
      <c r="I20" s="13"/>
      <c r="J20" s="13"/>
      <c r="K20" s="13"/>
      <c r="L20" s="13"/>
      <c r="M20" s="13"/>
    </row>
    <row r="21" spans="2:13" x14ac:dyDescent="0.35">
      <c r="B21" s="33"/>
      <c r="C21" s="32"/>
      <c r="D21" s="32"/>
      <c r="E21" s="13"/>
      <c r="F21" s="13"/>
      <c r="G21" s="13"/>
      <c r="H21" s="13"/>
      <c r="I21" s="13"/>
      <c r="J21" s="13"/>
      <c r="K21" s="13"/>
      <c r="L21" s="13"/>
      <c r="M21" s="13"/>
    </row>
    <row r="22" spans="2:13" x14ac:dyDescent="0.35">
      <c r="B22" s="33"/>
      <c r="C22" s="32"/>
      <c r="D22" s="32"/>
      <c r="E22" s="13"/>
      <c r="F22" s="13"/>
      <c r="G22" s="13"/>
      <c r="H22" s="13"/>
      <c r="I22" s="13"/>
      <c r="J22" s="13"/>
      <c r="K22" s="13"/>
      <c r="L22" s="13"/>
      <c r="M22" s="13"/>
    </row>
    <row r="23" spans="2:13" x14ac:dyDescent="0.35">
      <c r="B23" s="33"/>
      <c r="C23" s="32"/>
      <c r="D23" s="32"/>
      <c r="E23" s="13"/>
      <c r="F23" s="13"/>
      <c r="G23" s="13"/>
      <c r="H23" s="13"/>
      <c r="I23" s="13"/>
      <c r="J23" s="13"/>
      <c r="K23" s="13"/>
      <c r="L23" s="13"/>
      <c r="M23" s="13"/>
    </row>
    <row r="24" spans="2:13" x14ac:dyDescent="0.35">
      <c r="B24" s="33"/>
      <c r="C24" s="32"/>
      <c r="D24" s="32"/>
      <c r="E24" s="13"/>
      <c r="F24" s="13"/>
      <c r="G24" s="13"/>
      <c r="H24" s="13"/>
      <c r="I24" s="13"/>
      <c r="J24" s="13"/>
      <c r="K24" s="13"/>
      <c r="L24" s="13"/>
      <c r="M24" s="13"/>
    </row>
    <row r="25" spans="2:13" x14ac:dyDescent="0.35">
      <c r="B25" s="33"/>
      <c r="C25" s="32"/>
      <c r="D25" s="32"/>
      <c r="E25" s="13"/>
      <c r="F25" s="13"/>
      <c r="G25" s="13"/>
      <c r="H25" s="13"/>
      <c r="I25" s="13"/>
      <c r="J25" s="13"/>
      <c r="K25" s="13"/>
      <c r="L25" s="13"/>
      <c r="M25" s="13"/>
    </row>
    <row r="26" spans="2:13" x14ac:dyDescent="0.35">
      <c r="B26" s="33"/>
      <c r="C26" s="32"/>
      <c r="D26" s="32"/>
      <c r="E26" s="13"/>
      <c r="F26" s="13"/>
      <c r="G26" s="13"/>
      <c r="H26" s="13"/>
      <c r="I26" s="13"/>
      <c r="J26" s="13"/>
      <c r="K26" s="13"/>
      <c r="L26" s="13"/>
      <c r="M26" s="13"/>
    </row>
    <row r="27" spans="2:13" x14ac:dyDescent="0.35">
      <c r="B27" s="33"/>
      <c r="C27" s="32"/>
      <c r="D27" s="32"/>
      <c r="E27" s="13"/>
      <c r="F27" s="13"/>
      <c r="G27" s="13"/>
      <c r="H27" s="13"/>
      <c r="I27" s="13"/>
      <c r="J27" s="13"/>
      <c r="K27" s="13"/>
      <c r="L27" s="13"/>
      <c r="M27" s="13"/>
    </row>
    <row r="28" spans="2:13" x14ac:dyDescent="0.35">
      <c r="B28" s="33"/>
      <c r="C28" s="32"/>
      <c r="D28" s="32"/>
      <c r="E28" s="13"/>
      <c r="F28" s="13"/>
      <c r="G28" s="13"/>
      <c r="H28" s="13"/>
      <c r="I28" s="13"/>
      <c r="J28" s="13"/>
      <c r="K28" s="13"/>
      <c r="L28" s="13"/>
      <c r="M28" s="13"/>
    </row>
    <row r="29" spans="2:13" x14ac:dyDescent="0.35">
      <c r="B29" s="33"/>
      <c r="C29" s="32"/>
      <c r="D29" s="32"/>
      <c r="E29" s="13"/>
      <c r="F29" s="13"/>
      <c r="G29" s="13"/>
      <c r="H29" s="13"/>
      <c r="I29" s="13"/>
      <c r="J29" s="13"/>
      <c r="K29" s="13"/>
      <c r="L29" s="13"/>
      <c r="M29" s="13"/>
    </row>
    <row r="30" spans="2:13" x14ac:dyDescent="0.35">
      <c r="B30" s="33"/>
      <c r="C30" s="32"/>
      <c r="D30" s="32"/>
      <c r="E30" s="13"/>
      <c r="F30" s="13"/>
      <c r="G30" s="13"/>
      <c r="H30" s="13"/>
      <c r="I30" s="13"/>
      <c r="J30" s="13"/>
      <c r="K30" s="13"/>
      <c r="L30" s="13"/>
      <c r="M30" s="13"/>
    </row>
    <row r="31" spans="2:13" x14ac:dyDescent="0.35">
      <c r="B31" s="33"/>
      <c r="C31" s="32"/>
      <c r="D31" s="32"/>
      <c r="E31" s="13"/>
      <c r="F31" s="13"/>
      <c r="G31" s="13"/>
      <c r="H31" s="13"/>
      <c r="I31" s="13"/>
      <c r="J31" s="13"/>
      <c r="K31" s="13"/>
      <c r="L31" s="13"/>
      <c r="M31" s="13"/>
    </row>
    <row r="32" spans="2:13" x14ac:dyDescent="0.35">
      <c r="B32" s="33"/>
      <c r="C32" s="32"/>
      <c r="D32" s="32"/>
      <c r="E32" s="13"/>
      <c r="F32" s="13"/>
      <c r="G32" s="13"/>
      <c r="H32" s="13"/>
      <c r="I32" s="13"/>
      <c r="J32" s="13"/>
      <c r="K32" s="13"/>
      <c r="L32" s="13"/>
      <c r="M32" s="13"/>
    </row>
    <row r="33" spans="2:13" x14ac:dyDescent="0.35">
      <c r="B33" s="33"/>
      <c r="C33" s="32"/>
      <c r="D33" s="32"/>
      <c r="E33" s="13"/>
      <c r="F33" s="13"/>
      <c r="G33" s="13"/>
      <c r="H33" s="13"/>
      <c r="I33" s="13"/>
      <c r="J33" s="13"/>
      <c r="K33" s="13"/>
      <c r="L33" s="13"/>
      <c r="M33" s="13"/>
    </row>
    <row r="34" spans="2:13" x14ac:dyDescent="0.35">
      <c r="B34" s="33"/>
      <c r="C34" s="32"/>
      <c r="D34" s="32"/>
      <c r="E34" s="13"/>
      <c r="F34" s="13"/>
      <c r="G34" s="13"/>
      <c r="H34" s="13"/>
      <c r="I34" s="13"/>
      <c r="J34" s="13"/>
      <c r="K34" s="13"/>
      <c r="L34" s="13"/>
      <c r="M34" s="13"/>
    </row>
    <row r="35" spans="2:13" x14ac:dyDescent="0.35">
      <c r="B35" s="33"/>
      <c r="C35" s="32"/>
      <c r="D35" s="32"/>
      <c r="E35" s="13"/>
      <c r="F35" s="13"/>
      <c r="G35" s="13"/>
      <c r="H35" s="13"/>
      <c r="I35" s="13"/>
      <c r="J35" s="13"/>
      <c r="K35" s="13"/>
      <c r="L35" s="13"/>
      <c r="M35" s="13"/>
    </row>
    <row r="36" spans="2:13" x14ac:dyDescent="0.35">
      <c r="B36" s="33"/>
      <c r="C36" s="32"/>
      <c r="D36" s="32"/>
      <c r="E36" s="13"/>
      <c r="F36" s="13"/>
      <c r="G36" s="13"/>
      <c r="H36" s="13"/>
      <c r="I36" s="13"/>
      <c r="J36" s="13"/>
      <c r="K36" s="13"/>
      <c r="L36" s="13"/>
      <c r="M36" s="13"/>
    </row>
    <row r="37" spans="2:13" x14ac:dyDescent="0.35">
      <c r="B37" s="33"/>
      <c r="C37" s="32"/>
      <c r="D37" s="32"/>
      <c r="E37" s="13"/>
      <c r="F37" s="13"/>
      <c r="G37" s="13"/>
      <c r="H37" s="13"/>
      <c r="I37" s="13"/>
      <c r="J37" s="13"/>
      <c r="K37" s="13"/>
      <c r="L37" s="13"/>
      <c r="M37" s="13"/>
    </row>
    <row r="38" spans="2:13" x14ac:dyDescent="0.35">
      <c r="B38" s="33"/>
      <c r="C38" s="32"/>
      <c r="D38" s="32"/>
      <c r="E38" s="13"/>
      <c r="F38" s="13"/>
      <c r="G38" s="13"/>
      <c r="H38" s="13"/>
      <c r="I38" s="13"/>
      <c r="J38" s="13"/>
      <c r="K38" s="13"/>
      <c r="L38" s="13"/>
      <c r="M38" s="13"/>
    </row>
    <row r="39" spans="2:13" x14ac:dyDescent="0.35">
      <c r="B39" s="33"/>
      <c r="C39" s="32"/>
      <c r="D39" s="32"/>
      <c r="E39" s="13"/>
      <c r="F39" s="13"/>
      <c r="G39" s="13"/>
      <c r="H39" s="13"/>
      <c r="I39" s="13"/>
      <c r="J39" s="13"/>
      <c r="K39" s="13"/>
      <c r="L39" s="13"/>
      <c r="M39" s="13"/>
    </row>
    <row r="40" spans="2:13" x14ac:dyDescent="0.35">
      <c r="B40" s="33"/>
      <c r="C40" s="32"/>
      <c r="D40" s="32"/>
      <c r="E40" s="13"/>
      <c r="F40" s="13"/>
      <c r="G40" s="13"/>
      <c r="H40" s="13"/>
      <c r="I40" s="13"/>
      <c r="J40" s="13"/>
      <c r="K40" s="13"/>
      <c r="L40" s="13"/>
      <c r="M40" s="13"/>
    </row>
    <row r="41" spans="2:13" x14ac:dyDescent="0.35">
      <c r="B41" s="33"/>
      <c r="C41" s="32"/>
      <c r="D41" s="32"/>
      <c r="E41" s="13"/>
      <c r="F41" s="13"/>
      <c r="G41" s="13"/>
      <c r="H41" s="13"/>
      <c r="I41" s="13"/>
      <c r="J41" s="13"/>
      <c r="K41" s="13"/>
      <c r="L41" s="13"/>
      <c r="M41" s="13"/>
    </row>
    <row r="42" spans="2:13" x14ac:dyDescent="0.35">
      <c r="B42" s="33"/>
      <c r="C42" s="32"/>
      <c r="D42" s="32"/>
      <c r="E42" s="13"/>
      <c r="F42" s="13"/>
      <c r="G42" s="13"/>
      <c r="H42" s="13"/>
      <c r="I42" s="13"/>
      <c r="J42" s="13"/>
      <c r="K42" s="13"/>
      <c r="L42" s="13"/>
      <c r="M42" s="13"/>
    </row>
    <row r="43" spans="2:13" x14ac:dyDescent="0.35">
      <c r="B43" s="33"/>
      <c r="C43" s="32"/>
      <c r="D43" s="32"/>
      <c r="E43" s="13"/>
      <c r="F43" s="13"/>
      <c r="G43" s="13"/>
      <c r="H43" s="13"/>
      <c r="I43" s="13"/>
      <c r="J43" s="13"/>
      <c r="K43" s="13"/>
      <c r="L43" s="13"/>
      <c r="M43" s="13"/>
    </row>
    <row r="44" spans="2:13" x14ac:dyDescent="0.35">
      <c r="B44" s="33"/>
      <c r="C44" s="32"/>
      <c r="D44" s="32"/>
      <c r="E44" s="13"/>
      <c r="F44" s="13"/>
      <c r="G44" s="13"/>
      <c r="H44" s="13"/>
      <c r="I44" s="13"/>
      <c r="J44" s="13"/>
      <c r="K44" s="13"/>
      <c r="L44" s="13"/>
      <c r="M44" s="13"/>
    </row>
    <row r="45" spans="2:13" x14ac:dyDescent="0.35">
      <c r="B45" s="33"/>
      <c r="C45" s="32"/>
      <c r="D45" s="32"/>
      <c r="E45" s="13"/>
      <c r="F45" s="13"/>
      <c r="G45" s="13"/>
      <c r="H45" s="13"/>
      <c r="I45" s="13"/>
      <c r="J45" s="13"/>
      <c r="K45" s="13"/>
      <c r="L45" s="13"/>
      <c r="M45" s="13"/>
    </row>
    <row r="46" spans="2:13" x14ac:dyDescent="0.35">
      <c r="B46" s="33"/>
      <c r="C46" s="32"/>
      <c r="D46" s="32"/>
      <c r="E46" s="13"/>
      <c r="F46" s="13"/>
      <c r="G46" s="13"/>
      <c r="H46" s="13"/>
      <c r="I46" s="13"/>
      <c r="J46" s="13"/>
      <c r="K46" s="13"/>
      <c r="L46" s="13"/>
      <c r="M46" s="13"/>
    </row>
    <row r="47" spans="2:13" x14ac:dyDescent="0.35">
      <c r="B47" s="33"/>
      <c r="C47" s="32"/>
      <c r="D47" s="32"/>
      <c r="E47" s="13"/>
      <c r="F47" s="13"/>
      <c r="G47" s="13"/>
      <c r="H47" s="13"/>
      <c r="I47" s="13"/>
      <c r="J47" s="13"/>
      <c r="K47" s="13"/>
      <c r="L47" s="13"/>
      <c r="M47" s="13"/>
    </row>
    <row r="48" spans="2:13" x14ac:dyDescent="0.35">
      <c r="B48" s="33"/>
      <c r="C48" s="32"/>
      <c r="D48" s="32"/>
      <c r="E48" s="13"/>
      <c r="F48" s="13"/>
      <c r="G48" s="13"/>
      <c r="H48" s="13"/>
      <c r="I48" s="13"/>
      <c r="J48" s="13"/>
      <c r="K48" s="13"/>
      <c r="L48" s="13"/>
      <c r="M48" s="13"/>
    </row>
    <row r="49" spans="2:13" x14ac:dyDescent="0.35">
      <c r="B49" s="33"/>
      <c r="C49" s="32"/>
      <c r="D49" s="32"/>
      <c r="E49" s="13"/>
      <c r="F49" s="13"/>
      <c r="G49" s="13"/>
      <c r="H49" s="13"/>
      <c r="I49" s="13"/>
      <c r="J49" s="13"/>
      <c r="K49" s="13"/>
      <c r="L49" s="13"/>
      <c r="M49" s="13"/>
    </row>
    <row r="50" spans="2:13" x14ac:dyDescent="0.35">
      <c r="B50" s="33"/>
      <c r="C50" s="32"/>
      <c r="D50" s="32"/>
      <c r="E50" s="13"/>
      <c r="F50" s="13"/>
      <c r="G50" s="13"/>
      <c r="H50" s="13"/>
      <c r="I50" s="13"/>
      <c r="J50" s="13"/>
      <c r="K50" s="13"/>
      <c r="L50" s="13"/>
      <c r="M50" s="13"/>
    </row>
    <row r="51" spans="2:13" x14ac:dyDescent="0.35">
      <c r="B51" s="33"/>
      <c r="C51" s="32"/>
      <c r="D51" s="32"/>
      <c r="E51" s="13"/>
      <c r="F51" s="13"/>
      <c r="G51" s="13"/>
      <c r="H51" s="13"/>
      <c r="I51" s="13"/>
      <c r="J51" s="13"/>
      <c r="K51" s="13"/>
      <c r="L51" s="13"/>
      <c r="M51" s="13"/>
    </row>
    <row r="52" spans="2:13" x14ac:dyDescent="0.35">
      <c r="B52" s="33"/>
      <c r="C52" s="32"/>
      <c r="D52" s="32"/>
      <c r="E52" s="13"/>
      <c r="F52" s="13"/>
      <c r="G52" s="13"/>
      <c r="H52" s="13"/>
      <c r="I52" s="13"/>
      <c r="J52" s="13"/>
      <c r="K52" s="13"/>
      <c r="L52" s="13"/>
      <c r="M52" s="13"/>
    </row>
    <row r="53" spans="2:13" x14ac:dyDescent="0.35">
      <c r="B53" s="33"/>
      <c r="C53" s="32"/>
      <c r="D53" s="32"/>
      <c r="E53" s="13"/>
      <c r="F53" s="13"/>
      <c r="G53" s="13"/>
      <c r="H53" s="13"/>
      <c r="I53" s="13"/>
      <c r="J53" s="13"/>
      <c r="K53" s="13"/>
      <c r="L53" s="13"/>
      <c r="M53" s="13"/>
    </row>
    <row r="54" spans="2:13" x14ac:dyDescent="0.35">
      <c r="B54" s="33"/>
      <c r="C54" s="32"/>
      <c r="D54" s="32"/>
      <c r="E54" s="13"/>
      <c r="F54" s="13"/>
      <c r="G54" s="13"/>
      <c r="H54" s="13"/>
      <c r="I54" s="13"/>
      <c r="J54" s="13"/>
      <c r="K54" s="13"/>
      <c r="L54" s="13"/>
      <c r="M54" s="13"/>
    </row>
    <row r="55" spans="2:13" x14ac:dyDescent="0.35">
      <c r="B55" s="33"/>
      <c r="C55" s="32"/>
      <c r="D55" s="32"/>
      <c r="E55" s="13"/>
      <c r="F55" s="13"/>
      <c r="G55" s="13"/>
      <c r="H55" s="13"/>
      <c r="I55" s="13"/>
      <c r="J55" s="13"/>
      <c r="K55" s="13"/>
      <c r="L55" s="13"/>
      <c r="M55" s="13"/>
    </row>
    <row r="56" spans="2:13" x14ac:dyDescent="0.35">
      <c r="B56" s="33"/>
      <c r="C56" s="32"/>
      <c r="D56" s="32"/>
      <c r="E56" s="13"/>
      <c r="F56" s="13"/>
      <c r="G56" s="13"/>
      <c r="H56" s="13"/>
      <c r="I56" s="13"/>
      <c r="J56" s="13"/>
      <c r="K56" s="13"/>
      <c r="L56" s="13"/>
      <c r="M56" s="13"/>
    </row>
    <row r="57" spans="2:13" x14ac:dyDescent="0.35">
      <c r="B57" s="33"/>
      <c r="C57" s="32"/>
      <c r="D57" s="32"/>
      <c r="E57" s="13"/>
      <c r="F57" s="13"/>
      <c r="G57" s="13"/>
      <c r="H57" s="13"/>
      <c r="I57" s="13"/>
      <c r="J57" s="13"/>
      <c r="K57" s="13"/>
      <c r="L57" s="13"/>
      <c r="M57" s="13"/>
    </row>
    <row r="58" spans="2:13" x14ac:dyDescent="0.35">
      <c r="B58" s="33"/>
      <c r="C58" s="32"/>
      <c r="D58" s="32"/>
      <c r="E58" s="13"/>
      <c r="F58" s="13"/>
      <c r="G58" s="13"/>
      <c r="H58" s="13"/>
      <c r="I58" s="13"/>
      <c r="J58" s="13"/>
      <c r="K58" s="13"/>
      <c r="L58" s="13"/>
      <c r="M58" s="13"/>
    </row>
    <row r="59" spans="2:13" x14ac:dyDescent="0.35">
      <c r="B59" s="33"/>
      <c r="C59" s="32"/>
      <c r="D59" s="32"/>
      <c r="E59" s="13"/>
      <c r="F59" s="13"/>
      <c r="G59" s="13"/>
      <c r="H59" s="13"/>
      <c r="I59" s="13"/>
      <c r="J59" s="13"/>
      <c r="K59" s="13"/>
      <c r="L59" s="13"/>
      <c r="M59" s="13"/>
    </row>
    <row r="60" spans="2:13" x14ac:dyDescent="0.35">
      <c r="B60" s="33"/>
      <c r="C60" s="32"/>
      <c r="D60" s="32"/>
      <c r="E60" s="13"/>
      <c r="F60" s="13"/>
      <c r="G60" s="13"/>
      <c r="H60" s="13"/>
      <c r="I60" s="13"/>
      <c r="J60" s="13"/>
      <c r="K60" s="13"/>
      <c r="L60" s="13"/>
      <c r="M60" s="13"/>
    </row>
    <row r="61" spans="2:13" x14ac:dyDescent="0.35">
      <c r="B61" s="33"/>
      <c r="C61" s="32"/>
      <c r="D61" s="32"/>
      <c r="E61" s="13"/>
      <c r="F61" s="13"/>
      <c r="G61" s="13"/>
      <c r="H61" s="13"/>
      <c r="I61" s="13"/>
      <c r="J61" s="13"/>
      <c r="K61" s="13"/>
      <c r="L61" s="13"/>
      <c r="M61" s="13"/>
    </row>
    <row r="62" spans="2:13" x14ac:dyDescent="0.35">
      <c r="B62" s="33"/>
      <c r="C62" s="32"/>
      <c r="D62" s="32"/>
      <c r="E62" s="13"/>
      <c r="F62" s="13"/>
      <c r="G62" s="13"/>
      <c r="H62" s="13"/>
      <c r="I62" s="13"/>
      <c r="J62" s="13"/>
      <c r="K62" s="13"/>
      <c r="L62" s="13"/>
      <c r="M62" s="13"/>
    </row>
    <row r="63" spans="2:13" x14ac:dyDescent="0.35">
      <c r="B63" s="33"/>
      <c r="C63" s="32"/>
      <c r="D63" s="32"/>
      <c r="E63" s="13"/>
      <c r="F63" s="13"/>
      <c r="G63" s="13"/>
      <c r="H63" s="13"/>
      <c r="I63" s="13"/>
      <c r="J63" s="13"/>
      <c r="K63" s="13"/>
      <c r="L63" s="13"/>
      <c r="M63" s="13"/>
    </row>
    <row r="64" spans="2:13" x14ac:dyDescent="0.35">
      <c r="B64" s="33"/>
      <c r="C64" s="32"/>
      <c r="D64" s="32"/>
      <c r="E64" s="13"/>
      <c r="F64" s="13"/>
      <c r="G64" s="13"/>
      <c r="H64" s="13"/>
      <c r="I64" s="13"/>
      <c r="J64" s="13"/>
      <c r="K64" s="13"/>
      <c r="L64" s="13"/>
      <c r="M64" s="13"/>
    </row>
    <row r="65" spans="2:13" x14ac:dyDescent="0.35">
      <c r="B65" s="33"/>
      <c r="C65" s="32"/>
      <c r="D65" s="32"/>
      <c r="E65" s="13"/>
      <c r="F65" s="13"/>
      <c r="G65" s="13"/>
      <c r="H65" s="13"/>
      <c r="I65" s="13"/>
      <c r="J65" s="13"/>
      <c r="K65" s="13"/>
      <c r="L65" s="13"/>
      <c r="M65" s="13"/>
    </row>
    <row r="66" spans="2:13" x14ac:dyDescent="0.35">
      <c r="B66" s="33"/>
      <c r="C66" s="32"/>
      <c r="D66" s="32"/>
      <c r="E66" s="13"/>
      <c r="F66" s="13"/>
      <c r="G66" s="13"/>
      <c r="H66" s="13"/>
      <c r="I66" s="13"/>
      <c r="J66" s="13"/>
      <c r="K66" s="13"/>
      <c r="L66" s="13"/>
      <c r="M66" s="13"/>
    </row>
    <row r="67" spans="2:13" x14ac:dyDescent="0.35">
      <c r="B67" s="33"/>
      <c r="C67" s="32"/>
      <c r="D67" s="32"/>
      <c r="E67" s="13"/>
      <c r="F67" s="13"/>
      <c r="G67" s="13"/>
      <c r="H67" s="13"/>
      <c r="I67" s="13"/>
      <c r="J67" s="13"/>
      <c r="K67" s="13"/>
      <c r="L67" s="13"/>
      <c r="M67" s="13"/>
    </row>
    <row r="68" spans="2:13" x14ac:dyDescent="0.35">
      <c r="B68" s="33"/>
      <c r="C68" s="32"/>
      <c r="D68" s="32"/>
      <c r="E68" s="13"/>
      <c r="F68" s="13"/>
      <c r="G68" s="13"/>
      <c r="H68" s="13"/>
      <c r="I68" s="13"/>
      <c r="J68" s="13"/>
      <c r="K68" s="13"/>
      <c r="L68" s="13"/>
      <c r="M68" s="13"/>
    </row>
    <row r="69" spans="2:13" x14ac:dyDescent="0.35">
      <c r="B69" s="33"/>
      <c r="C69" s="32"/>
      <c r="D69" s="32"/>
      <c r="E69" s="13"/>
      <c r="F69" s="13"/>
      <c r="G69" s="13"/>
      <c r="H69" s="13"/>
      <c r="I69" s="13"/>
      <c r="J69" s="13"/>
      <c r="K69" s="13"/>
      <c r="L69" s="13"/>
      <c r="M69" s="13"/>
    </row>
    <row r="70" spans="2:13" x14ac:dyDescent="0.35">
      <c r="B70" s="33"/>
      <c r="C70" s="32"/>
      <c r="D70" s="32"/>
      <c r="E70" s="13"/>
      <c r="F70" s="13"/>
      <c r="G70" s="13"/>
      <c r="H70" s="13"/>
      <c r="I70" s="13"/>
      <c r="J70" s="13"/>
      <c r="K70" s="13"/>
      <c r="L70" s="13"/>
      <c r="M70" s="13"/>
    </row>
    <row r="71" spans="2:13" x14ac:dyDescent="0.35">
      <c r="B71" s="33"/>
      <c r="C71" s="32"/>
      <c r="D71" s="32"/>
      <c r="E71" s="13"/>
      <c r="F71" s="13"/>
      <c r="G71" s="13"/>
      <c r="H71" s="13"/>
      <c r="I71" s="13"/>
      <c r="J71" s="13"/>
      <c r="K71" s="13"/>
      <c r="L71" s="13"/>
      <c r="M71" s="13"/>
    </row>
    <row r="72" spans="2:13" x14ac:dyDescent="0.35">
      <c r="B72" s="33"/>
      <c r="C72" s="32"/>
      <c r="D72" s="32"/>
      <c r="E72" s="13"/>
      <c r="F72" s="13"/>
      <c r="G72" s="13"/>
      <c r="H72" s="13"/>
      <c r="I72" s="13"/>
      <c r="J72" s="13"/>
      <c r="K72" s="13"/>
      <c r="L72" s="13"/>
      <c r="M72" s="13"/>
    </row>
    <row r="73" spans="2:13" x14ac:dyDescent="0.35">
      <c r="B73" s="33"/>
      <c r="C73" s="32"/>
      <c r="D73" s="32"/>
      <c r="E73" s="13"/>
      <c r="F73" s="13"/>
      <c r="G73" s="13"/>
      <c r="H73" s="13"/>
      <c r="I73" s="13"/>
      <c r="J73" s="13"/>
      <c r="K73" s="13"/>
      <c r="L73" s="13"/>
      <c r="M73" s="13"/>
    </row>
    <row r="74" spans="2:13" x14ac:dyDescent="0.35">
      <c r="B74" s="33"/>
      <c r="C74" s="32"/>
      <c r="D74" s="32"/>
      <c r="E74" s="13"/>
      <c r="F74" s="13"/>
      <c r="G74" s="13"/>
      <c r="H74" s="13"/>
      <c r="I74" s="13"/>
      <c r="J74" s="13"/>
      <c r="K74" s="13"/>
      <c r="L74" s="13"/>
      <c r="M74" s="13"/>
    </row>
    <row r="75" spans="2:13" x14ac:dyDescent="0.35">
      <c r="B75" s="33"/>
      <c r="C75" s="32"/>
      <c r="D75" s="32"/>
      <c r="E75" s="13"/>
      <c r="F75" s="13"/>
      <c r="G75" s="13"/>
      <c r="H75" s="13"/>
      <c r="I75" s="13"/>
      <c r="J75" s="13"/>
      <c r="K75" s="13"/>
      <c r="L75" s="13"/>
      <c r="M75" s="13"/>
    </row>
    <row r="76" spans="2:13" x14ac:dyDescent="0.35">
      <c r="B76" s="33"/>
      <c r="C76" s="32"/>
      <c r="D76" s="32"/>
      <c r="E76" s="13"/>
      <c r="F76" s="13"/>
      <c r="G76" s="13"/>
      <c r="H76" s="13"/>
      <c r="I76" s="13"/>
      <c r="J76" s="13"/>
      <c r="K76" s="13"/>
      <c r="L76" s="13"/>
      <c r="M76" s="13"/>
    </row>
    <row r="77" spans="2:13" x14ac:dyDescent="0.35">
      <c r="B77" s="33"/>
      <c r="C77" s="32"/>
      <c r="D77" s="32"/>
      <c r="E77" s="13"/>
      <c r="F77" s="13"/>
      <c r="G77" s="13"/>
      <c r="H77" s="13"/>
      <c r="I77" s="13"/>
      <c r="J77" s="13"/>
      <c r="K77" s="13"/>
      <c r="L77" s="13"/>
      <c r="M77" s="13"/>
    </row>
    <row r="78" spans="2:13" x14ac:dyDescent="0.35">
      <c r="B78" s="33"/>
      <c r="C78" s="32"/>
      <c r="D78" s="32"/>
      <c r="E78" s="13"/>
      <c r="F78" s="13"/>
      <c r="G78" s="13"/>
      <c r="H78" s="13"/>
      <c r="I78" s="13"/>
      <c r="J78" s="13"/>
      <c r="K78" s="13"/>
      <c r="L78" s="13"/>
      <c r="M78" s="13"/>
    </row>
    <row r="79" spans="2:13" x14ac:dyDescent="0.35">
      <c r="B79" s="33"/>
      <c r="C79" s="32"/>
      <c r="D79" s="32"/>
      <c r="E79" s="13"/>
      <c r="F79" s="13"/>
      <c r="G79" s="13"/>
      <c r="H79" s="13"/>
      <c r="I79" s="13"/>
      <c r="J79" s="13"/>
      <c r="K79" s="13"/>
      <c r="L79" s="13"/>
      <c r="M79" s="13"/>
    </row>
    <row r="80" spans="2:13" x14ac:dyDescent="0.35">
      <c r="B80" s="33"/>
      <c r="C80" s="32"/>
      <c r="D80" s="32"/>
      <c r="E80" s="13"/>
      <c r="F80" s="13"/>
      <c r="G80" s="13"/>
      <c r="H80" s="13"/>
      <c r="I80" s="13"/>
      <c r="J80" s="13"/>
      <c r="K80" s="13"/>
      <c r="L80" s="13"/>
      <c r="M80" s="13"/>
    </row>
    <row r="81" spans="2:13" x14ac:dyDescent="0.35">
      <c r="B81" s="33"/>
      <c r="C81" s="32"/>
      <c r="D81" s="32"/>
      <c r="E81" s="13"/>
      <c r="F81" s="13"/>
      <c r="G81" s="13"/>
      <c r="H81" s="13"/>
      <c r="I81" s="13"/>
      <c r="J81" s="13"/>
      <c r="K81" s="13"/>
      <c r="L81" s="13"/>
      <c r="M81" s="13"/>
    </row>
    <row r="82" spans="2:13" x14ac:dyDescent="0.35">
      <c r="B82" s="33"/>
      <c r="C82" s="32"/>
      <c r="D82" s="32"/>
      <c r="E82" s="13"/>
      <c r="F82" s="13"/>
      <c r="G82" s="13"/>
      <c r="H82" s="13"/>
      <c r="I82" s="13"/>
      <c r="J82" s="13"/>
      <c r="K82" s="13"/>
      <c r="L82" s="13"/>
      <c r="M82" s="13"/>
    </row>
    <row r="83" spans="2:13" x14ac:dyDescent="0.35">
      <c r="B83" s="33"/>
      <c r="C83" s="32"/>
      <c r="D83" s="32"/>
      <c r="E83" s="13"/>
      <c r="F83" s="13"/>
      <c r="G83" s="13"/>
      <c r="H83" s="13"/>
      <c r="I83" s="13"/>
      <c r="J83" s="13"/>
      <c r="K83" s="13"/>
      <c r="L83" s="13"/>
      <c r="M83" s="13"/>
    </row>
    <row r="84" spans="2:13" x14ac:dyDescent="0.35">
      <c r="B84" s="33"/>
      <c r="C84" s="32"/>
      <c r="D84" s="32"/>
      <c r="E84" s="13"/>
      <c r="F84" s="13"/>
      <c r="G84" s="13"/>
      <c r="H84" s="13"/>
      <c r="I84" s="13"/>
      <c r="J84" s="13"/>
      <c r="K84" s="13"/>
      <c r="L84" s="13"/>
      <c r="M84" s="13"/>
    </row>
    <row r="85" spans="2:13" x14ac:dyDescent="0.35">
      <c r="B85" s="33"/>
      <c r="C85" s="32"/>
      <c r="D85" s="32"/>
      <c r="E85" s="13"/>
      <c r="F85" s="13"/>
      <c r="G85" s="13"/>
      <c r="H85" s="13"/>
      <c r="I85" s="13"/>
      <c r="J85" s="13"/>
      <c r="K85" s="13"/>
      <c r="L85" s="13"/>
      <c r="M85" s="13"/>
    </row>
    <row r="86" spans="2:13" x14ac:dyDescent="0.35">
      <c r="B86" s="33"/>
      <c r="C86" s="32"/>
      <c r="D86" s="32"/>
      <c r="E86" s="13"/>
      <c r="F86" s="13"/>
      <c r="G86" s="13"/>
      <c r="H86" s="13"/>
      <c r="I86" s="13"/>
      <c r="J86" s="13"/>
      <c r="K86" s="13"/>
      <c r="L86" s="13"/>
      <c r="M86" s="13"/>
    </row>
    <row r="87" spans="2:13" x14ac:dyDescent="0.35">
      <c r="B87" s="33"/>
      <c r="C87" s="32"/>
      <c r="D87" s="32"/>
      <c r="E87" s="13"/>
      <c r="F87" s="13"/>
      <c r="G87" s="13"/>
      <c r="H87" s="13"/>
      <c r="I87" s="13"/>
      <c r="J87" s="13"/>
      <c r="K87" s="13"/>
      <c r="L87" s="13"/>
      <c r="M87" s="13"/>
    </row>
    <row r="88" spans="2:13" x14ac:dyDescent="0.35">
      <c r="B88" s="33"/>
      <c r="C88" s="32"/>
      <c r="D88" s="32"/>
      <c r="E88" s="13"/>
      <c r="F88" s="13"/>
      <c r="G88" s="13"/>
      <c r="H88" s="13"/>
      <c r="I88" s="13"/>
      <c r="J88" s="13"/>
      <c r="K88" s="13"/>
      <c r="L88" s="13"/>
      <c r="M88" s="13"/>
    </row>
    <row r="89" spans="2:13" x14ac:dyDescent="0.35">
      <c r="B89" s="33"/>
      <c r="C89" s="32"/>
      <c r="D89" s="32"/>
      <c r="E89" s="13"/>
      <c r="F89" s="13"/>
      <c r="G89" s="13"/>
      <c r="H89" s="13"/>
      <c r="I89" s="13"/>
      <c r="J89" s="13"/>
      <c r="K89" s="13"/>
      <c r="L89" s="13"/>
      <c r="M89" s="13"/>
    </row>
    <row r="90" spans="2:13" x14ac:dyDescent="0.35">
      <c r="B90" s="33"/>
      <c r="C90" s="32"/>
      <c r="D90" s="32"/>
      <c r="E90" s="13"/>
      <c r="F90" s="13"/>
      <c r="G90" s="13"/>
      <c r="H90" s="13"/>
      <c r="I90" s="13"/>
      <c r="J90" s="13"/>
      <c r="K90" s="13"/>
      <c r="L90" s="13"/>
      <c r="M90" s="13"/>
    </row>
    <row r="91" spans="2:13" x14ac:dyDescent="0.35">
      <c r="B91" s="33"/>
      <c r="C91" s="32"/>
      <c r="D91" s="32"/>
      <c r="E91" s="13"/>
      <c r="F91" s="13"/>
      <c r="G91" s="13"/>
      <c r="H91" s="13"/>
      <c r="I91" s="13"/>
      <c r="J91" s="13"/>
      <c r="K91" s="13"/>
      <c r="L91" s="13"/>
      <c r="M91" s="13"/>
    </row>
    <row r="92" spans="2:13" x14ac:dyDescent="0.35">
      <c r="B92" s="33"/>
      <c r="C92" s="32"/>
      <c r="D92" s="32"/>
      <c r="E92" s="13"/>
      <c r="F92" s="13"/>
      <c r="G92" s="13"/>
      <c r="H92" s="13"/>
      <c r="I92" s="13"/>
      <c r="J92" s="13"/>
      <c r="K92" s="13"/>
      <c r="L92" s="13"/>
      <c r="M92" s="13"/>
    </row>
    <row r="93" spans="2:13" x14ac:dyDescent="0.35">
      <c r="B93" s="33"/>
      <c r="C93" s="32"/>
      <c r="D93" s="32"/>
      <c r="E93" s="13"/>
      <c r="F93" s="13"/>
      <c r="G93" s="13"/>
      <c r="H93" s="13"/>
      <c r="I93" s="13"/>
      <c r="J93" s="13"/>
      <c r="K93" s="13"/>
      <c r="L93" s="13"/>
      <c r="M93" s="13"/>
    </row>
    <row r="94" spans="2:13" x14ac:dyDescent="0.35">
      <c r="B94" s="33"/>
      <c r="C94" s="32"/>
      <c r="D94" s="32"/>
      <c r="E94" s="13"/>
      <c r="F94" s="13"/>
      <c r="G94" s="13"/>
      <c r="H94" s="13"/>
      <c r="I94" s="13"/>
      <c r="J94" s="13"/>
      <c r="K94" s="13"/>
      <c r="L94" s="13"/>
      <c r="M94" s="13"/>
    </row>
    <row r="95" spans="2:13" x14ac:dyDescent="0.35">
      <c r="B95" s="33"/>
      <c r="C95" s="32"/>
      <c r="D95" s="32"/>
      <c r="E95" s="13"/>
      <c r="F95" s="13"/>
      <c r="G95" s="13"/>
      <c r="H95" s="13"/>
      <c r="I95" s="13"/>
      <c r="J95" s="13"/>
      <c r="K95" s="13"/>
      <c r="L95" s="13"/>
      <c r="M95" s="13"/>
    </row>
    <row r="96" spans="2:13" x14ac:dyDescent="0.35">
      <c r="B96" s="33"/>
      <c r="C96" s="32"/>
      <c r="D96" s="32"/>
      <c r="E96" s="13"/>
      <c r="F96" s="13"/>
      <c r="G96" s="13"/>
      <c r="H96" s="13"/>
      <c r="I96" s="13"/>
      <c r="J96" s="13"/>
      <c r="K96" s="13"/>
      <c r="L96" s="13"/>
      <c r="M96" s="13"/>
    </row>
    <row r="97" spans="2:13" x14ac:dyDescent="0.35">
      <c r="B97" s="33"/>
      <c r="C97" s="32"/>
      <c r="D97" s="32"/>
      <c r="E97" s="13"/>
      <c r="F97" s="13"/>
      <c r="G97" s="13"/>
      <c r="H97" s="13"/>
      <c r="I97" s="13"/>
      <c r="J97" s="13"/>
      <c r="K97" s="13"/>
      <c r="L97" s="13"/>
      <c r="M97" s="13"/>
    </row>
    <row r="98" spans="2:13" x14ac:dyDescent="0.35">
      <c r="B98" s="33"/>
      <c r="C98" s="32"/>
      <c r="D98" s="32"/>
      <c r="E98" s="13"/>
      <c r="F98" s="13"/>
      <c r="G98" s="13"/>
      <c r="H98" s="13"/>
      <c r="I98" s="13"/>
      <c r="J98" s="13"/>
      <c r="K98" s="13"/>
      <c r="L98" s="13"/>
      <c r="M98" s="13"/>
    </row>
    <row r="99" spans="2:13" x14ac:dyDescent="0.35">
      <c r="B99" s="33"/>
      <c r="C99" s="32"/>
      <c r="D99" s="32"/>
      <c r="E99" s="13"/>
      <c r="F99" s="13"/>
      <c r="G99" s="13"/>
      <c r="H99" s="13"/>
      <c r="I99" s="13"/>
      <c r="J99" s="13"/>
      <c r="K99" s="13"/>
      <c r="L99" s="13"/>
      <c r="M99" s="13"/>
    </row>
    <row r="100" spans="2:13" x14ac:dyDescent="0.35">
      <c r="B100" s="33"/>
      <c r="C100" s="32"/>
      <c r="D100" s="32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x14ac:dyDescent="0.35">
      <c r="B101" s="33"/>
      <c r="C101" s="32"/>
      <c r="D101" s="32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2:13" x14ac:dyDescent="0.35">
      <c r="B102" s="33"/>
      <c r="C102" s="32"/>
      <c r="D102" s="32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2:13" x14ac:dyDescent="0.35">
      <c r="B103" s="33"/>
      <c r="C103" s="32"/>
      <c r="D103" s="32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2:13" x14ac:dyDescent="0.35">
      <c r="B104" s="33"/>
      <c r="C104" s="32"/>
      <c r="D104" s="32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2:13" x14ac:dyDescent="0.35">
      <c r="B105" s="33"/>
      <c r="C105" s="32"/>
      <c r="D105" s="32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2:13" x14ac:dyDescent="0.35">
      <c r="B106" s="33"/>
      <c r="C106" s="32"/>
      <c r="D106" s="32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2:13" x14ac:dyDescent="0.35">
      <c r="B107" s="33"/>
      <c r="C107" s="32"/>
      <c r="D107" s="32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2:13" x14ac:dyDescent="0.35">
      <c r="B108" s="33"/>
      <c r="C108" s="32"/>
      <c r="D108" s="32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2:13" x14ac:dyDescent="0.35">
      <c r="B109" s="33"/>
      <c r="C109" s="32"/>
      <c r="D109" s="32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2:13" x14ac:dyDescent="0.35">
      <c r="B110" s="33"/>
      <c r="C110" s="32"/>
      <c r="D110" s="32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2:13" x14ac:dyDescent="0.35">
      <c r="B111" s="33"/>
      <c r="C111" s="32"/>
      <c r="D111" s="32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2:13" x14ac:dyDescent="0.35">
      <c r="B112" s="33"/>
      <c r="C112" s="32"/>
      <c r="D112" s="32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2:13" x14ac:dyDescent="0.35">
      <c r="B113" s="33"/>
      <c r="C113" s="32"/>
      <c r="D113" s="32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2:13" x14ac:dyDescent="0.35">
      <c r="B114" s="33"/>
      <c r="C114" s="32"/>
      <c r="D114" s="32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2:13" x14ac:dyDescent="0.35">
      <c r="B115" s="33"/>
      <c r="C115" s="32"/>
      <c r="D115" s="32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2:13" x14ac:dyDescent="0.35">
      <c r="B116" s="33"/>
      <c r="C116" s="32"/>
      <c r="D116" s="32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2:13" x14ac:dyDescent="0.35">
      <c r="B117" s="33"/>
      <c r="C117" s="32"/>
      <c r="D117" s="32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2:13" x14ac:dyDescent="0.35">
      <c r="B118" s="33"/>
      <c r="C118" s="32"/>
      <c r="D118" s="32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2:13" x14ac:dyDescent="0.35">
      <c r="B119" s="33"/>
      <c r="C119" s="32"/>
      <c r="D119" s="32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2:13" x14ac:dyDescent="0.35">
      <c r="B120" s="33"/>
      <c r="C120" s="32"/>
      <c r="D120" s="32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2:13" x14ac:dyDescent="0.35">
      <c r="B121" s="33"/>
      <c r="C121" s="32"/>
      <c r="D121" s="32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2:13" x14ac:dyDescent="0.35">
      <c r="B122" s="33"/>
      <c r="C122" s="32"/>
      <c r="D122" s="32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2:13" x14ac:dyDescent="0.35">
      <c r="B123" s="33"/>
      <c r="C123" s="32"/>
      <c r="D123" s="32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2:13" x14ac:dyDescent="0.35">
      <c r="B124" s="33"/>
      <c r="C124" s="32"/>
      <c r="D124" s="32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2:13" x14ac:dyDescent="0.35">
      <c r="B125" s="33"/>
      <c r="C125" s="32"/>
      <c r="D125" s="32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2:13" x14ac:dyDescent="0.35">
      <c r="B126" s="33"/>
      <c r="C126" s="32"/>
      <c r="D126" s="32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2:13" x14ac:dyDescent="0.35">
      <c r="B127" s="33"/>
      <c r="C127" s="32"/>
      <c r="D127" s="32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2:13" x14ac:dyDescent="0.35">
      <c r="B128" s="33"/>
      <c r="C128" s="32"/>
      <c r="D128" s="32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2:13" x14ac:dyDescent="0.35">
      <c r="B129" s="33"/>
      <c r="C129" s="32"/>
      <c r="D129" s="32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2:13" x14ac:dyDescent="0.35">
      <c r="B130" s="33"/>
      <c r="C130" s="32"/>
      <c r="D130" s="32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2:13" x14ac:dyDescent="0.35">
      <c r="B131" s="33"/>
      <c r="C131" s="32"/>
      <c r="D131" s="32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2:13" x14ac:dyDescent="0.35">
      <c r="B132" s="33"/>
      <c r="C132" s="32"/>
      <c r="D132" s="32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x14ac:dyDescent="0.35">
      <c r="B133" s="33"/>
      <c r="C133" s="32"/>
      <c r="D133" s="32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x14ac:dyDescent="0.35">
      <c r="B134" s="33"/>
      <c r="C134" s="32"/>
      <c r="D134" s="32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2:13" x14ac:dyDescent="0.35">
      <c r="B135" s="33"/>
      <c r="C135" s="32"/>
      <c r="D135" s="32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2:13" x14ac:dyDescent="0.35">
      <c r="B136" s="33"/>
      <c r="C136" s="32"/>
      <c r="D136" s="32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2:13" x14ac:dyDescent="0.35">
      <c r="B137" s="33"/>
      <c r="C137" s="32"/>
      <c r="D137" s="32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2:13" x14ac:dyDescent="0.35">
      <c r="B138" s="33"/>
      <c r="C138" s="32"/>
      <c r="D138" s="32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2:13" x14ac:dyDescent="0.35">
      <c r="B139" s="33"/>
      <c r="C139" s="32"/>
      <c r="D139" s="32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2:13" x14ac:dyDescent="0.35">
      <c r="B140" s="33"/>
      <c r="C140" s="32"/>
      <c r="D140" s="32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2:13" x14ac:dyDescent="0.35">
      <c r="B141" s="33"/>
      <c r="C141" s="32"/>
      <c r="D141" s="32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2:13" x14ac:dyDescent="0.35">
      <c r="B142" s="33"/>
      <c r="C142" s="32"/>
      <c r="D142" s="32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2:13" x14ac:dyDescent="0.35">
      <c r="B143" s="33"/>
      <c r="C143" s="32"/>
      <c r="D143" s="32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2:13" x14ac:dyDescent="0.35">
      <c r="B144" s="33"/>
      <c r="C144" s="32"/>
      <c r="D144" s="32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2:13" x14ac:dyDescent="0.35">
      <c r="B145" s="33"/>
      <c r="C145" s="32"/>
      <c r="D145" s="32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2:13" x14ac:dyDescent="0.35">
      <c r="B146" s="33"/>
      <c r="C146" s="32"/>
      <c r="D146" s="32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2:13" x14ac:dyDescent="0.35">
      <c r="B147" s="33"/>
      <c r="C147" s="32"/>
      <c r="D147" s="32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2:13" x14ac:dyDescent="0.35">
      <c r="B148" s="33"/>
      <c r="C148" s="32"/>
      <c r="D148" s="32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2:13" x14ac:dyDescent="0.35">
      <c r="B149" s="33"/>
      <c r="C149" s="32"/>
      <c r="D149" s="32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2:13" x14ac:dyDescent="0.35">
      <c r="B150" s="33"/>
      <c r="C150" s="32"/>
      <c r="D150" s="32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2:13" x14ac:dyDescent="0.35">
      <c r="B151" s="33"/>
      <c r="C151" s="32"/>
      <c r="D151" s="32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2:13" x14ac:dyDescent="0.35">
      <c r="B152" s="33"/>
      <c r="C152" s="32"/>
      <c r="D152" s="32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2:13" x14ac:dyDescent="0.35">
      <c r="B153" s="33"/>
      <c r="C153" s="32"/>
      <c r="D153" s="32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2:13" x14ac:dyDescent="0.35">
      <c r="B154" s="33"/>
      <c r="C154" s="32"/>
      <c r="D154" s="32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2:13" x14ac:dyDescent="0.35">
      <c r="B155" s="33"/>
      <c r="C155" s="32"/>
      <c r="D155" s="32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2:13" x14ac:dyDescent="0.35">
      <c r="B156" s="33"/>
      <c r="C156" s="32"/>
      <c r="D156" s="32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2:13" x14ac:dyDescent="0.35">
      <c r="B157" s="33"/>
      <c r="C157" s="32"/>
      <c r="D157" s="32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2:13" x14ac:dyDescent="0.35">
      <c r="B158" s="33"/>
      <c r="C158" s="32"/>
      <c r="D158" s="32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2:13" x14ac:dyDescent="0.35">
      <c r="B159" s="33"/>
      <c r="C159" s="32"/>
      <c r="D159" s="32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2:13" x14ac:dyDescent="0.35">
      <c r="B160" s="33"/>
      <c r="C160" s="32"/>
      <c r="D160" s="32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2:13" x14ac:dyDescent="0.35">
      <c r="B161" s="33"/>
      <c r="C161" s="32"/>
      <c r="D161" s="32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2:13" x14ac:dyDescent="0.35">
      <c r="B162" s="33"/>
      <c r="C162" s="32"/>
      <c r="D162" s="32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2:13" x14ac:dyDescent="0.35">
      <c r="B163" s="33"/>
      <c r="C163" s="32"/>
      <c r="D163" s="32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2:13" x14ac:dyDescent="0.35">
      <c r="B164" s="33"/>
      <c r="C164" s="32"/>
      <c r="D164" s="32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2:13" x14ac:dyDescent="0.35">
      <c r="B165" s="33"/>
      <c r="C165" s="32"/>
      <c r="D165" s="32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x14ac:dyDescent="0.35">
      <c r="B166" s="33"/>
      <c r="C166" s="32"/>
      <c r="D166" s="32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x14ac:dyDescent="0.35">
      <c r="B167" s="33"/>
      <c r="C167" s="32"/>
      <c r="D167" s="32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2:13" x14ac:dyDescent="0.35">
      <c r="B168" s="33"/>
      <c r="C168" s="32"/>
      <c r="D168" s="32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2:13" x14ac:dyDescent="0.35">
      <c r="B169" s="33"/>
      <c r="C169" s="32"/>
      <c r="D169" s="32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2:13" x14ac:dyDescent="0.35">
      <c r="B170" s="33"/>
      <c r="C170" s="32"/>
      <c r="D170" s="32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2:13" x14ac:dyDescent="0.35">
      <c r="B171" s="33"/>
      <c r="C171" s="32"/>
      <c r="D171" s="32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2:13" x14ac:dyDescent="0.35">
      <c r="B172" s="33"/>
      <c r="C172" s="32"/>
      <c r="D172" s="32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2:13" x14ac:dyDescent="0.35">
      <c r="B173" s="33"/>
      <c r="C173" s="32"/>
      <c r="D173" s="32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2:13" x14ac:dyDescent="0.35">
      <c r="B174" s="33"/>
      <c r="C174" s="32"/>
      <c r="D174" s="32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2:13" x14ac:dyDescent="0.35">
      <c r="B175" s="33"/>
      <c r="C175" s="32"/>
      <c r="D175" s="32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2:13" x14ac:dyDescent="0.35">
      <c r="B176" s="33"/>
      <c r="C176" s="32"/>
      <c r="D176" s="32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2:13" x14ac:dyDescent="0.35">
      <c r="B177" s="33"/>
      <c r="C177" s="32"/>
      <c r="D177" s="32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2:13" x14ac:dyDescent="0.35">
      <c r="B178" s="33"/>
      <c r="C178" s="32"/>
      <c r="D178" s="32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2:13" x14ac:dyDescent="0.35">
      <c r="B179" s="33"/>
      <c r="C179" s="32"/>
      <c r="D179" s="32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2:13" x14ac:dyDescent="0.35">
      <c r="B180" s="33"/>
      <c r="C180" s="32"/>
      <c r="D180" s="32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2:13" x14ac:dyDescent="0.35">
      <c r="B181" s="33"/>
      <c r="C181" s="32"/>
      <c r="D181" s="32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2:13" x14ac:dyDescent="0.35">
      <c r="B182" s="33"/>
      <c r="C182" s="32"/>
      <c r="D182" s="32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2:13" x14ac:dyDescent="0.35">
      <c r="B183" s="33"/>
      <c r="C183" s="32"/>
      <c r="D183" s="32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2:13" x14ac:dyDescent="0.35">
      <c r="B184" s="33"/>
      <c r="C184" s="32"/>
      <c r="D184" s="32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2:13" x14ac:dyDescent="0.35">
      <c r="B185" s="33"/>
      <c r="C185" s="32"/>
      <c r="D185" s="32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2:13" x14ac:dyDescent="0.35">
      <c r="B186" s="33"/>
      <c r="C186" s="32"/>
      <c r="D186" s="32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2:13" x14ac:dyDescent="0.35">
      <c r="B187" s="33"/>
      <c r="C187" s="32"/>
      <c r="D187" s="32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2:13" x14ac:dyDescent="0.35">
      <c r="B188" s="33"/>
      <c r="C188" s="32"/>
      <c r="D188" s="32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2:13" x14ac:dyDescent="0.35">
      <c r="B189" s="33"/>
      <c r="C189" s="32"/>
      <c r="D189" s="32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2:13" x14ac:dyDescent="0.35">
      <c r="B190" s="33"/>
      <c r="C190" s="32"/>
      <c r="D190" s="32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2:13" x14ac:dyDescent="0.35">
      <c r="B191" s="33"/>
      <c r="C191" s="32"/>
      <c r="D191" s="32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2:13" x14ac:dyDescent="0.35">
      <c r="B192" s="33"/>
      <c r="C192" s="32"/>
      <c r="D192" s="32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2:13" x14ac:dyDescent="0.35">
      <c r="B193" s="33"/>
      <c r="C193" s="32"/>
      <c r="D193" s="32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2:13" x14ac:dyDescent="0.35">
      <c r="B194" s="33"/>
      <c r="C194" s="32"/>
      <c r="D194" s="32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2:13" x14ac:dyDescent="0.35">
      <c r="B195" s="33"/>
      <c r="C195" s="32"/>
      <c r="D195" s="32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2:13" x14ac:dyDescent="0.35">
      <c r="B196" s="33"/>
      <c r="C196" s="32"/>
      <c r="D196" s="32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2:13" x14ac:dyDescent="0.35">
      <c r="B197" s="33"/>
      <c r="C197" s="32"/>
      <c r="D197" s="32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2:13" x14ac:dyDescent="0.35">
      <c r="B198" s="33"/>
      <c r="C198" s="32"/>
      <c r="D198" s="32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x14ac:dyDescent="0.35">
      <c r="B199" s="33"/>
      <c r="C199" s="32"/>
      <c r="D199" s="32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x14ac:dyDescent="0.35">
      <c r="B200" s="33"/>
      <c r="C200" s="32"/>
      <c r="D200" s="32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2:13" x14ac:dyDescent="0.35">
      <c r="B201" s="33"/>
      <c r="C201" s="32"/>
      <c r="D201" s="32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2:13" x14ac:dyDescent="0.35">
      <c r="B202" s="33"/>
      <c r="C202" s="32"/>
      <c r="D202" s="32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2:13" x14ac:dyDescent="0.35">
      <c r="B203" s="33"/>
      <c r="C203" s="32"/>
      <c r="D203" s="32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2:13" x14ac:dyDescent="0.35">
      <c r="B204" s="33"/>
      <c r="C204" s="32"/>
      <c r="D204" s="32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2:13" x14ac:dyDescent="0.35">
      <c r="B205" s="33"/>
      <c r="C205" s="32"/>
      <c r="D205" s="32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2:13" x14ac:dyDescent="0.35">
      <c r="B206" s="33"/>
      <c r="C206" s="32"/>
      <c r="D206" s="32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2:13" x14ac:dyDescent="0.35">
      <c r="B207" s="33"/>
      <c r="C207" s="32"/>
      <c r="D207" s="32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2:13" x14ac:dyDescent="0.35">
      <c r="B208" s="33"/>
      <c r="C208" s="32"/>
      <c r="D208" s="32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2:13" x14ac:dyDescent="0.35">
      <c r="B209" s="33"/>
      <c r="C209" s="32"/>
      <c r="D209" s="32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2:13" x14ac:dyDescent="0.35">
      <c r="B210" s="33"/>
      <c r="C210" s="32"/>
      <c r="D210" s="32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2:13" x14ac:dyDescent="0.35">
      <c r="B211" s="33"/>
      <c r="C211" s="32"/>
      <c r="D211" s="32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2:13" x14ac:dyDescent="0.35">
      <c r="B212" s="33"/>
      <c r="C212" s="32"/>
      <c r="D212" s="32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2:13" x14ac:dyDescent="0.35">
      <c r="B213" s="33"/>
      <c r="C213" s="32"/>
      <c r="D213" s="32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2:13" x14ac:dyDescent="0.35">
      <c r="B214" s="33"/>
      <c r="C214" s="32"/>
      <c r="D214" s="32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2:13" x14ac:dyDescent="0.35">
      <c r="B215" s="33"/>
      <c r="C215" s="32"/>
      <c r="D215" s="32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2:13" x14ac:dyDescent="0.35">
      <c r="B216" s="33"/>
      <c r="C216" s="32"/>
      <c r="D216" s="32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2:13" x14ac:dyDescent="0.35">
      <c r="B217" s="33"/>
      <c r="C217" s="32"/>
      <c r="D217" s="32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2:13" x14ac:dyDescent="0.35">
      <c r="B218" s="33"/>
      <c r="C218" s="32"/>
      <c r="D218" s="32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2:13" x14ac:dyDescent="0.35">
      <c r="B219" s="33"/>
      <c r="C219" s="32"/>
      <c r="D219" s="32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2:13" x14ac:dyDescent="0.35">
      <c r="B220" s="33"/>
      <c r="C220" s="32"/>
      <c r="D220" s="32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2:13" x14ac:dyDescent="0.35">
      <c r="B221" s="33"/>
      <c r="C221" s="32"/>
      <c r="D221" s="32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2:13" x14ac:dyDescent="0.35">
      <c r="B222" s="33"/>
      <c r="C222" s="32"/>
      <c r="D222" s="32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2:13" x14ac:dyDescent="0.35">
      <c r="B223" s="33"/>
      <c r="C223" s="32"/>
      <c r="D223" s="32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2:13" x14ac:dyDescent="0.35">
      <c r="B224" s="33"/>
      <c r="C224" s="32"/>
      <c r="D224" s="32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2:13" x14ac:dyDescent="0.35">
      <c r="B225" s="33"/>
      <c r="C225" s="32"/>
      <c r="D225" s="32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2:13" x14ac:dyDescent="0.35">
      <c r="B226" s="33"/>
      <c r="C226" s="32"/>
      <c r="D226" s="32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2:13" x14ac:dyDescent="0.35">
      <c r="B227" s="33"/>
      <c r="C227" s="32"/>
      <c r="D227" s="32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2:13" x14ac:dyDescent="0.35">
      <c r="B228" s="33"/>
      <c r="C228" s="32"/>
      <c r="D228" s="32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2:13" x14ac:dyDescent="0.35">
      <c r="B229" s="33"/>
      <c r="C229" s="32"/>
      <c r="D229" s="32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2:13" x14ac:dyDescent="0.35">
      <c r="B230" s="33"/>
      <c r="C230" s="32"/>
      <c r="D230" s="32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2:13" x14ac:dyDescent="0.35">
      <c r="B231" s="33"/>
      <c r="C231" s="32"/>
      <c r="D231" s="32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x14ac:dyDescent="0.35">
      <c r="B232" s="33"/>
      <c r="C232" s="32"/>
      <c r="D232" s="32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x14ac:dyDescent="0.35">
      <c r="B233" s="33"/>
      <c r="C233" s="32"/>
      <c r="D233" s="32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2:13" x14ac:dyDescent="0.35">
      <c r="B234" s="33"/>
      <c r="C234" s="32"/>
      <c r="D234" s="32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2:13" x14ac:dyDescent="0.35">
      <c r="B235" s="33"/>
      <c r="C235" s="32"/>
      <c r="D235" s="32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2:13" x14ac:dyDescent="0.35">
      <c r="B236" s="33"/>
      <c r="C236" s="32"/>
      <c r="D236" s="32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2:13" x14ac:dyDescent="0.35">
      <c r="B237" s="33"/>
      <c r="C237" s="32"/>
      <c r="D237" s="32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2:13" x14ac:dyDescent="0.35">
      <c r="B238" s="33"/>
      <c r="C238" s="32"/>
      <c r="D238" s="32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2:13" x14ac:dyDescent="0.35">
      <c r="B239" s="33"/>
      <c r="C239" s="32"/>
      <c r="D239" s="32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2:13" x14ac:dyDescent="0.35">
      <c r="B240" s="33"/>
      <c r="C240" s="32"/>
      <c r="D240" s="32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2:13" x14ac:dyDescent="0.35">
      <c r="B241" s="33"/>
      <c r="C241" s="32"/>
      <c r="D241" s="32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2:13" x14ac:dyDescent="0.35">
      <c r="B242" s="33"/>
      <c r="C242" s="32"/>
      <c r="D242" s="32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2:13" x14ac:dyDescent="0.35">
      <c r="B243" s="33"/>
      <c r="C243" s="32"/>
      <c r="D243" s="32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2:13" x14ac:dyDescent="0.35">
      <c r="B244" s="33"/>
      <c r="C244" s="32"/>
      <c r="D244" s="32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2:13" x14ac:dyDescent="0.35">
      <c r="B245" s="33"/>
      <c r="C245" s="32"/>
      <c r="D245" s="32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2:13" x14ac:dyDescent="0.35">
      <c r="B246" s="33"/>
      <c r="C246" s="32"/>
      <c r="D246" s="32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2:13" x14ac:dyDescent="0.35">
      <c r="B247" s="33"/>
      <c r="C247" s="32"/>
      <c r="D247" s="32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2:13" x14ac:dyDescent="0.35">
      <c r="B248" s="33"/>
      <c r="C248" s="32"/>
      <c r="D248" s="32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2:13" x14ac:dyDescent="0.35">
      <c r="B249" s="33"/>
      <c r="C249" s="32"/>
      <c r="D249" s="32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2:13" x14ac:dyDescent="0.35">
      <c r="B250" s="33"/>
      <c r="C250" s="32"/>
      <c r="D250" s="32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2:13" x14ac:dyDescent="0.35">
      <c r="B251" s="33"/>
      <c r="C251" s="32"/>
      <c r="D251" s="32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2:13" x14ac:dyDescent="0.35">
      <c r="B252" s="33"/>
      <c r="C252" s="32"/>
      <c r="D252" s="32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2:13" x14ac:dyDescent="0.35">
      <c r="B253" s="33"/>
      <c r="C253" s="32"/>
      <c r="D253" s="32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2:13" x14ac:dyDescent="0.35">
      <c r="B254" s="33"/>
      <c r="C254" s="32"/>
      <c r="D254" s="32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2:13" x14ac:dyDescent="0.35">
      <c r="B255" s="33"/>
      <c r="C255" s="32"/>
      <c r="D255" s="32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2:13" x14ac:dyDescent="0.35">
      <c r="B256" s="33"/>
      <c r="C256" s="32"/>
      <c r="D256" s="32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2:13" x14ac:dyDescent="0.35">
      <c r="B257" s="33"/>
      <c r="C257" s="32"/>
      <c r="D257" s="32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2:13" x14ac:dyDescent="0.35">
      <c r="B258" s="33"/>
      <c r="C258" s="32"/>
      <c r="D258" s="32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2:13" x14ac:dyDescent="0.35">
      <c r="B259" s="33"/>
      <c r="C259" s="32"/>
      <c r="D259" s="32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2:13" x14ac:dyDescent="0.35">
      <c r="B260" s="33"/>
      <c r="C260" s="32"/>
      <c r="D260" s="32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2:13" x14ac:dyDescent="0.35">
      <c r="B261" s="33"/>
      <c r="C261" s="32"/>
      <c r="D261" s="32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2:13" x14ac:dyDescent="0.35">
      <c r="B262" s="33"/>
      <c r="C262" s="32"/>
      <c r="D262" s="32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2:13" x14ac:dyDescent="0.35">
      <c r="B263" s="33"/>
      <c r="C263" s="32"/>
      <c r="D263" s="32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2:13" x14ac:dyDescent="0.35">
      <c r="B264" s="33"/>
      <c r="C264" s="32"/>
      <c r="D264" s="32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x14ac:dyDescent="0.35">
      <c r="B265" s="33"/>
      <c r="C265" s="32"/>
      <c r="D265" s="32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x14ac:dyDescent="0.35">
      <c r="B266" s="33"/>
      <c r="C266" s="32"/>
      <c r="D266" s="32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2:13" x14ac:dyDescent="0.35">
      <c r="B267" s="33"/>
      <c r="C267" s="32"/>
      <c r="D267" s="32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2:13" x14ac:dyDescent="0.35">
      <c r="B268" s="33"/>
      <c r="C268" s="32"/>
      <c r="D268" s="32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2:13" x14ac:dyDescent="0.35">
      <c r="B269" s="33"/>
      <c r="C269" s="32"/>
      <c r="D269" s="32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2:13" x14ac:dyDescent="0.35">
      <c r="B270" s="33"/>
      <c r="C270" s="32"/>
      <c r="D270" s="32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2:13" x14ac:dyDescent="0.35">
      <c r="B271" s="33"/>
      <c r="C271" s="32"/>
      <c r="D271" s="32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2:13" x14ac:dyDescent="0.35">
      <c r="B272" s="33"/>
      <c r="C272" s="32"/>
      <c r="D272" s="32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2:13" x14ac:dyDescent="0.35">
      <c r="B273" s="33"/>
      <c r="C273" s="32"/>
      <c r="D273" s="32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2:13" x14ac:dyDescent="0.35">
      <c r="B274" s="33"/>
      <c r="C274" s="32"/>
      <c r="D274" s="32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2:13" x14ac:dyDescent="0.35">
      <c r="B275" s="33"/>
      <c r="C275" s="32"/>
      <c r="D275" s="32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2:13" x14ac:dyDescent="0.35">
      <c r="B276" s="33"/>
      <c r="C276" s="32"/>
      <c r="D276" s="32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2:13" x14ac:dyDescent="0.35">
      <c r="B277" s="33"/>
      <c r="C277" s="32"/>
      <c r="D277" s="32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2:13" x14ac:dyDescent="0.35">
      <c r="B278" s="33"/>
      <c r="C278" s="32"/>
      <c r="D278" s="32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2:13" x14ac:dyDescent="0.35">
      <c r="B279" s="33"/>
      <c r="C279" s="32"/>
      <c r="D279" s="32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2:13" x14ac:dyDescent="0.35">
      <c r="B280" s="33"/>
      <c r="C280" s="32"/>
      <c r="D280" s="32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2:13" x14ac:dyDescent="0.35">
      <c r="B281" s="33"/>
      <c r="C281" s="32"/>
      <c r="D281" s="32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2:13" x14ac:dyDescent="0.35">
      <c r="B282" s="33"/>
      <c r="C282" s="32"/>
      <c r="D282" s="32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2:13" x14ac:dyDescent="0.35">
      <c r="B283" s="33"/>
      <c r="C283" s="32"/>
      <c r="D283" s="32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2:13" x14ac:dyDescent="0.35">
      <c r="B284" s="33"/>
      <c r="C284" s="32"/>
      <c r="D284" s="32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2:13" x14ac:dyDescent="0.35">
      <c r="B285" s="33"/>
      <c r="C285" s="32"/>
      <c r="D285" s="32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2:13" x14ac:dyDescent="0.35">
      <c r="B286" s="33"/>
      <c r="C286" s="32"/>
      <c r="D286" s="32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2:13" x14ac:dyDescent="0.35">
      <c r="B287" s="33"/>
      <c r="C287" s="32"/>
      <c r="D287" s="32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2:13" x14ac:dyDescent="0.35">
      <c r="B288" s="33"/>
      <c r="C288" s="32"/>
      <c r="D288" s="32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2:13" x14ac:dyDescent="0.35">
      <c r="B289" s="33"/>
      <c r="C289" s="32"/>
      <c r="D289" s="32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2:13" x14ac:dyDescent="0.35">
      <c r="B290" s="33"/>
      <c r="C290" s="32"/>
      <c r="D290" s="32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2:13" x14ac:dyDescent="0.35">
      <c r="B291" s="33"/>
      <c r="C291" s="32"/>
      <c r="D291" s="32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2:13" x14ac:dyDescent="0.35">
      <c r="B292" s="33"/>
      <c r="C292" s="32"/>
      <c r="D292" s="32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2:13" x14ac:dyDescent="0.35">
      <c r="B293" s="33"/>
      <c r="C293" s="32"/>
      <c r="D293" s="32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2:13" x14ac:dyDescent="0.35">
      <c r="B294" s="33"/>
      <c r="C294" s="32"/>
      <c r="D294" s="32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2:13" x14ac:dyDescent="0.35">
      <c r="B295" s="33"/>
      <c r="C295" s="32"/>
      <c r="D295" s="32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2:13" x14ac:dyDescent="0.35">
      <c r="B296" s="33"/>
      <c r="C296" s="32"/>
      <c r="D296" s="32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2:13" x14ac:dyDescent="0.35">
      <c r="B297" s="33"/>
      <c r="C297" s="32"/>
      <c r="D297" s="32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x14ac:dyDescent="0.35">
      <c r="B298" s="33"/>
      <c r="C298" s="32"/>
      <c r="D298" s="32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x14ac:dyDescent="0.35">
      <c r="B299" s="33"/>
      <c r="C299" s="32"/>
      <c r="D299" s="32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2:13" x14ac:dyDescent="0.35">
      <c r="B300" s="33"/>
      <c r="C300" s="32"/>
      <c r="D300" s="32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2:13" x14ac:dyDescent="0.35">
      <c r="B301" s="33"/>
      <c r="C301" s="32"/>
      <c r="D301" s="32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2:13" x14ac:dyDescent="0.35">
      <c r="B302" s="33"/>
      <c r="C302" s="32"/>
      <c r="D302" s="32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2:13" x14ac:dyDescent="0.35">
      <c r="B303" s="33"/>
      <c r="C303" s="32"/>
      <c r="D303" s="32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2:13" x14ac:dyDescent="0.35">
      <c r="B304" s="33"/>
      <c r="C304" s="32"/>
      <c r="D304" s="32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2:13" x14ac:dyDescent="0.35">
      <c r="B305" s="33"/>
      <c r="C305" s="32"/>
      <c r="D305" s="32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2:13" x14ac:dyDescent="0.35">
      <c r="B306" s="33"/>
      <c r="C306" s="32"/>
      <c r="D306" s="32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2:13" x14ac:dyDescent="0.35">
      <c r="B307" s="33"/>
      <c r="C307" s="32"/>
      <c r="D307" s="32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2:13" x14ac:dyDescent="0.35">
      <c r="B308" s="33"/>
      <c r="C308" s="32"/>
      <c r="D308" s="32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2:13" x14ac:dyDescent="0.35">
      <c r="B309" s="33"/>
      <c r="C309" s="32"/>
      <c r="D309" s="32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2:13" x14ac:dyDescent="0.35">
      <c r="B310" s="33"/>
      <c r="C310" s="32"/>
      <c r="D310" s="32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2:13" x14ac:dyDescent="0.35">
      <c r="B311" s="33"/>
      <c r="C311" s="32"/>
      <c r="D311" s="32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2:13" x14ac:dyDescent="0.35">
      <c r="B312" s="33"/>
      <c r="C312" s="32"/>
      <c r="D312" s="32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2:13" x14ac:dyDescent="0.35">
      <c r="B313" s="33"/>
      <c r="C313" s="32"/>
      <c r="D313" s="32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2:13" x14ac:dyDescent="0.35">
      <c r="B314" s="33"/>
      <c r="C314" s="32"/>
      <c r="D314" s="32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2:13" x14ac:dyDescent="0.35">
      <c r="B315" s="33"/>
      <c r="C315" s="32"/>
      <c r="D315" s="32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2:13" x14ac:dyDescent="0.35">
      <c r="B316" s="33"/>
      <c r="C316" s="32"/>
      <c r="D316" s="32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2:13" x14ac:dyDescent="0.35">
      <c r="B317" s="33"/>
      <c r="C317" s="32"/>
      <c r="D317" s="32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2:13" x14ac:dyDescent="0.35">
      <c r="B318" s="33"/>
      <c r="C318" s="32"/>
      <c r="D318" s="32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2:13" x14ac:dyDescent="0.35">
      <c r="B319" s="33"/>
      <c r="C319" s="32"/>
      <c r="D319" s="32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2:13" x14ac:dyDescent="0.35">
      <c r="B320" s="33"/>
      <c r="C320" s="32"/>
      <c r="D320" s="32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2:13" x14ac:dyDescent="0.35">
      <c r="B321" s="33"/>
      <c r="C321" s="32"/>
      <c r="D321" s="32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2:13" x14ac:dyDescent="0.35">
      <c r="B322" s="33"/>
      <c r="C322" s="32"/>
      <c r="D322" s="32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2:13" x14ac:dyDescent="0.35">
      <c r="B323" s="33"/>
      <c r="C323" s="32"/>
      <c r="D323" s="32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2:13" x14ac:dyDescent="0.35">
      <c r="B324" s="33"/>
      <c r="C324" s="32"/>
      <c r="D324" s="32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2:13" x14ac:dyDescent="0.35">
      <c r="B325" s="33"/>
      <c r="C325" s="32"/>
      <c r="D325" s="32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2:13" x14ac:dyDescent="0.35">
      <c r="B326" s="33"/>
      <c r="C326" s="32"/>
      <c r="D326" s="32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2:13" x14ac:dyDescent="0.35">
      <c r="B327" s="33"/>
      <c r="C327" s="32"/>
      <c r="D327" s="32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2:13" x14ac:dyDescent="0.35">
      <c r="B328" s="33"/>
      <c r="C328" s="32"/>
      <c r="D328" s="32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2:13" x14ac:dyDescent="0.35">
      <c r="B329" s="33"/>
      <c r="C329" s="32"/>
      <c r="D329" s="32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2:13" x14ac:dyDescent="0.35">
      <c r="B330" s="33"/>
      <c r="C330" s="32"/>
      <c r="D330" s="32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3" x14ac:dyDescent="0.35">
      <c r="B331" s="33"/>
      <c r="C331" s="32"/>
      <c r="D331" s="32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3" x14ac:dyDescent="0.35">
      <c r="B332" s="33"/>
      <c r="C332" s="32"/>
      <c r="D332" s="32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2:13" x14ac:dyDescent="0.35">
      <c r="B333" s="33"/>
      <c r="C333" s="32"/>
      <c r="D333" s="32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2:13" x14ac:dyDescent="0.35">
      <c r="B334" s="33"/>
      <c r="C334" s="32"/>
      <c r="D334" s="32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2:13" x14ac:dyDescent="0.35">
      <c r="B335" s="33"/>
      <c r="C335" s="32"/>
      <c r="D335" s="32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2:13" x14ac:dyDescent="0.35">
      <c r="B336" s="33"/>
      <c r="C336" s="32"/>
      <c r="D336" s="32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2:13" x14ac:dyDescent="0.35">
      <c r="B337" s="33"/>
      <c r="C337" s="32"/>
      <c r="D337" s="32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2:13" x14ac:dyDescent="0.35">
      <c r="B338" s="33"/>
      <c r="C338" s="32"/>
      <c r="D338" s="32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2:13" x14ac:dyDescent="0.35">
      <c r="B339" s="33"/>
      <c r="C339" s="32"/>
      <c r="D339" s="32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2:13" x14ac:dyDescent="0.35">
      <c r="B340" s="33"/>
      <c r="C340" s="32"/>
      <c r="D340" s="32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2:13" x14ac:dyDescent="0.35">
      <c r="B341" s="33"/>
      <c r="C341" s="32"/>
      <c r="D341" s="32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2:13" x14ac:dyDescent="0.35">
      <c r="B342" s="33"/>
      <c r="C342" s="32"/>
      <c r="D342" s="32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2:13" x14ac:dyDescent="0.35">
      <c r="B343" s="33"/>
      <c r="C343" s="32"/>
      <c r="D343" s="32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2:13" x14ac:dyDescent="0.35">
      <c r="B344" s="33"/>
      <c r="C344" s="32"/>
      <c r="D344" s="32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2:13" x14ac:dyDescent="0.35">
      <c r="B345" s="33"/>
      <c r="C345" s="32"/>
      <c r="D345" s="32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2:13" x14ac:dyDescent="0.35">
      <c r="B346" s="33"/>
      <c r="C346" s="32"/>
      <c r="D346" s="32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2:13" x14ac:dyDescent="0.35">
      <c r="B347" s="33"/>
      <c r="C347" s="32"/>
      <c r="D347" s="32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2:13" x14ac:dyDescent="0.35">
      <c r="B348" s="33"/>
      <c r="C348" s="32"/>
      <c r="D348" s="32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2:13" x14ac:dyDescent="0.35">
      <c r="B349" s="33"/>
      <c r="C349" s="32"/>
      <c r="D349" s="32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2:13" x14ac:dyDescent="0.35">
      <c r="B350" s="33"/>
      <c r="C350" s="32"/>
      <c r="D350" s="32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2:13" x14ac:dyDescent="0.35">
      <c r="B351" s="33"/>
      <c r="C351" s="32"/>
      <c r="D351" s="32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2:13" x14ac:dyDescent="0.35">
      <c r="B352" s="33"/>
      <c r="C352" s="32"/>
      <c r="D352" s="32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2:13" x14ac:dyDescent="0.35">
      <c r="B353" s="33"/>
      <c r="C353" s="32"/>
      <c r="D353" s="32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2:13" x14ac:dyDescent="0.35">
      <c r="B354" s="33"/>
      <c r="C354" s="32"/>
      <c r="D354" s="32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2:13" x14ac:dyDescent="0.35">
      <c r="B355" s="33"/>
      <c r="C355" s="32"/>
      <c r="D355" s="32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2:13" x14ac:dyDescent="0.35">
      <c r="B356" s="33"/>
      <c r="C356" s="32"/>
      <c r="D356" s="32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2:13" x14ac:dyDescent="0.35">
      <c r="B357" s="33"/>
      <c r="C357" s="32"/>
      <c r="D357" s="32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2:13" x14ac:dyDescent="0.35">
      <c r="B358" s="33"/>
      <c r="C358" s="32"/>
      <c r="D358" s="32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2:13" x14ac:dyDescent="0.35">
      <c r="B359" s="33"/>
      <c r="C359" s="32"/>
      <c r="D359" s="32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2:13" x14ac:dyDescent="0.35">
      <c r="B360" s="33"/>
      <c r="C360" s="32"/>
      <c r="D360" s="32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2:13" x14ac:dyDescent="0.35">
      <c r="B361" s="33"/>
      <c r="C361" s="32"/>
      <c r="D361" s="32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2:13" x14ac:dyDescent="0.35">
      <c r="B362" s="33"/>
      <c r="C362" s="32"/>
      <c r="D362" s="32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2:13" x14ac:dyDescent="0.35">
      <c r="B363" s="33"/>
      <c r="C363" s="32"/>
      <c r="D363" s="32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2:13" x14ac:dyDescent="0.35">
      <c r="B364" s="33"/>
      <c r="C364" s="32"/>
      <c r="D364" s="32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2:13" x14ac:dyDescent="0.35">
      <c r="B365" s="33"/>
      <c r="C365" s="32"/>
      <c r="D365" s="32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2:13" x14ac:dyDescent="0.35">
      <c r="B366" s="33"/>
      <c r="C366" s="32"/>
      <c r="D366" s="32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2:13" x14ac:dyDescent="0.35">
      <c r="B367" s="33"/>
      <c r="C367" s="32"/>
      <c r="D367" s="32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2:13" x14ac:dyDescent="0.35">
      <c r="B368" s="33"/>
      <c r="C368" s="32"/>
      <c r="D368" s="32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2:13" x14ac:dyDescent="0.35">
      <c r="B369" s="33"/>
      <c r="C369" s="32"/>
      <c r="D369" s="32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2:13" x14ac:dyDescent="0.35">
      <c r="B370" s="33"/>
      <c r="C370" s="32"/>
      <c r="D370" s="32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2:13" x14ac:dyDescent="0.35">
      <c r="B371" s="33"/>
      <c r="C371" s="32"/>
      <c r="D371" s="32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2:13" x14ac:dyDescent="0.35">
      <c r="B372" s="33"/>
      <c r="C372" s="32"/>
      <c r="D372" s="32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2:13" x14ac:dyDescent="0.35">
      <c r="B373" s="33"/>
      <c r="C373" s="32"/>
      <c r="D373" s="32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2:13" x14ac:dyDescent="0.35">
      <c r="B374" s="33"/>
      <c r="C374" s="32"/>
      <c r="D374" s="32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2:13" x14ac:dyDescent="0.35">
      <c r="B375" s="33"/>
      <c r="C375" s="32"/>
      <c r="D375" s="32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2:13" x14ac:dyDescent="0.35">
      <c r="B376" s="33"/>
      <c r="C376" s="32"/>
      <c r="D376" s="32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2:13" x14ac:dyDescent="0.35">
      <c r="B377" s="33"/>
      <c r="C377" s="32"/>
      <c r="D377" s="32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2:13" x14ac:dyDescent="0.35">
      <c r="B378" s="33"/>
      <c r="C378" s="32"/>
      <c r="D378" s="32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2:13" x14ac:dyDescent="0.35">
      <c r="B379" s="33"/>
      <c r="C379" s="32"/>
      <c r="D379" s="32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2:13" x14ac:dyDescent="0.35">
      <c r="B380" s="33"/>
      <c r="C380" s="32"/>
      <c r="D380" s="32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2:13" x14ac:dyDescent="0.35">
      <c r="B381" s="33"/>
      <c r="C381" s="32"/>
      <c r="D381" s="32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2:13" x14ac:dyDescent="0.35">
      <c r="B382" s="33"/>
      <c r="C382" s="32"/>
      <c r="D382" s="32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2:13" x14ac:dyDescent="0.35">
      <c r="B383" s="33"/>
      <c r="C383" s="32"/>
      <c r="D383" s="32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2:13" x14ac:dyDescent="0.35">
      <c r="B384" s="33"/>
      <c r="C384" s="32"/>
      <c r="D384" s="32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2:13" x14ac:dyDescent="0.35">
      <c r="B385" s="33"/>
      <c r="C385" s="32"/>
      <c r="D385" s="32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2:13" x14ac:dyDescent="0.35">
      <c r="B386" s="33"/>
      <c r="C386" s="32"/>
      <c r="D386" s="32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2:13" x14ac:dyDescent="0.35">
      <c r="B387" s="33"/>
      <c r="C387" s="32"/>
      <c r="D387" s="32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2:13" x14ac:dyDescent="0.35">
      <c r="B388" s="33"/>
      <c r="C388" s="32"/>
      <c r="D388" s="32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2:13" x14ac:dyDescent="0.35">
      <c r="B389" s="33"/>
      <c r="C389" s="32"/>
      <c r="D389" s="32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2:13" x14ac:dyDescent="0.35">
      <c r="B390" s="33"/>
      <c r="C390" s="32"/>
      <c r="D390" s="32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2:13" x14ac:dyDescent="0.35">
      <c r="B391" s="33"/>
      <c r="C391" s="32"/>
      <c r="D391" s="32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2:13" x14ac:dyDescent="0.35">
      <c r="B392" s="33"/>
      <c r="C392" s="32"/>
      <c r="D392" s="32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2:13" x14ac:dyDescent="0.35">
      <c r="B393" s="33"/>
      <c r="C393" s="32"/>
      <c r="D393" s="32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2:13" x14ac:dyDescent="0.35">
      <c r="B394" s="33"/>
      <c r="C394" s="32"/>
      <c r="D394" s="32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2:13" x14ac:dyDescent="0.35">
      <c r="B395" s="33"/>
      <c r="C395" s="32"/>
      <c r="D395" s="32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2:13" x14ac:dyDescent="0.35">
      <c r="B396" s="33"/>
      <c r="C396" s="32"/>
      <c r="D396" s="32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2:13" x14ac:dyDescent="0.35">
      <c r="B397" s="33"/>
      <c r="C397" s="32"/>
      <c r="D397" s="32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2:13" x14ac:dyDescent="0.35">
      <c r="B398" s="33"/>
      <c r="C398" s="32"/>
      <c r="D398" s="32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2:13" x14ac:dyDescent="0.35">
      <c r="B399" s="33"/>
      <c r="C399" s="32"/>
      <c r="D399" s="32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2:13" x14ac:dyDescent="0.35">
      <c r="B400" s="33"/>
      <c r="C400" s="32"/>
      <c r="D400" s="32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2:13" x14ac:dyDescent="0.35">
      <c r="B401" s="33"/>
      <c r="C401" s="32"/>
      <c r="D401" s="32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2:13" x14ac:dyDescent="0.35">
      <c r="B402" s="33"/>
      <c r="C402" s="32"/>
      <c r="D402" s="32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2:13" x14ac:dyDescent="0.35">
      <c r="B403" s="33"/>
      <c r="C403" s="32"/>
      <c r="D403" s="32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2:13" x14ac:dyDescent="0.35">
      <c r="B404" s="33"/>
      <c r="C404" s="32"/>
      <c r="D404" s="32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2:13" x14ac:dyDescent="0.35">
      <c r="B405" s="33"/>
      <c r="C405" s="32"/>
      <c r="D405" s="32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2:13" x14ac:dyDescent="0.35">
      <c r="B406" s="33"/>
      <c r="C406" s="32"/>
      <c r="D406" s="32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2:13" x14ac:dyDescent="0.35">
      <c r="B407" s="33"/>
      <c r="C407" s="32"/>
      <c r="D407" s="32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2:13" x14ac:dyDescent="0.35">
      <c r="B408" s="33"/>
      <c r="C408" s="32"/>
      <c r="D408" s="32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2:13" x14ac:dyDescent="0.35">
      <c r="B409" s="33"/>
      <c r="C409" s="32"/>
      <c r="D409" s="32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2:13" x14ac:dyDescent="0.35">
      <c r="B410" s="33"/>
      <c r="C410" s="32"/>
      <c r="D410" s="32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2:13" x14ac:dyDescent="0.35">
      <c r="B411" s="33"/>
      <c r="C411" s="32"/>
      <c r="D411" s="32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2:13" x14ac:dyDescent="0.35">
      <c r="B412" s="33"/>
      <c r="C412" s="32"/>
      <c r="D412" s="32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2:13" x14ac:dyDescent="0.35">
      <c r="B413" s="33"/>
      <c r="C413" s="32"/>
      <c r="D413" s="32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2:13" x14ac:dyDescent="0.35">
      <c r="B414" s="33"/>
      <c r="C414" s="32"/>
      <c r="D414" s="32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2:13" x14ac:dyDescent="0.35">
      <c r="B415" s="33"/>
      <c r="C415" s="32"/>
      <c r="D415" s="32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2:13" x14ac:dyDescent="0.35">
      <c r="B416" s="33"/>
      <c r="C416" s="32"/>
      <c r="D416" s="32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2:13" x14ac:dyDescent="0.35">
      <c r="B417" s="33"/>
      <c r="C417" s="32"/>
      <c r="D417" s="32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2:13" x14ac:dyDescent="0.35">
      <c r="B418" s="33"/>
      <c r="C418" s="32"/>
      <c r="D418" s="32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2:13" x14ac:dyDescent="0.35">
      <c r="B419" s="33"/>
      <c r="C419" s="32"/>
      <c r="D419" s="32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2:13" x14ac:dyDescent="0.35">
      <c r="B420" s="33"/>
      <c r="C420" s="32"/>
      <c r="D420" s="32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2:13" x14ac:dyDescent="0.35">
      <c r="B421" s="33"/>
      <c r="C421" s="32"/>
      <c r="D421" s="32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2:13" x14ac:dyDescent="0.35">
      <c r="B422" s="33"/>
      <c r="C422" s="32"/>
      <c r="D422" s="32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2:13" x14ac:dyDescent="0.35">
      <c r="B423" s="33"/>
      <c r="C423" s="32"/>
      <c r="D423" s="32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2:13" x14ac:dyDescent="0.35">
      <c r="B424" s="33"/>
      <c r="C424" s="32"/>
      <c r="D424" s="32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2:13" x14ac:dyDescent="0.35">
      <c r="B425" s="33"/>
      <c r="C425" s="32"/>
      <c r="D425" s="32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2:13" x14ac:dyDescent="0.35">
      <c r="B426" s="33"/>
      <c r="C426" s="32"/>
      <c r="D426" s="32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2:13" x14ac:dyDescent="0.35">
      <c r="B427" s="33"/>
      <c r="C427" s="32"/>
      <c r="D427" s="32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2:13" x14ac:dyDescent="0.35">
      <c r="B428" s="33"/>
      <c r="C428" s="32"/>
      <c r="D428" s="32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2:13" x14ac:dyDescent="0.35">
      <c r="B429" s="33"/>
      <c r="C429" s="32"/>
      <c r="D429" s="32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2:13" x14ac:dyDescent="0.35">
      <c r="B430" s="33"/>
      <c r="C430" s="32"/>
      <c r="D430" s="32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2:13" x14ac:dyDescent="0.35">
      <c r="B431" s="33"/>
      <c r="C431" s="32"/>
      <c r="D431" s="32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2:13" x14ac:dyDescent="0.35">
      <c r="B432" s="33"/>
      <c r="C432" s="32"/>
      <c r="D432" s="32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2:13" x14ac:dyDescent="0.35">
      <c r="B433" s="33"/>
      <c r="C433" s="32"/>
      <c r="D433" s="32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2:13" x14ac:dyDescent="0.35">
      <c r="B434" s="33"/>
      <c r="C434" s="32"/>
      <c r="D434" s="32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2:13" x14ac:dyDescent="0.35">
      <c r="B435" s="33"/>
      <c r="C435" s="32"/>
      <c r="D435" s="32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2:13" x14ac:dyDescent="0.35">
      <c r="B436" s="33"/>
      <c r="C436" s="32"/>
      <c r="D436" s="32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2:13" x14ac:dyDescent="0.35">
      <c r="B437" s="33"/>
      <c r="C437" s="32"/>
      <c r="D437" s="32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2:13" x14ac:dyDescent="0.35">
      <c r="B438" s="33"/>
      <c r="C438" s="32"/>
      <c r="D438" s="32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2:13" x14ac:dyDescent="0.35">
      <c r="B439" s="33"/>
      <c r="C439" s="32"/>
      <c r="D439" s="32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2:13" x14ac:dyDescent="0.35">
      <c r="B440" s="33"/>
      <c r="C440" s="32"/>
      <c r="D440" s="32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2:13" x14ac:dyDescent="0.35">
      <c r="B441" s="33"/>
      <c r="C441" s="32"/>
      <c r="D441" s="32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2:13" x14ac:dyDescent="0.35">
      <c r="B442" s="33"/>
      <c r="C442" s="32"/>
      <c r="D442" s="32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2:13" x14ac:dyDescent="0.35">
      <c r="B443" s="33"/>
      <c r="C443" s="32"/>
      <c r="D443" s="32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2:13" x14ac:dyDescent="0.35">
      <c r="B444" s="33"/>
      <c r="C444" s="32"/>
      <c r="D444" s="32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2:13" x14ac:dyDescent="0.35">
      <c r="B445" s="33"/>
      <c r="C445" s="32"/>
      <c r="D445" s="32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2:13" x14ac:dyDescent="0.35">
      <c r="B446" s="33"/>
      <c r="C446" s="32"/>
      <c r="D446" s="32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2:13" x14ac:dyDescent="0.35">
      <c r="B447" s="33"/>
      <c r="C447" s="32"/>
      <c r="D447" s="32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2:13" x14ac:dyDescent="0.35">
      <c r="B448" s="33"/>
      <c r="C448" s="32"/>
      <c r="D448" s="32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2:13" x14ac:dyDescent="0.35">
      <c r="B449" s="33"/>
      <c r="C449" s="32"/>
      <c r="D449" s="32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2:13" x14ac:dyDescent="0.35">
      <c r="B450" s="33"/>
      <c r="C450" s="32"/>
      <c r="D450" s="32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2:13" x14ac:dyDescent="0.35">
      <c r="B451" s="33"/>
      <c r="C451" s="32"/>
      <c r="D451" s="32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2:13" x14ac:dyDescent="0.35">
      <c r="B452" s="33"/>
      <c r="C452" s="32"/>
      <c r="D452" s="32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2:13" x14ac:dyDescent="0.35">
      <c r="B453" s="33"/>
      <c r="C453" s="32"/>
      <c r="D453" s="32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2:13" x14ac:dyDescent="0.35">
      <c r="B454" s="33"/>
      <c r="C454" s="32"/>
      <c r="D454" s="32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2:13" x14ac:dyDescent="0.35">
      <c r="B455" s="33"/>
      <c r="C455" s="32"/>
      <c r="D455" s="32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2:13" x14ac:dyDescent="0.35">
      <c r="B456" s="33"/>
      <c r="C456" s="32"/>
      <c r="D456" s="32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2:13" x14ac:dyDescent="0.35">
      <c r="B457" s="33"/>
      <c r="C457" s="32"/>
      <c r="D457" s="32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2:13" x14ac:dyDescent="0.35">
      <c r="B458" s="33"/>
      <c r="C458" s="32"/>
      <c r="D458" s="32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2:13" x14ac:dyDescent="0.35">
      <c r="B459" s="33"/>
      <c r="C459" s="32"/>
      <c r="D459" s="32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2:13" x14ac:dyDescent="0.35">
      <c r="B460" s="33"/>
      <c r="C460" s="32"/>
      <c r="D460" s="32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2:13" x14ac:dyDescent="0.35">
      <c r="B461" s="33"/>
      <c r="C461" s="32"/>
      <c r="D461" s="32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2:13" x14ac:dyDescent="0.35">
      <c r="B462" s="33"/>
      <c r="C462" s="32"/>
      <c r="D462" s="32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2:13" x14ac:dyDescent="0.35">
      <c r="B463" s="33"/>
      <c r="C463" s="32"/>
      <c r="D463" s="32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2:13" x14ac:dyDescent="0.35">
      <c r="B464" s="33"/>
      <c r="C464" s="32"/>
      <c r="D464" s="32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2:13" x14ac:dyDescent="0.35">
      <c r="B465" s="33"/>
      <c r="C465" s="32"/>
      <c r="D465" s="32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2:13" x14ac:dyDescent="0.35">
      <c r="B466" s="33"/>
      <c r="C466" s="32"/>
      <c r="D466" s="32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2:13" x14ac:dyDescent="0.35">
      <c r="B467" s="33"/>
      <c r="C467" s="32"/>
      <c r="D467" s="32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2:13" x14ac:dyDescent="0.35">
      <c r="B468" s="33"/>
      <c r="C468" s="32"/>
      <c r="D468" s="32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2:13" x14ac:dyDescent="0.35">
      <c r="B469" s="33"/>
      <c r="C469" s="32"/>
      <c r="D469" s="32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2:13" x14ac:dyDescent="0.35">
      <c r="B470" s="33"/>
      <c r="C470" s="32"/>
      <c r="D470" s="32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2:13" x14ac:dyDescent="0.35">
      <c r="B471" s="33"/>
      <c r="C471" s="32"/>
      <c r="D471" s="32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2:13" x14ac:dyDescent="0.35">
      <c r="B472" s="33"/>
      <c r="C472" s="32"/>
      <c r="D472" s="32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2:13" x14ac:dyDescent="0.35">
      <c r="B473" s="33"/>
      <c r="C473" s="32"/>
      <c r="D473" s="32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2:13" x14ac:dyDescent="0.35">
      <c r="B474" s="33"/>
      <c r="C474" s="32"/>
      <c r="D474" s="32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2:13" x14ac:dyDescent="0.35">
      <c r="B475" s="33"/>
      <c r="C475" s="32"/>
      <c r="D475" s="32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2:13" x14ac:dyDescent="0.35">
      <c r="B476" s="33"/>
      <c r="C476" s="32"/>
      <c r="D476" s="32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2:13" x14ac:dyDescent="0.35">
      <c r="B477" s="33"/>
      <c r="C477" s="32"/>
      <c r="D477" s="32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2:13" x14ac:dyDescent="0.35">
      <c r="B478" s="33"/>
      <c r="C478" s="32"/>
      <c r="D478" s="32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2:13" x14ac:dyDescent="0.35">
      <c r="B479" s="33"/>
      <c r="C479" s="32"/>
      <c r="D479" s="32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2:13" x14ac:dyDescent="0.35">
      <c r="B480" s="33"/>
      <c r="C480" s="32"/>
      <c r="D480" s="32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2:13" x14ac:dyDescent="0.35">
      <c r="B481" s="33"/>
      <c r="C481" s="32"/>
      <c r="D481" s="32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2:13" x14ac:dyDescent="0.35">
      <c r="B482" s="33"/>
      <c r="C482" s="32"/>
      <c r="D482" s="32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2:13" x14ac:dyDescent="0.35">
      <c r="B483" s="33"/>
      <c r="C483" s="32"/>
      <c r="D483" s="32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2:13" x14ac:dyDescent="0.35">
      <c r="B484" s="33"/>
      <c r="C484" s="32"/>
      <c r="D484" s="32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2:13" x14ac:dyDescent="0.35">
      <c r="B485" s="33"/>
      <c r="C485" s="32"/>
      <c r="D485" s="32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2:13" x14ac:dyDescent="0.35">
      <c r="B486" s="33"/>
      <c r="C486" s="32"/>
      <c r="D486" s="32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2:13" x14ac:dyDescent="0.35">
      <c r="B487" s="33"/>
      <c r="C487" s="32"/>
      <c r="D487" s="32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2:13" x14ac:dyDescent="0.35">
      <c r="B488" s="33"/>
      <c r="C488" s="32"/>
      <c r="D488" s="32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2:13" x14ac:dyDescent="0.35">
      <c r="B489" s="33"/>
      <c r="C489" s="32"/>
      <c r="D489" s="32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2:13" x14ac:dyDescent="0.35">
      <c r="B490" s="33"/>
      <c r="C490" s="32"/>
      <c r="D490" s="32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2:13" x14ac:dyDescent="0.35">
      <c r="B491" s="33"/>
      <c r="C491" s="32"/>
      <c r="D491" s="32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2:13" x14ac:dyDescent="0.35">
      <c r="B492" s="33"/>
      <c r="C492" s="32"/>
      <c r="D492" s="32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2:13" x14ac:dyDescent="0.35">
      <c r="B493" s="33"/>
      <c r="C493" s="32"/>
      <c r="D493" s="32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2:13" x14ac:dyDescent="0.35">
      <c r="B494" s="33"/>
      <c r="C494" s="32"/>
      <c r="D494" s="32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2:13" x14ac:dyDescent="0.35">
      <c r="B495" s="33"/>
      <c r="C495" s="32"/>
      <c r="D495" s="32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3" x14ac:dyDescent="0.35">
      <c r="B496" s="33"/>
      <c r="C496" s="32"/>
      <c r="D496" s="32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x14ac:dyDescent="0.35">
      <c r="B497" s="33"/>
      <c r="C497" s="32"/>
      <c r="D497" s="32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2:13" x14ac:dyDescent="0.35">
      <c r="B498" s="33"/>
      <c r="C498" s="32"/>
      <c r="D498" s="32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2:13" x14ac:dyDescent="0.35">
      <c r="B499" s="33"/>
      <c r="C499" s="32"/>
      <c r="D499" s="32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2:13" x14ac:dyDescent="0.35">
      <c r="B500" s="33"/>
      <c r="C500" s="32"/>
      <c r="D500" s="32"/>
      <c r="E500" s="13"/>
      <c r="F500" s="13"/>
      <c r="G500" s="13"/>
      <c r="H500" s="13"/>
      <c r="I500" s="13"/>
      <c r="J500" s="13"/>
      <c r="K500" s="13"/>
      <c r="L500" s="13"/>
      <c r="M500" s="13"/>
    </row>
    <row r="501" spans="2:13" x14ac:dyDescent="0.35">
      <c r="B501" s="33"/>
      <c r="C501" s="32"/>
      <c r="D501" s="32"/>
      <c r="E501" s="13"/>
      <c r="F501" s="13"/>
      <c r="G501" s="13"/>
      <c r="H501" s="13"/>
      <c r="I501" s="13"/>
      <c r="J501" s="13"/>
      <c r="K501" s="13"/>
      <c r="L501" s="13"/>
      <c r="M501" s="13"/>
    </row>
  </sheetData>
  <sheetProtection algorithmName="SHA-512" hashValue="CcKY6fFSTtR7W0IJRny0vURnVXRnVPMvlpJ9nfTZ+DM4K3K+qozORbobbgvwLXW5YkhTleWEBlkhK+LVTv5Uvw==" saltValue="yxswub3xKz9dEuwRtgVAng==" spinCount="100000" sheet="1" objects="1" scenarios="1"/>
  <protectedRanges>
    <protectedRange sqref="B6:D501" name="Range1"/>
  </protectedRanges>
  <pageMargins left="0.7" right="0.7" top="0.75" bottom="0.75" header="0.3" footer="0.3"/>
  <pageSetup paperSize="9" orientation="portrait" r:id="rId1"/>
  <headerFooter>
    <oddHeader>&amp;C&amp;"Calibri"&amp;10&amp;K0000FFOFFICIAL&amp;1#_x000D_&amp;"Calibri"&amp;11&amp;K000000</oddHeader>
    <oddFooter>&amp;C&amp;"Calibri"&amp;11&amp;K000000_x000D_&amp;1#&amp;"Calibri"&amp;10&amp;K0000FFOFFICIAL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60"/>
  <sheetViews>
    <sheetView workbookViewId="0">
      <selection activeCell="D10" sqref="D10:J15"/>
    </sheetView>
  </sheetViews>
  <sheetFormatPr defaultColWidth="0" defaultRowHeight="14.5" x14ac:dyDescent="0.35"/>
  <cols>
    <col min="1" max="1" width="4" style="5" customWidth="1"/>
    <col min="2" max="2" width="44.26953125" style="5" customWidth="1"/>
    <col min="3" max="3" width="2.81640625" style="5" customWidth="1"/>
    <col min="4" max="12" width="15.7265625" style="5" customWidth="1"/>
    <col min="13" max="13" width="4.54296875" style="5" customWidth="1"/>
    <col min="14" max="16384" width="9.1796875" style="5" hidden="1"/>
  </cols>
  <sheetData>
    <row r="1" spans="2:12" ht="30" customHeight="1" x14ac:dyDescent="0.5">
      <c r="B1" s="16" t="s">
        <v>179</v>
      </c>
    </row>
    <row r="2" spans="2:12" ht="12" customHeight="1" x14ac:dyDescent="0.5">
      <c r="B2" s="16"/>
    </row>
    <row r="3" spans="2:12" x14ac:dyDescent="0.35">
      <c r="B3" s="17" t="s">
        <v>185</v>
      </c>
      <c r="D3" s="12" t="s">
        <v>108</v>
      </c>
      <c r="E3" s="12" t="s">
        <v>109</v>
      </c>
      <c r="F3" s="12" t="s">
        <v>110</v>
      </c>
      <c r="G3" s="12" t="s">
        <v>111</v>
      </c>
      <c r="H3" s="12" t="s">
        <v>112</v>
      </c>
      <c r="I3" s="12" t="s">
        <v>113</v>
      </c>
      <c r="J3" s="12" t="s">
        <v>114</v>
      </c>
      <c r="K3" s="12" t="s">
        <v>115</v>
      </c>
      <c r="L3" s="12" t="s">
        <v>116</v>
      </c>
    </row>
    <row r="4" spans="2:12" s="27" customFormat="1" ht="30" customHeight="1" x14ac:dyDescent="0.35">
      <c r="B4" s="18" t="s">
        <v>147</v>
      </c>
      <c r="D4" s="19" t="str">
        <f>IF('1. Cover Sheet'!D96="","",'1. Cover Sheet'!D96)</f>
        <v>Pen Edge 6</v>
      </c>
      <c r="E4" s="19" t="str">
        <f>IF('1. Cover Sheet'!E96="","",'1. Cover Sheet'!E96)</f>
        <v>Transect 6 Station 2</v>
      </c>
      <c r="F4" s="19" t="str">
        <f>IF('1. Cover Sheet'!F96="","",'1. Cover Sheet'!F96)</f>
        <v>Transect 6 Station 3</v>
      </c>
      <c r="G4" s="19" t="str">
        <f>IF('1. Cover Sheet'!G96="","",'1. Cover Sheet'!G96)</f>
        <v>Transect 6 Station 4</v>
      </c>
      <c r="H4" s="19" t="str">
        <f>IF('1. Cover Sheet'!H96="","",'1. Cover Sheet'!H96)</f>
        <v>Transect 6 Station 5</v>
      </c>
      <c r="I4" s="19" t="str">
        <f>IF('1. Cover Sheet'!I96="","",'1. Cover Sheet'!I96)</f>
        <v>Transect 6 Station 6</v>
      </c>
      <c r="J4" s="19" t="str">
        <f>IF('1. Cover Sheet'!J96="","",'1. Cover Sheet'!J96)</f>
        <v>Transect 6 Station 7</v>
      </c>
      <c r="K4" s="19" t="str">
        <f>IF('1. Cover Sheet'!K96="","",'1. Cover Sheet'!K96)</f>
        <v>Transect 6 Station 8</v>
      </c>
      <c r="L4" s="19" t="str">
        <f>IF('1. Cover Sheet'!L96="","",'1. Cover Sheet'!L96)</f>
        <v>Transect 6 Station 9</v>
      </c>
    </row>
    <row r="5" spans="2:12" x14ac:dyDescent="0.35">
      <c r="B5" s="18" t="s">
        <v>37</v>
      </c>
      <c r="D5" s="19" t="str">
        <f>IF('1. Cover Sheet'!D97="","",'1. Cover Sheet'!D97)</f>
        <v/>
      </c>
      <c r="E5" s="19" t="str">
        <f>IF('1. Cover Sheet'!E97="","",'1. Cover Sheet'!E97)</f>
        <v/>
      </c>
      <c r="F5" s="19" t="str">
        <f>IF('1. Cover Sheet'!F97="","",'1. Cover Sheet'!F97)</f>
        <v/>
      </c>
      <c r="G5" s="19" t="str">
        <f>IF('1. Cover Sheet'!G97="","",'1. Cover Sheet'!G97)</f>
        <v/>
      </c>
      <c r="H5" s="19" t="str">
        <f>IF('1. Cover Sheet'!H97="","",'1. Cover Sheet'!H97)</f>
        <v/>
      </c>
      <c r="I5" s="19" t="str">
        <f>IF('1. Cover Sheet'!I97="","",'1. Cover Sheet'!I97)</f>
        <v/>
      </c>
      <c r="J5" s="19" t="str">
        <f>IF('1. Cover Sheet'!J97="","",'1. Cover Sheet'!J97)</f>
        <v/>
      </c>
      <c r="K5" s="19" t="str">
        <f>IF('1. Cover Sheet'!K97="","",'1. Cover Sheet'!K97)</f>
        <v/>
      </c>
      <c r="L5" s="19" t="str">
        <f>IF('1. Cover Sheet'!L97="","",'1. Cover Sheet'!L97)</f>
        <v/>
      </c>
    </row>
    <row r="6" spans="2:12" x14ac:dyDescent="0.35">
      <c r="B6" s="18" t="s">
        <v>38</v>
      </c>
      <c r="D6" s="19" t="str">
        <f>IF('1. Cover Sheet'!D98="","",'1. Cover Sheet'!D98)</f>
        <v/>
      </c>
      <c r="E6" s="19" t="str">
        <f>IF('1. Cover Sheet'!E98="","",'1. Cover Sheet'!E98)</f>
        <v/>
      </c>
      <c r="F6" s="19" t="str">
        <f>IF('1. Cover Sheet'!F98="","",'1. Cover Sheet'!F98)</f>
        <v/>
      </c>
      <c r="G6" s="19" t="str">
        <f>IF('1. Cover Sheet'!G98="","",'1. Cover Sheet'!G98)</f>
        <v/>
      </c>
      <c r="H6" s="19" t="str">
        <f>IF('1. Cover Sheet'!H98="","",'1. Cover Sheet'!H98)</f>
        <v/>
      </c>
      <c r="I6" s="19" t="str">
        <f>IF('1. Cover Sheet'!I98="","",'1. Cover Sheet'!I98)</f>
        <v/>
      </c>
      <c r="J6" s="19" t="str">
        <f>IF('1. Cover Sheet'!J98="","",'1. Cover Sheet'!J98)</f>
        <v/>
      </c>
      <c r="K6" s="19" t="str">
        <f>IF('1. Cover Sheet'!K98="","",'1. Cover Sheet'!K98)</f>
        <v/>
      </c>
      <c r="L6" s="19" t="str">
        <f>IF('1. Cover Sheet'!L98="","",'1. Cover Sheet'!L98)</f>
        <v/>
      </c>
    </row>
    <row r="7" spans="2:12" x14ac:dyDescent="0.35">
      <c r="B7" s="18" t="s">
        <v>39</v>
      </c>
      <c r="D7" s="19" t="str">
        <f>IF('1. Cover Sheet'!D99="","",'1. Cover Sheet'!D99)</f>
        <v/>
      </c>
      <c r="E7" s="19" t="str">
        <f>IF('1. Cover Sheet'!E99="","",'1. Cover Sheet'!E99)</f>
        <v/>
      </c>
      <c r="F7" s="19" t="str">
        <f>IF('1. Cover Sheet'!F99="","",'1. Cover Sheet'!F99)</f>
        <v/>
      </c>
      <c r="G7" s="19" t="str">
        <f>IF('1. Cover Sheet'!G99="","",'1. Cover Sheet'!G99)</f>
        <v/>
      </c>
      <c r="H7" s="19" t="str">
        <f>IF('1. Cover Sheet'!H99="","",'1. Cover Sheet'!H99)</f>
        <v/>
      </c>
      <c r="I7" s="19" t="str">
        <f>IF('1. Cover Sheet'!I99="","",'1. Cover Sheet'!I99)</f>
        <v/>
      </c>
      <c r="J7" s="19" t="str">
        <f>IF('1. Cover Sheet'!J99="","",'1. Cover Sheet'!J99)</f>
        <v/>
      </c>
      <c r="K7" s="19" t="str">
        <f>IF('1. Cover Sheet'!K99="","",'1. Cover Sheet'!K99)</f>
        <v/>
      </c>
      <c r="L7" s="19" t="str">
        <f>IF('1. Cover Sheet'!L99="","",'1. Cover Sheet'!L99)</f>
        <v/>
      </c>
    </row>
    <row r="8" spans="2:12" x14ac:dyDescent="0.35">
      <c r="B8" s="18" t="s">
        <v>40</v>
      </c>
      <c r="D8" s="29" t="str">
        <f>IF('1. Cover Sheet'!D100="","",'1. Cover Sheet'!D100)</f>
        <v/>
      </c>
      <c r="E8" s="29" t="str">
        <f>IF('1. Cover Sheet'!E100="","",'1. Cover Sheet'!E100)</f>
        <v/>
      </c>
      <c r="F8" s="29" t="str">
        <f>IF('1. Cover Sheet'!F100="","",'1. Cover Sheet'!F100)</f>
        <v/>
      </c>
      <c r="G8" s="29" t="str">
        <f>IF('1. Cover Sheet'!G100="","",'1. Cover Sheet'!G100)</f>
        <v/>
      </c>
      <c r="H8" s="29" t="str">
        <f>IF('1. Cover Sheet'!H100="","",'1. Cover Sheet'!H100)</f>
        <v/>
      </c>
      <c r="I8" s="29" t="str">
        <f>IF('1. Cover Sheet'!I100="","",'1. Cover Sheet'!I100)</f>
        <v/>
      </c>
      <c r="J8" s="29" t="str">
        <f>IF('1. Cover Sheet'!J100="","",'1. Cover Sheet'!J100)</f>
        <v/>
      </c>
      <c r="K8" s="29" t="str">
        <f>IF('1. Cover Sheet'!K100="","",'1. Cover Sheet'!K100)</f>
        <v/>
      </c>
      <c r="L8" s="29" t="str">
        <f>IF('1. Cover Sheet'!L100="","",'1. Cover Sheet'!L100)</f>
        <v/>
      </c>
    </row>
    <row r="9" spans="2:12" ht="20.25" customHeight="1" x14ac:dyDescent="0.35">
      <c r="B9" s="17" t="s">
        <v>186</v>
      </c>
    </row>
    <row r="10" spans="2:12" x14ac:dyDescent="0.35">
      <c r="B10" s="20" t="s">
        <v>149</v>
      </c>
      <c r="C10" s="21"/>
      <c r="D10" s="26"/>
      <c r="E10" s="13"/>
      <c r="F10" s="13"/>
      <c r="G10" s="13"/>
      <c r="H10" s="13"/>
      <c r="I10" s="13"/>
      <c r="J10" s="13"/>
      <c r="K10" s="13"/>
      <c r="L10" s="13"/>
    </row>
    <row r="11" spans="2:12" x14ac:dyDescent="0.35">
      <c r="B11" s="20" t="s">
        <v>150</v>
      </c>
      <c r="C11" s="21"/>
      <c r="D11" s="26"/>
      <c r="E11" s="13"/>
      <c r="F11" s="13"/>
      <c r="G11" s="13"/>
      <c r="H11" s="13"/>
      <c r="I11" s="13"/>
      <c r="J11" s="13"/>
      <c r="K11" s="13"/>
      <c r="L11" s="13"/>
    </row>
    <row r="12" spans="2:12" x14ac:dyDescent="0.35">
      <c r="B12" s="20" t="s">
        <v>151</v>
      </c>
      <c r="C12" s="21"/>
      <c r="D12" s="26"/>
      <c r="E12" s="13"/>
      <c r="F12" s="13"/>
      <c r="G12" s="13"/>
      <c r="H12" s="13"/>
      <c r="I12" s="13"/>
      <c r="J12" s="13"/>
      <c r="K12" s="13"/>
      <c r="L12" s="13"/>
    </row>
    <row r="13" spans="2:12" x14ac:dyDescent="0.35">
      <c r="B13" s="20" t="s">
        <v>152</v>
      </c>
      <c r="C13" s="21"/>
      <c r="D13" s="26"/>
      <c r="E13" s="13"/>
      <c r="F13" s="13"/>
      <c r="G13" s="13"/>
      <c r="H13" s="13"/>
      <c r="I13" s="13"/>
      <c r="J13" s="13"/>
      <c r="K13" s="13"/>
      <c r="L13" s="13"/>
    </row>
    <row r="14" spans="2:12" x14ac:dyDescent="0.35">
      <c r="B14" s="20" t="s">
        <v>208</v>
      </c>
      <c r="C14" s="21"/>
      <c r="D14" s="26"/>
      <c r="E14" s="45"/>
      <c r="F14" s="45"/>
      <c r="G14" s="45"/>
      <c r="H14" s="45"/>
      <c r="I14" s="45"/>
      <c r="J14" s="45"/>
      <c r="K14" s="45"/>
      <c r="L14" s="45"/>
    </row>
    <row r="15" spans="2:12" x14ac:dyDescent="0.35">
      <c r="B15" s="20" t="s">
        <v>209</v>
      </c>
      <c r="C15" s="21"/>
      <c r="D15" s="26"/>
      <c r="E15" s="45"/>
      <c r="F15" s="45"/>
      <c r="G15" s="45"/>
      <c r="H15" s="45"/>
      <c r="I15" s="45"/>
      <c r="J15" s="45"/>
      <c r="K15" s="45"/>
      <c r="L15" s="45"/>
    </row>
    <row r="16" spans="2:12" ht="20.25" customHeight="1" x14ac:dyDescent="0.35">
      <c r="B16" s="17" t="s">
        <v>243</v>
      </c>
    </row>
    <row r="17" spans="2:12" x14ac:dyDescent="0.35">
      <c r="B17" s="20" t="s">
        <v>161</v>
      </c>
      <c r="C17" s="22"/>
      <c r="D17" s="26"/>
      <c r="E17" s="13"/>
      <c r="F17" s="13"/>
      <c r="G17" s="13"/>
      <c r="H17" s="13"/>
      <c r="I17" s="13"/>
      <c r="J17" s="13"/>
      <c r="K17" s="13"/>
      <c r="L17" s="13"/>
    </row>
    <row r="18" spans="2:12" x14ac:dyDescent="0.35">
      <c r="B18" s="20" t="s">
        <v>162</v>
      </c>
      <c r="C18" s="22"/>
      <c r="D18" s="26"/>
      <c r="E18" s="13"/>
      <c r="F18" s="13"/>
      <c r="G18" s="13"/>
      <c r="H18" s="13"/>
      <c r="I18" s="13"/>
      <c r="J18" s="13"/>
      <c r="K18" s="13"/>
      <c r="L18" s="13"/>
    </row>
    <row r="19" spans="2:12" ht="18.75" customHeight="1" x14ac:dyDescent="0.35">
      <c r="B19" s="20" t="s">
        <v>163</v>
      </c>
      <c r="C19" s="22"/>
      <c r="D19" s="26"/>
      <c r="E19" s="13"/>
      <c r="F19" s="13"/>
      <c r="G19" s="13"/>
      <c r="H19" s="13"/>
      <c r="I19" s="13"/>
      <c r="J19" s="13"/>
      <c r="K19" s="13"/>
      <c r="L19" s="13"/>
    </row>
    <row r="20" spans="2:12" x14ac:dyDescent="0.35">
      <c r="B20" s="20" t="s">
        <v>164</v>
      </c>
      <c r="C20" s="22"/>
      <c r="D20" s="26"/>
      <c r="E20" s="13"/>
      <c r="F20" s="13"/>
      <c r="G20" s="13"/>
      <c r="H20" s="13"/>
      <c r="I20" s="13"/>
      <c r="J20" s="13"/>
      <c r="K20" s="13"/>
      <c r="L20" s="13"/>
    </row>
    <row r="21" spans="2:12" x14ac:dyDescent="0.35">
      <c r="B21" s="20" t="s">
        <v>165</v>
      </c>
      <c r="C21" s="22"/>
      <c r="D21" s="26"/>
      <c r="E21" s="13"/>
      <c r="F21" s="13"/>
      <c r="G21" s="13"/>
      <c r="H21" s="13"/>
      <c r="I21" s="13"/>
      <c r="J21" s="13"/>
      <c r="K21" s="13"/>
      <c r="L21" s="13"/>
    </row>
    <row r="22" spans="2:12" x14ac:dyDescent="0.35">
      <c r="B22" s="20" t="s">
        <v>166</v>
      </c>
      <c r="C22" s="22"/>
      <c r="D22" s="26"/>
      <c r="E22" s="13"/>
      <c r="F22" s="13"/>
      <c r="G22" s="13"/>
      <c r="H22" s="13"/>
      <c r="I22" s="13"/>
      <c r="J22" s="13"/>
      <c r="K22" s="13"/>
      <c r="L22" s="13"/>
    </row>
    <row r="23" spans="2:12" x14ac:dyDescent="0.35">
      <c r="B23" s="20" t="s">
        <v>167</v>
      </c>
      <c r="C23" s="22"/>
      <c r="D23" s="26"/>
      <c r="E23" s="13"/>
      <c r="F23" s="13"/>
      <c r="G23" s="13"/>
      <c r="H23" s="13"/>
      <c r="I23" s="13"/>
      <c r="J23" s="13"/>
      <c r="K23" s="13"/>
      <c r="L23" s="13"/>
    </row>
    <row r="24" spans="2:12" x14ac:dyDescent="0.35">
      <c r="B24" s="20" t="s">
        <v>168</v>
      </c>
      <c r="C24" s="22"/>
      <c r="D24" s="26"/>
      <c r="E24" s="13"/>
      <c r="F24" s="13"/>
      <c r="G24" s="13"/>
      <c r="H24" s="13"/>
      <c r="I24" s="13"/>
      <c r="J24" s="13"/>
      <c r="K24" s="13"/>
      <c r="L24" s="13"/>
    </row>
    <row r="25" spans="2:12" x14ac:dyDescent="0.35">
      <c r="B25" s="20" t="s">
        <v>169</v>
      </c>
      <c r="C25" s="22"/>
      <c r="D25" s="26"/>
      <c r="E25" s="13"/>
      <c r="F25" s="13"/>
      <c r="G25" s="13"/>
      <c r="H25" s="13"/>
      <c r="I25" s="13"/>
      <c r="J25" s="13"/>
      <c r="K25" s="13"/>
      <c r="L25" s="13"/>
    </row>
    <row r="26" spans="2:12" x14ac:dyDescent="0.35">
      <c r="B26" s="20" t="s">
        <v>170</v>
      </c>
      <c r="C26" s="22"/>
      <c r="D26" s="26"/>
      <c r="E26" s="13"/>
      <c r="F26" s="13"/>
      <c r="G26" s="13"/>
      <c r="H26" s="13"/>
      <c r="I26" s="13"/>
      <c r="J26" s="13"/>
      <c r="K26" s="13"/>
      <c r="L26" s="13"/>
    </row>
    <row r="27" spans="2:12" x14ac:dyDescent="0.35">
      <c r="B27" s="20" t="s">
        <v>171</v>
      </c>
      <c r="C27" s="22"/>
      <c r="D27" s="26"/>
      <c r="E27" s="13"/>
      <c r="F27" s="13"/>
      <c r="G27" s="13"/>
      <c r="H27" s="13"/>
      <c r="I27" s="13"/>
      <c r="J27" s="13"/>
      <c r="K27" s="13"/>
      <c r="L27" s="13"/>
    </row>
    <row r="28" spans="2:12" x14ac:dyDescent="0.35">
      <c r="B28" s="20" t="s">
        <v>172</v>
      </c>
      <c r="C28" s="22"/>
      <c r="D28" s="26"/>
      <c r="E28" s="13"/>
      <c r="F28" s="13"/>
      <c r="G28" s="13"/>
      <c r="H28" s="13"/>
      <c r="I28" s="13"/>
      <c r="J28" s="13"/>
      <c r="K28" s="13"/>
      <c r="L28" s="13"/>
    </row>
    <row r="29" spans="2:12" x14ac:dyDescent="0.35">
      <c r="B29" s="20" t="s">
        <v>173</v>
      </c>
      <c r="C29" s="22"/>
      <c r="D29" s="26"/>
      <c r="E29" s="13"/>
      <c r="F29" s="13"/>
      <c r="G29" s="13"/>
      <c r="H29" s="13"/>
      <c r="I29" s="13"/>
      <c r="J29" s="13"/>
      <c r="K29" s="13"/>
      <c r="L29" s="13"/>
    </row>
    <row r="30" spans="2:12" x14ac:dyDescent="0.35">
      <c r="B30" s="67" t="s">
        <v>242</v>
      </c>
      <c r="C30" s="66"/>
      <c r="D30" s="84"/>
      <c r="E30" s="84"/>
      <c r="F30" s="84"/>
      <c r="G30" s="84"/>
      <c r="H30" s="84"/>
      <c r="I30" s="84"/>
      <c r="J30" s="84"/>
      <c r="K30" s="84"/>
      <c r="L30" s="84"/>
    </row>
    <row r="31" spans="2:12" x14ac:dyDescent="0.35">
      <c r="B31" s="68" t="s">
        <v>212</v>
      </c>
      <c r="C31" s="69"/>
      <c r="D31" s="70"/>
      <c r="E31" s="70"/>
      <c r="F31" s="70"/>
      <c r="G31" s="70"/>
      <c r="H31" s="70"/>
      <c r="I31" s="70"/>
      <c r="J31" s="70"/>
      <c r="K31" s="70"/>
      <c r="L31" s="70"/>
    </row>
    <row r="32" spans="2:12" x14ac:dyDescent="0.35">
      <c r="B32" s="68" t="s">
        <v>213</v>
      </c>
      <c r="C32" s="69"/>
      <c r="D32" s="70"/>
      <c r="E32" s="70"/>
      <c r="F32" s="70"/>
      <c r="G32" s="70"/>
      <c r="H32" s="70"/>
      <c r="I32" s="70"/>
      <c r="J32" s="70"/>
      <c r="K32" s="70"/>
      <c r="L32" s="70"/>
    </row>
    <row r="33" spans="2:12" s="51" customFormat="1" ht="20.25" customHeight="1" x14ac:dyDescent="0.35">
      <c r="B33" s="68" t="s">
        <v>214</v>
      </c>
      <c r="C33" s="69"/>
      <c r="D33" s="70"/>
      <c r="E33" s="70"/>
      <c r="F33" s="70"/>
      <c r="G33" s="70"/>
      <c r="H33" s="70"/>
      <c r="I33" s="70"/>
      <c r="J33" s="70"/>
      <c r="K33" s="70"/>
      <c r="L33" s="70"/>
    </row>
    <row r="34" spans="2:12" s="51" customFormat="1" x14ac:dyDescent="0.35">
      <c r="B34" s="68" t="s">
        <v>215</v>
      </c>
      <c r="C34" s="69"/>
      <c r="D34" s="70"/>
      <c r="E34" s="70"/>
      <c r="F34" s="70"/>
      <c r="G34" s="70"/>
      <c r="H34" s="70"/>
      <c r="I34" s="70"/>
      <c r="J34" s="70"/>
      <c r="K34" s="70"/>
      <c r="L34" s="70"/>
    </row>
    <row r="35" spans="2:12" s="51" customFormat="1" x14ac:dyDescent="0.35">
      <c r="B35" s="68" t="s">
        <v>216</v>
      </c>
      <c r="C35" s="69"/>
      <c r="D35" s="70"/>
      <c r="E35" s="70"/>
      <c r="F35" s="70"/>
      <c r="G35" s="70"/>
      <c r="H35" s="70"/>
      <c r="I35" s="70"/>
      <c r="J35" s="70"/>
      <c r="K35" s="70"/>
      <c r="L35" s="70"/>
    </row>
    <row r="36" spans="2:12" s="51" customFormat="1" x14ac:dyDescent="0.35">
      <c r="B36" s="68" t="s">
        <v>217</v>
      </c>
      <c r="C36" s="69"/>
      <c r="D36" s="70"/>
      <c r="E36" s="70"/>
      <c r="F36" s="70"/>
      <c r="G36" s="70"/>
      <c r="H36" s="70"/>
      <c r="I36" s="70"/>
      <c r="J36" s="70"/>
      <c r="K36" s="70"/>
      <c r="L36" s="70"/>
    </row>
    <row r="37" spans="2:12" s="51" customFormat="1" x14ac:dyDescent="0.35">
      <c r="B37" s="68" t="s">
        <v>218</v>
      </c>
      <c r="C37" s="69"/>
      <c r="D37" s="70"/>
      <c r="E37" s="70"/>
      <c r="F37" s="70"/>
      <c r="G37" s="70"/>
      <c r="H37" s="70"/>
      <c r="I37" s="70"/>
      <c r="J37" s="70"/>
      <c r="K37" s="70"/>
      <c r="L37" s="70"/>
    </row>
    <row r="38" spans="2:12" s="51" customFormat="1" x14ac:dyDescent="0.35">
      <c r="B38" s="68" t="s">
        <v>219</v>
      </c>
      <c r="C38" s="69"/>
      <c r="D38" s="70"/>
      <c r="E38" s="70"/>
      <c r="F38" s="70"/>
      <c r="G38" s="70"/>
      <c r="H38" s="70"/>
      <c r="I38" s="70"/>
      <c r="J38" s="70"/>
      <c r="K38" s="70"/>
      <c r="L38" s="70"/>
    </row>
    <row r="39" spans="2:12" s="51" customFormat="1" x14ac:dyDescent="0.35">
      <c r="B39" s="68" t="s">
        <v>220</v>
      </c>
      <c r="C39" s="69"/>
      <c r="D39" s="71"/>
      <c r="E39" s="71"/>
      <c r="F39" s="71"/>
      <c r="G39" s="71"/>
      <c r="H39" s="71"/>
      <c r="I39" s="71"/>
      <c r="J39" s="71"/>
      <c r="K39" s="70"/>
      <c r="L39" s="70"/>
    </row>
    <row r="40" spans="2:12" s="51" customFormat="1" ht="29.15" customHeight="1" x14ac:dyDescent="0.35">
      <c r="B40" s="136" t="s">
        <v>241</v>
      </c>
      <c r="C40" s="136"/>
      <c r="D40" s="5" t="s">
        <v>160</v>
      </c>
      <c r="E40" s="5"/>
      <c r="F40" s="5"/>
      <c r="G40" s="5"/>
      <c r="H40" s="5"/>
      <c r="I40" s="5"/>
      <c r="J40" s="5"/>
      <c r="K40" s="5"/>
      <c r="L40" s="5"/>
    </row>
    <row r="41" spans="2:12" s="51" customFormat="1" x14ac:dyDescent="0.35">
      <c r="B41" s="138" t="s">
        <v>153</v>
      </c>
      <c r="C41" s="138"/>
      <c r="D41" s="13"/>
      <c r="E41" s="13"/>
      <c r="F41" s="13"/>
      <c r="G41" s="13"/>
      <c r="H41" s="13"/>
      <c r="I41" s="13"/>
      <c r="J41" s="13"/>
      <c r="K41" s="13"/>
      <c r="L41" s="13"/>
    </row>
    <row r="42" spans="2:12" s="51" customFormat="1" x14ac:dyDescent="0.35">
      <c r="B42" s="138" t="s">
        <v>154</v>
      </c>
      <c r="C42" s="138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35">
      <c r="B43" s="138" t="s">
        <v>155</v>
      </c>
      <c r="C43" s="138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35">
      <c r="B44" s="138" t="s">
        <v>156</v>
      </c>
      <c r="C44" s="138"/>
      <c r="D44" s="47"/>
      <c r="E44" s="47"/>
      <c r="F44" s="47"/>
      <c r="G44" s="47"/>
      <c r="H44" s="47"/>
      <c r="I44" s="47"/>
      <c r="J44" s="47"/>
      <c r="K44" s="47"/>
      <c r="L44" s="47"/>
    </row>
    <row r="45" spans="2:12" x14ac:dyDescent="0.35">
      <c r="B45" s="138" t="s">
        <v>211</v>
      </c>
      <c r="C45" s="138"/>
      <c r="D45" s="13"/>
      <c r="E45" s="13"/>
      <c r="F45" s="13"/>
      <c r="G45" s="13"/>
      <c r="H45" s="13"/>
      <c r="I45" s="13"/>
      <c r="J45" s="13"/>
      <c r="K45" s="13"/>
      <c r="L45" s="13"/>
    </row>
    <row r="46" spans="2:12" x14ac:dyDescent="0.35">
      <c r="B46" s="23" t="s">
        <v>157</v>
      </c>
      <c r="C46" s="24">
        <v>1</v>
      </c>
      <c r="D46" s="137" t="s">
        <v>158</v>
      </c>
      <c r="E46" s="137"/>
      <c r="F46" s="137"/>
      <c r="G46" s="137"/>
      <c r="H46" s="137"/>
      <c r="I46" s="137"/>
      <c r="J46" s="137"/>
      <c r="K46" s="137"/>
      <c r="L46" s="137"/>
    </row>
    <row r="47" spans="2:12" x14ac:dyDescent="0.35">
      <c r="B47" s="25"/>
      <c r="C47" s="24">
        <v>2</v>
      </c>
      <c r="D47" s="137" t="s">
        <v>159</v>
      </c>
      <c r="E47" s="137"/>
      <c r="F47" s="137"/>
      <c r="G47" s="137"/>
      <c r="H47" s="137"/>
      <c r="I47" s="137"/>
      <c r="J47" s="137"/>
      <c r="K47" s="137"/>
      <c r="L47" s="137"/>
    </row>
    <row r="48" spans="2:12" x14ac:dyDescent="0.35">
      <c r="B48" s="25"/>
      <c r="C48" s="24"/>
      <c r="D48" s="137"/>
      <c r="E48" s="137"/>
      <c r="F48" s="137"/>
      <c r="G48" s="137"/>
      <c r="H48" s="137"/>
      <c r="I48" s="137"/>
      <c r="J48" s="137"/>
      <c r="K48" s="137"/>
      <c r="L48" s="137"/>
    </row>
    <row r="50" spans="2:12" x14ac:dyDescent="0.35">
      <c r="B50" s="90" t="s">
        <v>239</v>
      </c>
      <c r="C50" s="84"/>
      <c r="D50" s="84" t="s">
        <v>221</v>
      </c>
      <c r="E50" s="84"/>
      <c r="F50" s="84"/>
      <c r="G50" s="84"/>
      <c r="H50" s="84"/>
      <c r="I50" s="84"/>
      <c r="J50" s="84"/>
      <c r="K50" s="84"/>
      <c r="L50" s="84"/>
    </row>
    <row r="51" spans="2:12" x14ac:dyDescent="0.35">
      <c r="B51" s="133" t="s">
        <v>153</v>
      </c>
      <c r="C51" s="134"/>
      <c r="D51" s="88"/>
      <c r="E51" s="88"/>
      <c r="F51" s="88"/>
      <c r="G51" s="88"/>
      <c r="H51" s="88"/>
      <c r="I51" s="88"/>
      <c r="J51" s="88"/>
      <c r="K51" s="88"/>
      <c r="L51" s="88"/>
    </row>
    <row r="52" spans="2:12" x14ac:dyDescent="0.35">
      <c r="B52" s="133" t="s">
        <v>154</v>
      </c>
      <c r="C52" s="134"/>
      <c r="D52" s="88"/>
      <c r="E52" s="88"/>
      <c r="F52" s="88"/>
      <c r="G52" s="88"/>
      <c r="H52" s="88"/>
      <c r="I52" s="88"/>
      <c r="J52" s="88"/>
      <c r="K52" s="88"/>
      <c r="L52" s="88"/>
    </row>
    <row r="53" spans="2:12" x14ac:dyDescent="0.35">
      <c r="B53" s="133" t="s">
        <v>155</v>
      </c>
      <c r="C53" s="134"/>
      <c r="D53" s="88"/>
      <c r="E53" s="88"/>
      <c r="F53" s="88"/>
      <c r="G53" s="88"/>
      <c r="H53" s="88"/>
      <c r="I53" s="88"/>
      <c r="J53" s="88"/>
      <c r="K53" s="88"/>
      <c r="L53" s="88"/>
    </row>
    <row r="54" spans="2:12" x14ac:dyDescent="0.35">
      <c r="B54" s="23" t="s">
        <v>157</v>
      </c>
      <c r="C54" s="24">
        <v>1</v>
      </c>
      <c r="D54" s="135" t="s">
        <v>222</v>
      </c>
      <c r="E54" s="135"/>
      <c r="F54" s="135"/>
      <c r="G54" s="135"/>
      <c r="H54" s="135"/>
      <c r="I54" s="135"/>
      <c r="J54" s="135"/>
      <c r="K54" s="135"/>
      <c r="L54" s="135"/>
    </row>
    <row r="55" spans="2:12" x14ac:dyDescent="0.35"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2:12" x14ac:dyDescent="0.35">
      <c r="B56" s="90" t="s">
        <v>240</v>
      </c>
      <c r="C56" s="84"/>
      <c r="D56" s="84" t="s">
        <v>221</v>
      </c>
      <c r="E56" s="84"/>
      <c r="F56" s="84"/>
      <c r="G56" s="84"/>
      <c r="H56" s="84"/>
      <c r="I56" s="84"/>
      <c r="J56" s="84"/>
      <c r="K56" s="84"/>
      <c r="L56" s="84"/>
    </row>
    <row r="57" spans="2:12" x14ac:dyDescent="0.35">
      <c r="B57" s="133" t="s">
        <v>153</v>
      </c>
      <c r="C57" s="134"/>
      <c r="D57" s="88"/>
      <c r="E57" s="88"/>
      <c r="F57" s="88"/>
      <c r="G57" s="88"/>
      <c r="H57" s="88"/>
      <c r="I57" s="88"/>
      <c r="J57" s="88"/>
      <c r="K57" s="88"/>
      <c r="L57" s="88"/>
    </row>
    <row r="58" spans="2:12" x14ac:dyDescent="0.35">
      <c r="B58" s="133" t="s">
        <v>154</v>
      </c>
      <c r="C58" s="134"/>
      <c r="D58" s="88"/>
      <c r="E58" s="88"/>
      <c r="F58" s="88"/>
      <c r="G58" s="88"/>
      <c r="H58" s="88"/>
      <c r="I58" s="88"/>
      <c r="J58" s="88"/>
      <c r="K58" s="88"/>
      <c r="L58" s="88"/>
    </row>
    <row r="59" spans="2:12" x14ac:dyDescent="0.35">
      <c r="B59" s="133" t="s">
        <v>155</v>
      </c>
      <c r="C59" s="134"/>
      <c r="D59" s="88"/>
      <c r="E59" s="88"/>
      <c r="F59" s="88"/>
      <c r="G59" s="88"/>
      <c r="H59" s="88"/>
      <c r="I59" s="88"/>
      <c r="J59" s="88"/>
      <c r="K59" s="88"/>
      <c r="L59" s="88"/>
    </row>
    <row r="60" spans="2:12" x14ac:dyDescent="0.35">
      <c r="B60" s="23" t="s">
        <v>157</v>
      </c>
      <c r="C60" s="24">
        <v>1</v>
      </c>
      <c r="D60" s="135" t="s">
        <v>222</v>
      </c>
      <c r="E60" s="135"/>
      <c r="F60" s="135"/>
      <c r="G60" s="135"/>
      <c r="H60" s="135"/>
      <c r="I60" s="135"/>
      <c r="J60" s="135"/>
      <c r="K60" s="135"/>
      <c r="L60" s="135"/>
    </row>
  </sheetData>
  <sheetProtection algorithmName="SHA-512" hashValue="USwD/aM9DW5XIX21YlNCulS+FxfLu5ZpwSV8FtE54BdAs8J22BpyKLfI0UnFb18DmkDwj4Y9OAva+F9Gz1+e6A==" saltValue="8M9LNBmL3iMtzvKnTnTwIA==" spinCount="100000" sheet="1" objects="1" scenarios="1"/>
  <mergeCells count="16">
    <mergeCell ref="B58:C58"/>
    <mergeCell ref="B59:C59"/>
    <mergeCell ref="D60:L60"/>
    <mergeCell ref="B40:C40"/>
    <mergeCell ref="B51:C51"/>
    <mergeCell ref="B52:C52"/>
    <mergeCell ref="B53:C53"/>
    <mergeCell ref="D54:L54"/>
    <mergeCell ref="B57:C57"/>
    <mergeCell ref="D47:L48"/>
    <mergeCell ref="B41:C41"/>
    <mergeCell ref="B42:C42"/>
    <mergeCell ref="B43:C43"/>
    <mergeCell ref="B45:C45"/>
    <mergeCell ref="D46:L46"/>
    <mergeCell ref="B44:C44"/>
  </mergeCells>
  <pageMargins left="0.7" right="0.7" top="0.75" bottom="0.75" header="0.3" footer="0.3"/>
  <pageSetup paperSize="9" orientation="portrait" horizontalDpi="300" verticalDpi="300" r:id="rId1"/>
  <headerFooter>
    <oddHeader>&amp;C&amp;"Calibri"&amp;10&amp;K0000FFOFFICIAL&amp;1#_x000D_&amp;"Calibri"&amp;11&amp;K000000</oddHeader>
    <oddFooter>&amp;C&amp;"Calibri"&amp;11&amp;K000000_x000D_&amp;1#&amp;"Calibri"&amp;10&amp;K0000FFOFFICIAL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'1. Cover Sheet'!$L$6:$L$7</xm:f>
          </x14:formula1>
          <xm:sqref>D14:L15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501"/>
  <sheetViews>
    <sheetView workbookViewId="0">
      <selection activeCell="I17" sqref="I17"/>
    </sheetView>
  </sheetViews>
  <sheetFormatPr defaultColWidth="0" defaultRowHeight="14.5" x14ac:dyDescent="0.35"/>
  <cols>
    <col min="1" max="1" width="3.81640625" style="34" customWidth="1"/>
    <col min="2" max="2" width="10.7265625" style="34" customWidth="1"/>
    <col min="3" max="3" width="62.1796875" style="34" customWidth="1"/>
    <col min="4" max="4" width="13.81640625" style="34" customWidth="1"/>
    <col min="5" max="13" width="12.81640625" style="34" customWidth="1"/>
    <col min="14" max="14" width="9.1796875" style="34" customWidth="1"/>
    <col min="15" max="16384" width="9.1796875" style="34" hidden="1"/>
  </cols>
  <sheetData>
    <row r="2" spans="2:13" ht="21" customHeight="1" x14ac:dyDescent="0.5">
      <c r="B2" s="35" t="s">
        <v>195</v>
      </c>
      <c r="C2" s="36"/>
      <c r="D2" s="36"/>
      <c r="E2" s="3" t="s">
        <v>108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3" t="s">
        <v>116</v>
      </c>
    </row>
    <row r="3" spans="2:13" ht="47.25" customHeight="1" x14ac:dyDescent="0.5">
      <c r="B3" s="38"/>
      <c r="C3" s="36"/>
      <c r="D3" s="39" t="s">
        <v>191</v>
      </c>
      <c r="E3" s="40" t="str">
        <f>IF('1. Cover Sheet'!D96="","",'1. Cover Sheet'!D96)</f>
        <v>Pen Edge 6</v>
      </c>
      <c r="F3" s="40" t="str">
        <f>IF('1. Cover Sheet'!E96="","",'1. Cover Sheet'!E96)</f>
        <v>Transect 6 Station 2</v>
      </c>
      <c r="G3" s="40" t="str">
        <f>IF('1. Cover Sheet'!F96="","",'1. Cover Sheet'!F96)</f>
        <v>Transect 6 Station 3</v>
      </c>
      <c r="H3" s="40" t="str">
        <f>IF('1. Cover Sheet'!G96="","",'1. Cover Sheet'!G96)</f>
        <v>Transect 6 Station 4</v>
      </c>
      <c r="I3" s="40" t="str">
        <f>IF('1. Cover Sheet'!H96="","",'1. Cover Sheet'!H96)</f>
        <v>Transect 6 Station 5</v>
      </c>
      <c r="J3" s="40" t="str">
        <f>IF('1. Cover Sheet'!I96="","",'1. Cover Sheet'!I96)</f>
        <v>Transect 6 Station 6</v>
      </c>
      <c r="K3" s="40" t="str">
        <f>IF('1. Cover Sheet'!J96="","",'1. Cover Sheet'!J96)</f>
        <v>Transect 6 Station 7</v>
      </c>
      <c r="L3" s="40" t="str">
        <f>IF('1. Cover Sheet'!K96="","",'1. Cover Sheet'!K96)</f>
        <v>Transect 6 Station 8</v>
      </c>
      <c r="M3" s="40" t="str">
        <f>IF('1. Cover Sheet'!L96="","",'1. Cover Sheet'!L96)</f>
        <v>Transect 6 Station 9</v>
      </c>
    </row>
    <row r="4" spans="2:13" x14ac:dyDescent="0.35">
      <c r="D4" s="41" t="s">
        <v>192</v>
      </c>
      <c r="E4" s="13"/>
      <c r="F4" s="13"/>
      <c r="G4" s="13"/>
      <c r="H4" s="13"/>
      <c r="I4" s="13"/>
      <c r="J4" s="13"/>
      <c r="K4" s="13"/>
      <c r="L4" s="13"/>
      <c r="M4" s="13"/>
    </row>
    <row r="5" spans="2:13" ht="48.75" customHeight="1" x14ac:dyDescent="0.35">
      <c r="B5" s="42" t="s">
        <v>189</v>
      </c>
      <c r="C5" s="43" t="s">
        <v>205</v>
      </c>
      <c r="D5" s="44" t="s">
        <v>190</v>
      </c>
      <c r="E5" s="40" t="s">
        <v>210</v>
      </c>
      <c r="F5" s="40" t="s">
        <v>210</v>
      </c>
      <c r="G5" s="40" t="s">
        <v>210</v>
      </c>
      <c r="H5" s="40" t="s">
        <v>210</v>
      </c>
      <c r="I5" s="40" t="s">
        <v>210</v>
      </c>
      <c r="J5" s="40" t="s">
        <v>210</v>
      </c>
      <c r="K5" s="40" t="s">
        <v>210</v>
      </c>
      <c r="L5" s="40" t="s">
        <v>210</v>
      </c>
      <c r="M5" s="40" t="s">
        <v>210</v>
      </c>
    </row>
    <row r="6" spans="2:13" x14ac:dyDescent="0.35">
      <c r="B6" s="33"/>
      <c r="C6" s="32"/>
      <c r="D6" s="32"/>
      <c r="E6" s="13"/>
      <c r="F6" s="13"/>
      <c r="G6" s="13"/>
      <c r="H6" s="13"/>
      <c r="I6" s="13"/>
      <c r="J6" s="13"/>
      <c r="K6" s="13"/>
      <c r="L6" s="13"/>
      <c r="M6" s="13"/>
    </row>
    <row r="7" spans="2:13" x14ac:dyDescent="0.35">
      <c r="B7" s="33"/>
      <c r="C7" s="32"/>
      <c r="D7" s="32"/>
      <c r="E7" s="13"/>
      <c r="F7" s="13"/>
      <c r="G7" s="13"/>
      <c r="H7" s="13"/>
      <c r="I7" s="13"/>
      <c r="J7" s="13"/>
      <c r="K7" s="13"/>
      <c r="L7" s="13"/>
      <c r="M7" s="13"/>
    </row>
    <row r="8" spans="2:13" x14ac:dyDescent="0.35">
      <c r="B8" s="33"/>
      <c r="C8" s="32"/>
      <c r="D8" s="32"/>
      <c r="E8" s="13"/>
      <c r="F8" s="13"/>
      <c r="G8" s="13"/>
      <c r="H8" s="13"/>
      <c r="I8" s="13"/>
      <c r="J8" s="13"/>
      <c r="K8" s="13"/>
      <c r="L8" s="13"/>
      <c r="M8" s="13"/>
    </row>
    <row r="9" spans="2:13" x14ac:dyDescent="0.35">
      <c r="B9" s="33"/>
      <c r="C9" s="32"/>
      <c r="D9" s="32"/>
      <c r="E9" s="13"/>
      <c r="F9" s="13"/>
      <c r="G9" s="13"/>
      <c r="H9" s="13"/>
      <c r="I9" s="13"/>
      <c r="J9" s="13"/>
      <c r="K9" s="13"/>
      <c r="L9" s="13"/>
      <c r="M9" s="13"/>
    </row>
    <row r="10" spans="2:13" x14ac:dyDescent="0.35">
      <c r="B10" s="33"/>
      <c r="C10" s="32"/>
      <c r="D10" s="32"/>
      <c r="E10" s="13"/>
      <c r="F10" s="13"/>
      <c r="G10" s="13"/>
      <c r="H10" s="13"/>
      <c r="I10" s="13"/>
      <c r="J10" s="13"/>
      <c r="K10" s="13"/>
      <c r="L10" s="13"/>
      <c r="M10" s="13"/>
    </row>
    <row r="11" spans="2:13" x14ac:dyDescent="0.35">
      <c r="B11" s="33"/>
      <c r="C11" s="32"/>
      <c r="D11" s="32"/>
      <c r="E11" s="13"/>
      <c r="F11" s="13"/>
      <c r="G11" s="13"/>
      <c r="H11" s="13"/>
      <c r="I11" s="13"/>
      <c r="J11" s="13"/>
      <c r="K11" s="13"/>
      <c r="L11" s="13"/>
      <c r="M11" s="13"/>
    </row>
    <row r="12" spans="2:13" x14ac:dyDescent="0.35">
      <c r="B12" s="33"/>
      <c r="C12" s="32"/>
      <c r="D12" s="32"/>
      <c r="E12" s="13"/>
      <c r="F12" s="13"/>
      <c r="G12" s="13"/>
      <c r="H12" s="13"/>
      <c r="I12" s="13"/>
      <c r="J12" s="13"/>
      <c r="K12" s="13"/>
      <c r="L12" s="13"/>
      <c r="M12" s="13"/>
    </row>
    <row r="13" spans="2:13" x14ac:dyDescent="0.35">
      <c r="B13" s="33"/>
      <c r="C13" s="32"/>
      <c r="D13" s="32"/>
      <c r="E13" s="13"/>
      <c r="F13" s="13"/>
      <c r="G13" s="13"/>
      <c r="H13" s="13"/>
      <c r="I13" s="13"/>
      <c r="J13" s="13"/>
      <c r="K13" s="13"/>
      <c r="L13" s="13"/>
      <c r="M13" s="13"/>
    </row>
    <row r="14" spans="2:13" x14ac:dyDescent="0.35">
      <c r="B14" s="33"/>
      <c r="C14" s="32"/>
      <c r="D14" s="32"/>
      <c r="E14" s="13"/>
      <c r="F14" s="13"/>
      <c r="G14" s="13"/>
      <c r="H14" s="13"/>
      <c r="I14" s="13"/>
      <c r="J14" s="13"/>
      <c r="K14" s="13"/>
      <c r="L14" s="13"/>
      <c r="M14" s="13"/>
    </row>
    <row r="15" spans="2:13" x14ac:dyDescent="0.35">
      <c r="B15" s="33"/>
      <c r="C15" s="32"/>
      <c r="D15" s="32"/>
      <c r="E15" s="13"/>
      <c r="F15" s="13"/>
      <c r="G15" s="13"/>
      <c r="H15" s="13"/>
      <c r="I15" s="13"/>
      <c r="J15" s="13"/>
      <c r="K15" s="13"/>
      <c r="L15" s="13"/>
      <c r="M15" s="13"/>
    </row>
    <row r="16" spans="2:13" x14ac:dyDescent="0.35">
      <c r="B16" s="33"/>
      <c r="C16" s="32"/>
      <c r="D16" s="32"/>
      <c r="E16" s="13"/>
      <c r="F16" s="13"/>
      <c r="G16" s="13"/>
      <c r="H16" s="13"/>
      <c r="I16" s="13"/>
      <c r="J16" s="13"/>
      <c r="K16" s="13"/>
      <c r="L16" s="13"/>
      <c r="M16" s="13"/>
    </row>
    <row r="17" spans="2:13" x14ac:dyDescent="0.35">
      <c r="B17" s="33"/>
      <c r="C17" s="32"/>
      <c r="D17" s="32"/>
      <c r="E17" s="13"/>
      <c r="F17" s="13"/>
      <c r="G17" s="13"/>
      <c r="H17" s="13"/>
      <c r="I17" s="13"/>
      <c r="J17" s="13"/>
      <c r="K17" s="13"/>
      <c r="L17" s="13"/>
      <c r="M17" s="13"/>
    </row>
    <row r="18" spans="2:13" x14ac:dyDescent="0.35">
      <c r="B18" s="33"/>
      <c r="C18" s="32"/>
      <c r="D18" s="32"/>
      <c r="E18" s="13"/>
      <c r="F18" s="13"/>
      <c r="G18" s="13"/>
      <c r="H18" s="13"/>
      <c r="I18" s="13"/>
      <c r="J18" s="13"/>
      <c r="K18" s="13"/>
      <c r="L18" s="13"/>
      <c r="M18" s="13"/>
    </row>
    <row r="19" spans="2:13" x14ac:dyDescent="0.35">
      <c r="B19" s="33"/>
      <c r="C19" s="32"/>
      <c r="D19" s="32"/>
      <c r="E19" s="13"/>
      <c r="F19" s="13"/>
      <c r="G19" s="13"/>
      <c r="H19" s="13"/>
      <c r="I19" s="13"/>
      <c r="J19" s="13"/>
      <c r="K19" s="13"/>
      <c r="L19" s="13"/>
      <c r="M19" s="13"/>
    </row>
    <row r="20" spans="2:13" x14ac:dyDescent="0.35">
      <c r="B20" s="33"/>
      <c r="C20" s="32"/>
      <c r="D20" s="32"/>
      <c r="E20" s="13"/>
      <c r="F20" s="13"/>
      <c r="G20" s="13"/>
      <c r="H20" s="13"/>
      <c r="I20" s="13"/>
      <c r="J20" s="13"/>
      <c r="K20" s="13"/>
      <c r="L20" s="13"/>
      <c r="M20" s="13"/>
    </row>
    <row r="21" spans="2:13" x14ac:dyDescent="0.35">
      <c r="B21" s="33"/>
      <c r="C21" s="32"/>
      <c r="D21" s="32"/>
      <c r="E21" s="13"/>
      <c r="F21" s="13"/>
      <c r="G21" s="13"/>
      <c r="H21" s="13"/>
      <c r="I21" s="13"/>
      <c r="J21" s="13"/>
      <c r="K21" s="13"/>
      <c r="L21" s="13"/>
      <c r="M21" s="13"/>
    </row>
    <row r="22" spans="2:13" x14ac:dyDescent="0.35">
      <c r="B22" s="33"/>
      <c r="C22" s="32"/>
      <c r="D22" s="32"/>
      <c r="E22" s="13"/>
      <c r="F22" s="13"/>
      <c r="G22" s="13"/>
      <c r="H22" s="13"/>
      <c r="I22" s="13"/>
      <c r="J22" s="13"/>
      <c r="K22" s="13"/>
      <c r="L22" s="13"/>
      <c r="M22" s="13"/>
    </row>
    <row r="23" spans="2:13" x14ac:dyDescent="0.35">
      <c r="B23" s="33"/>
      <c r="C23" s="32"/>
      <c r="D23" s="32"/>
      <c r="E23" s="13"/>
      <c r="F23" s="13"/>
      <c r="G23" s="13"/>
      <c r="H23" s="13"/>
      <c r="I23" s="13"/>
      <c r="J23" s="13"/>
      <c r="K23" s="13"/>
      <c r="L23" s="13"/>
      <c r="M23" s="13"/>
    </row>
    <row r="24" spans="2:13" x14ac:dyDescent="0.35">
      <c r="B24" s="33"/>
      <c r="C24" s="32"/>
      <c r="D24" s="32"/>
      <c r="E24" s="13"/>
      <c r="F24" s="13"/>
      <c r="G24" s="13"/>
      <c r="H24" s="13"/>
      <c r="I24" s="13"/>
      <c r="J24" s="13"/>
      <c r="K24" s="13"/>
      <c r="L24" s="13"/>
      <c r="M24" s="13"/>
    </row>
    <row r="25" spans="2:13" x14ac:dyDescent="0.35">
      <c r="B25" s="33"/>
      <c r="C25" s="32"/>
      <c r="D25" s="32"/>
      <c r="E25" s="13"/>
      <c r="F25" s="13"/>
      <c r="G25" s="13"/>
      <c r="H25" s="13"/>
      <c r="I25" s="13"/>
      <c r="J25" s="13"/>
      <c r="K25" s="13"/>
      <c r="L25" s="13"/>
      <c r="M25" s="13"/>
    </row>
    <row r="26" spans="2:13" x14ac:dyDescent="0.35">
      <c r="B26" s="33"/>
      <c r="C26" s="32"/>
      <c r="D26" s="32"/>
      <c r="E26" s="13"/>
      <c r="F26" s="13"/>
      <c r="G26" s="13"/>
      <c r="H26" s="13"/>
      <c r="I26" s="13"/>
      <c r="J26" s="13"/>
      <c r="K26" s="13"/>
      <c r="L26" s="13"/>
      <c r="M26" s="13"/>
    </row>
    <row r="27" spans="2:13" x14ac:dyDescent="0.35">
      <c r="B27" s="33"/>
      <c r="C27" s="32"/>
      <c r="D27" s="32"/>
      <c r="E27" s="13"/>
      <c r="F27" s="13"/>
      <c r="G27" s="13"/>
      <c r="H27" s="13"/>
      <c r="I27" s="13"/>
      <c r="J27" s="13"/>
      <c r="K27" s="13"/>
      <c r="L27" s="13"/>
      <c r="M27" s="13"/>
    </row>
    <row r="28" spans="2:13" x14ac:dyDescent="0.35">
      <c r="B28" s="33"/>
      <c r="C28" s="32"/>
      <c r="D28" s="32"/>
      <c r="E28" s="13"/>
      <c r="F28" s="13"/>
      <c r="G28" s="13"/>
      <c r="H28" s="13"/>
      <c r="I28" s="13"/>
      <c r="J28" s="13"/>
      <c r="K28" s="13"/>
      <c r="L28" s="13"/>
      <c r="M28" s="13"/>
    </row>
    <row r="29" spans="2:13" x14ac:dyDescent="0.35">
      <c r="B29" s="33"/>
      <c r="C29" s="32"/>
      <c r="D29" s="32"/>
      <c r="E29" s="13"/>
      <c r="F29" s="13"/>
      <c r="G29" s="13"/>
      <c r="H29" s="13"/>
      <c r="I29" s="13"/>
      <c r="J29" s="13"/>
      <c r="K29" s="13"/>
      <c r="L29" s="13"/>
      <c r="M29" s="13"/>
    </row>
    <row r="30" spans="2:13" x14ac:dyDescent="0.35">
      <c r="B30" s="33"/>
      <c r="C30" s="32"/>
      <c r="D30" s="32"/>
      <c r="E30" s="13"/>
      <c r="F30" s="13"/>
      <c r="G30" s="13"/>
      <c r="H30" s="13"/>
      <c r="I30" s="13"/>
      <c r="J30" s="13"/>
      <c r="K30" s="13"/>
      <c r="L30" s="13"/>
      <c r="M30" s="13"/>
    </row>
    <row r="31" spans="2:13" x14ac:dyDescent="0.35">
      <c r="B31" s="33"/>
      <c r="C31" s="32"/>
      <c r="D31" s="32"/>
      <c r="E31" s="13"/>
      <c r="F31" s="13"/>
      <c r="G31" s="13"/>
      <c r="H31" s="13"/>
      <c r="I31" s="13"/>
      <c r="J31" s="13"/>
      <c r="K31" s="13"/>
      <c r="L31" s="13"/>
      <c r="M31" s="13"/>
    </row>
    <row r="32" spans="2:13" x14ac:dyDescent="0.35">
      <c r="B32" s="33"/>
      <c r="C32" s="32"/>
      <c r="D32" s="32"/>
      <c r="E32" s="13"/>
      <c r="F32" s="13"/>
      <c r="G32" s="13"/>
      <c r="H32" s="13"/>
      <c r="I32" s="13"/>
      <c r="J32" s="13"/>
      <c r="K32" s="13"/>
      <c r="L32" s="13"/>
      <c r="M32" s="13"/>
    </row>
    <row r="33" spans="2:13" x14ac:dyDescent="0.35">
      <c r="B33" s="33"/>
      <c r="C33" s="32"/>
      <c r="D33" s="32"/>
      <c r="E33" s="13"/>
      <c r="F33" s="13"/>
      <c r="G33" s="13"/>
      <c r="H33" s="13"/>
      <c r="I33" s="13"/>
      <c r="J33" s="13"/>
      <c r="K33" s="13"/>
      <c r="L33" s="13"/>
      <c r="M33" s="13"/>
    </row>
    <row r="34" spans="2:13" x14ac:dyDescent="0.35">
      <c r="B34" s="33"/>
      <c r="C34" s="32"/>
      <c r="D34" s="32"/>
      <c r="E34" s="13"/>
      <c r="F34" s="13"/>
      <c r="G34" s="13"/>
      <c r="H34" s="13"/>
      <c r="I34" s="13"/>
      <c r="J34" s="13"/>
      <c r="K34" s="13"/>
      <c r="L34" s="13"/>
      <c r="M34" s="13"/>
    </row>
    <row r="35" spans="2:13" x14ac:dyDescent="0.35">
      <c r="B35" s="33"/>
      <c r="C35" s="32"/>
      <c r="D35" s="32"/>
      <c r="E35" s="13"/>
      <c r="F35" s="13"/>
      <c r="G35" s="13"/>
      <c r="H35" s="13"/>
      <c r="I35" s="13"/>
      <c r="J35" s="13"/>
      <c r="K35" s="13"/>
      <c r="L35" s="13"/>
      <c r="M35" s="13"/>
    </row>
    <row r="36" spans="2:13" x14ac:dyDescent="0.35">
      <c r="B36" s="33"/>
      <c r="C36" s="32"/>
      <c r="D36" s="32"/>
      <c r="E36" s="13"/>
      <c r="F36" s="13"/>
      <c r="G36" s="13"/>
      <c r="H36" s="13"/>
      <c r="I36" s="13"/>
      <c r="J36" s="13"/>
      <c r="K36" s="13"/>
      <c r="L36" s="13"/>
      <c r="M36" s="13"/>
    </row>
    <row r="37" spans="2:13" x14ac:dyDescent="0.35">
      <c r="B37" s="33"/>
      <c r="C37" s="32"/>
      <c r="D37" s="32"/>
      <c r="E37" s="13"/>
      <c r="F37" s="13"/>
      <c r="G37" s="13"/>
      <c r="H37" s="13"/>
      <c r="I37" s="13"/>
      <c r="J37" s="13"/>
      <c r="K37" s="13"/>
      <c r="L37" s="13"/>
      <c r="M37" s="13"/>
    </row>
    <row r="38" spans="2:13" x14ac:dyDescent="0.35">
      <c r="B38" s="33"/>
      <c r="C38" s="32"/>
      <c r="D38" s="32"/>
      <c r="E38" s="13"/>
      <c r="F38" s="13"/>
      <c r="G38" s="13"/>
      <c r="H38" s="13"/>
      <c r="I38" s="13"/>
      <c r="J38" s="13"/>
      <c r="K38" s="13"/>
      <c r="L38" s="13"/>
      <c r="M38" s="13"/>
    </row>
    <row r="39" spans="2:13" x14ac:dyDescent="0.35">
      <c r="B39" s="33"/>
      <c r="C39" s="32"/>
      <c r="D39" s="32"/>
      <c r="E39" s="13"/>
      <c r="F39" s="13"/>
      <c r="G39" s="13"/>
      <c r="H39" s="13"/>
      <c r="I39" s="13"/>
      <c r="J39" s="13"/>
      <c r="K39" s="13"/>
      <c r="L39" s="13"/>
      <c r="M39" s="13"/>
    </row>
    <row r="40" spans="2:13" x14ac:dyDescent="0.35">
      <c r="B40" s="33"/>
      <c r="C40" s="32"/>
      <c r="D40" s="32"/>
      <c r="E40" s="13"/>
      <c r="F40" s="13"/>
      <c r="G40" s="13"/>
      <c r="H40" s="13"/>
      <c r="I40" s="13"/>
      <c r="J40" s="13"/>
      <c r="K40" s="13"/>
      <c r="L40" s="13"/>
      <c r="M40" s="13"/>
    </row>
    <row r="41" spans="2:13" x14ac:dyDescent="0.35">
      <c r="B41" s="33"/>
      <c r="C41" s="32"/>
      <c r="D41" s="32"/>
      <c r="E41" s="13"/>
      <c r="F41" s="13"/>
      <c r="G41" s="13"/>
      <c r="H41" s="13"/>
      <c r="I41" s="13"/>
      <c r="J41" s="13"/>
      <c r="K41" s="13"/>
      <c r="L41" s="13"/>
      <c r="M41" s="13"/>
    </row>
    <row r="42" spans="2:13" x14ac:dyDescent="0.35">
      <c r="B42" s="33"/>
      <c r="C42" s="32"/>
      <c r="D42" s="32"/>
      <c r="E42" s="13"/>
      <c r="F42" s="13"/>
      <c r="G42" s="13"/>
      <c r="H42" s="13"/>
      <c r="I42" s="13"/>
      <c r="J42" s="13"/>
      <c r="K42" s="13"/>
      <c r="L42" s="13"/>
      <c r="M42" s="13"/>
    </row>
    <row r="43" spans="2:13" x14ac:dyDescent="0.35">
      <c r="B43" s="33"/>
      <c r="C43" s="32"/>
      <c r="D43" s="32"/>
      <c r="E43" s="13"/>
      <c r="F43" s="13"/>
      <c r="G43" s="13"/>
      <c r="H43" s="13"/>
      <c r="I43" s="13"/>
      <c r="J43" s="13"/>
      <c r="K43" s="13"/>
      <c r="L43" s="13"/>
      <c r="M43" s="13"/>
    </row>
    <row r="44" spans="2:13" x14ac:dyDescent="0.35">
      <c r="B44" s="33"/>
      <c r="C44" s="32"/>
      <c r="D44" s="32"/>
      <c r="E44" s="13"/>
      <c r="F44" s="13"/>
      <c r="G44" s="13"/>
      <c r="H44" s="13"/>
      <c r="I44" s="13"/>
      <c r="J44" s="13"/>
      <c r="K44" s="13"/>
      <c r="L44" s="13"/>
      <c r="M44" s="13"/>
    </row>
    <row r="45" spans="2:13" x14ac:dyDescent="0.35">
      <c r="B45" s="33"/>
      <c r="C45" s="32"/>
      <c r="D45" s="32"/>
      <c r="E45" s="13"/>
      <c r="F45" s="13"/>
      <c r="G45" s="13"/>
      <c r="H45" s="13"/>
      <c r="I45" s="13"/>
      <c r="J45" s="13"/>
      <c r="K45" s="13"/>
      <c r="L45" s="13"/>
      <c r="M45" s="13"/>
    </row>
    <row r="46" spans="2:13" x14ac:dyDescent="0.35">
      <c r="B46" s="33"/>
      <c r="C46" s="32"/>
      <c r="D46" s="32"/>
      <c r="E46" s="13"/>
      <c r="F46" s="13"/>
      <c r="G46" s="13"/>
      <c r="H46" s="13"/>
      <c r="I46" s="13"/>
      <c r="J46" s="13"/>
      <c r="K46" s="13"/>
      <c r="L46" s="13"/>
      <c r="M46" s="13"/>
    </row>
    <row r="47" spans="2:13" x14ac:dyDescent="0.35">
      <c r="B47" s="33"/>
      <c r="C47" s="32"/>
      <c r="D47" s="32"/>
      <c r="E47" s="13"/>
      <c r="F47" s="13"/>
      <c r="G47" s="13"/>
      <c r="H47" s="13"/>
      <c r="I47" s="13"/>
      <c r="J47" s="13"/>
      <c r="K47" s="13"/>
      <c r="L47" s="13"/>
      <c r="M47" s="13"/>
    </row>
    <row r="48" spans="2:13" x14ac:dyDescent="0.35">
      <c r="B48" s="33"/>
      <c r="C48" s="32"/>
      <c r="D48" s="32"/>
      <c r="E48" s="13"/>
      <c r="F48" s="13"/>
      <c r="G48" s="13"/>
      <c r="H48" s="13"/>
      <c r="I48" s="13"/>
      <c r="J48" s="13"/>
      <c r="K48" s="13"/>
      <c r="L48" s="13"/>
      <c r="M48" s="13"/>
    </row>
    <row r="49" spans="2:13" x14ac:dyDescent="0.35">
      <c r="B49" s="33"/>
      <c r="C49" s="32"/>
      <c r="D49" s="32"/>
      <c r="E49" s="13"/>
      <c r="F49" s="13"/>
      <c r="G49" s="13"/>
      <c r="H49" s="13"/>
      <c r="I49" s="13"/>
      <c r="J49" s="13"/>
      <c r="K49" s="13"/>
      <c r="L49" s="13"/>
      <c r="M49" s="13"/>
    </row>
    <row r="50" spans="2:13" x14ac:dyDescent="0.35">
      <c r="B50" s="33"/>
      <c r="C50" s="32"/>
      <c r="D50" s="32"/>
      <c r="E50" s="13"/>
      <c r="F50" s="13"/>
      <c r="G50" s="13"/>
      <c r="H50" s="13"/>
      <c r="I50" s="13"/>
      <c r="J50" s="13"/>
      <c r="K50" s="13"/>
      <c r="L50" s="13"/>
      <c r="M50" s="13"/>
    </row>
    <row r="51" spans="2:13" x14ac:dyDescent="0.35">
      <c r="B51" s="33"/>
      <c r="C51" s="32"/>
      <c r="D51" s="32"/>
      <c r="E51" s="13"/>
      <c r="F51" s="13"/>
      <c r="G51" s="13"/>
      <c r="H51" s="13"/>
      <c r="I51" s="13"/>
      <c r="J51" s="13"/>
      <c r="K51" s="13"/>
      <c r="L51" s="13"/>
      <c r="M51" s="13"/>
    </row>
    <row r="52" spans="2:13" x14ac:dyDescent="0.35">
      <c r="B52" s="33"/>
      <c r="C52" s="32"/>
      <c r="D52" s="32"/>
      <c r="E52" s="13"/>
      <c r="F52" s="13"/>
      <c r="G52" s="13"/>
      <c r="H52" s="13"/>
      <c r="I52" s="13"/>
      <c r="J52" s="13"/>
      <c r="K52" s="13"/>
      <c r="L52" s="13"/>
      <c r="M52" s="13"/>
    </row>
    <row r="53" spans="2:13" x14ac:dyDescent="0.35">
      <c r="B53" s="33"/>
      <c r="C53" s="32"/>
      <c r="D53" s="32"/>
      <c r="E53" s="13"/>
      <c r="F53" s="13"/>
      <c r="G53" s="13"/>
      <c r="H53" s="13"/>
      <c r="I53" s="13"/>
      <c r="J53" s="13"/>
      <c r="K53" s="13"/>
      <c r="L53" s="13"/>
      <c r="M53" s="13"/>
    </row>
    <row r="54" spans="2:13" x14ac:dyDescent="0.35">
      <c r="B54" s="33"/>
      <c r="C54" s="32"/>
      <c r="D54" s="32"/>
      <c r="E54" s="13"/>
      <c r="F54" s="13"/>
      <c r="G54" s="13"/>
      <c r="H54" s="13"/>
      <c r="I54" s="13"/>
      <c r="J54" s="13"/>
      <c r="K54" s="13"/>
      <c r="L54" s="13"/>
      <c r="M54" s="13"/>
    </row>
    <row r="55" spans="2:13" x14ac:dyDescent="0.35">
      <c r="B55" s="33"/>
      <c r="C55" s="32"/>
      <c r="D55" s="32"/>
      <c r="E55" s="13"/>
      <c r="F55" s="13"/>
      <c r="G55" s="13"/>
      <c r="H55" s="13"/>
      <c r="I55" s="13"/>
      <c r="J55" s="13"/>
      <c r="K55" s="13"/>
      <c r="L55" s="13"/>
      <c r="M55" s="13"/>
    </row>
    <row r="56" spans="2:13" x14ac:dyDescent="0.35">
      <c r="B56" s="33"/>
      <c r="C56" s="32"/>
      <c r="D56" s="32"/>
      <c r="E56" s="13"/>
      <c r="F56" s="13"/>
      <c r="G56" s="13"/>
      <c r="H56" s="13"/>
      <c r="I56" s="13"/>
      <c r="J56" s="13"/>
      <c r="K56" s="13"/>
      <c r="L56" s="13"/>
      <c r="M56" s="13"/>
    </row>
    <row r="57" spans="2:13" x14ac:dyDescent="0.35">
      <c r="B57" s="33"/>
      <c r="C57" s="32"/>
      <c r="D57" s="32"/>
      <c r="E57" s="13"/>
      <c r="F57" s="13"/>
      <c r="G57" s="13"/>
      <c r="H57" s="13"/>
      <c r="I57" s="13"/>
      <c r="J57" s="13"/>
      <c r="K57" s="13"/>
      <c r="L57" s="13"/>
      <c r="M57" s="13"/>
    </row>
    <row r="58" spans="2:13" x14ac:dyDescent="0.35">
      <c r="B58" s="33"/>
      <c r="C58" s="32"/>
      <c r="D58" s="32"/>
      <c r="E58" s="13"/>
      <c r="F58" s="13"/>
      <c r="G58" s="13"/>
      <c r="H58" s="13"/>
      <c r="I58" s="13"/>
      <c r="J58" s="13"/>
      <c r="K58" s="13"/>
      <c r="L58" s="13"/>
      <c r="M58" s="13"/>
    </row>
    <row r="59" spans="2:13" x14ac:dyDescent="0.35">
      <c r="B59" s="33"/>
      <c r="C59" s="32"/>
      <c r="D59" s="32"/>
      <c r="E59" s="13"/>
      <c r="F59" s="13"/>
      <c r="G59" s="13"/>
      <c r="H59" s="13"/>
      <c r="I59" s="13"/>
      <c r="J59" s="13"/>
      <c r="K59" s="13"/>
      <c r="L59" s="13"/>
      <c r="M59" s="13"/>
    </row>
    <row r="60" spans="2:13" x14ac:dyDescent="0.35">
      <c r="B60" s="33"/>
      <c r="C60" s="32"/>
      <c r="D60" s="32"/>
      <c r="E60" s="13"/>
      <c r="F60" s="13"/>
      <c r="G60" s="13"/>
      <c r="H60" s="13"/>
      <c r="I60" s="13"/>
      <c r="J60" s="13"/>
      <c r="K60" s="13"/>
      <c r="L60" s="13"/>
      <c r="M60" s="13"/>
    </row>
    <row r="61" spans="2:13" x14ac:dyDescent="0.35">
      <c r="B61" s="33"/>
      <c r="C61" s="32"/>
      <c r="D61" s="32"/>
      <c r="E61" s="13"/>
      <c r="F61" s="13"/>
      <c r="G61" s="13"/>
      <c r="H61" s="13"/>
      <c r="I61" s="13"/>
      <c r="J61" s="13"/>
      <c r="K61" s="13"/>
      <c r="L61" s="13"/>
      <c r="M61" s="13"/>
    </row>
    <row r="62" spans="2:13" x14ac:dyDescent="0.35">
      <c r="B62" s="33"/>
      <c r="C62" s="32"/>
      <c r="D62" s="32"/>
      <c r="E62" s="13"/>
      <c r="F62" s="13"/>
      <c r="G62" s="13"/>
      <c r="H62" s="13"/>
      <c r="I62" s="13"/>
      <c r="J62" s="13"/>
      <c r="K62" s="13"/>
      <c r="L62" s="13"/>
      <c r="M62" s="13"/>
    </row>
    <row r="63" spans="2:13" x14ac:dyDescent="0.35">
      <c r="B63" s="33"/>
      <c r="C63" s="32"/>
      <c r="D63" s="32"/>
      <c r="E63" s="13"/>
      <c r="F63" s="13"/>
      <c r="G63" s="13"/>
      <c r="H63" s="13"/>
      <c r="I63" s="13"/>
      <c r="J63" s="13"/>
      <c r="K63" s="13"/>
      <c r="L63" s="13"/>
      <c r="M63" s="13"/>
    </row>
    <row r="64" spans="2:13" x14ac:dyDescent="0.35">
      <c r="B64" s="33"/>
      <c r="C64" s="32"/>
      <c r="D64" s="32"/>
      <c r="E64" s="13"/>
      <c r="F64" s="13"/>
      <c r="G64" s="13"/>
      <c r="H64" s="13"/>
      <c r="I64" s="13"/>
      <c r="J64" s="13"/>
      <c r="K64" s="13"/>
      <c r="L64" s="13"/>
      <c r="M64" s="13"/>
    </row>
    <row r="65" spans="2:13" x14ac:dyDescent="0.35">
      <c r="B65" s="33"/>
      <c r="C65" s="32"/>
      <c r="D65" s="32"/>
      <c r="E65" s="13"/>
      <c r="F65" s="13"/>
      <c r="G65" s="13"/>
      <c r="H65" s="13"/>
      <c r="I65" s="13"/>
      <c r="J65" s="13"/>
      <c r="K65" s="13"/>
      <c r="L65" s="13"/>
      <c r="M65" s="13"/>
    </row>
    <row r="66" spans="2:13" x14ac:dyDescent="0.35">
      <c r="B66" s="33"/>
      <c r="C66" s="32"/>
      <c r="D66" s="32"/>
      <c r="E66" s="13"/>
      <c r="F66" s="13"/>
      <c r="G66" s="13"/>
      <c r="H66" s="13"/>
      <c r="I66" s="13"/>
      <c r="J66" s="13"/>
      <c r="K66" s="13"/>
      <c r="L66" s="13"/>
      <c r="M66" s="13"/>
    </row>
    <row r="67" spans="2:13" x14ac:dyDescent="0.35">
      <c r="B67" s="33"/>
      <c r="C67" s="32"/>
      <c r="D67" s="32"/>
      <c r="E67" s="13"/>
      <c r="F67" s="13"/>
      <c r="G67" s="13"/>
      <c r="H67" s="13"/>
      <c r="I67" s="13"/>
      <c r="J67" s="13"/>
      <c r="K67" s="13"/>
      <c r="L67" s="13"/>
      <c r="M67" s="13"/>
    </row>
    <row r="68" spans="2:13" x14ac:dyDescent="0.35">
      <c r="B68" s="33"/>
      <c r="C68" s="32"/>
      <c r="D68" s="32"/>
      <c r="E68" s="13"/>
      <c r="F68" s="13"/>
      <c r="G68" s="13"/>
      <c r="H68" s="13"/>
      <c r="I68" s="13"/>
      <c r="J68" s="13"/>
      <c r="K68" s="13"/>
      <c r="L68" s="13"/>
      <c r="M68" s="13"/>
    </row>
    <row r="69" spans="2:13" x14ac:dyDescent="0.35">
      <c r="B69" s="33"/>
      <c r="C69" s="32"/>
      <c r="D69" s="32"/>
      <c r="E69" s="13"/>
      <c r="F69" s="13"/>
      <c r="G69" s="13"/>
      <c r="H69" s="13"/>
      <c r="I69" s="13"/>
      <c r="J69" s="13"/>
      <c r="K69" s="13"/>
      <c r="L69" s="13"/>
      <c r="M69" s="13"/>
    </row>
    <row r="70" spans="2:13" x14ac:dyDescent="0.35">
      <c r="B70" s="33"/>
      <c r="C70" s="32"/>
      <c r="D70" s="32"/>
      <c r="E70" s="13"/>
      <c r="F70" s="13"/>
      <c r="G70" s="13"/>
      <c r="H70" s="13"/>
      <c r="I70" s="13"/>
      <c r="J70" s="13"/>
      <c r="K70" s="13"/>
      <c r="L70" s="13"/>
      <c r="M70" s="13"/>
    </row>
    <row r="71" spans="2:13" x14ac:dyDescent="0.35">
      <c r="B71" s="33"/>
      <c r="C71" s="32"/>
      <c r="D71" s="32"/>
      <c r="E71" s="13"/>
      <c r="F71" s="13"/>
      <c r="G71" s="13"/>
      <c r="H71" s="13"/>
      <c r="I71" s="13"/>
      <c r="J71" s="13"/>
      <c r="K71" s="13"/>
      <c r="L71" s="13"/>
      <c r="M71" s="13"/>
    </row>
    <row r="72" spans="2:13" x14ac:dyDescent="0.35">
      <c r="B72" s="33"/>
      <c r="C72" s="32"/>
      <c r="D72" s="32"/>
      <c r="E72" s="13"/>
      <c r="F72" s="13"/>
      <c r="G72" s="13"/>
      <c r="H72" s="13"/>
      <c r="I72" s="13"/>
      <c r="J72" s="13"/>
      <c r="K72" s="13"/>
      <c r="L72" s="13"/>
      <c r="M72" s="13"/>
    </row>
    <row r="73" spans="2:13" x14ac:dyDescent="0.35">
      <c r="B73" s="33"/>
      <c r="C73" s="32"/>
      <c r="D73" s="32"/>
      <c r="E73" s="13"/>
      <c r="F73" s="13"/>
      <c r="G73" s="13"/>
      <c r="H73" s="13"/>
      <c r="I73" s="13"/>
      <c r="J73" s="13"/>
      <c r="K73" s="13"/>
      <c r="L73" s="13"/>
      <c r="M73" s="13"/>
    </row>
    <row r="74" spans="2:13" x14ac:dyDescent="0.35">
      <c r="B74" s="33"/>
      <c r="C74" s="32"/>
      <c r="D74" s="32"/>
      <c r="E74" s="13"/>
      <c r="F74" s="13"/>
      <c r="G74" s="13"/>
      <c r="H74" s="13"/>
      <c r="I74" s="13"/>
      <c r="J74" s="13"/>
      <c r="K74" s="13"/>
      <c r="L74" s="13"/>
      <c r="M74" s="13"/>
    </row>
    <row r="75" spans="2:13" x14ac:dyDescent="0.35">
      <c r="B75" s="33"/>
      <c r="C75" s="32"/>
      <c r="D75" s="32"/>
      <c r="E75" s="13"/>
      <c r="F75" s="13"/>
      <c r="G75" s="13"/>
      <c r="H75" s="13"/>
      <c r="I75" s="13"/>
      <c r="J75" s="13"/>
      <c r="K75" s="13"/>
      <c r="L75" s="13"/>
      <c r="M75" s="13"/>
    </row>
    <row r="76" spans="2:13" x14ac:dyDescent="0.35">
      <c r="B76" s="33"/>
      <c r="C76" s="32"/>
      <c r="D76" s="32"/>
      <c r="E76" s="13"/>
      <c r="F76" s="13"/>
      <c r="G76" s="13"/>
      <c r="H76" s="13"/>
      <c r="I76" s="13"/>
      <c r="J76" s="13"/>
      <c r="K76" s="13"/>
      <c r="L76" s="13"/>
      <c r="M76" s="13"/>
    </row>
    <row r="77" spans="2:13" x14ac:dyDescent="0.35">
      <c r="B77" s="33"/>
      <c r="C77" s="32"/>
      <c r="D77" s="32"/>
      <c r="E77" s="13"/>
      <c r="F77" s="13"/>
      <c r="G77" s="13"/>
      <c r="H77" s="13"/>
      <c r="I77" s="13"/>
      <c r="J77" s="13"/>
      <c r="K77" s="13"/>
      <c r="L77" s="13"/>
      <c r="M77" s="13"/>
    </row>
    <row r="78" spans="2:13" x14ac:dyDescent="0.35">
      <c r="B78" s="33"/>
      <c r="C78" s="32"/>
      <c r="D78" s="32"/>
      <c r="E78" s="13"/>
      <c r="F78" s="13"/>
      <c r="G78" s="13"/>
      <c r="H78" s="13"/>
      <c r="I78" s="13"/>
      <c r="J78" s="13"/>
      <c r="K78" s="13"/>
      <c r="L78" s="13"/>
      <c r="M78" s="13"/>
    </row>
    <row r="79" spans="2:13" x14ac:dyDescent="0.35">
      <c r="B79" s="33"/>
      <c r="C79" s="32"/>
      <c r="D79" s="32"/>
      <c r="E79" s="13"/>
      <c r="F79" s="13"/>
      <c r="G79" s="13"/>
      <c r="H79" s="13"/>
      <c r="I79" s="13"/>
      <c r="J79" s="13"/>
      <c r="K79" s="13"/>
      <c r="L79" s="13"/>
      <c r="M79" s="13"/>
    </row>
    <row r="80" spans="2:13" x14ac:dyDescent="0.35">
      <c r="B80" s="33"/>
      <c r="C80" s="32"/>
      <c r="D80" s="32"/>
      <c r="E80" s="13"/>
      <c r="F80" s="13"/>
      <c r="G80" s="13"/>
      <c r="H80" s="13"/>
      <c r="I80" s="13"/>
      <c r="J80" s="13"/>
      <c r="K80" s="13"/>
      <c r="L80" s="13"/>
      <c r="M80" s="13"/>
    </row>
    <row r="81" spans="2:13" x14ac:dyDescent="0.35">
      <c r="B81" s="33"/>
      <c r="C81" s="32"/>
      <c r="D81" s="32"/>
      <c r="E81" s="13"/>
      <c r="F81" s="13"/>
      <c r="G81" s="13"/>
      <c r="H81" s="13"/>
      <c r="I81" s="13"/>
      <c r="J81" s="13"/>
      <c r="K81" s="13"/>
      <c r="L81" s="13"/>
      <c r="M81" s="13"/>
    </row>
    <row r="82" spans="2:13" x14ac:dyDescent="0.35">
      <c r="B82" s="33"/>
      <c r="C82" s="32"/>
      <c r="D82" s="32"/>
      <c r="E82" s="13"/>
      <c r="F82" s="13"/>
      <c r="G82" s="13"/>
      <c r="H82" s="13"/>
      <c r="I82" s="13"/>
      <c r="J82" s="13"/>
      <c r="K82" s="13"/>
      <c r="L82" s="13"/>
      <c r="M82" s="13"/>
    </row>
    <row r="83" spans="2:13" x14ac:dyDescent="0.35">
      <c r="B83" s="33"/>
      <c r="C83" s="32"/>
      <c r="D83" s="32"/>
      <c r="E83" s="13"/>
      <c r="F83" s="13"/>
      <c r="G83" s="13"/>
      <c r="H83" s="13"/>
      <c r="I83" s="13"/>
      <c r="J83" s="13"/>
      <c r="K83" s="13"/>
      <c r="L83" s="13"/>
      <c r="M83" s="13"/>
    </row>
    <row r="84" spans="2:13" x14ac:dyDescent="0.35">
      <c r="B84" s="33"/>
      <c r="C84" s="32"/>
      <c r="D84" s="32"/>
      <c r="E84" s="13"/>
      <c r="F84" s="13"/>
      <c r="G84" s="13"/>
      <c r="H84" s="13"/>
      <c r="I84" s="13"/>
      <c r="J84" s="13"/>
      <c r="K84" s="13"/>
      <c r="L84" s="13"/>
      <c r="M84" s="13"/>
    </row>
    <row r="85" spans="2:13" x14ac:dyDescent="0.35">
      <c r="B85" s="33"/>
      <c r="C85" s="32"/>
      <c r="D85" s="32"/>
      <c r="E85" s="13"/>
      <c r="F85" s="13"/>
      <c r="G85" s="13"/>
      <c r="H85" s="13"/>
      <c r="I85" s="13"/>
      <c r="J85" s="13"/>
      <c r="K85" s="13"/>
      <c r="L85" s="13"/>
      <c r="M85" s="13"/>
    </row>
    <row r="86" spans="2:13" x14ac:dyDescent="0.35">
      <c r="B86" s="33"/>
      <c r="C86" s="32"/>
      <c r="D86" s="32"/>
      <c r="E86" s="13"/>
      <c r="F86" s="13"/>
      <c r="G86" s="13"/>
      <c r="H86" s="13"/>
      <c r="I86" s="13"/>
      <c r="J86" s="13"/>
      <c r="K86" s="13"/>
      <c r="L86" s="13"/>
      <c r="M86" s="13"/>
    </row>
    <row r="87" spans="2:13" x14ac:dyDescent="0.35">
      <c r="B87" s="33"/>
      <c r="C87" s="32"/>
      <c r="D87" s="32"/>
      <c r="E87" s="13"/>
      <c r="F87" s="13"/>
      <c r="G87" s="13"/>
      <c r="H87" s="13"/>
      <c r="I87" s="13"/>
      <c r="J87" s="13"/>
      <c r="K87" s="13"/>
      <c r="L87" s="13"/>
      <c r="M87" s="13"/>
    </row>
    <row r="88" spans="2:13" x14ac:dyDescent="0.35">
      <c r="B88" s="33"/>
      <c r="C88" s="32"/>
      <c r="D88" s="32"/>
      <c r="E88" s="13"/>
      <c r="F88" s="13"/>
      <c r="G88" s="13"/>
      <c r="H88" s="13"/>
      <c r="I88" s="13"/>
      <c r="J88" s="13"/>
      <c r="K88" s="13"/>
      <c r="L88" s="13"/>
      <c r="M88" s="13"/>
    </row>
    <row r="89" spans="2:13" x14ac:dyDescent="0.35">
      <c r="B89" s="33"/>
      <c r="C89" s="32"/>
      <c r="D89" s="32"/>
      <c r="E89" s="13"/>
      <c r="F89" s="13"/>
      <c r="G89" s="13"/>
      <c r="H89" s="13"/>
      <c r="I89" s="13"/>
      <c r="J89" s="13"/>
      <c r="K89" s="13"/>
      <c r="L89" s="13"/>
      <c r="M89" s="13"/>
    </row>
    <row r="90" spans="2:13" x14ac:dyDescent="0.35">
      <c r="B90" s="33"/>
      <c r="C90" s="32"/>
      <c r="D90" s="32"/>
      <c r="E90" s="13"/>
      <c r="F90" s="13"/>
      <c r="G90" s="13"/>
      <c r="H90" s="13"/>
      <c r="I90" s="13"/>
      <c r="J90" s="13"/>
      <c r="K90" s="13"/>
      <c r="L90" s="13"/>
      <c r="M90" s="13"/>
    </row>
    <row r="91" spans="2:13" x14ac:dyDescent="0.35">
      <c r="B91" s="33"/>
      <c r="C91" s="32"/>
      <c r="D91" s="32"/>
      <c r="E91" s="13"/>
      <c r="F91" s="13"/>
      <c r="G91" s="13"/>
      <c r="H91" s="13"/>
      <c r="I91" s="13"/>
      <c r="J91" s="13"/>
      <c r="K91" s="13"/>
      <c r="L91" s="13"/>
      <c r="M91" s="13"/>
    </row>
    <row r="92" spans="2:13" x14ac:dyDescent="0.35">
      <c r="B92" s="33"/>
      <c r="C92" s="32"/>
      <c r="D92" s="32"/>
      <c r="E92" s="13"/>
      <c r="F92" s="13"/>
      <c r="G92" s="13"/>
      <c r="H92" s="13"/>
      <c r="I92" s="13"/>
      <c r="J92" s="13"/>
      <c r="K92" s="13"/>
      <c r="L92" s="13"/>
      <c r="M92" s="13"/>
    </row>
    <row r="93" spans="2:13" x14ac:dyDescent="0.35">
      <c r="B93" s="33"/>
      <c r="C93" s="32"/>
      <c r="D93" s="32"/>
      <c r="E93" s="13"/>
      <c r="F93" s="13"/>
      <c r="G93" s="13"/>
      <c r="H93" s="13"/>
      <c r="I93" s="13"/>
      <c r="J93" s="13"/>
      <c r="K93" s="13"/>
      <c r="L93" s="13"/>
      <c r="M93" s="13"/>
    </row>
    <row r="94" spans="2:13" x14ac:dyDescent="0.35">
      <c r="B94" s="33"/>
      <c r="C94" s="32"/>
      <c r="D94" s="32"/>
      <c r="E94" s="13"/>
      <c r="F94" s="13"/>
      <c r="G94" s="13"/>
      <c r="H94" s="13"/>
      <c r="I94" s="13"/>
      <c r="J94" s="13"/>
      <c r="K94" s="13"/>
      <c r="L94" s="13"/>
      <c r="M94" s="13"/>
    </row>
    <row r="95" spans="2:13" x14ac:dyDescent="0.35">
      <c r="B95" s="33"/>
      <c r="C95" s="32"/>
      <c r="D95" s="32"/>
      <c r="E95" s="13"/>
      <c r="F95" s="13"/>
      <c r="G95" s="13"/>
      <c r="H95" s="13"/>
      <c r="I95" s="13"/>
      <c r="J95" s="13"/>
      <c r="K95" s="13"/>
      <c r="L95" s="13"/>
      <c r="M95" s="13"/>
    </row>
    <row r="96" spans="2:13" x14ac:dyDescent="0.35">
      <c r="B96" s="33"/>
      <c r="C96" s="32"/>
      <c r="D96" s="32"/>
      <c r="E96" s="13"/>
      <c r="F96" s="13"/>
      <c r="G96" s="13"/>
      <c r="H96" s="13"/>
      <c r="I96" s="13"/>
      <c r="J96" s="13"/>
      <c r="K96" s="13"/>
      <c r="L96" s="13"/>
      <c r="M96" s="13"/>
    </row>
    <row r="97" spans="2:13" x14ac:dyDescent="0.35">
      <c r="B97" s="33"/>
      <c r="C97" s="32"/>
      <c r="D97" s="32"/>
      <c r="E97" s="13"/>
      <c r="F97" s="13"/>
      <c r="G97" s="13"/>
      <c r="H97" s="13"/>
      <c r="I97" s="13"/>
      <c r="J97" s="13"/>
      <c r="K97" s="13"/>
      <c r="L97" s="13"/>
      <c r="M97" s="13"/>
    </row>
    <row r="98" spans="2:13" x14ac:dyDescent="0.35">
      <c r="B98" s="33"/>
      <c r="C98" s="32"/>
      <c r="D98" s="32"/>
      <c r="E98" s="13"/>
      <c r="F98" s="13"/>
      <c r="G98" s="13"/>
      <c r="H98" s="13"/>
      <c r="I98" s="13"/>
      <c r="J98" s="13"/>
      <c r="K98" s="13"/>
      <c r="L98" s="13"/>
      <c r="M98" s="13"/>
    </row>
    <row r="99" spans="2:13" x14ac:dyDescent="0.35">
      <c r="B99" s="33"/>
      <c r="C99" s="32"/>
      <c r="D99" s="32"/>
      <c r="E99" s="13"/>
      <c r="F99" s="13"/>
      <c r="G99" s="13"/>
      <c r="H99" s="13"/>
      <c r="I99" s="13"/>
      <c r="J99" s="13"/>
      <c r="K99" s="13"/>
      <c r="L99" s="13"/>
      <c r="M99" s="13"/>
    </row>
    <row r="100" spans="2:13" x14ac:dyDescent="0.35">
      <c r="B100" s="33"/>
      <c r="C100" s="32"/>
      <c r="D100" s="32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2:13" x14ac:dyDescent="0.35">
      <c r="B101" s="33"/>
      <c r="C101" s="32"/>
      <c r="D101" s="32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2:13" x14ac:dyDescent="0.35">
      <c r="B102" s="33"/>
      <c r="C102" s="32"/>
      <c r="D102" s="32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2:13" x14ac:dyDescent="0.35">
      <c r="B103" s="33"/>
      <c r="C103" s="32"/>
      <c r="D103" s="32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2:13" x14ac:dyDescent="0.35">
      <c r="B104" s="33"/>
      <c r="C104" s="32"/>
      <c r="D104" s="32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2:13" x14ac:dyDescent="0.35">
      <c r="B105" s="33"/>
      <c r="C105" s="32"/>
      <c r="D105" s="32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2:13" x14ac:dyDescent="0.35">
      <c r="B106" s="33"/>
      <c r="C106" s="32"/>
      <c r="D106" s="32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2:13" x14ac:dyDescent="0.35">
      <c r="B107" s="33"/>
      <c r="C107" s="32"/>
      <c r="D107" s="32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2:13" x14ac:dyDescent="0.35">
      <c r="B108" s="33"/>
      <c r="C108" s="32"/>
      <c r="D108" s="32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2:13" x14ac:dyDescent="0.35">
      <c r="B109" s="33"/>
      <c r="C109" s="32"/>
      <c r="D109" s="32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2:13" x14ac:dyDescent="0.35">
      <c r="B110" s="33"/>
      <c r="C110" s="32"/>
      <c r="D110" s="32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2:13" x14ac:dyDescent="0.35">
      <c r="B111" s="33"/>
      <c r="C111" s="32"/>
      <c r="D111" s="32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2:13" x14ac:dyDescent="0.35">
      <c r="B112" s="33"/>
      <c r="C112" s="32"/>
      <c r="D112" s="32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2:13" x14ac:dyDescent="0.35">
      <c r="B113" s="33"/>
      <c r="C113" s="32"/>
      <c r="D113" s="32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2:13" x14ac:dyDescent="0.35">
      <c r="B114" s="33"/>
      <c r="C114" s="32"/>
      <c r="D114" s="32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2:13" x14ac:dyDescent="0.35">
      <c r="B115" s="33"/>
      <c r="C115" s="32"/>
      <c r="D115" s="32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2:13" x14ac:dyDescent="0.35">
      <c r="B116" s="33"/>
      <c r="C116" s="32"/>
      <c r="D116" s="32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2:13" x14ac:dyDescent="0.35">
      <c r="B117" s="33"/>
      <c r="C117" s="32"/>
      <c r="D117" s="32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2:13" x14ac:dyDescent="0.35">
      <c r="B118" s="33"/>
      <c r="C118" s="32"/>
      <c r="D118" s="32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2:13" x14ac:dyDescent="0.35">
      <c r="B119" s="33"/>
      <c r="C119" s="32"/>
      <c r="D119" s="32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2:13" x14ac:dyDescent="0.35">
      <c r="B120" s="33"/>
      <c r="C120" s="32"/>
      <c r="D120" s="32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2:13" x14ac:dyDescent="0.35">
      <c r="B121" s="33"/>
      <c r="C121" s="32"/>
      <c r="D121" s="32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2:13" x14ac:dyDescent="0.35">
      <c r="B122" s="33"/>
      <c r="C122" s="32"/>
      <c r="D122" s="32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2:13" x14ac:dyDescent="0.35">
      <c r="B123" s="33"/>
      <c r="C123" s="32"/>
      <c r="D123" s="32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2:13" x14ac:dyDescent="0.35">
      <c r="B124" s="33"/>
      <c r="C124" s="32"/>
      <c r="D124" s="32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2:13" x14ac:dyDescent="0.35">
      <c r="B125" s="33"/>
      <c r="C125" s="32"/>
      <c r="D125" s="32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2:13" x14ac:dyDescent="0.35">
      <c r="B126" s="33"/>
      <c r="C126" s="32"/>
      <c r="D126" s="32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2:13" x14ac:dyDescent="0.35">
      <c r="B127" s="33"/>
      <c r="C127" s="32"/>
      <c r="D127" s="32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2:13" x14ac:dyDescent="0.35">
      <c r="B128" s="33"/>
      <c r="C128" s="32"/>
      <c r="D128" s="32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2:13" x14ac:dyDescent="0.35">
      <c r="B129" s="33"/>
      <c r="C129" s="32"/>
      <c r="D129" s="32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2:13" x14ac:dyDescent="0.35">
      <c r="B130" s="33"/>
      <c r="C130" s="32"/>
      <c r="D130" s="32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2:13" x14ac:dyDescent="0.35">
      <c r="B131" s="33"/>
      <c r="C131" s="32"/>
      <c r="D131" s="32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2:13" x14ac:dyDescent="0.35">
      <c r="B132" s="33"/>
      <c r="C132" s="32"/>
      <c r="D132" s="32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2:13" x14ac:dyDescent="0.35">
      <c r="B133" s="33"/>
      <c r="C133" s="32"/>
      <c r="D133" s="32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2:13" x14ac:dyDescent="0.35">
      <c r="B134" s="33"/>
      <c r="C134" s="32"/>
      <c r="D134" s="32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2:13" x14ac:dyDescent="0.35">
      <c r="B135" s="33"/>
      <c r="C135" s="32"/>
      <c r="D135" s="32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2:13" x14ac:dyDescent="0.35">
      <c r="B136" s="33"/>
      <c r="C136" s="32"/>
      <c r="D136" s="32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2:13" x14ac:dyDescent="0.35">
      <c r="B137" s="33"/>
      <c r="C137" s="32"/>
      <c r="D137" s="32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2:13" x14ac:dyDescent="0.35">
      <c r="B138" s="33"/>
      <c r="C138" s="32"/>
      <c r="D138" s="32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2:13" x14ac:dyDescent="0.35">
      <c r="B139" s="33"/>
      <c r="C139" s="32"/>
      <c r="D139" s="32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2:13" x14ac:dyDescent="0.35">
      <c r="B140" s="33"/>
      <c r="C140" s="32"/>
      <c r="D140" s="32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2:13" x14ac:dyDescent="0.35">
      <c r="B141" s="33"/>
      <c r="C141" s="32"/>
      <c r="D141" s="32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2:13" x14ac:dyDescent="0.35">
      <c r="B142" s="33"/>
      <c r="C142" s="32"/>
      <c r="D142" s="32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2:13" x14ac:dyDescent="0.35">
      <c r="B143" s="33"/>
      <c r="C143" s="32"/>
      <c r="D143" s="32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2:13" x14ac:dyDescent="0.35">
      <c r="B144" s="33"/>
      <c r="C144" s="32"/>
      <c r="D144" s="32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2:13" x14ac:dyDescent="0.35">
      <c r="B145" s="33"/>
      <c r="C145" s="32"/>
      <c r="D145" s="32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2:13" x14ac:dyDescent="0.35">
      <c r="B146" s="33"/>
      <c r="C146" s="32"/>
      <c r="D146" s="32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2:13" x14ac:dyDescent="0.35">
      <c r="B147" s="33"/>
      <c r="C147" s="32"/>
      <c r="D147" s="32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2:13" x14ac:dyDescent="0.35">
      <c r="B148" s="33"/>
      <c r="C148" s="32"/>
      <c r="D148" s="32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2:13" x14ac:dyDescent="0.35">
      <c r="B149" s="33"/>
      <c r="C149" s="32"/>
      <c r="D149" s="32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2:13" x14ac:dyDescent="0.35">
      <c r="B150" s="33"/>
      <c r="C150" s="32"/>
      <c r="D150" s="32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2:13" x14ac:dyDescent="0.35">
      <c r="B151" s="33"/>
      <c r="C151" s="32"/>
      <c r="D151" s="32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2:13" x14ac:dyDescent="0.35">
      <c r="B152" s="33"/>
      <c r="C152" s="32"/>
      <c r="D152" s="32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2:13" x14ac:dyDescent="0.35">
      <c r="B153" s="33"/>
      <c r="C153" s="32"/>
      <c r="D153" s="32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2:13" x14ac:dyDescent="0.35">
      <c r="B154" s="33"/>
      <c r="C154" s="32"/>
      <c r="D154" s="32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2:13" x14ac:dyDescent="0.35">
      <c r="B155" s="33"/>
      <c r="C155" s="32"/>
      <c r="D155" s="32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2:13" x14ac:dyDescent="0.35">
      <c r="B156" s="33"/>
      <c r="C156" s="32"/>
      <c r="D156" s="32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2:13" x14ac:dyDescent="0.35">
      <c r="B157" s="33"/>
      <c r="C157" s="32"/>
      <c r="D157" s="32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2:13" x14ac:dyDescent="0.35">
      <c r="B158" s="33"/>
      <c r="C158" s="32"/>
      <c r="D158" s="32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2:13" x14ac:dyDescent="0.35">
      <c r="B159" s="33"/>
      <c r="C159" s="32"/>
      <c r="D159" s="32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2:13" x14ac:dyDescent="0.35">
      <c r="B160" s="33"/>
      <c r="C160" s="32"/>
      <c r="D160" s="32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2:13" x14ac:dyDescent="0.35">
      <c r="B161" s="33"/>
      <c r="C161" s="32"/>
      <c r="D161" s="32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2:13" x14ac:dyDescent="0.35">
      <c r="B162" s="33"/>
      <c r="C162" s="32"/>
      <c r="D162" s="32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2:13" x14ac:dyDescent="0.35">
      <c r="B163" s="33"/>
      <c r="C163" s="32"/>
      <c r="D163" s="32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2:13" x14ac:dyDescent="0.35">
      <c r="B164" s="33"/>
      <c r="C164" s="32"/>
      <c r="D164" s="32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2:13" x14ac:dyDescent="0.35">
      <c r="B165" s="33"/>
      <c r="C165" s="32"/>
      <c r="D165" s="32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x14ac:dyDescent="0.35">
      <c r="B166" s="33"/>
      <c r="C166" s="32"/>
      <c r="D166" s="32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x14ac:dyDescent="0.35">
      <c r="B167" s="33"/>
      <c r="C167" s="32"/>
      <c r="D167" s="32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2:13" x14ac:dyDescent="0.35">
      <c r="B168" s="33"/>
      <c r="C168" s="32"/>
      <c r="D168" s="32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2:13" x14ac:dyDescent="0.35">
      <c r="B169" s="33"/>
      <c r="C169" s="32"/>
      <c r="D169" s="32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2:13" x14ac:dyDescent="0.35">
      <c r="B170" s="33"/>
      <c r="C170" s="32"/>
      <c r="D170" s="32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2:13" x14ac:dyDescent="0.35">
      <c r="B171" s="33"/>
      <c r="C171" s="32"/>
      <c r="D171" s="32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2:13" x14ac:dyDescent="0.35">
      <c r="B172" s="33"/>
      <c r="C172" s="32"/>
      <c r="D172" s="32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2:13" x14ac:dyDescent="0.35">
      <c r="B173" s="33"/>
      <c r="C173" s="32"/>
      <c r="D173" s="32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2:13" x14ac:dyDescent="0.35">
      <c r="B174" s="33"/>
      <c r="C174" s="32"/>
      <c r="D174" s="32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2:13" x14ac:dyDescent="0.35">
      <c r="B175" s="33"/>
      <c r="C175" s="32"/>
      <c r="D175" s="32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2:13" x14ac:dyDescent="0.35">
      <c r="B176" s="33"/>
      <c r="C176" s="32"/>
      <c r="D176" s="32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2:13" x14ac:dyDescent="0.35">
      <c r="B177" s="33"/>
      <c r="C177" s="32"/>
      <c r="D177" s="32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2:13" x14ac:dyDescent="0.35">
      <c r="B178" s="33"/>
      <c r="C178" s="32"/>
      <c r="D178" s="32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2:13" x14ac:dyDescent="0.35">
      <c r="B179" s="33"/>
      <c r="C179" s="32"/>
      <c r="D179" s="32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2:13" x14ac:dyDescent="0.35">
      <c r="B180" s="33"/>
      <c r="C180" s="32"/>
      <c r="D180" s="32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2:13" x14ac:dyDescent="0.35">
      <c r="B181" s="33"/>
      <c r="C181" s="32"/>
      <c r="D181" s="32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2:13" x14ac:dyDescent="0.35">
      <c r="B182" s="33"/>
      <c r="C182" s="32"/>
      <c r="D182" s="32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2:13" x14ac:dyDescent="0.35">
      <c r="B183" s="33"/>
      <c r="C183" s="32"/>
      <c r="D183" s="32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2:13" x14ac:dyDescent="0.35">
      <c r="B184" s="33"/>
      <c r="C184" s="32"/>
      <c r="D184" s="32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2:13" x14ac:dyDescent="0.35">
      <c r="B185" s="33"/>
      <c r="C185" s="32"/>
      <c r="D185" s="32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2:13" x14ac:dyDescent="0.35">
      <c r="B186" s="33"/>
      <c r="C186" s="32"/>
      <c r="D186" s="32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2:13" x14ac:dyDescent="0.35">
      <c r="B187" s="33"/>
      <c r="C187" s="32"/>
      <c r="D187" s="32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2:13" x14ac:dyDescent="0.35">
      <c r="B188" s="33"/>
      <c r="C188" s="32"/>
      <c r="D188" s="32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2:13" x14ac:dyDescent="0.35">
      <c r="B189" s="33"/>
      <c r="C189" s="32"/>
      <c r="D189" s="32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2:13" x14ac:dyDescent="0.35">
      <c r="B190" s="33"/>
      <c r="C190" s="32"/>
      <c r="D190" s="32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2:13" x14ac:dyDescent="0.35">
      <c r="B191" s="33"/>
      <c r="C191" s="32"/>
      <c r="D191" s="32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2:13" x14ac:dyDescent="0.35">
      <c r="B192" s="33"/>
      <c r="C192" s="32"/>
      <c r="D192" s="32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2:13" x14ac:dyDescent="0.35">
      <c r="B193" s="33"/>
      <c r="C193" s="32"/>
      <c r="D193" s="32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2:13" x14ac:dyDescent="0.35">
      <c r="B194" s="33"/>
      <c r="C194" s="32"/>
      <c r="D194" s="32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2:13" x14ac:dyDescent="0.35">
      <c r="B195" s="33"/>
      <c r="C195" s="32"/>
      <c r="D195" s="32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2:13" x14ac:dyDescent="0.35">
      <c r="B196" s="33"/>
      <c r="C196" s="32"/>
      <c r="D196" s="32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2:13" x14ac:dyDescent="0.35">
      <c r="B197" s="33"/>
      <c r="C197" s="32"/>
      <c r="D197" s="32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2:13" x14ac:dyDescent="0.35">
      <c r="B198" s="33"/>
      <c r="C198" s="32"/>
      <c r="D198" s="32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x14ac:dyDescent="0.35">
      <c r="B199" s="33"/>
      <c r="C199" s="32"/>
      <c r="D199" s="32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x14ac:dyDescent="0.35">
      <c r="B200" s="33"/>
      <c r="C200" s="32"/>
      <c r="D200" s="32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2:13" x14ac:dyDescent="0.35">
      <c r="B201" s="33"/>
      <c r="C201" s="32"/>
      <c r="D201" s="32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2:13" x14ac:dyDescent="0.35">
      <c r="B202" s="33"/>
      <c r="C202" s="32"/>
      <c r="D202" s="32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2:13" x14ac:dyDescent="0.35">
      <c r="B203" s="33"/>
      <c r="C203" s="32"/>
      <c r="D203" s="32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2:13" x14ac:dyDescent="0.35">
      <c r="B204" s="33"/>
      <c r="C204" s="32"/>
      <c r="D204" s="32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2:13" x14ac:dyDescent="0.35">
      <c r="B205" s="33"/>
      <c r="C205" s="32"/>
      <c r="D205" s="32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2:13" x14ac:dyDescent="0.35">
      <c r="B206" s="33"/>
      <c r="C206" s="32"/>
      <c r="D206" s="32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2:13" x14ac:dyDescent="0.35">
      <c r="B207" s="33"/>
      <c r="C207" s="32"/>
      <c r="D207" s="32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2:13" x14ac:dyDescent="0.35">
      <c r="B208" s="33"/>
      <c r="C208" s="32"/>
      <c r="D208" s="32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2:13" x14ac:dyDescent="0.35">
      <c r="B209" s="33"/>
      <c r="C209" s="32"/>
      <c r="D209" s="32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2:13" x14ac:dyDescent="0.35">
      <c r="B210" s="33"/>
      <c r="C210" s="32"/>
      <c r="D210" s="32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2:13" x14ac:dyDescent="0.35">
      <c r="B211" s="33"/>
      <c r="C211" s="32"/>
      <c r="D211" s="32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2:13" x14ac:dyDescent="0.35">
      <c r="B212" s="33"/>
      <c r="C212" s="32"/>
      <c r="D212" s="32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2:13" x14ac:dyDescent="0.35">
      <c r="B213" s="33"/>
      <c r="C213" s="32"/>
      <c r="D213" s="32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2:13" x14ac:dyDescent="0.35">
      <c r="B214" s="33"/>
      <c r="C214" s="32"/>
      <c r="D214" s="32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2:13" x14ac:dyDescent="0.35">
      <c r="B215" s="33"/>
      <c r="C215" s="32"/>
      <c r="D215" s="32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2:13" x14ac:dyDescent="0.35">
      <c r="B216" s="33"/>
      <c r="C216" s="32"/>
      <c r="D216" s="32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2:13" x14ac:dyDescent="0.35">
      <c r="B217" s="33"/>
      <c r="C217" s="32"/>
      <c r="D217" s="32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2:13" x14ac:dyDescent="0.35">
      <c r="B218" s="33"/>
      <c r="C218" s="32"/>
      <c r="D218" s="32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2:13" x14ac:dyDescent="0.35">
      <c r="B219" s="33"/>
      <c r="C219" s="32"/>
      <c r="D219" s="32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2:13" x14ac:dyDescent="0.35">
      <c r="B220" s="33"/>
      <c r="C220" s="32"/>
      <c r="D220" s="32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2:13" x14ac:dyDescent="0.35">
      <c r="B221" s="33"/>
      <c r="C221" s="32"/>
      <c r="D221" s="32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2:13" x14ac:dyDescent="0.35">
      <c r="B222" s="33"/>
      <c r="C222" s="32"/>
      <c r="D222" s="32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2:13" x14ac:dyDescent="0.35">
      <c r="B223" s="33"/>
      <c r="C223" s="32"/>
      <c r="D223" s="32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2:13" x14ac:dyDescent="0.35">
      <c r="B224" s="33"/>
      <c r="C224" s="32"/>
      <c r="D224" s="32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2:13" x14ac:dyDescent="0.35">
      <c r="B225" s="33"/>
      <c r="C225" s="32"/>
      <c r="D225" s="32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2:13" x14ac:dyDescent="0.35">
      <c r="B226" s="33"/>
      <c r="C226" s="32"/>
      <c r="D226" s="32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2:13" x14ac:dyDescent="0.35">
      <c r="B227" s="33"/>
      <c r="C227" s="32"/>
      <c r="D227" s="32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2:13" x14ac:dyDescent="0.35">
      <c r="B228" s="33"/>
      <c r="C228" s="32"/>
      <c r="D228" s="32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2:13" x14ac:dyDescent="0.35">
      <c r="B229" s="33"/>
      <c r="C229" s="32"/>
      <c r="D229" s="32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2:13" x14ac:dyDescent="0.35">
      <c r="B230" s="33"/>
      <c r="C230" s="32"/>
      <c r="D230" s="32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2:13" x14ac:dyDescent="0.35">
      <c r="B231" s="33"/>
      <c r="C231" s="32"/>
      <c r="D231" s="32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x14ac:dyDescent="0.35">
      <c r="B232" s="33"/>
      <c r="C232" s="32"/>
      <c r="D232" s="32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x14ac:dyDescent="0.35">
      <c r="B233" s="33"/>
      <c r="C233" s="32"/>
      <c r="D233" s="32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2:13" x14ac:dyDescent="0.35">
      <c r="B234" s="33"/>
      <c r="C234" s="32"/>
      <c r="D234" s="32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2:13" x14ac:dyDescent="0.35">
      <c r="B235" s="33"/>
      <c r="C235" s="32"/>
      <c r="D235" s="32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2:13" x14ac:dyDescent="0.35">
      <c r="B236" s="33"/>
      <c r="C236" s="32"/>
      <c r="D236" s="32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2:13" x14ac:dyDescent="0.35">
      <c r="B237" s="33"/>
      <c r="C237" s="32"/>
      <c r="D237" s="32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2:13" x14ac:dyDescent="0.35">
      <c r="B238" s="33"/>
      <c r="C238" s="32"/>
      <c r="D238" s="32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2:13" x14ac:dyDescent="0.35">
      <c r="B239" s="33"/>
      <c r="C239" s="32"/>
      <c r="D239" s="32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2:13" x14ac:dyDescent="0.35">
      <c r="B240" s="33"/>
      <c r="C240" s="32"/>
      <c r="D240" s="32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2:13" x14ac:dyDescent="0.35">
      <c r="B241" s="33"/>
      <c r="C241" s="32"/>
      <c r="D241" s="32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2:13" x14ac:dyDescent="0.35">
      <c r="B242" s="33"/>
      <c r="C242" s="32"/>
      <c r="D242" s="32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2:13" x14ac:dyDescent="0.35">
      <c r="B243" s="33"/>
      <c r="C243" s="32"/>
      <c r="D243" s="32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2:13" x14ac:dyDescent="0.35">
      <c r="B244" s="33"/>
      <c r="C244" s="32"/>
      <c r="D244" s="32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2:13" x14ac:dyDescent="0.35">
      <c r="B245" s="33"/>
      <c r="C245" s="32"/>
      <c r="D245" s="32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2:13" x14ac:dyDescent="0.35">
      <c r="B246" s="33"/>
      <c r="C246" s="32"/>
      <c r="D246" s="32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2:13" x14ac:dyDescent="0.35">
      <c r="B247" s="33"/>
      <c r="C247" s="32"/>
      <c r="D247" s="32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2:13" x14ac:dyDescent="0.35">
      <c r="B248" s="33"/>
      <c r="C248" s="32"/>
      <c r="D248" s="32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2:13" x14ac:dyDescent="0.35">
      <c r="B249" s="33"/>
      <c r="C249" s="32"/>
      <c r="D249" s="32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2:13" x14ac:dyDescent="0.35">
      <c r="B250" s="33"/>
      <c r="C250" s="32"/>
      <c r="D250" s="32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2:13" x14ac:dyDescent="0.35">
      <c r="B251" s="33"/>
      <c r="C251" s="32"/>
      <c r="D251" s="32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2:13" x14ac:dyDescent="0.35">
      <c r="B252" s="33"/>
      <c r="C252" s="32"/>
      <c r="D252" s="32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2:13" x14ac:dyDescent="0.35">
      <c r="B253" s="33"/>
      <c r="C253" s="32"/>
      <c r="D253" s="32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2:13" x14ac:dyDescent="0.35">
      <c r="B254" s="33"/>
      <c r="C254" s="32"/>
      <c r="D254" s="32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2:13" x14ac:dyDescent="0.35">
      <c r="B255" s="33"/>
      <c r="C255" s="32"/>
      <c r="D255" s="32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2:13" x14ac:dyDescent="0.35">
      <c r="B256" s="33"/>
      <c r="C256" s="32"/>
      <c r="D256" s="32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2:13" x14ac:dyDescent="0.35">
      <c r="B257" s="33"/>
      <c r="C257" s="32"/>
      <c r="D257" s="32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2:13" x14ac:dyDescent="0.35">
      <c r="B258" s="33"/>
      <c r="C258" s="32"/>
      <c r="D258" s="32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2:13" x14ac:dyDescent="0.35">
      <c r="B259" s="33"/>
      <c r="C259" s="32"/>
      <c r="D259" s="32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2:13" x14ac:dyDescent="0.35">
      <c r="B260" s="33"/>
      <c r="C260" s="32"/>
      <c r="D260" s="32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2:13" x14ac:dyDescent="0.35">
      <c r="B261" s="33"/>
      <c r="C261" s="32"/>
      <c r="D261" s="32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2:13" x14ac:dyDescent="0.35">
      <c r="B262" s="33"/>
      <c r="C262" s="32"/>
      <c r="D262" s="32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2:13" x14ac:dyDescent="0.35">
      <c r="B263" s="33"/>
      <c r="C263" s="32"/>
      <c r="D263" s="32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2:13" x14ac:dyDescent="0.35">
      <c r="B264" s="33"/>
      <c r="C264" s="32"/>
      <c r="D264" s="32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x14ac:dyDescent="0.35">
      <c r="B265" s="33"/>
      <c r="C265" s="32"/>
      <c r="D265" s="32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x14ac:dyDescent="0.35">
      <c r="B266" s="33"/>
      <c r="C266" s="32"/>
      <c r="D266" s="32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2:13" x14ac:dyDescent="0.35">
      <c r="B267" s="33"/>
      <c r="C267" s="32"/>
      <c r="D267" s="32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2:13" x14ac:dyDescent="0.35">
      <c r="B268" s="33"/>
      <c r="C268" s="32"/>
      <c r="D268" s="32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2:13" x14ac:dyDescent="0.35">
      <c r="B269" s="33"/>
      <c r="C269" s="32"/>
      <c r="D269" s="32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2:13" x14ac:dyDescent="0.35">
      <c r="B270" s="33"/>
      <c r="C270" s="32"/>
      <c r="D270" s="32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2:13" x14ac:dyDescent="0.35">
      <c r="B271" s="33"/>
      <c r="C271" s="32"/>
      <c r="D271" s="32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2:13" x14ac:dyDescent="0.35">
      <c r="B272" s="33"/>
      <c r="C272" s="32"/>
      <c r="D272" s="32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2:13" x14ac:dyDescent="0.35">
      <c r="B273" s="33"/>
      <c r="C273" s="32"/>
      <c r="D273" s="32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2:13" x14ac:dyDescent="0.35">
      <c r="B274" s="33"/>
      <c r="C274" s="32"/>
      <c r="D274" s="32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2:13" x14ac:dyDescent="0.35">
      <c r="B275" s="33"/>
      <c r="C275" s="32"/>
      <c r="D275" s="32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2:13" x14ac:dyDescent="0.35">
      <c r="B276" s="33"/>
      <c r="C276" s="32"/>
      <c r="D276" s="32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2:13" x14ac:dyDescent="0.35">
      <c r="B277" s="33"/>
      <c r="C277" s="32"/>
      <c r="D277" s="32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2:13" x14ac:dyDescent="0.35">
      <c r="B278" s="33"/>
      <c r="C278" s="32"/>
      <c r="D278" s="32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2:13" x14ac:dyDescent="0.35">
      <c r="B279" s="33"/>
      <c r="C279" s="32"/>
      <c r="D279" s="32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2:13" x14ac:dyDescent="0.35">
      <c r="B280" s="33"/>
      <c r="C280" s="32"/>
      <c r="D280" s="32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2:13" x14ac:dyDescent="0.35">
      <c r="B281" s="33"/>
      <c r="C281" s="32"/>
      <c r="D281" s="32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2:13" x14ac:dyDescent="0.35">
      <c r="B282" s="33"/>
      <c r="C282" s="32"/>
      <c r="D282" s="32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2:13" x14ac:dyDescent="0.35">
      <c r="B283" s="33"/>
      <c r="C283" s="32"/>
      <c r="D283" s="32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2:13" x14ac:dyDescent="0.35">
      <c r="B284" s="33"/>
      <c r="C284" s="32"/>
      <c r="D284" s="32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2:13" x14ac:dyDescent="0.35">
      <c r="B285" s="33"/>
      <c r="C285" s="32"/>
      <c r="D285" s="32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2:13" x14ac:dyDescent="0.35">
      <c r="B286" s="33"/>
      <c r="C286" s="32"/>
      <c r="D286" s="32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2:13" x14ac:dyDescent="0.35">
      <c r="B287" s="33"/>
      <c r="C287" s="32"/>
      <c r="D287" s="32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2:13" x14ac:dyDescent="0.35">
      <c r="B288" s="33"/>
      <c r="C288" s="32"/>
      <c r="D288" s="32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2:13" x14ac:dyDescent="0.35">
      <c r="B289" s="33"/>
      <c r="C289" s="32"/>
      <c r="D289" s="32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2:13" x14ac:dyDescent="0.35">
      <c r="B290" s="33"/>
      <c r="C290" s="32"/>
      <c r="D290" s="32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2:13" x14ac:dyDescent="0.35">
      <c r="B291" s="33"/>
      <c r="C291" s="32"/>
      <c r="D291" s="32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2:13" x14ac:dyDescent="0.35">
      <c r="B292" s="33"/>
      <c r="C292" s="32"/>
      <c r="D292" s="32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2:13" x14ac:dyDescent="0.35">
      <c r="B293" s="33"/>
      <c r="C293" s="32"/>
      <c r="D293" s="32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2:13" x14ac:dyDescent="0.35">
      <c r="B294" s="33"/>
      <c r="C294" s="32"/>
      <c r="D294" s="32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2:13" x14ac:dyDescent="0.35">
      <c r="B295" s="33"/>
      <c r="C295" s="32"/>
      <c r="D295" s="32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2:13" x14ac:dyDescent="0.35">
      <c r="B296" s="33"/>
      <c r="C296" s="32"/>
      <c r="D296" s="32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2:13" x14ac:dyDescent="0.35">
      <c r="B297" s="33"/>
      <c r="C297" s="32"/>
      <c r="D297" s="32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x14ac:dyDescent="0.35">
      <c r="B298" s="33"/>
      <c r="C298" s="32"/>
      <c r="D298" s="32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x14ac:dyDescent="0.35">
      <c r="B299" s="33"/>
      <c r="C299" s="32"/>
      <c r="D299" s="32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2:13" x14ac:dyDescent="0.35">
      <c r="B300" s="33"/>
      <c r="C300" s="32"/>
      <c r="D300" s="32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2:13" x14ac:dyDescent="0.35">
      <c r="B301" s="33"/>
      <c r="C301" s="32"/>
      <c r="D301" s="32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2:13" x14ac:dyDescent="0.35">
      <c r="B302" s="33"/>
      <c r="C302" s="32"/>
      <c r="D302" s="32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2:13" x14ac:dyDescent="0.35">
      <c r="B303" s="33"/>
      <c r="C303" s="32"/>
      <c r="D303" s="32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2:13" x14ac:dyDescent="0.35">
      <c r="B304" s="33"/>
      <c r="C304" s="32"/>
      <c r="D304" s="32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2:13" x14ac:dyDescent="0.35">
      <c r="B305" s="33"/>
      <c r="C305" s="32"/>
      <c r="D305" s="32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2:13" x14ac:dyDescent="0.35">
      <c r="B306" s="33"/>
      <c r="C306" s="32"/>
      <c r="D306" s="32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2:13" x14ac:dyDescent="0.35">
      <c r="B307" s="33"/>
      <c r="C307" s="32"/>
      <c r="D307" s="32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2:13" x14ac:dyDescent="0.35">
      <c r="B308" s="33"/>
      <c r="C308" s="32"/>
      <c r="D308" s="32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2:13" x14ac:dyDescent="0.35">
      <c r="B309" s="33"/>
      <c r="C309" s="32"/>
      <c r="D309" s="32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2:13" x14ac:dyDescent="0.35">
      <c r="B310" s="33"/>
      <c r="C310" s="32"/>
      <c r="D310" s="32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2:13" x14ac:dyDescent="0.35">
      <c r="B311" s="33"/>
      <c r="C311" s="32"/>
      <c r="D311" s="32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2:13" x14ac:dyDescent="0.35">
      <c r="B312" s="33"/>
      <c r="C312" s="32"/>
      <c r="D312" s="32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2:13" x14ac:dyDescent="0.35">
      <c r="B313" s="33"/>
      <c r="C313" s="32"/>
      <c r="D313" s="32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2:13" x14ac:dyDescent="0.35">
      <c r="B314" s="33"/>
      <c r="C314" s="32"/>
      <c r="D314" s="32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2:13" x14ac:dyDescent="0.35">
      <c r="B315" s="33"/>
      <c r="C315" s="32"/>
      <c r="D315" s="32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2:13" x14ac:dyDescent="0.35">
      <c r="B316" s="33"/>
      <c r="C316" s="32"/>
      <c r="D316" s="32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2:13" x14ac:dyDescent="0.35">
      <c r="B317" s="33"/>
      <c r="C317" s="32"/>
      <c r="D317" s="32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2:13" x14ac:dyDescent="0.35">
      <c r="B318" s="33"/>
      <c r="C318" s="32"/>
      <c r="D318" s="32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2:13" x14ac:dyDescent="0.35">
      <c r="B319" s="33"/>
      <c r="C319" s="32"/>
      <c r="D319" s="32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2:13" x14ac:dyDescent="0.35">
      <c r="B320" s="33"/>
      <c r="C320" s="32"/>
      <c r="D320" s="32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2:13" x14ac:dyDescent="0.35">
      <c r="B321" s="33"/>
      <c r="C321" s="32"/>
      <c r="D321" s="32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2:13" x14ac:dyDescent="0.35">
      <c r="B322" s="33"/>
      <c r="C322" s="32"/>
      <c r="D322" s="32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2:13" x14ac:dyDescent="0.35">
      <c r="B323" s="33"/>
      <c r="C323" s="32"/>
      <c r="D323" s="32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2:13" x14ac:dyDescent="0.35">
      <c r="B324" s="33"/>
      <c r="C324" s="32"/>
      <c r="D324" s="32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2:13" x14ac:dyDescent="0.35">
      <c r="B325" s="33"/>
      <c r="C325" s="32"/>
      <c r="D325" s="32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2:13" x14ac:dyDescent="0.35">
      <c r="B326" s="33"/>
      <c r="C326" s="32"/>
      <c r="D326" s="32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2:13" x14ac:dyDescent="0.35">
      <c r="B327" s="33"/>
      <c r="C327" s="32"/>
      <c r="D327" s="32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2:13" x14ac:dyDescent="0.35">
      <c r="B328" s="33"/>
      <c r="C328" s="32"/>
      <c r="D328" s="32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2:13" x14ac:dyDescent="0.35">
      <c r="B329" s="33"/>
      <c r="C329" s="32"/>
      <c r="D329" s="32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2:13" x14ac:dyDescent="0.35">
      <c r="B330" s="33"/>
      <c r="C330" s="32"/>
      <c r="D330" s="32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3" x14ac:dyDescent="0.35">
      <c r="B331" s="33"/>
      <c r="C331" s="32"/>
      <c r="D331" s="32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3" x14ac:dyDescent="0.35">
      <c r="B332" s="33"/>
      <c r="C332" s="32"/>
      <c r="D332" s="32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2:13" x14ac:dyDescent="0.35">
      <c r="B333" s="33"/>
      <c r="C333" s="32"/>
      <c r="D333" s="32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2:13" x14ac:dyDescent="0.35">
      <c r="B334" s="33"/>
      <c r="C334" s="32"/>
      <c r="D334" s="32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2:13" x14ac:dyDescent="0.35">
      <c r="B335" s="33"/>
      <c r="C335" s="32"/>
      <c r="D335" s="32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2:13" x14ac:dyDescent="0.35">
      <c r="B336" s="33"/>
      <c r="C336" s="32"/>
      <c r="D336" s="32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2:13" x14ac:dyDescent="0.35">
      <c r="B337" s="33"/>
      <c r="C337" s="32"/>
      <c r="D337" s="32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2:13" x14ac:dyDescent="0.35">
      <c r="B338" s="33"/>
      <c r="C338" s="32"/>
      <c r="D338" s="32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2:13" x14ac:dyDescent="0.35">
      <c r="B339" s="33"/>
      <c r="C339" s="32"/>
      <c r="D339" s="32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2:13" x14ac:dyDescent="0.35">
      <c r="B340" s="33"/>
      <c r="C340" s="32"/>
      <c r="D340" s="32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2:13" x14ac:dyDescent="0.35">
      <c r="B341" s="33"/>
      <c r="C341" s="32"/>
      <c r="D341" s="32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2:13" x14ac:dyDescent="0.35">
      <c r="B342" s="33"/>
      <c r="C342" s="32"/>
      <c r="D342" s="32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2:13" x14ac:dyDescent="0.35">
      <c r="B343" s="33"/>
      <c r="C343" s="32"/>
      <c r="D343" s="32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2:13" x14ac:dyDescent="0.35">
      <c r="B344" s="33"/>
      <c r="C344" s="32"/>
      <c r="D344" s="32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2:13" x14ac:dyDescent="0.35">
      <c r="B345" s="33"/>
      <c r="C345" s="32"/>
      <c r="D345" s="32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2:13" x14ac:dyDescent="0.35">
      <c r="B346" s="33"/>
      <c r="C346" s="32"/>
      <c r="D346" s="32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2:13" x14ac:dyDescent="0.35">
      <c r="B347" s="33"/>
      <c r="C347" s="32"/>
      <c r="D347" s="32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2:13" x14ac:dyDescent="0.35">
      <c r="B348" s="33"/>
      <c r="C348" s="32"/>
      <c r="D348" s="32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2:13" x14ac:dyDescent="0.35">
      <c r="B349" s="33"/>
      <c r="C349" s="32"/>
      <c r="D349" s="32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2:13" x14ac:dyDescent="0.35">
      <c r="B350" s="33"/>
      <c r="C350" s="32"/>
      <c r="D350" s="32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2:13" x14ac:dyDescent="0.35">
      <c r="B351" s="33"/>
      <c r="C351" s="32"/>
      <c r="D351" s="32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2:13" x14ac:dyDescent="0.35">
      <c r="B352" s="33"/>
      <c r="C352" s="32"/>
      <c r="D352" s="32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2:13" x14ac:dyDescent="0.35">
      <c r="B353" s="33"/>
      <c r="C353" s="32"/>
      <c r="D353" s="32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2:13" x14ac:dyDescent="0.35">
      <c r="B354" s="33"/>
      <c r="C354" s="32"/>
      <c r="D354" s="32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2:13" x14ac:dyDescent="0.35">
      <c r="B355" s="33"/>
      <c r="C355" s="32"/>
      <c r="D355" s="32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2:13" x14ac:dyDescent="0.35">
      <c r="B356" s="33"/>
      <c r="C356" s="32"/>
      <c r="D356" s="32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2:13" x14ac:dyDescent="0.35">
      <c r="B357" s="33"/>
      <c r="C357" s="32"/>
      <c r="D357" s="32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2:13" x14ac:dyDescent="0.35">
      <c r="B358" s="33"/>
      <c r="C358" s="32"/>
      <c r="D358" s="32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2:13" x14ac:dyDescent="0.35">
      <c r="B359" s="33"/>
      <c r="C359" s="32"/>
      <c r="D359" s="32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2:13" x14ac:dyDescent="0.35">
      <c r="B360" s="33"/>
      <c r="C360" s="32"/>
      <c r="D360" s="32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2:13" x14ac:dyDescent="0.35">
      <c r="B361" s="33"/>
      <c r="C361" s="32"/>
      <c r="D361" s="32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2:13" x14ac:dyDescent="0.35">
      <c r="B362" s="33"/>
      <c r="C362" s="32"/>
      <c r="D362" s="32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2:13" x14ac:dyDescent="0.35">
      <c r="B363" s="33"/>
      <c r="C363" s="32"/>
      <c r="D363" s="32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2:13" x14ac:dyDescent="0.35">
      <c r="B364" s="33"/>
      <c r="C364" s="32"/>
      <c r="D364" s="32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2:13" x14ac:dyDescent="0.35">
      <c r="B365" s="33"/>
      <c r="C365" s="32"/>
      <c r="D365" s="32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2:13" x14ac:dyDescent="0.35">
      <c r="B366" s="33"/>
      <c r="C366" s="32"/>
      <c r="D366" s="32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2:13" x14ac:dyDescent="0.35">
      <c r="B367" s="33"/>
      <c r="C367" s="32"/>
      <c r="D367" s="32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2:13" x14ac:dyDescent="0.35">
      <c r="B368" s="33"/>
      <c r="C368" s="32"/>
      <c r="D368" s="32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2:13" x14ac:dyDescent="0.35">
      <c r="B369" s="33"/>
      <c r="C369" s="32"/>
      <c r="D369" s="32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2:13" x14ac:dyDescent="0.35">
      <c r="B370" s="33"/>
      <c r="C370" s="32"/>
      <c r="D370" s="32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2:13" x14ac:dyDescent="0.35">
      <c r="B371" s="33"/>
      <c r="C371" s="32"/>
      <c r="D371" s="32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2:13" x14ac:dyDescent="0.35">
      <c r="B372" s="33"/>
      <c r="C372" s="32"/>
      <c r="D372" s="32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2:13" x14ac:dyDescent="0.35">
      <c r="B373" s="33"/>
      <c r="C373" s="32"/>
      <c r="D373" s="32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2:13" x14ac:dyDescent="0.35">
      <c r="B374" s="33"/>
      <c r="C374" s="32"/>
      <c r="D374" s="32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2:13" x14ac:dyDescent="0.35">
      <c r="B375" s="33"/>
      <c r="C375" s="32"/>
      <c r="D375" s="32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2:13" x14ac:dyDescent="0.35">
      <c r="B376" s="33"/>
      <c r="C376" s="32"/>
      <c r="D376" s="32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2:13" x14ac:dyDescent="0.35">
      <c r="B377" s="33"/>
      <c r="C377" s="32"/>
      <c r="D377" s="32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2:13" x14ac:dyDescent="0.35">
      <c r="B378" s="33"/>
      <c r="C378" s="32"/>
      <c r="D378" s="32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2:13" x14ac:dyDescent="0.35">
      <c r="B379" s="33"/>
      <c r="C379" s="32"/>
      <c r="D379" s="32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2:13" x14ac:dyDescent="0.35">
      <c r="B380" s="33"/>
      <c r="C380" s="32"/>
      <c r="D380" s="32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2:13" x14ac:dyDescent="0.35">
      <c r="B381" s="33"/>
      <c r="C381" s="32"/>
      <c r="D381" s="32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2:13" x14ac:dyDescent="0.35">
      <c r="B382" s="33"/>
      <c r="C382" s="32"/>
      <c r="D382" s="32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2:13" x14ac:dyDescent="0.35">
      <c r="B383" s="33"/>
      <c r="C383" s="32"/>
      <c r="D383" s="32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2:13" x14ac:dyDescent="0.35">
      <c r="B384" s="33"/>
      <c r="C384" s="32"/>
      <c r="D384" s="32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2:13" x14ac:dyDescent="0.35">
      <c r="B385" s="33"/>
      <c r="C385" s="32"/>
      <c r="D385" s="32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2:13" x14ac:dyDescent="0.35">
      <c r="B386" s="33"/>
      <c r="C386" s="32"/>
      <c r="D386" s="32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2:13" x14ac:dyDescent="0.35">
      <c r="B387" s="33"/>
      <c r="C387" s="32"/>
      <c r="D387" s="32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2:13" x14ac:dyDescent="0.35">
      <c r="B388" s="33"/>
      <c r="C388" s="32"/>
      <c r="D388" s="32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2:13" x14ac:dyDescent="0.35">
      <c r="B389" s="33"/>
      <c r="C389" s="32"/>
      <c r="D389" s="32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2:13" x14ac:dyDescent="0.35">
      <c r="B390" s="33"/>
      <c r="C390" s="32"/>
      <c r="D390" s="32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2:13" x14ac:dyDescent="0.35">
      <c r="B391" s="33"/>
      <c r="C391" s="32"/>
      <c r="D391" s="32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2:13" x14ac:dyDescent="0.35">
      <c r="B392" s="33"/>
      <c r="C392" s="32"/>
      <c r="D392" s="32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2:13" x14ac:dyDescent="0.35">
      <c r="B393" s="33"/>
      <c r="C393" s="32"/>
      <c r="D393" s="32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2:13" x14ac:dyDescent="0.35">
      <c r="B394" s="33"/>
      <c r="C394" s="32"/>
      <c r="D394" s="32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2:13" x14ac:dyDescent="0.35">
      <c r="B395" s="33"/>
      <c r="C395" s="32"/>
      <c r="D395" s="32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2:13" x14ac:dyDescent="0.35">
      <c r="B396" s="33"/>
      <c r="C396" s="32"/>
      <c r="D396" s="32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2:13" x14ac:dyDescent="0.35">
      <c r="B397" s="33"/>
      <c r="C397" s="32"/>
      <c r="D397" s="32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2:13" x14ac:dyDescent="0.35">
      <c r="B398" s="33"/>
      <c r="C398" s="32"/>
      <c r="D398" s="32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2:13" x14ac:dyDescent="0.35">
      <c r="B399" s="33"/>
      <c r="C399" s="32"/>
      <c r="D399" s="32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2:13" x14ac:dyDescent="0.35">
      <c r="B400" s="33"/>
      <c r="C400" s="32"/>
      <c r="D400" s="32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2:13" x14ac:dyDescent="0.35">
      <c r="B401" s="33"/>
      <c r="C401" s="32"/>
      <c r="D401" s="32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2:13" x14ac:dyDescent="0.35">
      <c r="B402" s="33"/>
      <c r="C402" s="32"/>
      <c r="D402" s="32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2:13" x14ac:dyDescent="0.35">
      <c r="B403" s="33"/>
      <c r="C403" s="32"/>
      <c r="D403" s="32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2:13" x14ac:dyDescent="0.35">
      <c r="B404" s="33"/>
      <c r="C404" s="32"/>
      <c r="D404" s="32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2:13" x14ac:dyDescent="0.35">
      <c r="B405" s="33"/>
      <c r="C405" s="32"/>
      <c r="D405" s="32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2:13" x14ac:dyDescent="0.35">
      <c r="B406" s="33"/>
      <c r="C406" s="32"/>
      <c r="D406" s="32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2:13" x14ac:dyDescent="0.35">
      <c r="B407" s="33"/>
      <c r="C407" s="32"/>
      <c r="D407" s="32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2:13" x14ac:dyDescent="0.35">
      <c r="B408" s="33"/>
      <c r="C408" s="32"/>
      <c r="D408" s="32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2:13" x14ac:dyDescent="0.35">
      <c r="B409" s="33"/>
      <c r="C409" s="32"/>
      <c r="D409" s="32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2:13" x14ac:dyDescent="0.35">
      <c r="B410" s="33"/>
      <c r="C410" s="32"/>
      <c r="D410" s="32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2:13" x14ac:dyDescent="0.35">
      <c r="B411" s="33"/>
      <c r="C411" s="32"/>
      <c r="D411" s="32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2:13" x14ac:dyDescent="0.35">
      <c r="B412" s="33"/>
      <c r="C412" s="32"/>
      <c r="D412" s="32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2:13" x14ac:dyDescent="0.35">
      <c r="B413" s="33"/>
      <c r="C413" s="32"/>
      <c r="D413" s="32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2:13" x14ac:dyDescent="0.35">
      <c r="B414" s="33"/>
      <c r="C414" s="32"/>
      <c r="D414" s="32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2:13" x14ac:dyDescent="0.35">
      <c r="B415" s="33"/>
      <c r="C415" s="32"/>
      <c r="D415" s="32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2:13" x14ac:dyDescent="0.35">
      <c r="B416" s="33"/>
      <c r="C416" s="32"/>
      <c r="D416" s="32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2:13" x14ac:dyDescent="0.35">
      <c r="B417" s="33"/>
      <c r="C417" s="32"/>
      <c r="D417" s="32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2:13" x14ac:dyDescent="0.35">
      <c r="B418" s="33"/>
      <c r="C418" s="32"/>
      <c r="D418" s="32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2:13" x14ac:dyDescent="0.35">
      <c r="B419" s="33"/>
      <c r="C419" s="32"/>
      <c r="D419" s="32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2:13" x14ac:dyDescent="0.35">
      <c r="B420" s="33"/>
      <c r="C420" s="32"/>
      <c r="D420" s="32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2:13" x14ac:dyDescent="0.35">
      <c r="B421" s="33"/>
      <c r="C421" s="32"/>
      <c r="D421" s="32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2:13" x14ac:dyDescent="0.35">
      <c r="B422" s="33"/>
      <c r="C422" s="32"/>
      <c r="D422" s="32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2:13" x14ac:dyDescent="0.35">
      <c r="B423" s="33"/>
      <c r="C423" s="32"/>
      <c r="D423" s="32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2:13" x14ac:dyDescent="0.35">
      <c r="B424" s="33"/>
      <c r="C424" s="32"/>
      <c r="D424" s="32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2:13" x14ac:dyDescent="0.35">
      <c r="B425" s="33"/>
      <c r="C425" s="32"/>
      <c r="D425" s="32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2:13" x14ac:dyDescent="0.35">
      <c r="B426" s="33"/>
      <c r="C426" s="32"/>
      <c r="D426" s="32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2:13" x14ac:dyDescent="0.35">
      <c r="B427" s="33"/>
      <c r="C427" s="32"/>
      <c r="D427" s="32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2:13" x14ac:dyDescent="0.35">
      <c r="B428" s="33"/>
      <c r="C428" s="32"/>
      <c r="D428" s="32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2:13" x14ac:dyDescent="0.35">
      <c r="B429" s="33"/>
      <c r="C429" s="32"/>
      <c r="D429" s="32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2:13" x14ac:dyDescent="0.35">
      <c r="B430" s="33"/>
      <c r="C430" s="32"/>
      <c r="D430" s="32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2:13" x14ac:dyDescent="0.35">
      <c r="B431" s="33"/>
      <c r="C431" s="32"/>
      <c r="D431" s="32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2:13" x14ac:dyDescent="0.35">
      <c r="B432" s="33"/>
      <c r="C432" s="32"/>
      <c r="D432" s="32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2:13" x14ac:dyDescent="0.35">
      <c r="B433" s="33"/>
      <c r="C433" s="32"/>
      <c r="D433" s="32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2:13" x14ac:dyDescent="0.35">
      <c r="B434" s="33"/>
      <c r="C434" s="32"/>
      <c r="D434" s="32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2:13" x14ac:dyDescent="0.35">
      <c r="B435" s="33"/>
      <c r="C435" s="32"/>
      <c r="D435" s="32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2:13" x14ac:dyDescent="0.35">
      <c r="B436" s="33"/>
      <c r="C436" s="32"/>
      <c r="D436" s="32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2:13" x14ac:dyDescent="0.35">
      <c r="B437" s="33"/>
      <c r="C437" s="32"/>
      <c r="D437" s="32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2:13" x14ac:dyDescent="0.35">
      <c r="B438" s="33"/>
      <c r="C438" s="32"/>
      <c r="D438" s="32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2:13" x14ac:dyDescent="0.35">
      <c r="B439" s="33"/>
      <c r="C439" s="32"/>
      <c r="D439" s="32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2:13" x14ac:dyDescent="0.35">
      <c r="B440" s="33"/>
      <c r="C440" s="32"/>
      <c r="D440" s="32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2:13" x14ac:dyDescent="0.35">
      <c r="B441" s="33"/>
      <c r="C441" s="32"/>
      <c r="D441" s="32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2:13" x14ac:dyDescent="0.35">
      <c r="B442" s="33"/>
      <c r="C442" s="32"/>
      <c r="D442" s="32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2:13" x14ac:dyDescent="0.35">
      <c r="B443" s="33"/>
      <c r="C443" s="32"/>
      <c r="D443" s="32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2:13" x14ac:dyDescent="0.35">
      <c r="B444" s="33"/>
      <c r="C444" s="32"/>
      <c r="D444" s="32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2:13" x14ac:dyDescent="0.35">
      <c r="B445" s="33"/>
      <c r="C445" s="32"/>
      <c r="D445" s="32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2:13" x14ac:dyDescent="0.35">
      <c r="B446" s="33"/>
      <c r="C446" s="32"/>
      <c r="D446" s="32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2:13" x14ac:dyDescent="0.35">
      <c r="B447" s="33"/>
      <c r="C447" s="32"/>
      <c r="D447" s="32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2:13" x14ac:dyDescent="0.35">
      <c r="B448" s="33"/>
      <c r="C448" s="32"/>
      <c r="D448" s="32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2:13" x14ac:dyDescent="0.35">
      <c r="B449" s="33"/>
      <c r="C449" s="32"/>
      <c r="D449" s="32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2:13" x14ac:dyDescent="0.35">
      <c r="B450" s="33"/>
      <c r="C450" s="32"/>
      <c r="D450" s="32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2:13" x14ac:dyDescent="0.35">
      <c r="B451" s="33"/>
      <c r="C451" s="32"/>
      <c r="D451" s="32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2:13" x14ac:dyDescent="0.35">
      <c r="B452" s="33"/>
      <c r="C452" s="32"/>
      <c r="D452" s="32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2:13" x14ac:dyDescent="0.35">
      <c r="B453" s="33"/>
      <c r="C453" s="32"/>
      <c r="D453" s="32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2:13" x14ac:dyDescent="0.35">
      <c r="B454" s="33"/>
      <c r="C454" s="32"/>
      <c r="D454" s="32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2:13" x14ac:dyDescent="0.35">
      <c r="B455" s="33"/>
      <c r="C455" s="32"/>
      <c r="D455" s="32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2:13" x14ac:dyDescent="0.35">
      <c r="B456" s="33"/>
      <c r="C456" s="32"/>
      <c r="D456" s="32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2:13" x14ac:dyDescent="0.35">
      <c r="B457" s="33"/>
      <c r="C457" s="32"/>
      <c r="D457" s="32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2:13" x14ac:dyDescent="0.35">
      <c r="B458" s="33"/>
      <c r="C458" s="32"/>
      <c r="D458" s="32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2:13" x14ac:dyDescent="0.35">
      <c r="B459" s="33"/>
      <c r="C459" s="32"/>
      <c r="D459" s="32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2:13" x14ac:dyDescent="0.35">
      <c r="B460" s="33"/>
      <c r="C460" s="32"/>
      <c r="D460" s="32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2:13" x14ac:dyDescent="0.35">
      <c r="B461" s="33"/>
      <c r="C461" s="32"/>
      <c r="D461" s="32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2:13" x14ac:dyDescent="0.35">
      <c r="B462" s="33"/>
      <c r="C462" s="32"/>
      <c r="D462" s="32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2:13" x14ac:dyDescent="0.35">
      <c r="B463" s="33"/>
      <c r="C463" s="32"/>
      <c r="D463" s="32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2:13" x14ac:dyDescent="0.35">
      <c r="B464" s="33"/>
      <c r="C464" s="32"/>
      <c r="D464" s="32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2:13" x14ac:dyDescent="0.35">
      <c r="B465" s="33"/>
      <c r="C465" s="32"/>
      <c r="D465" s="32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2:13" x14ac:dyDescent="0.35">
      <c r="B466" s="33"/>
      <c r="C466" s="32"/>
      <c r="D466" s="32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2:13" x14ac:dyDescent="0.35">
      <c r="B467" s="33"/>
      <c r="C467" s="32"/>
      <c r="D467" s="32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2:13" x14ac:dyDescent="0.35">
      <c r="B468" s="33"/>
      <c r="C468" s="32"/>
      <c r="D468" s="32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2:13" x14ac:dyDescent="0.35">
      <c r="B469" s="33"/>
      <c r="C469" s="32"/>
      <c r="D469" s="32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2:13" x14ac:dyDescent="0.35">
      <c r="B470" s="33"/>
      <c r="C470" s="32"/>
      <c r="D470" s="32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2:13" x14ac:dyDescent="0.35">
      <c r="B471" s="33"/>
      <c r="C471" s="32"/>
      <c r="D471" s="32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2:13" x14ac:dyDescent="0.35">
      <c r="B472" s="33"/>
      <c r="C472" s="32"/>
      <c r="D472" s="32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2:13" x14ac:dyDescent="0.35">
      <c r="B473" s="33"/>
      <c r="C473" s="32"/>
      <c r="D473" s="32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2:13" x14ac:dyDescent="0.35">
      <c r="B474" s="33"/>
      <c r="C474" s="32"/>
      <c r="D474" s="32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2:13" x14ac:dyDescent="0.35">
      <c r="B475" s="33"/>
      <c r="C475" s="32"/>
      <c r="D475" s="32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2:13" x14ac:dyDescent="0.35">
      <c r="B476" s="33"/>
      <c r="C476" s="32"/>
      <c r="D476" s="32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2:13" x14ac:dyDescent="0.35">
      <c r="B477" s="33"/>
      <c r="C477" s="32"/>
      <c r="D477" s="32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2:13" x14ac:dyDescent="0.35">
      <c r="B478" s="33"/>
      <c r="C478" s="32"/>
      <c r="D478" s="32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2:13" x14ac:dyDescent="0.35">
      <c r="B479" s="33"/>
      <c r="C479" s="32"/>
      <c r="D479" s="32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2:13" x14ac:dyDescent="0.35">
      <c r="B480" s="33"/>
      <c r="C480" s="32"/>
      <c r="D480" s="32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2:13" x14ac:dyDescent="0.35">
      <c r="B481" s="33"/>
      <c r="C481" s="32"/>
      <c r="D481" s="32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2:13" x14ac:dyDescent="0.35">
      <c r="B482" s="33"/>
      <c r="C482" s="32"/>
      <c r="D482" s="32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2:13" x14ac:dyDescent="0.35">
      <c r="B483" s="33"/>
      <c r="C483" s="32"/>
      <c r="D483" s="32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2:13" x14ac:dyDescent="0.35">
      <c r="B484" s="33"/>
      <c r="C484" s="32"/>
      <c r="D484" s="32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2:13" x14ac:dyDescent="0.35">
      <c r="B485" s="33"/>
      <c r="C485" s="32"/>
      <c r="D485" s="32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2:13" x14ac:dyDescent="0.35">
      <c r="B486" s="33"/>
      <c r="C486" s="32"/>
      <c r="D486" s="32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2:13" x14ac:dyDescent="0.35">
      <c r="B487" s="33"/>
      <c r="C487" s="32"/>
      <c r="D487" s="32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2:13" x14ac:dyDescent="0.35">
      <c r="B488" s="33"/>
      <c r="C488" s="32"/>
      <c r="D488" s="32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2:13" x14ac:dyDescent="0.35">
      <c r="B489" s="33"/>
      <c r="C489" s="32"/>
      <c r="D489" s="32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2:13" x14ac:dyDescent="0.35">
      <c r="B490" s="33"/>
      <c r="C490" s="32"/>
      <c r="D490" s="32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2:13" x14ac:dyDescent="0.35">
      <c r="B491" s="33"/>
      <c r="C491" s="32"/>
      <c r="D491" s="32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2:13" x14ac:dyDescent="0.35">
      <c r="B492" s="33"/>
      <c r="C492" s="32"/>
      <c r="D492" s="32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2:13" x14ac:dyDescent="0.35">
      <c r="B493" s="33"/>
      <c r="C493" s="32"/>
      <c r="D493" s="32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2:13" x14ac:dyDescent="0.35">
      <c r="B494" s="33"/>
      <c r="C494" s="32"/>
      <c r="D494" s="32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2:13" x14ac:dyDescent="0.35">
      <c r="B495" s="33"/>
      <c r="C495" s="32"/>
      <c r="D495" s="32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3" x14ac:dyDescent="0.35">
      <c r="B496" s="33"/>
      <c r="C496" s="32"/>
      <c r="D496" s="32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x14ac:dyDescent="0.35">
      <c r="B497" s="33"/>
      <c r="C497" s="32"/>
      <c r="D497" s="32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2:13" x14ac:dyDescent="0.35">
      <c r="B498" s="33"/>
      <c r="C498" s="32"/>
      <c r="D498" s="32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2:13" x14ac:dyDescent="0.35">
      <c r="B499" s="33"/>
      <c r="C499" s="32"/>
      <c r="D499" s="32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2:13" x14ac:dyDescent="0.35">
      <c r="B500" s="33"/>
      <c r="C500" s="32"/>
      <c r="D500" s="32"/>
      <c r="E500" s="13"/>
      <c r="F500" s="13"/>
      <c r="G500" s="13"/>
      <c r="H500" s="13"/>
      <c r="I500" s="13"/>
      <c r="J500" s="13"/>
      <c r="K500" s="13"/>
      <c r="L500" s="13"/>
      <c r="M500" s="13"/>
    </row>
    <row r="501" spans="2:13" x14ac:dyDescent="0.35">
      <c r="B501" s="33"/>
      <c r="C501" s="32"/>
      <c r="D501" s="32"/>
      <c r="E501" s="13"/>
      <c r="F501" s="13"/>
      <c r="G501" s="13"/>
      <c r="H501" s="13"/>
      <c r="I501" s="13"/>
      <c r="J501" s="13"/>
      <c r="K501" s="13"/>
      <c r="L501" s="13"/>
      <c r="M501" s="13"/>
    </row>
  </sheetData>
  <sheetProtection algorithmName="SHA-512" hashValue="t8eMfY2BARr8XAOEwr6xxYlK5rUQhbmkVmnbC2G0FNLqvTsPPpID06DD+WSSU8cgXzHmH5w0WqeT3wVHQwTAYg==" saltValue="3FlCs5NYAK6cUOlO1QgXHw==" spinCount="100000" sheet="1" objects="1" scenarios="1"/>
  <protectedRanges>
    <protectedRange sqref="B6:D501" name="Range1"/>
  </protectedRanges>
  <pageMargins left="0.7" right="0.7" top="0.75" bottom="0.75" header="0.3" footer="0.3"/>
  <pageSetup paperSize="9" orientation="portrait" r:id="rId1"/>
  <headerFooter>
    <oddHeader>&amp;C&amp;"Calibri"&amp;10&amp;K0000FFOFFICIAL&amp;1#_x000D_&amp;"Calibri"&amp;11&amp;K000000</oddHeader>
    <oddFooter>&amp;C&amp;"Calibri"&amp;11&amp;K000000_x000D_&amp;1#&amp;"Calibri"&amp;10&amp;K0000FFOFFICIAL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61"/>
  <sheetViews>
    <sheetView topLeftCell="A22" workbookViewId="0">
      <selection activeCell="B51" sqref="B51:C51"/>
    </sheetView>
  </sheetViews>
  <sheetFormatPr defaultColWidth="0" defaultRowHeight="14.5" x14ac:dyDescent="0.35"/>
  <cols>
    <col min="1" max="1" width="4" style="5" customWidth="1"/>
    <col min="2" max="2" width="45" style="5" customWidth="1"/>
    <col min="3" max="3" width="2.81640625" style="5" customWidth="1"/>
    <col min="4" max="9" width="15.7265625" style="5" customWidth="1"/>
    <col min="10" max="10" width="4.54296875" style="5" customWidth="1"/>
    <col min="11" max="16384" width="9.1796875" style="5" hidden="1"/>
  </cols>
  <sheetData>
    <row r="1" spans="2:12" ht="30" customHeight="1" x14ac:dyDescent="0.5">
      <c r="B1" s="16" t="s">
        <v>187</v>
      </c>
    </row>
    <row r="2" spans="2:12" ht="12" customHeight="1" x14ac:dyDescent="0.5">
      <c r="B2" s="16"/>
    </row>
    <row r="3" spans="2:12" x14ac:dyDescent="0.35">
      <c r="B3" s="17" t="s">
        <v>200</v>
      </c>
      <c r="D3" s="31" t="s">
        <v>102</v>
      </c>
      <c r="E3" s="31" t="s">
        <v>103</v>
      </c>
      <c r="F3" s="31" t="s">
        <v>104</v>
      </c>
      <c r="G3" s="31" t="s">
        <v>105</v>
      </c>
      <c r="H3" s="31" t="s">
        <v>106</v>
      </c>
      <c r="I3" s="31" t="s">
        <v>107</v>
      </c>
    </row>
    <row r="4" spans="2:12" s="27" customFormat="1" ht="30" customHeight="1" x14ac:dyDescent="0.35">
      <c r="B4" s="18" t="s">
        <v>147</v>
      </c>
      <c r="D4" s="19" t="str">
        <f>IF('1. Cover Sheet'!D108="","",'1. Cover Sheet'!D108)</f>
        <v>REF 1</v>
      </c>
      <c r="E4" s="19" t="str">
        <f>IF('1. Cover Sheet'!E108="","",'1. Cover Sheet'!E108)</f>
        <v>REF 2</v>
      </c>
      <c r="F4" s="19" t="str">
        <f>IF('1. Cover Sheet'!F108="","",'1. Cover Sheet'!F108)</f>
        <v>Additional Station 3</v>
      </c>
      <c r="G4" s="19" t="str">
        <f>IF('1. Cover Sheet'!G108="","",'1. Cover Sheet'!G108)</f>
        <v>Additional Station 4</v>
      </c>
      <c r="H4" s="19" t="str">
        <f>IF('1. Cover Sheet'!H108="","",'1. Cover Sheet'!H108)</f>
        <v>Additonal Station 5</v>
      </c>
      <c r="I4" s="19" t="str">
        <f>IF('1. Cover Sheet'!I108="","",'1. Cover Sheet'!I108)</f>
        <v>Additional Station 6</v>
      </c>
    </row>
    <row r="5" spans="2:12" x14ac:dyDescent="0.35">
      <c r="B5" s="18" t="s">
        <v>37</v>
      </c>
      <c r="D5" s="19" t="str">
        <f>IF('1. Cover Sheet'!D109="","",'1. Cover Sheet'!D109)</f>
        <v>332688</v>
      </c>
      <c r="E5" s="19" t="str">
        <f>IF('1. Cover Sheet'!E109="","",'1. Cover Sheet'!E109)</f>
        <v>333801</v>
      </c>
      <c r="F5" s="19" t="str">
        <f>IF('1. Cover Sheet'!F109="","",'1. Cover Sheet'!F109)</f>
        <v/>
      </c>
      <c r="G5" s="19" t="str">
        <f>IF('1. Cover Sheet'!G109="","",'1. Cover Sheet'!G109)</f>
        <v/>
      </c>
      <c r="H5" s="19" t="str">
        <f>IF('1. Cover Sheet'!H109="","",'1. Cover Sheet'!H109)</f>
        <v/>
      </c>
      <c r="I5" s="19" t="str">
        <f>IF('1. Cover Sheet'!I109="","",'1. Cover Sheet'!I109)</f>
        <v/>
      </c>
    </row>
    <row r="6" spans="2:12" x14ac:dyDescent="0.35">
      <c r="B6" s="18" t="s">
        <v>38</v>
      </c>
      <c r="D6" s="19" t="str">
        <f>IF('1. Cover Sheet'!D110="","",'1. Cover Sheet'!D110)</f>
        <v>998221</v>
      </c>
      <c r="E6" s="19" t="str">
        <f>IF('1. Cover Sheet'!E110="","",'1. Cover Sheet'!E110)</f>
        <v>999453</v>
      </c>
      <c r="F6" s="19" t="str">
        <f>IF('1. Cover Sheet'!F110="","",'1. Cover Sheet'!F110)</f>
        <v/>
      </c>
      <c r="G6" s="19" t="str">
        <f>IF('1. Cover Sheet'!G110="","",'1. Cover Sheet'!G110)</f>
        <v/>
      </c>
      <c r="H6" s="19" t="str">
        <f>IF('1. Cover Sheet'!H110="","",'1. Cover Sheet'!H110)</f>
        <v/>
      </c>
      <c r="I6" s="19" t="str">
        <f>IF('1. Cover Sheet'!I110="","",'1. Cover Sheet'!I110)</f>
        <v/>
      </c>
    </row>
    <row r="7" spans="2:12" x14ac:dyDescent="0.35">
      <c r="B7" s="18" t="s">
        <v>39</v>
      </c>
      <c r="D7" s="19">
        <f>IF('1. Cover Sheet'!D113="","",'1. Cover Sheet'!D113)</f>
        <v>23.5</v>
      </c>
      <c r="E7" s="19">
        <f>IF('1. Cover Sheet'!E113="","",'1. Cover Sheet'!E113)</f>
        <v>31.9</v>
      </c>
      <c r="F7" s="19" t="str">
        <f>IF('1. Cover Sheet'!F113="","",'1. Cover Sheet'!F113)</f>
        <v/>
      </c>
      <c r="G7" s="19" t="str">
        <f>IF('1. Cover Sheet'!G113="","",'1. Cover Sheet'!G113)</f>
        <v/>
      </c>
      <c r="H7" s="19" t="str">
        <f>IF('1. Cover Sheet'!H113="","",'1. Cover Sheet'!H113)</f>
        <v/>
      </c>
      <c r="I7" s="19" t="str">
        <f>IF('1. Cover Sheet'!I113="","",'1. Cover Sheet'!I113)</f>
        <v/>
      </c>
    </row>
    <row r="8" spans="2:12" x14ac:dyDescent="0.35">
      <c r="B8" s="18" t="s">
        <v>40</v>
      </c>
      <c r="D8" s="29">
        <f>IF('1. Cover Sheet'!D114="","",'1. Cover Sheet'!D114)</f>
        <v>44673</v>
      </c>
      <c r="E8" s="29">
        <f>IF('1. Cover Sheet'!E114="","",'1. Cover Sheet'!E114)</f>
        <v>44673</v>
      </c>
      <c r="F8" s="29" t="str">
        <f>IF('1. Cover Sheet'!F114="","",'1. Cover Sheet'!F114)</f>
        <v/>
      </c>
      <c r="G8" s="29" t="str">
        <f>IF('1. Cover Sheet'!G114="","",'1. Cover Sheet'!G114)</f>
        <v/>
      </c>
      <c r="H8" s="29" t="str">
        <f>IF('1. Cover Sheet'!H114="","",'1. Cover Sheet'!H114)</f>
        <v/>
      </c>
      <c r="I8" s="29" t="str">
        <f>IF('1. Cover Sheet'!I114="","",'1. Cover Sheet'!I114)</f>
        <v/>
      </c>
      <c r="J8" s="30"/>
      <c r="K8" s="30"/>
      <c r="L8" s="30"/>
    </row>
    <row r="9" spans="2:12" ht="17.25" customHeight="1" x14ac:dyDescent="0.35">
      <c r="B9" s="17" t="s">
        <v>201</v>
      </c>
    </row>
    <row r="10" spans="2:12" x14ac:dyDescent="0.35">
      <c r="B10" s="20" t="s">
        <v>149</v>
      </c>
      <c r="C10" s="21"/>
      <c r="D10" s="26">
        <v>75</v>
      </c>
      <c r="E10" s="26">
        <v>75</v>
      </c>
      <c r="F10" s="13"/>
      <c r="G10" s="13"/>
      <c r="H10" s="13"/>
      <c r="I10" s="13"/>
    </row>
    <row r="11" spans="2:12" x14ac:dyDescent="0.35">
      <c r="B11" s="20" t="s">
        <v>150</v>
      </c>
      <c r="C11" s="21"/>
      <c r="D11" s="26">
        <v>4.4999999999999998E-2</v>
      </c>
      <c r="E11" s="26">
        <v>4.4999999999999998E-2</v>
      </c>
      <c r="F11" s="13"/>
      <c r="G11" s="13"/>
      <c r="H11" s="13"/>
      <c r="I11" s="13"/>
    </row>
    <row r="12" spans="2:12" x14ac:dyDescent="0.35">
      <c r="B12" s="20" t="s">
        <v>151</v>
      </c>
      <c r="C12" s="21"/>
      <c r="D12" s="26" t="s">
        <v>900</v>
      </c>
      <c r="E12" s="13" t="s">
        <v>899</v>
      </c>
      <c r="F12" s="13"/>
      <c r="G12" s="13"/>
      <c r="H12" s="13"/>
      <c r="I12" s="13"/>
    </row>
    <row r="13" spans="2:12" x14ac:dyDescent="0.35">
      <c r="B13" s="20" t="s">
        <v>152</v>
      </c>
      <c r="C13" s="21"/>
      <c r="D13" s="26" t="s">
        <v>901</v>
      </c>
      <c r="E13" s="26" t="s">
        <v>901</v>
      </c>
      <c r="F13" s="13"/>
      <c r="G13" s="13"/>
      <c r="H13" s="13"/>
      <c r="I13" s="13"/>
    </row>
    <row r="14" spans="2:12" x14ac:dyDescent="0.35">
      <c r="B14" s="20" t="s">
        <v>208</v>
      </c>
      <c r="C14" s="21"/>
      <c r="D14" s="26" t="s">
        <v>207</v>
      </c>
      <c r="E14" s="26" t="s">
        <v>207</v>
      </c>
      <c r="F14" s="45"/>
      <c r="G14" s="45"/>
      <c r="H14" s="45"/>
      <c r="I14" s="45"/>
      <c r="K14" s="45"/>
      <c r="L14" s="45"/>
    </row>
    <row r="15" spans="2:12" x14ac:dyDescent="0.35">
      <c r="B15" s="20" t="s">
        <v>209</v>
      </c>
      <c r="C15" s="21"/>
      <c r="D15" s="26" t="s">
        <v>207</v>
      </c>
      <c r="E15" s="26" t="s">
        <v>207</v>
      </c>
      <c r="F15" s="45"/>
      <c r="G15" s="45"/>
      <c r="H15" s="45"/>
      <c r="I15" s="45"/>
      <c r="K15" s="45"/>
      <c r="L15" s="45"/>
    </row>
    <row r="16" spans="2:12" ht="17.25" customHeight="1" x14ac:dyDescent="0.35">
      <c r="B16" s="17" t="s">
        <v>236</v>
      </c>
    </row>
    <row r="17" spans="2:9" x14ac:dyDescent="0.35">
      <c r="B17" s="20" t="s">
        <v>161</v>
      </c>
      <c r="C17" s="22"/>
      <c r="D17" s="113">
        <v>3.5671070189967486</v>
      </c>
      <c r="E17" s="114">
        <v>15.329748369616514</v>
      </c>
      <c r="F17" s="13"/>
      <c r="G17" s="13"/>
      <c r="H17" s="13"/>
      <c r="I17" s="13"/>
    </row>
    <row r="18" spans="2:9" x14ac:dyDescent="0.35">
      <c r="B18" s="20" t="s">
        <v>162</v>
      </c>
      <c r="C18" s="22"/>
      <c r="D18" s="113">
        <v>5.9226604850987812</v>
      </c>
      <c r="E18" s="114">
        <v>18.443533368477031</v>
      </c>
      <c r="F18" s="13"/>
      <c r="G18" s="13"/>
      <c r="H18" s="13"/>
      <c r="I18" s="13"/>
    </row>
    <row r="19" spans="2:9" ht="17.25" customHeight="1" x14ac:dyDescent="0.35">
      <c r="B19" s="20" t="s">
        <v>163</v>
      </c>
      <c r="C19" s="22"/>
      <c r="D19" s="113">
        <v>11.207973354645759</v>
      </c>
      <c r="E19" s="114">
        <v>15.610130591818274</v>
      </c>
      <c r="F19" s="13"/>
      <c r="G19" s="13"/>
      <c r="H19" s="13"/>
      <c r="I19" s="13"/>
    </row>
    <row r="20" spans="2:9" x14ac:dyDescent="0.35">
      <c r="B20" s="20" t="s">
        <v>164</v>
      </c>
      <c r="C20" s="22"/>
      <c r="D20" s="113">
        <v>18.193988883303618</v>
      </c>
      <c r="E20" s="114">
        <v>12.724702870810095</v>
      </c>
      <c r="F20" s="13"/>
      <c r="G20" s="13"/>
      <c r="H20" s="13"/>
      <c r="I20" s="13"/>
    </row>
    <row r="21" spans="2:9" x14ac:dyDescent="0.35">
      <c r="B21" s="20" t="s">
        <v>165</v>
      </c>
      <c r="C21" s="22"/>
      <c r="D21" s="113">
        <v>16.752796351814148</v>
      </c>
      <c r="E21" s="114">
        <v>9.6860778026136796</v>
      </c>
      <c r="F21" s="13"/>
      <c r="G21" s="13"/>
      <c r="H21" s="13"/>
      <c r="I21" s="13"/>
    </row>
    <row r="22" spans="2:9" x14ac:dyDescent="0.35">
      <c r="B22" s="20" t="s">
        <v>166</v>
      </c>
      <c r="C22" s="22"/>
      <c r="D22" s="113">
        <v>35.31594345456584</v>
      </c>
      <c r="E22" s="114">
        <v>12.411172011500739</v>
      </c>
      <c r="F22" s="13"/>
      <c r="G22" s="13"/>
      <c r="H22" s="13"/>
      <c r="I22" s="13"/>
    </row>
    <row r="23" spans="2:9" x14ac:dyDescent="0.35">
      <c r="B23" s="20" t="s">
        <v>167</v>
      </c>
      <c r="C23" s="22"/>
      <c r="D23" s="113">
        <v>7.9123827846709647</v>
      </c>
      <c r="E23" s="114">
        <v>8.870253011576704</v>
      </c>
      <c r="F23" s="13"/>
      <c r="G23" s="13"/>
      <c r="H23" s="13"/>
      <c r="I23" s="13"/>
    </row>
    <row r="24" spans="2:9" x14ac:dyDescent="0.35">
      <c r="B24" s="20" t="s">
        <v>168</v>
      </c>
      <c r="C24" s="22"/>
      <c r="D24" s="113">
        <v>1.1271476669041409</v>
      </c>
      <c r="E24" s="114">
        <v>5.8480871624996844</v>
      </c>
      <c r="F24" s="13"/>
      <c r="G24" s="13"/>
      <c r="H24" s="13"/>
      <c r="I24" s="13"/>
    </row>
    <row r="25" spans="2:9" x14ac:dyDescent="0.35">
      <c r="B25" s="20" t="s">
        <v>169</v>
      </c>
      <c r="C25" s="22"/>
      <c r="D25" s="113">
        <v>0</v>
      </c>
      <c r="E25" s="114">
        <v>1.0762948110872985</v>
      </c>
      <c r="F25" s="13"/>
      <c r="G25" s="13"/>
      <c r="H25" s="13"/>
      <c r="I25" s="13"/>
    </row>
    <row r="26" spans="2:9" x14ac:dyDescent="0.35">
      <c r="B26" s="20" t="s">
        <v>170</v>
      </c>
      <c r="C26" s="22"/>
      <c r="D26" s="26" t="s">
        <v>902</v>
      </c>
      <c r="E26" s="88" t="s">
        <v>903</v>
      </c>
      <c r="F26" s="13"/>
      <c r="G26" s="13"/>
      <c r="H26" s="13"/>
      <c r="I26" s="13"/>
    </row>
    <row r="27" spans="2:9" x14ac:dyDescent="0.35">
      <c r="B27" s="20" t="s">
        <v>171</v>
      </c>
      <c r="C27" s="22"/>
      <c r="D27" s="26" t="s">
        <v>904</v>
      </c>
      <c r="E27" s="88" t="s">
        <v>905</v>
      </c>
      <c r="F27" s="13"/>
      <c r="G27" s="13"/>
      <c r="H27" s="13"/>
      <c r="I27" s="13"/>
    </row>
    <row r="28" spans="2:9" x14ac:dyDescent="0.35">
      <c r="B28" s="20" t="s">
        <v>172</v>
      </c>
      <c r="C28" s="22"/>
      <c r="D28" s="26" t="s">
        <v>906</v>
      </c>
      <c r="E28" s="88" t="s">
        <v>907</v>
      </c>
      <c r="F28" s="13"/>
      <c r="G28" s="13"/>
      <c r="H28" s="13"/>
      <c r="I28" s="13"/>
    </row>
    <row r="29" spans="2:9" x14ac:dyDescent="0.35">
      <c r="B29" s="20" t="s">
        <v>173</v>
      </c>
      <c r="C29" s="22"/>
      <c r="D29" s="26" t="s">
        <v>908</v>
      </c>
      <c r="E29" s="88" t="s">
        <v>909</v>
      </c>
      <c r="F29" s="13"/>
      <c r="G29" s="13"/>
      <c r="H29" s="13"/>
      <c r="I29" s="13"/>
    </row>
    <row r="30" spans="2:9" x14ac:dyDescent="0.35">
      <c r="B30" s="85" t="s">
        <v>237</v>
      </c>
      <c r="C30" s="61"/>
      <c r="D30" s="84"/>
      <c r="E30" s="84"/>
      <c r="F30" s="84"/>
      <c r="G30" s="84"/>
      <c r="H30" s="84"/>
      <c r="I30" s="84"/>
    </row>
    <row r="31" spans="2:9" x14ac:dyDescent="0.35">
      <c r="B31" s="62" t="s">
        <v>212</v>
      </c>
      <c r="C31" s="63"/>
      <c r="D31" s="88">
        <v>69</v>
      </c>
      <c r="E31" s="88">
        <v>52</v>
      </c>
      <c r="F31" s="64"/>
      <c r="G31" s="64"/>
      <c r="H31" s="64"/>
      <c r="I31" s="64"/>
    </row>
    <row r="32" spans="2:9" x14ac:dyDescent="0.35">
      <c r="B32" s="62" t="s">
        <v>213</v>
      </c>
      <c r="C32" s="63"/>
      <c r="D32" s="88">
        <v>163</v>
      </c>
      <c r="E32" s="88">
        <v>153</v>
      </c>
      <c r="F32" s="64"/>
      <c r="G32" s="64"/>
      <c r="H32" s="64"/>
      <c r="I32" s="64"/>
    </row>
    <row r="33" spans="2:12" s="51" customFormat="1" ht="23.25" customHeight="1" x14ac:dyDescent="0.35">
      <c r="B33" s="62" t="s">
        <v>214</v>
      </c>
      <c r="C33" s="63"/>
      <c r="D33" s="89">
        <v>13.349692725259667</v>
      </c>
      <c r="E33" s="89">
        <v>10.138282351744657</v>
      </c>
      <c r="F33" s="64"/>
      <c r="G33" s="64"/>
      <c r="H33" s="64"/>
      <c r="I33" s="64"/>
      <c r="J33" s="84"/>
      <c r="K33" s="84"/>
      <c r="L33" s="84"/>
    </row>
    <row r="34" spans="2:12" s="51" customFormat="1" x14ac:dyDescent="0.35">
      <c r="B34" s="62" t="s">
        <v>215</v>
      </c>
      <c r="C34" s="63"/>
      <c r="D34" s="89">
        <v>0.89349693494149496</v>
      </c>
      <c r="E34" s="89">
        <v>0.73610815249436645</v>
      </c>
      <c r="F34" s="64"/>
      <c r="G34" s="64"/>
      <c r="H34" s="64"/>
      <c r="I34" s="88"/>
      <c r="J34" s="140"/>
      <c r="K34" s="26"/>
    </row>
    <row r="35" spans="2:12" s="51" customFormat="1" x14ac:dyDescent="0.35">
      <c r="B35" s="62" t="s">
        <v>216</v>
      </c>
      <c r="C35" s="63"/>
      <c r="D35" s="89">
        <v>5.4579478791464551</v>
      </c>
      <c r="E35" s="89">
        <v>4.1961401493263466</v>
      </c>
      <c r="F35" s="64"/>
      <c r="G35" s="64"/>
      <c r="H35" s="64"/>
      <c r="I35" s="88"/>
      <c r="J35" s="140"/>
      <c r="K35" s="26"/>
    </row>
    <row r="36" spans="2:12" s="51" customFormat="1" x14ac:dyDescent="0.35">
      <c r="B36" s="62" t="s">
        <v>217</v>
      </c>
      <c r="C36" s="63"/>
      <c r="D36" s="115">
        <v>4</v>
      </c>
      <c r="E36" s="115">
        <v>1</v>
      </c>
      <c r="F36" s="64"/>
      <c r="G36" s="64"/>
      <c r="H36" s="64"/>
      <c r="I36" s="88"/>
      <c r="J36" s="140"/>
      <c r="K36" s="26"/>
    </row>
    <row r="37" spans="2:12" s="51" customFormat="1" x14ac:dyDescent="0.35">
      <c r="B37" s="62" t="s">
        <v>218</v>
      </c>
      <c r="C37" s="63"/>
      <c r="D37" s="115">
        <v>44.444444444444443</v>
      </c>
      <c r="E37" s="115">
        <v>66.666666666666671</v>
      </c>
      <c r="F37" s="64"/>
      <c r="G37" s="64"/>
      <c r="H37" s="64"/>
      <c r="I37" s="88"/>
      <c r="J37" s="140"/>
      <c r="K37" s="26"/>
    </row>
    <row r="38" spans="2:12" s="51" customFormat="1" x14ac:dyDescent="0.35">
      <c r="B38" s="62" t="s">
        <v>219</v>
      </c>
      <c r="C38" s="63"/>
      <c r="D38" s="89">
        <v>50.763571428571431</v>
      </c>
      <c r="E38" s="89">
        <v>46.244285714285716</v>
      </c>
      <c r="F38" s="64"/>
      <c r="G38" s="64"/>
      <c r="H38" s="64"/>
      <c r="I38" s="88"/>
      <c r="J38" s="140"/>
      <c r="K38" s="26"/>
    </row>
    <row r="39" spans="2:12" s="51" customFormat="1" x14ac:dyDescent="0.35">
      <c r="B39" s="62" t="s">
        <v>220</v>
      </c>
      <c r="C39" s="63"/>
      <c r="D39" s="89">
        <v>0.69184731499720475</v>
      </c>
      <c r="E39" s="89">
        <v>0.70073041399751068</v>
      </c>
      <c r="F39" s="65"/>
      <c r="G39" s="65"/>
      <c r="H39" s="65"/>
      <c r="I39" s="89"/>
      <c r="J39" s="140"/>
      <c r="K39" s="26"/>
    </row>
    <row r="40" spans="2:12" s="51" customFormat="1" ht="29" x14ac:dyDescent="0.35">
      <c r="B40" s="17" t="s">
        <v>238</v>
      </c>
      <c r="C40" s="5"/>
      <c r="D40" s="5" t="s">
        <v>160</v>
      </c>
      <c r="E40" s="5"/>
      <c r="F40" s="5"/>
      <c r="G40" s="5"/>
      <c r="H40" s="5"/>
      <c r="I40" s="5"/>
      <c r="J40" s="140"/>
      <c r="K40" s="26"/>
    </row>
    <row r="41" spans="2:12" s="51" customFormat="1" x14ac:dyDescent="0.35">
      <c r="B41" s="138" t="s">
        <v>153</v>
      </c>
      <c r="C41" s="138"/>
      <c r="D41" s="13"/>
      <c r="E41" s="13"/>
      <c r="F41" s="13"/>
      <c r="G41" s="13"/>
      <c r="H41" s="13"/>
      <c r="I41" s="88"/>
      <c r="J41" s="140"/>
      <c r="K41" s="26"/>
    </row>
    <row r="42" spans="2:12" s="51" customFormat="1" x14ac:dyDescent="0.35">
      <c r="B42" s="138" t="s">
        <v>154</v>
      </c>
      <c r="C42" s="138"/>
      <c r="D42" s="13"/>
      <c r="E42" s="13"/>
      <c r="F42" s="13"/>
      <c r="G42" s="13"/>
      <c r="H42" s="13"/>
      <c r="I42" s="88"/>
      <c r="J42" s="140"/>
      <c r="K42" s="26"/>
    </row>
    <row r="43" spans="2:12" x14ac:dyDescent="0.35">
      <c r="B43" s="138" t="s">
        <v>155</v>
      </c>
      <c r="C43" s="138"/>
      <c r="D43" s="13"/>
      <c r="E43" s="13"/>
      <c r="F43" s="13"/>
      <c r="G43" s="13"/>
      <c r="H43" s="13"/>
      <c r="I43" s="13"/>
    </row>
    <row r="44" spans="2:12" x14ac:dyDescent="0.35">
      <c r="B44" s="138" t="s">
        <v>156</v>
      </c>
      <c r="C44" s="138"/>
      <c r="D44" s="47"/>
      <c r="E44" s="47"/>
      <c r="F44" s="47"/>
      <c r="G44" s="47"/>
      <c r="H44" s="47"/>
      <c r="I44" s="47"/>
    </row>
    <row r="45" spans="2:12" x14ac:dyDescent="0.35">
      <c r="B45" s="138" t="s">
        <v>211</v>
      </c>
      <c r="C45" s="138"/>
      <c r="D45" s="13"/>
      <c r="E45" s="13"/>
      <c r="F45" s="13"/>
      <c r="G45" s="13"/>
      <c r="H45" s="13"/>
      <c r="I45" s="13"/>
    </row>
    <row r="46" spans="2:12" x14ac:dyDescent="0.35">
      <c r="B46" s="23" t="s">
        <v>157</v>
      </c>
      <c r="C46" s="24">
        <v>1</v>
      </c>
      <c r="D46" s="137" t="s">
        <v>158</v>
      </c>
      <c r="E46" s="137"/>
      <c r="F46" s="137"/>
      <c r="G46" s="137"/>
      <c r="H46" s="137"/>
      <c r="I46" s="137"/>
    </row>
    <row r="47" spans="2:12" x14ac:dyDescent="0.35">
      <c r="B47" s="25"/>
      <c r="C47" s="24">
        <v>2</v>
      </c>
      <c r="D47" s="137" t="s">
        <v>159</v>
      </c>
      <c r="E47" s="137"/>
      <c r="F47" s="137"/>
      <c r="G47" s="137"/>
      <c r="H47" s="137"/>
      <c r="I47" s="137"/>
    </row>
    <row r="48" spans="2:12" x14ac:dyDescent="0.35">
      <c r="B48" s="25"/>
      <c r="C48" s="24"/>
      <c r="D48" s="137"/>
      <c r="E48" s="137"/>
      <c r="F48" s="137"/>
      <c r="G48" s="137"/>
      <c r="H48" s="137"/>
      <c r="I48" s="137"/>
    </row>
    <row r="50" spans="2:12" x14ac:dyDescent="0.35">
      <c r="B50" s="90" t="s">
        <v>234</v>
      </c>
      <c r="C50" s="84"/>
      <c r="D50" s="84" t="s">
        <v>221</v>
      </c>
      <c r="E50" s="84"/>
      <c r="F50" s="84"/>
      <c r="G50" s="84"/>
      <c r="H50" s="84"/>
      <c r="I50" s="84"/>
      <c r="J50" s="84"/>
      <c r="K50" s="84"/>
    </row>
    <row r="51" spans="2:12" x14ac:dyDescent="0.35">
      <c r="B51" s="133" t="s">
        <v>153</v>
      </c>
      <c r="C51" s="134"/>
      <c r="D51" s="89">
        <v>3.8846530647015736</v>
      </c>
      <c r="E51" s="89">
        <v>3.5438512869399816</v>
      </c>
      <c r="F51" s="88"/>
      <c r="G51" s="88"/>
      <c r="H51" s="88"/>
      <c r="I51" s="88"/>
      <c r="J51" s="92"/>
      <c r="K51" s="26"/>
    </row>
    <row r="52" spans="2:12" x14ac:dyDescent="0.35">
      <c r="B52" s="133" t="s">
        <v>154</v>
      </c>
      <c r="C52" s="134"/>
      <c r="D52" s="88"/>
      <c r="E52" s="88"/>
      <c r="F52" s="88"/>
      <c r="G52" s="88"/>
      <c r="H52" s="88"/>
      <c r="I52" s="88"/>
      <c r="J52" s="92"/>
      <c r="K52" s="26"/>
    </row>
    <row r="53" spans="2:12" x14ac:dyDescent="0.35">
      <c r="B53" s="133" t="s">
        <v>155</v>
      </c>
      <c r="C53" s="134"/>
      <c r="D53" s="88"/>
      <c r="E53" s="88"/>
      <c r="F53" s="88"/>
      <c r="G53" s="88"/>
      <c r="H53" s="88"/>
      <c r="I53" s="88"/>
      <c r="J53" s="92"/>
      <c r="K53" s="26"/>
    </row>
    <row r="54" spans="2:12" x14ac:dyDescent="0.35">
      <c r="B54" s="23" t="s">
        <v>157</v>
      </c>
      <c r="C54" s="24">
        <v>1</v>
      </c>
      <c r="D54" s="93" t="s">
        <v>232</v>
      </c>
      <c r="E54" s="93"/>
      <c r="F54" s="93"/>
      <c r="G54" s="93"/>
      <c r="H54" s="93"/>
      <c r="I54" s="93"/>
      <c r="J54" s="95"/>
      <c r="K54" s="91"/>
      <c r="L54" s="91"/>
    </row>
    <row r="55" spans="2:12" x14ac:dyDescent="0.35">
      <c r="B55" s="84"/>
      <c r="C55" s="84"/>
      <c r="D55" s="94" t="s">
        <v>233</v>
      </c>
      <c r="E55" s="94"/>
      <c r="F55" s="94"/>
      <c r="G55" s="94"/>
      <c r="H55" s="94"/>
      <c r="I55" s="94"/>
      <c r="J55" s="84"/>
      <c r="K55" s="84"/>
      <c r="L55" s="84"/>
    </row>
    <row r="56" spans="2:12" x14ac:dyDescent="0.35">
      <c r="B56" s="90" t="s">
        <v>235</v>
      </c>
      <c r="C56" s="84"/>
      <c r="D56" s="84" t="s">
        <v>221</v>
      </c>
      <c r="E56" s="84"/>
      <c r="F56" s="84"/>
      <c r="G56" s="84"/>
      <c r="H56" s="84"/>
      <c r="I56" s="84"/>
      <c r="J56" s="84"/>
      <c r="K56" s="84"/>
      <c r="L56" s="84"/>
    </row>
    <row r="57" spans="2:12" x14ac:dyDescent="0.35">
      <c r="B57" s="133" t="s">
        <v>153</v>
      </c>
      <c r="C57" s="134"/>
      <c r="D57" s="88"/>
      <c r="E57" s="88"/>
      <c r="F57" s="88"/>
      <c r="G57" s="88"/>
      <c r="H57" s="88"/>
      <c r="I57" s="88"/>
      <c r="J57" s="92"/>
      <c r="K57" s="26"/>
      <c r="L57" s="88"/>
    </row>
    <row r="58" spans="2:12" x14ac:dyDescent="0.35">
      <c r="B58" s="133" t="s">
        <v>154</v>
      </c>
      <c r="C58" s="134"/>
      <c r="D58" s="88"/>
      <c r="E58" s="88"/>
      <c r="F58" s="88"/>
      <c r="G58" s="88"/>
      <c r="H58" s="88"/>
      <c r="I58" s="88"/>
      <c r="J58" s="92"/>
      <c r="K58" s="26"/>
      <c r="L58" s="88"/>
    </row>
    <row r="59" spans="2:12" x14ac:dyDescent="0.35">
      <c r="B59" s="133" t="s">
        <v>155</v>
      </c>
      <c r="C59" s="134"/>
      <c r="D59" s="88"/>
      <c r="E59" s="88"/>
      <c r="F59" s="88"/>
      <c r="G59" s="88"/>
      <c r="H59" s="88"/>
      <c r="I59" s="88"/>
      <c r="J59" s="92"/>
      <c r="K59" s="26"/>
      <c r="L59" s="88"/>
    </row>
    <row r="60" spans="2:12" x14ac:dyDescent="0.35">
      <c r="B60" s="23" t="s">
        <v>157</v>
      </c>
      <c r="C60" s="24">
        <v>1</v>
      </c>
      <c r="D60" s="135" t="s">
        <v>232</v>
      </c>
      <c r="E60" s="135"/>
      <c r="F60" s="135"/>
      <c r="G60" s="135"/>
      <c r="H60" s="135"/>
      <c r="I60" s="135"/>
      <c r="J60" s="139"/>
      <c r="K60" s="135"/>
      <c r="L60" s="135"/>
    </row>
    <row r="61" spans="2:12" x14ac:dyDescent="0.35">
      <c r="D61" s="24" t="s">
        <v>233</v>
      </c>
    </row>
  </sheetData>
  <sheetProtection algorithmName="SHA-512" hashValue="CnUv0/GDXX1tzPfmYGY/Yd8OMax6GWngSSgKB0oPeqT9tCj0Ds19zp0BKKVGDlkVmyAJ9nVx/7fuygJfi6nMJQ==" saltValue="XlFB1eX+iQoKE9ZU7OgGKA==" spinCount="100000" sheet="1" objects="1" scenarios="1"/>
  <mergeCells count="15">
    <mergeCell ref="B57:C57"/>
    <mergeCell ref="B58:C58"/>
    <mergeCell ref="B59:C59"/>
    <mergeCell ref="D60:L60"/>
    <mergeCell ref="J34:J42"/>
    <mergeCell ref="B51:C51"/>
    <mergeCell ref="B52:C52"/>
    <mergeCell ref="B53:C53"/>
    <mergeCell ref="D47:I48"/>
    <mergeCell ref="B41:C41"/>
    <mergeCell ref="B42:C42"/>
    <mergeCell ref="B43:C43"/>
    <mergeCell ref="B45:C45"/>
    <mergeCell ref="D46:I46"/>
    <mergeCell ref="B44:C44"/>
  </mergeCells>
  <pageMargins left="0.7" right="0.7" top="0.75" bottom="0.75" header="0.3" footer="0.3"/>
  <pageSetup paperSize="9" orientation="portrait" horizontalDpi="300" verticalDpi="300" r:id="rId1"/>
  <headerFooter>
    <oddHeader>&amp;C&amp;"Calibri"&amp;10&amp;K0000FFOFFICIAL&amp;1#_x000D_&amp;"Calibri"&amp;11&amp;K000000</oddHeader>
    <oddFooter>&amp;C&amp;"Calibri"&amp;11&amp;K000000_x000D_&amp;1#&amp;"Calibri"&amp;10&amp;K0000FFOFFICIAL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'1. Cover Sheet'!$L$6:$L$7</xm:f>
          </x14:formula1>
          <xm:sqref>D14:I15 K14:L15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501"/>
  <sheetViews>
    <sheetView workbookViewId="0">
      <selection activeCell="B6" sqref="B6"/>
    </sheetView>
  </sheetViews>
  <sheetFormatPr defaultColWidth="0" defaultRowHeight="14.5" x14ac:dyDescent="0.35"/>
  <cols>
    <col min="1" max="1" width="3.81640625" style="34" customWidth="1"/>
    <col min="2" max="2" width="10.7265625" style="34" customWidth="1"/>
    <col min="3" max="3" width="62.1796875" style="34" customWidth="1"/>
    <col min="4" max="4" width="13.81640625" style="34" customWidth="1"/>
    <col min="5" max="10" width="13.26953125" style="34" customWidth="1"/>
    <col min="11" max="11" width="3.54296875" style="34" customWidth="1"/>
    <col min="12" max="14" width="0" style="34" hidden="1" customWidth="1"/>
    <col min="15" max="16384" width="9.1796875" style="34" hidden="1"/>
  </cols>
  <sheetData>
    <row r="2" spans="2:10" ht="21" customHeight="1" x14ac:dyDescent="0.5">
      <c r="B2" s="35" t="s">
        <v>202</v>
      </c>
      <c r="C2" s="36"/>
      <c r="D2" s="36"/>
      <c r="E2" s="37" t="s">
        <v>102</v>
      </c>
      <c r="F2" s="37" t="s">
        <v>103</v>
      </c>
      <c r="G2" s="37" t="s">
        <v>104</v>
      </c>
      <c r="H2" s="37" t="s">
        <v>105</v>
      </c>
      <c r="I2" s="37" t="s">
        <v>106</v>
      </c>
      <c r="J2" s="37" t="s">
        <v>107</v>
      </c>
    </row>
    <row r="3" spans="2:10" ht="48.75" customHeight="1" x14ac:dyDescent="0.5">
      <c r="B3" s="38"/>
      <c r="C3" s="36"/>
      <c r="D3" s="39" t="s">
        <v>191</v>
      </c>
      <c r="E3" s="40" t="str">
        <f>IF('1. Cover Sheet'!D108="","",'1. Cover Sheet'!D108)</f>
        <v>REF 1</v>
      </c>
      <c r="F3" s="40" t="str">
        <f>IF('1. Cover Sheet'!E108="","",'1. Cover Sheet'!E108)</f>
        <v>REF 2</v>
      </c>
      <c r="G3" s="40" t="str">
        <f>IF('1. Cover Sheet'!F108="","",'1. Cover Sheet'!F108)</f>
        <v>Additional Station 3</v>
      </c>
      <c r="H3" s="40" t="str">
        <f>IF('1. Cover Sheet'!G108="","",'1. Cover Sheet'!G108)</f>
        <v>Additional Station 4</v>
      </c>
      <c r="I3" s="40" t="str">
        <f>IF('1. Cover Sheet'!H108="","",'1. Cover Sheet'!H108)</f>
        <v>Additonal Station 5</v>
      </c>
      <c r="J3" s="40" t="str">
        <f>IF('1. Cover Sheet'!I108="","",'1. Cover Sheet'!I108)</f>
        <v>Additional Station 6</v>
      </c>
    </row>
    <row r="4" spans="2:10" x14ac:dyDescent="0.35">
      <c r="D4" s="41" t="s">
        <v>192</v>
      </c>
      <c r="E4" s="88">
        <v>2</v>
      </c>
      <c r="F4" s="88">
        <v>2</v>
      </c>
      <c r="G4" s="13"/>
      <c r="H4" s="13"/>
      <c r="I4" s="13"/>
      <c r="J4" s="13"/>
    </row>
    <row r="5" spans="2:10" ht="48.75" customHeight="1" x14ac:dyDescent="0.35">
      <c r="B5" s="42" t="s">
        <v>189</v>
      </c>
      <c r="C5" s="43" t="s">
        <v>205</v>
      </c>
      <c r="D5" s="44" t="s">
        <v>190</v>
      </c>
      <c r="E5" s="40" t="s">
        <v>210</v>
      </c>
      <c r="F5" s="40" t="s">
        <v>210</v>
      </c>
      <c r="G5" s="40" t="s">
        <v>210</v>
      </c>
      <c r="H5" s="40" t="s">
        <v>210</v>
      </c>
      <c r="I5" s="40" t="s">
        <v>210</v>
      </c>
      <c r="J5" s="40" t="s">
        <v>210</v>
      </c>
    </row>
    <row r="6" spans="2:10" x14ac:dyDescent="0.35">
      <c r="B6" s="33" t="s">
        <v>344</v>
      </c>
      <c r="C6" s="32" t="s">
        <v>346</v>
      </c>
      <c r="D6" s="32"/>
      <c r="E6" s="13">
        <v>4</v>
      </c>
      <c r="F6" s="13">
        <v>0</v>
      </c>
      <c r="G6" s="13"/>
      <c r="H6" s="13"/>
      <c r="I6" s="13"/>
      <c r="J6" s="13"/>
    </row>
    <row r="7" spans="2:10" x14ac:dyDescent="0.35">
      <c r="B7" s="33" t="s">
        <v>350</v>
      </c>
      <c r="C7" s="32" t="s">
        <v>351</v>
      </c>
      <c r="D7" s="32"/>
      <c r="E7" s="13">
        <v>0</v>
      </c>
      <c r="F7" s="13">
        <v>3</v>
      </c>
      <c r="G7" s="13"/>
      <c r="H7" s="13"/>
      <c r="I7" s="13"/>
      <c r="J7" s="13"/>
    </row>
    <row r="8" spans="2:10" x14ac:dyDescent="0.35">
      <c r="B8" s="33" t="s">
        <v>354</v>
      </c>
      <c r="C8" s="32" t="s">
        <v>355</v>
      </c>
      <c r="D8" s="32"/>
      <c r="E8" s="13">
        <v>0</v>
      </c>
      <c r="F8" s="13">
        <v>1</v>
      </c>
      <c r="G8" s="13"/>
      <c r="H8" s="13"/>
      <c r="I8" s="13"/>
      <c r="J8" s="13"/>
    </row>
    <row r="9" spans="2:10" x14ac:dyDescent="0.35">
      <c r="B9" s="33" t="s">
        <v>356</v>
      </c>
      <c r="C9" s="32" t="s">
        <v>357</v>
      </c>
      <c r="D9" s="32"/>
      <c r="E9" s="13">
        <v>0</v>
      </c>
      <c r="F9" s="13">
        <v>1</v>
      </c>
      <c r="G9" s="13"/>
      <c r="H9" s="13"/>
      <c r="I9" s="13"/>
      <c r="J9" s="13"/>
    </row>
    <row r="10" spans="2:10" x14ac:dyDescent="0.35">
      <c r="B10" s="33" t="s">
        <v>358</v>
      </c>
      <c r="C10" s="32" t="s">
        <v>360</v>
      </c>
      <c r="D10" s="32"/>
      <c r="E10" s="13">
        <v>5</v>
      </c>
      <c r="F10" s="13">
        <v>1</v>
      </c>
      <c r="G10" s="13"/>
      <c r="H10" s="13"/>
      <c r="I10" s="13"/>
      <c r="J10" s="13"/>
    </row>
    <row r="11" spans="2:10" x14ac:dyDescent="0.35">
      <c r="B11" s="33" t="s">
        <v>363</v>
      </c>
      <c r="C11" s="32" t="s">
        <v>364</v>
      </c>
      <c r="D11" s="32" t="s">
        <v>365</v>
      </c>
      <c r="E11" s="13">
        <v>1</v>
      </c>
      <c r="F11" s="13">
        <v>1</v>
      </c>
      <c r="G11" s="13"/>
      <c r="H11" s="13"/>
      <c r="I11" s="13"/>
      <c r="J11" s="13"/>
    </row>
    <row r="12" spans="2:10" x14ac:dyDescent="0.35">
      <c r="B12" s="33" t="s">
        <v>370</v>
      </c>
      <c r="C12" s="32" t="s">
        <v>371</v>
      </c>
      <c r="D12" s="32" t="s">
        <v>372</v>
      </c>
      <c r="E12" s="13">
        <v>4</v>
      </c>
      <c r="F12" s="13">
        <v>2</v>
      </c>
      <c r="G12" s="13"/>
      <c r="H12" s="13"/>
      <c r="I12" s="13"/>
      <c r="J12" s="13"/>
    </row>
    <row r="13" spans="2:10" x14ac:dyDescent="0.35">
      <c r="B13" s="33" t="s">
        <v>376</v>
      </c>
      <c r="C13" s="32" t="s">
        <v>378</v>
      </c>
      <c r="D13" s="32"/>
      <c r="E13" s="13">
        <v>1</v>
      </c>
      <c r="F13" s="13">
        <v>0</v>
      </c>
      <c r="G13" s="13"/>
      <c r="H13" s="13"/>
      <c r="I13" s="13"/>
      <c r="J13" s="13"/>
    </row>
    <row r="14" spans="2:10" x14ac:dyDescent="0.35">
      <c r="B14" s="33" t="s">
        <v>393</v>
      </c>
      <c r="C14" s="32" t="s">
        <v>394</v>
      </c>
      <c r="D14" s="32" t="s">
        <v>395</v>
      </c>
      <c r="E14" s="13">
        <v>0</v>
      </c>
      <c r="F14" s="13">
        <v>1</v>
      </c>
      <c r="G14" s="13"/>
      <c r="H14" s="13"/>
      <c r="I14" s="13"/>
      <c r="J14" s="13"/>
    </row>
    <row r="15" spans="2:10" x14ac:dyDescent="0.35">
      <c r="B15" s="33" t="s">
        <v>402</v>
      </c>
      <c r="C15" s="32" t="s">
        <v>403</v>
      </c>
      <c r="D15" s="32"/>
      <c r="E15" s="13">
        <v>1</v>
      </c>
      <c r="F15" s="13">
        <v>0</v>
      </c>
      <c r="G15" s="13"/>
      <c r="H15" s="13"/>
      <c r="I15" s="13"/>
      <c r="J15" s="13"/>
    </row>
    <row r="16" spans="2:10" x14ac:dyDescent="0.35">
      <c r="B16" s="33" t="s">
        <v>408</v>
      </c>
      <c r="C16" s="32" t="s">
        <v>409</v>
      </c>
      <c r="D16" s="32"/>
      <c r="E16" s="13">
        <v>2</v>
      </c>
      <c r="F16" s="13">
        <v>1</v>
      </c>
      <c r="G16" s="13"/>
      <c r="H16" s="13"/>
      <c r="I16" s="13"/>
      <c r="J16" s="13"/>
    </row>
    <row r="17" spans="2:10" x14ac:dyDescent="0.35">
      <c r="B17" s="33" t="s">
        <v>410</v>
      </c>
      <c r="C17" s="32" t="s">
        <v>411</v>
      </c>
      <c r="D17" s="32"/>
      <c r="E17" s="13">
        <v>2</v>
      </c>
      <c r="F17" s="13">
        <v>0</v>
      </c>
      <c r="G17" s="13"/>
      <c r="H17" s="13"/>
      <c r="I17" s="13"/>
      <c r="J17" s="13"/>
    </row>
    <row r="18" spans="2:10" x14ac:dyDescent="0.35">
      <c r="B18" s="33" t="s">
        <v>424</v>
      </c>
      <c r="C18" s="32" t="s">
        <v>425</v>
      </c>
      <c r="D18" s="32" t="s">
        <v>395</v>
      </c>
      <c r="E18" s="13">
        <v>3</v>
      </c>
      <c r="F18" s="13">
        <v>0</v>
      </c>
      <c r="G18" s="13"/>
      <c r="H18" s="13"/>
      <c r="I18" s="13"/>
      <c r="J18" s="13"/>
    </row>
    <row r="19" spans="2:10" x14ac:dyDescent="0.35">
      <c r="B19" s="33" t="s">
        <v>430</v>
      </c>
      <c r="C19" s="32" t="s">
        <v>431</v>
      </c>
      <c r="D19" s="32"/>
      <c r="E19" s="13">
        <v>0</v>
      </c>
      <c r="F19" s="13">
        <v>3</v>
      </c>
      <c r="G19" s="13"/>
      <c r="H19" s="13"/>
      <c r="I19" s="13"/>
      <c r="J19" s="13"/>
    </row>
    <row r="20" spans="2:10" x14ac:dyDescent="0.35">
      <c r="B20" s="33" t="s">
        <v>436</v>
      </c>
      <c r="C20" s="32" t="s">
        <v>437</v>
      </c>
      <c r="D20" s="32"/>
      <c r="E20" s="13">
        <v>0</v>
      </c>
      <c r="F20" s="13">
        <v>5</v>
      </c>
      <c r="G20" s="13"/>
      <c r="H20" s="13"/>
      <c r="I20" s="13"/>
      <c r="J20" s="13"/>
    </row>
    <row r="21" spans="2:10" x14ac:dyDescent="0.35">
      <c r="B21" s="33" t="s">
        <v>449</v>
      </c>
      <c r="C21" s="32" t="s">
        <v>450</v>
      </c>
      <c r="D21" s="32"/>
      <c r="E21" s="13">
        <v>6</v>
      </c>
      <c r="F21" s="13">
        <v>0</v>
      </c>
      <c r="G21" s="13"/>
      <c r="H21" s="13"/>
      <c r="I21" s="13"/>
      <c r="J21" s="13"/>
    </row>
    <row r="22" spans="2:10" x14ac:dyDescent="0.35">
      <c r="B22" s="33" t="s">
        <v>456</v>
      </c>
      <c r="C22" s="32" t="s">
        <v>457</v>
      </c>
      <c r="D22" s="32"/>
      <c r="E22" s="13">
        <v>1</v>
      </c>
      <c r="F22" s="13">
        <v>0</v>
      </c>
      <c r="G22" s="13"/>
      <c r="H22" s="13"/>
      <c r="I22" s="13"/>
      <c r="J22" s="13"/>
    </row>
    <row r="23" spans="2:10" x14ac:dyDescent="0.35">
      <c r="B23" s="33" t="s">
        <v>460</v>
      </c>
      <c r="C23" s="32" t="s">
        <v>461</v>
      </c>
      <c r="D23" s="32"/>
      <c r="E23" s="13">
        <v>9</v>
      </c>
      <c r="F23" s="13">
        <v>0</v>
      </c>
      <c r="G23" s="13"/>
      <c r="H23" s="13"/>
      <c r="I23" s="13"/>
      <c r="J23" s="13"/>
    </row>
    <row r="24" spans="2:10" x14ac:dyDescent="0.35">
      <c r="B24" s="33" t="s">
        <v>468</v>
      </c>
      <c r="C24" s="32" t="s">
        <v>469</v>
      </c>
      <c r="D24" s="32"/>
      <c r="E24" s="13">
        <v>1</v>
      </c>
      <c r="F24" s="13">
        <v>0</v>
      </c>
      <c r="G24" s="13"/>
      <c r="H24" s="13"/>
      <c r="I24" s="13"/>
      <c r="J24" s="13"/>
    </row>
    <row r="25" spans="2:10" x14ac:dyDescent="0.35">
      <c r="B25" s="33" t="s">
        <v>470</v>
      </c>
      <c r="C25" s="32" t="s">
        <v>471</v>
      </c>
      <c r="D25" s="32" t="s">
        <v>472</v>
      </c>
      <c r="E25" s="13">
        <v>0</v>
      </c>
      <c r="F25" s="13">
        <v>1</v>
      </c>
      <c r="G25" s="13"/>
      <c r="H25" s="13"/>
      <c r="I25" s="13"/>
      <c r="J25" s="13"/>
    </row>
    <row r="26" spans="2:10" x14ac:dyDescent="0.35">
      <c r="B26" s="33" t="s">
        <v>475</v>
      </c>
      <c r="C26" s="32" t="s">
        <v>476</v>
      </c>
      <c r="D26" s="32"/>
      <c r="E26" s="13">
        <v>4</v>
      </c>
      <c r="F26" s="13">
        <v>7</v>
      </c>
      <c r="G26" s="13"/>
      <c r="H26" s="13"/>
      <c r="I26" s="13"/>
      <c r="J26" s="13"/>
    </row>
    <row r="27" spans="2:10" x14ac:dyDescent="0.35">
      <c r="B27" s="33" t="s">
        <v>477</v>
      </c>
      <c r="C27" s="32" t="s">
        <v>478</v>
      </c>
      <c r="D27" s="32"/>
      <c r="E27" s="13">
        <v>1</v>
      </c>
      <c r="F27" s="13">
        <v>0</v>
      </c>
      <c r="G27" s="13"/>
      <c r="H27" s="13"/>
      <c r="I27" s="13"/>
      <c r="J27" s="13"/>
    </row>
    <row r="28" spans="2:10" x14ac:dyDescent="0.35">
      <c r="B28" s="33" t="s">
        <v>479</v>
      </c>
      <c r="C28" s="32" t="s">
        <v>480</v>
      </c>
      <c r="D28" s="32" t="s">
        <v>481</v>
      </c>
      <c r="E28" s="13">
        <v>18</v>
      </c>
      <c r="F28" s="13">
        <v>57</v>
      </c>
      <c r="G28" s="13"/>
      <c r="H28" s="13"/>
      <c r="I28" s="13"/>
      <c r="J28" s="13"/>
    </row>
    <row r="29" spans="2:10" x14ac:dyDescent="0.35">
      <c r="B29" s="33" t="s">
        <v>486</v>
      </c>
      <c r="C29" s="32" t="s">
        <v>487</v>
      </c>
      <c r="D29" s="32" t="s">
        <v>365</v>
      </c>
      <c r="E29" s="13">
        <v>1</v>
      </c>
      <c r="F29" s="13">
        <v>0</v>
      </c>
      <c r="G29" s="13"/>
      <c r="H29" s="13"/>
      <c r="I29" s="13"/>
      <c r="J29" s="13"/>
    </row>
    <row r="30" spans="2:10" x14ac:dyDescent="0.35">
      <c r="B30" s="33" t="s">
        <v>490</v>
      </c>
      <c r="C30" s="32" t="s">
        <v>491</v>
      </c>
      <c r="D30" s="32"/>
      <c r="E30" s="13">
        <v>1</v>
      </c>
      <c r="F30" s="13">
        <v>0</v>
      </c>
      <c r="G30" s="13"/>
      <c r="H30" s="13"/>
      <c r="I30" s="13"/>
      <c r="J30" s="13"/>
    </row>
    <row r="31" spans="2:10" x14ac:dyDescent="0.35">
      <c r="B31" s="33" t="s">
        <v>492</v>
      </c>
      <c r="C31" s="32" t="s">
        <v>493</v>
      </c>
      <c r="D31" s="32"/>
      <c r="E31" s="13">
        <v>6</v>
      </c>
      <c r="F31" s="13">
        <v>1</v>
      </c>
      <c r="G31" s="13"/>
      <c r="H31" s="13"/>
      <c r="I31" s="13"/>
      <c r="J31" s="13"/>
    </row>
    <row r="32" spans="2:10" x14ac:dyDescent="0.35">
      <c r="B32" s="33" t="s">
        <v>494</v>
      </c>
      <c r="C32" s="32" t="s">
        <v>495</v>
      </c>
      <c r="D32" s="32"/>
      <c r="E32" s="13">
        <v>1</v>
      </c>
      <c r="F32" s="13">
        <v>0</v>
      </c>
      <c r="G32" s="13"/>
      <c r="H32" s="13"/>
      <c r="I32" s="13"/>
      <c r="J32" s="13"/>
    </row>
    <row r="33" spans="2:10" x14ac:dyDescent="0.35">
      <c r="B33" s="33" t="s">
        <v>496</v>
      </c>
      <c r="C33" s="32" t="s">
        <v>497</v>
      </c>
      <c r="D33" s="32"/>
      <c r="E33" s="13">
        <v>1</v>
      </c>
      <c r="F33" s="13">
        <v>0</v>
      </c>
      <c r="G33" s="13"/>
      <c r="H33" s="13"/>
      <c r="I33" s="13"/>
      <c r="J33" s="13"/>
    </row>
    <row r="34" spans="2:10" x14ac:dyDescent="0.35">
      <c r="B34" s="33" t="s">
        <v>506</v>
      </c>
      <c r="C34" s="32" t="s">
        <v>507</v>
      </c>
      <c r="D34" s="32"/>
      <c r="E34" s="13">
        <v>0</v>
      </c>
      <c r="F34" s="13">
        <v>2</v>
      </c>
      <c r="G34" s="13"/>
      <c r="H34" s="13"/>
      <c r="I34" s="13"/>
      <c r="J34" s="13"/>
    </row>
    <row r="35" spans="2:10" x14ac:dyDescent="0.35">
      <c r="B35" s="33" t="s">
        <v>508</v>
      </c>
      <c r="C35" s="32" t="s">
        <v>509</v>
      </c>
      <c r="D35" s="32"/>
      <c r="E35" s="13">
        <v>0</v>
      </c>
      <c r="F35" s="13">
        <v>1</v>
      </c>
      <c r="G35" s="13"/>
      <c r="H35" s="13"/>
      <c r="I35" s="13"/>
      <c r="J35" s="13"/>
    </row>
    <row r="36" spans="2:10" x14ac:dyDescent="0.35">
      <c r="B36" s="33" t="s">
        <v>528</v>
      </c>
      <c r="C36" s="32" t="s">
        <v>529</v>
      </c>
      <c r="D36" s="32"/>
      <c r="E36" s="13">
        <v>3</v>
      </c>
      <c r="F36" s="13">
        <v>0</v>
      </c>
      <c r="G36" s="13"/>
      <c r="H36" s="13"/>
      <c r="I36" s="13"/>
      <c r="J36" s="13"/>
    </row>
    <row r="37" spans="2:10" x14ac:dyDescent="0.35">
      <c r="B37" s="33" t="s">
        <v>530</v>
      </c>
      <c r="C37" s="32" t="s">
        <v>531</v>
      </c>
      <c r="D37" s="32"/>
      <c r="E37" s="13">
        <v>4</v>
      </c>
      <c r="F37" s="13">
        <v>0</v>
      </c>
      <c r="G37" s="13"/>
      <c r="H37" s="13"/>
      <c r="I37" s="13"/>
      <c r="J37" s="13"/>
    </row>
    <row r="38" spans="2:10" x14ac:dyDescent="0.35">
      <c r="B38" s="33" t="s">
        <v>542</v>
      </c>
      <c r="C38" s="32" t="s">
        <v>543</v>
      </c>
      <c r="D38" s="32" t="s">
        <v>395</v>
      </c>
      <c r="E38" s="13">
        <v>1</v>
      </c>
      <c r="F38" s="13">
        <v>0</v>
      </c>
      <c r="G38" s="13"/>
      <c r="H38" s="13"/>
      <c r="I38" s="13"/>
      <c r="J38" s="13"/>
    </row>
    <row r="39" spans="2:10" x14ac:dyDescent="0.35">
      <c r="B39" s="33" t="s">
        <v>544</v>
      </c>
      <c r="C39" s="32" t="s">
        <v>545</v>
      </c>
      <c r="D39" s="32"/>
      <c r="E39" s="13">
        <v>13</v>
      </c>
      <c r="F39" s="13">
        <v>1</v>
      </c>
      <c r="G39" s="13"/>
      <c r="H39" s="13"/>
      <c r="I39" s="13"/>
      <c r="J39" s="13"/>
    </row>
    <row r="40" spans="2:10" x14ac:dyDescent="0.35">
      <c r="B40" s="33" t="s">
        <v>546</v>
      </c>
      <c r="C40" s="32" t="s">
        <v>547</v>
      </c>
      <c r="D40" s="32" t="s">
        <v>365</v>
      </c>
      <c r="E40" s="13">
        <v>1</v>
      </c>
      <c r="F40" s="13">
        <v>6</v>
      </c>
      <c r="G40" s="13"/>
      <c r="H40" s="13"/>
      <c r="I40" s="13"/>
      <c r="J40" s="13"/>
    </row>
    <row r="41" spans="2:10" x14ac:dyDescent="0.35">
      <c r="B41" s="33" t="s">
        <v>563</v>
      </c>
      <c r="C41" s="32" t="s">
        <v>564</v>
      </c>
      <c r="D41" s="32"/>
      <c r="E41" s="13">
        <v>0</v>
      </c>
      <c r="F41" s="13">
        <v>1</v>
      </c>
      <c r="G41" s="13"/>
      <c r="H41" s="13"/>
      <c r="I41" s="13"/>
      <c r="J41" s="13"/>
    </row>
    <row r="42" spans="2:10" x14ac:dyDescent="0.35">
      <c r="B42" s="33" t="s">
        <v>569</v>
      </c>
      <c r="C42" s="32" t="s">
        <v>570</v>
      </c>
      <c r="D42" s="32"/>
      <c r="E42" s="13">
        <v>2</v>
      </c>
      <c r="F42" s="13">
        <v>0</v>
      </c>
      <c r="G42" s="13"/>
      <c r="H42" s="13"/>
      <c r="I42" s="13"/>
      <c r="J42" s="13"/>
    </row>
    <row r="43" spans="2:10" x14ac:dyDescent="0.35">
      <c r="B43" s="33" t="s">
        <v>573</v>
      </c>
      <c r="C43" s="32" t="s">
        <v>574</v>
      </c>
      <c r="D43" s="32" t="s">
        <v>365</v>
      </c>
      <c r="E43" s="13">
        <v>1</v>
      </c>
      <c r="F43" s="13">
        <v>1</v>
      </c>
      <c r="G43" s="13"/>
      <c r="H43" s="13"/>
      <c r="I43" s="13"/>
      <c r="J43" s="13"/>
    </row>
    <row r="44" spans="2:10" x14ac:dyDescent="0.35">
      <c r="B44" s="33" t="s">
        <v>575</v>
      </c>
      <c r="C44" s="32" t="s">
        <v>576</v>
      </c>
      <c r="D44" s="32"/>
      <c r="E44" s="13">
        <v>0</v>
      </c>
      <c r="F44" s="13">
        <v>1</v>
      </c>
      <c r="G44" s="13"/>
      <c r="H44" s="13"/>
      <c r="I44" s="13"/>
      <c r="J44" s="13"/>
    </row>
    <row r="45" spans="2:10" x14ac:dyDescent="0.35">
      <c r="B45" s="33" t="s">
        <v>577</v>
      </c>
      <c r="C45" s="32" t="s">
        <v>578</v>
      </c>
      <c r="D45" s="32" t="s">
        <v>579</v>
      </c>
      <c r="E45" s="13">
        <v>1</v>
      </c>
      <c r="F45" s="13">
        <v>0</v>
      </c>
      <c r="G45" s="13"/>
      <c r="H45" s="13"/>
      <c r="I45" s="13"/>
      <c r="J45" s="13"/>
    </row>
    <row r="46" spans="2:10" x14ac:dyDescent="0.35">
      <c r="B46" s="33" t="s">
        <v>580</v>
      </c>
      <c r="C46" s="32" t="s">
        <v>581</v>
      </c>
      <c r="D46" s="32"/>
      <c r="E46" s="13">
        <v>0</v>
      </c>
      <c r="F46" s="13">
        <v>2</v>
      </c>
      <c r="G46" s="13"/>
      <c r="H46" s="13"/>
      <c r="I46" s="13"/>
      <c r="J46" s="13"/>
    </row>
    <row r="47" spans="2:10" x14ac:dyDescent="0.35">
      <c r="B47" s="33" t="s">
        <v>582</v>
      </c>
      <c r="C47" s="32" t="s">
        <v>583</v>
      </c>
      <c r="D47" s="32"/>
      <c r="E47" s="13">
        <v>0</v>
      </c>
      <c r="F47" s="13">
        <v>2</v>
      </c>
      <c r="G47" s="13"/>
      <c r="H47" s="13"/>
      <c r="I47" s="13"/>
      <c r="J47" s="13"/>
    </row>
    <row r="48" spans="2:10" x14ac:dyDescent="0.35">
      <c r="B48" s="33" t="s">
        <v>584</v>
      </c>
      <c r="C48" s="32" t="s">
        <v>585</v>
      </c>
      <c r="D48" s="32"/>
      <c r="E48" s="13">
        <v>0</v>
      </c>
      <c r="F48" s="13">
        <v>3</v>
      </c>
      <c r="G48" s="13"/>
      <c r="H48" s="13"/>
      <c r="I48" s="13"/>
      <c r="J48" s="13"/>
    </row>
    <row r="49" spans="2:10" x14ac:dyDescent="0.35">
      <c r="B49" s="33" t="s">
        <v>586</v>
      </c>
      <c r="C49" s="32" t="s">
        <v>587</v>
      </c>
      <c r="D49" s="32"/>
      <c r="E49" s="13">
        <v>0</v>
      </c>
      <c r="F49" s="13">
        <v>1</v>
      </c>
      <c r="G49" s="13"/>
      <c r="H49" s="13"/>
      <c r="I49" s="13"/>
      <c r="J49" s="13"/>
    </row>
    <row r="50" spans="2:10" x14ac:dyDescent="0.35">
      <c r="B50" s="33" t="s">
        <v>592</v>
      </c>
      <c r="C50" s="32" t="s">
        <v>593</v>
      </c>
      <c r="D50" s="32"/>
      <c r="E50" s="13">
        <v>2</v>
      </c>
      <c r="F50" s="13">
        <v>3</v>
      </c>
      <c r="G50" s="13"/>
      <c r="H50" s="13"/>
      <c r="I50" s="13"/>
      <c r="J50" s="13"/>
    </row>
    <row r="51" spans="2:10" x14ac:dyDescent="0.35">
      <c r="B51" s="33" t="s">
        <v>603</v>
      </c>
      <c r="C51" s="32" t="s">
        <v>604</v>
      </c>
      <c r="D51" s="32"/>
      <c r="E51" s="13">
        <v>2</v>
      </c>
      <c r="F51" s="13">
        <v>0</v>
      </c>
      <c r="G51" s="13"/>
      <c r="H51" s="13"/>
      <c r="I51" s="13"/>
      <c r="J51" s="13"/>
    </row>
    <row r="52" spans="2:10" x14ac:dyDescent="0.35">
      <c r="B52" s="33" t="s">
        <v>608</v>
      </c>
      <c r="C52" s="32" t="s">
        <v>609</v>
      </c>
      <c r="D52" s="32" t="s">
        <v>610</v>
      </c>
      <c r="E52" s="13">
        <v>0</v>
      </c>
      <c r="F52" s="13">
        <v>2</v>
      </c>
      <c r="G52" s="13"/>
      <c r="H52" s="13"/>
      <c r="I52" s="13"/>
      <c r="J52" s="13"/>
    </row>
    <row r="53" spans="2:10" x14ac:dyDescent="0.35">
      <c r="B53" s="33" t="s">
        <v>613</v>
      </c>
      <c r="C53" s="32" t="s">
        <v>614</v>
      </c>
      <c r="D53" s="32"/>
      <c r="E53" s="13">
        <v>0</v>
      </c>
      <c r="F53" s="13">
        <v>1</v>
      </c>
      <c r="G53" s="13"/>
      <c r="H53" s="13"/>
      <c r="I53" s="13"/>
      <c r="J53" s="13"/>
    </row>
    <row r="54" spans="2:10" x14ac:dyDescent="0.35">
      <c r="B54" s="33" t="s">
        <v>619</v>
      </c>
      <c r="C54" s="32" t="s">
        <v>620</v>
      </c>
      <c r="D54" s="32" t="s">
        <v>365</v>
      </c>
      <c r="E54" s="13">
        <v>0</v>
      </c>
      <c r="F54" s="13">
        <v>1</v>
      </c>
      <c r="G54" s="13"/>
      <c r="H54" s="13"/>
      <c r="I54" s="13"/>
      <c r="J54" s="13"/>
    </row>
    <row r="55" spans="2:10" x14ac:dyDescent="0.35">
      <c r="B55" s="33" t="s">
        <v>636</v>
      </c>
      <c r="C55" s="32" t="s">
        <v>637</v>
      </c>
      <c r="D55" s="32" t="s">
        <v>395</v>
      </c>
      <c r="E55" s="13">
        <v>1</v>
      </c>
      <c r="F55" s="13">
        <v>0</v>
      </c>
      <c r="G55" s="13"/>
      <c r="H55" s="13"/>
      <c r="I55" s="13"/>
      <c r="J55" s="13"/>
    </row>
    <row r="56" spans="2:10" x14ac:dyDescent="0.35">
      <c r="B56" s="33" t="s">
        <v>644</v>
      </c>
      <c r="C56" s="32" t="s">
        <v>645</v>
      </c>
      <c r="D56" s="32"/>
      <c r="E56" s="13">
        <v>1</v>
      </c>
      <c r="F56" s="13">
        <v>0</v>
      </c>
      <c r="G56" s="13"/>
      <c r="H56" s="13"/>
      <c r="I56" s="13"/>
      <c r="J56" s="13"/>
    </row>
    <row r="57" spans="2:10" x14ac:dyDescent="0.35">
      <c r="B57" s="33" t="s">
        <v>646</v>
      </c>
      <c r="C57" s="32" t="s">
        <v>647</v>
      </c>
      <c r="D57" s="32"/>
      <c r="E57" s="13">
        <v>1</v>
      </c>
      <c r="F57" s="13">
        <v>0</v>
      </c>
      <c r="G57" s="13"/>
      <c r="H57" s="13"/>
      <c r="I57" s="13"/>
      <c r="J57" s="13"/>
    </row>
    <row r="58" spans="2:10" x14ac:dyDescent="0.35">
      <c r="B58" s="33" t="s">
        <v>652</v>
      </c>
      <c r="C58" s="32" t="s">
        <v>653</v>
      </c>
      <c r="D58" s="32"/>
      <c r="E58" s="13">
        <v>1</v>
      </c>
      <c r="F58" s="13">
        <v>0</v>
      </c>
      <c r="G58" s="13"/>
      <c r="H58" s="13"/>
      <c r="I58" s="13"/>
      <c r="J58" s="13"/>
    </row>
    <row r="59" spans="2:10" x14ac:dyDescent="0.35">
      <c r="B59" s="33" t="s">
        <v>654</v>
      </c>
      <c r="C59" s="32" t="s">
        <v>655</v>
      </c>
      <c r="D59" s="32"/>
      <c r="E59" s="13">
        <v>2</v>
      </c>
      <c r="F59" s="13">
        <v>0</v>
      </c>
      <c r="G59" s="13"/>
      <c r="H59" s="13"/>
      <c r="I59" s="13"/>
      <c r="J59" s="13"/>
    </row>
    <row r="60" spans="2:10" x14ac:dyDescent="0.35">
      <c r="B60" s="33" t="s">
        <v>668</v>
      </c>
      <c r="C60" s="32" t="s">
        <v>669</v>
      </c>
      <c r="D60" s="32"/>
      <c r="E60" s="13">
        <v>0</v>
      </c>
      <c r="F60" s="13">
        <v>1</v>
      </c>
      <c r="G60" s="13"/>
      <c r="H60" s="13"/>
      <c r="I60" s="13"/>
      <c r="J60" s="13"/>
    </row>
    <row r="61" spans="2:10" x14ac:dyDescent="0.35">
      <c r="B61" s="33" t="s">
        <v>670</v>
      </c>
      <c r="C61" s="32" t="s">
        <v>671</v>
      </c>
      <c r="D61" s="32"/>
      <c r="E61" s="13">
        <v>1</v>
      </c>
      <c r="F61" s="13">
        <v>0</v>
      </c>
      <c r="G61" s="13"/>
      <c r="H61" s="13"/>
      <c r="I61" s="13"/>
      <c r="J61" s="13"/>
    </row>
    <row r="62" spans="2:10" x14ac:dyDescent="0.35">
      <c r="B62" s="33" t="s">
        <v>672</v>
      </c>
      <c r="C62" s="32" t="s">
        <v>673</v>
      </c>
      <c r="D62" s="32"/>
      <c r="E62" s="13">
        <v>1</v>
      </c>
      <c r="F62" s="13">
        <v>0</v>
      </c>
      <c r="G62" s="13"/>
      <c r="H62" s="13"/>
      <c r="I62" s="13"/>
      <c r="J62" s="13"/>
    </row>
    <row r="63" spans="2:10" x14ac:dyDescent="0.35">
      <c r="B63" s="33" t="s">
        <v>674</v>
      </c>
      <c r="C63" s="32" t="s">
        <v>675</v>
      </c>
      <c r="D63" s="32"/>
      <c r="E63" s="13">
        <v>1</v>
      </c>
      <c r="F63" s="13">
        <v>0</v>
      </c>
      <c r="G63" s="13"/>
      <c r="H63" s="13"/>
      <c r="I63" s="13"/>
      <c r="J63" s="13"/>
    </row>
    <row r="64" spans="2:10" x14ac:dyDescent="0.35">
      <c r="B64" s="33" t="s">
        <v>678</v>
      </c>
      <c r="C64" s="32" t="s">
        <v>679</v>
      </c>
      <c r="D64" s="32"/>
      <c r="E64" s="13">
        <v>3</v>
      </c>
      <c r="F64" s="13">
        <v>0</v>
      </c>
      <c r="G64" s="13"/>
      <c r="H64" s="13"/>
      <c r="I64" s="13"/>
      <c r="J64" s="13"/>
    </row>
    <row r="65" spans="2:10" x14ac:dyDescent="0.35">
      <c r="B65" s="33" t="s">
        <v>680</v>
      </c>
      <c r="C65" s="32" t="s">
        <v>681</v>
      </c>
      <c r="D65" s="32"/>
      <c r="E65" s="13">
        <v>2</v>
      </c>
      <c r="F65" s="13">
        <v>0</v>
      </c>
      <c r="G65" s="13"/>
      <c r="H65" s="13"/>
      <c r="I65" s="13"/>
      <c r="J65" s="13"/>
    </row>
    <row r="66" spans="2:10" x14ac:dyDescent="0.35">
      <c r="B66" s="33" t="s">
        <v>682</v>
      </c>
      <c r="C66" s="32" t="s">
        <v>683</v>
      </c>
      <c r="D66" s="32"/>
      <c r="E66" s="13">
        <v>1</v>
      </c>
      <c r="F66" s="13">
        <v>0</v>
      </c>
      <c r="G66" s="13"/>
      <c r="H66" s="13"/>
      <c r="I66" s="13"/>
      <c r="J66" s="13"/>
    </row>
    <row r="67" spans="2:10" x14ac:dyDescent="0.35">
      <c r="B67" s="33" t="s">
        <v>686</v>
      </c>
      <c r="C67" s="32" t="s">
        <v>687</v>
      </c>
      <c r="D67" s="32"/>
      <c r="E67" s="13">
        <v>1</v>
      </c>
      <c r="F67" s="13">
        <v>0</v>
      </c>
      <c r="G67" s="13"/>
      <c r="H67" s="13"/>
      <c r="I67" s="13"/>
      <c r="J67" s="13"/>
    </row>
    <row r="68" spans="2:10" x14ac:dyDescent="0.35">
      <c r="B68" s="33" t="s">
        <v>692</v>
      </c>
      <c r="C68" s="32" t="s">
        <v>693</v>
      </c>
      <c r="D68" s="32"/>
      <c r="E68" s="13">
        <v>1</v>
      </c>
      <c r="F68" s="13">
        <v>0</v>
      </c>
      <c r="G68" s="13"/>
      <c r="H68" s="13"/>
      <c r="I68" s="13"/>
      <c r="J68" s="13"/>
    </row>
    <row r="69" spans="2:10" x14ac:dyDescent="0.35">
      <c r="B69" s="33" t="s">
        <v>700</v>
      </c>
      <c r="C69" s="32" t="s">
        <v>701</v>
      </c>
      <c r="D69" s="32"/>
      <c r="E69" s="13">
        <v>2</v>
      </c>
      <c r="F69" s="13">
        <v>1</v>
      </c>
      <c r="G69" s="13"/>
      <c r="H69" s="13"/>
      <c r="I69" s="13"/>
      <c r="J69" s="13"/>
    </row>
    <row r="70" spans="2:10" x14ac:dyDescent="0.35">
      <c r="B70" s="33" t="s">
        <v>704</v>
      </c>
      <c r="C70" s="32" t="s">
        <v>705</v>
      </c>
      <c r="D70" s="32"/>
      <c r="E70" s="13">
        <v>1</v>
      </c>
      <c r="F70" s="13">
        <v>0</v>
      </c>
      <c r="G70" s="13"/>
      <c r="H70" s="13"/>
      <c r="I70" s="13"/>
      <c r="J70" s="13"/>
    </row>
    <row r="71" spans="2:10" x14ac:dyDescent="0.35">
      <c r="B71" s="33" t="s">
        <v>713</v>
      </c>
      <c r="C71" s="32" t="s">
        <v>714</v>
      </c>
      <c r="D71" s="32"/>
      <c r="E71" s="13">
        <v>1</v>
      </c>
      <c r="F71" s="13">
        <v>0</v>
      </c>
      <c r="G71" s="13"/>
      <c r="H71" s="13"/>
      <c r="I71" s="13"/>
      <c r="J71" s="13"/>
    </row>
    <row r="72" spans="2:10" x14ac:dyDescent="0.35">
      <c r="B72" s="33" t="s">
        <v>715</v>
      </c>
      <c r="C72" s="32" t="s">
        <v>716</v>
      </c>
      <c r="D72" s="32"/>
      <c r="E72" s="13">
        <v>1</v>
      </c>
      <c r="F72" s="13">
        <v>0</v>
      </c>
      <c r="G72" s="13"/>
      <c r="H72" s="13"/>
      <c r="I72" s="13"/>
      <c r="J72" s="13"/>
    </row>
    <row r="73" spans="2:10" x14ac:dyDescent="0.35">
      <c r="B73" s="33" t="s">
        <v>723</v>
      </c>
      <c r="C73" s="32" t="s">
        <v>724</v>
      </c>
      <c r="D73" s="32" t="s">
        <v>365</v>
      </c>
      <c r="E73" s="13">
        <v>1</v>
      </c>
      <c r="F73" s="13">
        <v>0</v>
      </c>
      <c r="G73" s="13"/>
      <c r="H73" s="13"/>
      <c r="I73" s="13"/>
      <c r="J73" s="13"/>
    </row>
    <row r="74" spans="2:10" x14ac:dyDescent="0.35">
      <c r="B74" s="33" t="s">
        <v>727</v>
      </c>
      <c r="C74" s="32" t="s">
        <v>729</v>
      </c>
      <c r="D74" s="32"/>
      <c r="E74" s="13">
        <v>0</v>
      </c>
      <c r="F74" s="13">
        <v>1</v>
      </c>
      <c r="G74" s="13"/>
      <c r="H74" s="13"/>
      <c r="I74" s="13"/>
      <c r="J74" s="13"/>
    </row>
    <row r="75" spans="2:10" x14ac:dyDescent="0.35">
      <c r="B75" s="33" t="s">
        <v>730</v>
      </c>
      <c r="C75" s="32" t="s">
        <v>731</v>
      </c>
      <c r="D75" s="32"/>
      <c r="E75" s="13">
        <v>1</v>
      </c>
      <c r="F75" s="13">
        <v>0</v>
      </c>
      <c r="G75" s="13"/>
      <c r="H75" s="13"/>
      <c r="I75" s="13"/>
      <c r="J75" s="13"/>
    </row>
    <row r="76" spans="2:10" x14ac:dyDescent="0.35">
      <c r="B76" s="33" t="s">
        <v>740</v>
      </c>
      <c r="C76" s="32" t="s">
        <v>741</v>
      </c>
      <c r="D76" s="32"/>
      <c r="E76" s="13">
        <v>0</v>
      </c>
      <c r="F76" s="13">
        <v>1</v>
      </c>
      <c r="G76" s="13"/>
      <c r="H76" s="13"/>
      <c r="I76" s="13"/>
      <c r="J76" s="13"/>
    </row>
    <row r="77" spans="2:10" x14ac:dyDescent="0.35">
      <c r="B77" s="33" t="s">
        <v>742</v>
      </c>
      <c r="C77" s="32" t="s">
        <v>743</v>
      </c>
      <c r="D77" s="32"/>
      <c r="E77" s="13">
        <v>1</v>
      </c>
      <c r="F77" s="13">
        <v>0</v>
      </c>
      <c r="G77" s="13"/>
      <c r="H77" s="13"/>
      <c r="I77" s="13"/>
      <c r="J77" s="13"/>
    </row>
    <row r="78" spans="2:10" x14ac:dyDescent="0.35">
      <c r="B78" s="33" t="s">
        <v>752</v>
      </c>
      <c r="C78" s="32" t="s">
        <v>753</v>
      </c>
      <c r="D78" s="32"/>
      <c r="E78" s="13">
        <v>0</v>
      </c>
      <c r="F78" s="13">
        <v>2</v>
      </c>
      <c r="G78" s="13"/>
      <c r="H78" s="13"/>
      <c r="I78" s="13"/>
      <c r="J78" s="13"/>
    </row>
    <row r="79" spans="2:10" x14ac:dyDescent="0.35">
      <c r="B79" s="33" t="s">
        <v>767</v>
      </c>
      <c r="C79" s="32" t="s">
        <v>768</v>
      </c>
      <c r="D79" s="32"/>
      <c r="E79" s="13">
        <v>1</v>
      </c>
      <c r="F79" s="13">
        <v>2</v>
      </c>
      <c r="G79" s="13"/>
      <c r="H79" s="13"/>
      <c r="I79" s="13"/>
      <c r="J79" s="13"/>
    </row>
    <row r="80" spans="2:10" x14ac:dyDescent="0.35">
      <c r="B80" s="33" t="s">
        <v>772</v>
      </c>
      <c r="C80" s="32" t="s">
        <v>773</v>
      </c>
      <c r="D80" s="32"/>
      <c r="E80" s="13">
        <v>4</v>
      </c>
      <c r="F80" s="13">
        <v>1</v>
      </c>
      <c r="G80" s="13"/>
      <c r="H80" s="13"/>
      <c r="I80" s="13"/>
      <c r="J80" s="13"/>
    </row>
    <row r="81" spans="2:10" x14ac:dyDescent="0.35">
      <c r="B81" s="33" t="s">
        <v>774</v>
      </c>
      <c r="C81" s="32" t="s">
        <v>775</v>
      </c>
      <c r="D81" s="32"/>
      <c r="E81" s="13">
        <v>5</v>
      </c>
      <c r="F81" s="13">
        <v>4</v>
      </c>
      <c r="G81" s="13"/>
      <c r="H81" s="13"/>
      <c r="I81" s="13"/>
      <c r="J81" s="13"/>
    </row>
    <row r="82" spans="2:10" x14ac:dyDescent="0.35">
      <c r="B82" s="33" t="s">
        <v>776</v>
      </c>
      <c r="C82" s="32" t="s">
        <v>777</v>
      </c>
      <c r="D82" s="32"/>
      <c r="E82" s="13">
        <v>1</v>
      </c>
      <c r="F82" s="13">
        <v>0</v>
      </c>
      <c r="G82" s="13"/>
      <c r="H82" s="13"/>
      <c r="I82" s="13"/>
      <c r="J82" s="13"/>
    </row>
    <row r="83" spans="2:10" x14ac:dyDescent="0.35">
      <c r="B83" s="33" t="s">
        <v>786</v>
      </c>
      <c r="C83" s="32" t="s">
        <v>787</v>
      </c>
      <c r="D83" s="32"/>
      <c r="E83" s="13">
        <v>0</v>
      </c>
      <c r="F83" s="13">
        <v>1</v>
      </c>
      <c r="G83" s="13"/>
      <c r="H83" s="13"/>
      <c r="I83" s="13"/>
      <c r="J83" s="13"/>
    </row>
    <row r="84" spans="2:10" x14ac:dyDescent="0.35">
      <c r="B84" s="33" t="s">
        <v>797</v>
      </c>
      <c r="C84" s="32" t="s">
        <v>798</v>
      </c>
      <c r="D84" s="32"/>
      <c r="E84" s="13">
        <v>0</v>
      </c>
      <c r="F84" s="13">
        <v>1</v>
      </c>
      <c r="G84" s="13"/>
      <c r="H84" s="13"/>
      <c r="I84" s="13"/>
      <c r="J84" s="13"/>
    </row>
    <row r="85" spans="2:10" x14ac:dyDescent="0.35">
      <c r="B85" s="33" t="s">
        <v>807</v>
      </c>
      <c r="C85" s="32" t="s">
        <v>808</v>
      </c>
      <c r="D85" s="32"/>
      <c r="E85" s="13">
        <v>0</v>
      </c>
      <c r="F85" s="13">
        <v>1</v>
      </c>
      <c r="G85" s="13"/>
      <c r="H85" s="13"/>
      <c r="I85" s="13"/>
      <c r="J85" s="13"/>
    </row>
    <row r="86" spans="2:10" x14ac:dyDescent="0.35">
      <c r="B86" s="33" t="s">
        <v>809</v>
      </c>
      <c r="C86" s="32" t="s">
        <v>810</v>
      </c>
      <c r="D86" s="32"/>
      <c r="E86" s="13">
        <v>1</v>
      </c>
      <c r="F86" s="13">
        <v>1</v>
      </c>
      <c r="G86" s="13"/>
      <c r="H86" s="13"/>
      <c r="I86" s="13"/>
      <c r="J86" s="13"/>
    </row>
    <row r="87" spans="2:10" x14ac:dyDescent="0.35">
      <c r="B87" s="33" t="s">
        <v>824</v>
      </c>
      <c r="C87" s="32" t="s">
        <v>826</v>
      </c>
      <c r="D87" s="32" t="s">
        <v>365</v>
      </c>
      <c r="E87" s="13">
        <v>4</v>
      </c>
      <c r="F87" s="13">
        <v>13</v>
      </c>
      <c r="G87" s="13"/>
      <c r="H87" s="13"/>
      <c r="I87" s="13"/>
      <c r="J87" s="13"/>
    </row>
    <row r="88" spans="2:10" x14ac:dyDescent="0.35">
      <c r="B88" s="33" t="s">
        <v>843</v>
      </c>
      <c r="C88" s="32" t="s">
        <v>844</v>
      </c>
      <c r="D88" s="32"/>
      <c r="E88" s="13">
        <v>8</v>
      </c>
      <c r="F88" s="13">
        <v>1</v>
      </c>
      <c r="G88" s="13"/>
      <c r="H88" s="13"/>
      <c r="I88" s="13"/>
      <c r="J88" s="13"/>
    </row>
    <row r="89" spans="2:10" x14ac:dyDescent="0.35">
      <c r="B89" s="33" t="s">
        <v>851</v>
      </c>
      <c r="C89" s="32" t="s">
        <v>852</v>
      </c>
      <c r="D89" s="32"/>
      <c r="E89" s="13">
        <v>1</v>
      </c>
      <c r="F89" s="13">
        <v>0</v>
      </c>
      <c r="G89" s="13"/>
      <c r="H89" s="13"/>
      <c r="I89" s="13"/>
      <c r="J89" s="13"/>
    </row>
    <row r="90" spans="2:10" x14ac:dyDescent="0.35">
      <c r="B90" s="33" t="s">
        <v>865</v>
      </c>
      <c r="C90" s="32" t="s">
        <v>866</v>
      </c>
      <c r="D90" s="32" t="s">
        <v>365</v>
      </c>
      <c r="E90" s="13">
        <v>0</v>
      </c>
      <c r="F90" s="13">
        <v>1</v>
      </c>
      <c r="G90" s="13"/>
      <c r="H90" s="13"/>
      <c r="I90" s="13"/>
      <c r="J90" s="13"/>
    </row>
    <row r="91" spans="2:10" x14ac:dyDescent="0.35">
      <c r="B91" s="33"/>
      <c r="C91" s="32"/>
      <c r="D91" s="32"/>
      <c r="E91" s="13"/>
      <c r="F91" s="13"/>
      <c r="G91" s="13"/>
      <c r="H91" s="13"/>
      <c r="I91" s="13"/>
      <c r="J91" s="13"/>
    </row>
    <row r="92" spans="2:10" x14ac:dyDescent="0.35">
      <c r="B92" s="33" t="s">
        <v>344</v>
      </c>
      <c r="C92" s="32" t="s">
        <v>867</v>
      </c>
      <c r="D92" s="32"/>
      <c r="E92" s="13" t="s">
        <v>868</v>
      </c>
      <c r="F92" s="13" t="s">
        <v>868</v>
      </c>
      <c r="G92" s="13"/>
      <c r="H92" s="13"/>
      <c r="I92" s="13"/>
      <c r="J92" s="13"/>
    </row>
    <row r="93" spans="2:10" x14ac:dyDescent="0.35">
      <c r="B93" s="33" t="s">
        <v>869</v>
      </c>
      <c r="C93" s="32" t="s">
        <v>870</v>
      </c>
      <c r="D93" s="32"/>
      <c r="E93" s="13" t="s">
        <v>868</v>
      </c>
      <c r="F93" s="13" t="s">
        <v>868</v>
      </c>
      <c r="G93" s="13"/>
      <c r="H93" s="13"/>
      <c r="I93" s="13"/>
      <c r="J93" s="13"/>
    </row>
    <row r="94" spans="2:10" x14ac:dyDescent="0.35">
      <c r="B94" s="33" t="s">
        <v>370</v>
      </c>
      <c r="C94" s="32" t="s">
        <v>871</v>
      </c>
      <c r="D94" s="32" t="s">
        <v>872</v>
      </c>
      <c r="E94" s="13" t="s">
        <v>868</v>
      </c>
      <c r="F94" s="13"/>
      <c r="G94" s="13"/>
      <c r="H94" s="13"/>
      <c r="I94" s="13"/>
      <c r="J94" s="13"/>
    </row>
    <row r="95" spans="2:10" x14ac:dyDescent="0.35">
      <c r="B95" s="33" t="s">
        <v>873</v>
      </c>
      <c r="C95" s="32" t="s">
        <v>874</v>
      </c>
      <c r="D95" s="32"/>
      <c r="E95" s="13" t="s">
        <v>868</v>
      </c>
      <c r="F95" s="13" t="s">
        <v>868</v>
      </c>
      <c r="G95" s="13"/>
      <c r="H95" s="13"/>
      <c r="I95" s="13"/>
      <c r="J95" s="13"/>
    </row>
    <row r="96" spans="2:10" x14ac:dyDescent="0.35">
      <c r="B96" s="33" t="s">
        <v>631</v>
      </c>
      <c r="C96" s="32" t="s">
        <v>875</v>
      </c>
      <c r="D96" s="32" t="s">
        <v>876</v>
      </c>
      <c r="E96" s="13" t="s">
        <v>868</v>
      </c>
      <c r="F96" s="13" t="s">
        <v>868</v>
      </c>
      <c r="G96" s="13"/>
      <c r="H96" s="13"/>
      <c r="I96" s="13"/>
      <c r="J96" s="13"/>
    </row>
    <row r="97" spans="2:10" x14ac:dyDescent="0.35">
      <c r="B97" s="33" t="s">
        <v>877</v>
      </c>
      <c r="C97" s="32" t="s">
        <v>878</v>
      </c>
      <c r="D97" s="32"/>
      <c r="E97" s="13" t="s">
        <v>868</v>
      </c>
      <c r="F97" s="13" t="s">
        <v>868</v>
      </c>
      <c r="G97" s="13"/>
      <c r="H97" s="13"/>
      <c r="I97" s="13"/>
      <c r="J97" s="13"/>
    </row>
    <row r="98" spans="2:10" x14ac:dyDescent="0.35">
      <c r="B98" s="33" t="s">
        <v>879</v>
      </c>
      <c r="C98" s="32" t="s">
        <v>880</v>
      </c>
      <c r="D98" s="32"/>
      <c r="E98" s="13" t="s">
        <v>868</v>
      </c>
      <c r="F98" s="13" t="s">
        <v>868</v>
      </c>
      <c r="G98" s="13"/>
      <c r="H98" s="13"/>
      <c r="I98" s="13"/>
      <c r="J98" s="13"/>
    </row>
    <row r="99" spans="2:10" x14ac:dyDescent="0.35">
      <c r="B99" s="33" t="s">
        <v>881</v>
      </c>
      <c r="C99" s="32" t="s">
        <v>883</v>
      </c>
      <c r="D99" s="32"/>
      <c r="E99" s="13" t="s">
        <v>868</v>
      </c>
      <c r="F99" s="13" t="s">
        <v>868</v>
      </c>
      <c r="G99" s="13"/>
      <c r="H99" s="13"/>
      <c r="I99" s="13"/>
      <c r="J99" s="13"/>
    </row>
    <row r="100" spans="2:10" x14ac:dyDescent="0.35">
      <c r="B100" s="33" t="s">
        <v>884</v>
      </c>
      <c r="C100" s="32" t="s">
        <v>886</v>
      </c>
      <c r="D100" s="32"/>
      <c r="E100" s="13" t="s">
        <v>868</v>
      </c>
      <c r="F100" s="13"/>
      <c r="G100" s="13"/>
      <c r="H100" s="13"/>
      <c r="I100" s="13"/>
      <c r="J100" s="13"/>
    </row>
    <row r="101" spans="2:10" x14ac:dyDescent="0.35">
      <c r="B101" s="33" t="s">
        <v>887</v>
      </c>
      <c r="C101" s="32" t="s">
        <v>888</v>
      </c>
      <c r="D101" s="32"/>
      <c r="E101" s="13" t="s">
        <v>868</v>
      </c>
      <c r="F101" s="13" t="s">
        <v>868</v>
      </c>
      <c r="G101" s="13"/>
      <c r="H101" s="13"/>
      <c r="I101" s="13"/>
      <c r="J101" s="13"/>
    </row>
    <row r="102" spans="2:10" x14ac:dyDescent="0.35">
      <c r="B102" s="33" t="s">
        <v>889</v>
      </c>
      <c r="C102" s="32" t="s">
        <v>890</v>
      </c>
      <c r="D102" s="32" t="s">
        <v>891</v>
      </c>
      <c r="E102" s="13" t="s">
        <v>868</v>
      </c>
      <c r="F102" s="13"/>
      <c r="G102" s="13"/>
      <c r="H102" s="13"/>
      <c r="I102" s="13"/>
      <c r="J102" s="13"/>
    </row>
    <row r="103" spans="2:10" x14ac:dyDescent="0.35">
      <c r="B103" s="33"/>
      <c r="C103" s="32" t="s">
        <v>894</v>
      </c>
      <c r="D103" s="32"/>
      <c r="E103" s="13" t="s">
        <v>897</v>
      </c>
      <c r="F103" s="13"/>
      <c r="G103" s="13"/>
      <c r="H103" s="13"/>
      <c r="I103" s="13"/>
      <c r="J103" s="13"/>
    </row>
    <row r="104" spans="2:10" x14ac:dyDescent="0.35">
      <c r="B104" s="33"/>
      <c r="C104" s="32"/>
      <c r="D104" s="32"/>
      <c r="E104" s="13"/>
      <c r="F104" s="13"/>
      <c r="G104" s="13"/>
      <c r="H104" s="13"/>
      <c r="I104" s="13"/>
      <c r="J104" s="13"/>
    </row>
    <row r="105" spans="2:10" x14ac:dyDescent="0.35">
      <c r="B105" s="33"/>
      <c r="C105" s="32"/>
      <c r="D105" s="32"/>
      <c r="E105" s="13"/>
      <c r="F105" s="13"/>
      <c r="G105" s="13"/>
      <c r="H105" s="13"/>
      <c r="I105" s="13"/>
      <c r="J105" s="13"/>
    </row>
    <row r="106" spans="2:10" x14ac:dyDescent="0.35">
      <c r="B106" s="33"/>
      <c r="C106" s="32"/>
      <c r="D106" s="32"/>
      <c r="E106" s="13"/>
      <c r="F106" s="13"/>
      <c r="G106" s="13"/>
      <c r="H106" s="13"/>
      <c r="I106" s="13"/>
      <c r="J106" s="13"/>
    </row>
    <row r="107" spans="2:10" x14ac:dyDescent="0.35">
      <c r="B107" s="33"/>
      <c r="C107" s="32"/>
      <c r="D107" s="32"/>
      <c r="E107" s="13"/>
      <c r="F107" s="13"/>
      <c r="G107" s="13"/>
      <c r="H107" s="13"/>
      <c r="I107" s="13"/>
      <c r="J107" s="13"/>
    </row>
    <row r="108" spans="2:10" x14ac:dyDescent="0.35">
      <c r="B108" s="33"/>
      <c r="C108" s="32"/>
      <c r="D108" s="32"/>
      <c r="E108" s="13"/>
      <c r="F108" s="13"/>
      <c r="G108" s="13"/>
      <c r="H108" s="13"/>
      <c r="I108" s="13"/>
      <c r="J108" s="13"/>
    </row>
    <row r="109" spans="2:10" x14ac:dyDescent="0.35">
      <c r="B109" s="33"/>
      <c r="C109" s="32"/>
      <c r="D109" s="32"/>
      <c r="E109" s="13"/>
      <c r="F109" s="13"/>
      <c r="G109" s="13"/>
      <c r="H109" s="13"/>
      <c r="I109" s="13"/>
      <c r="J109" s="13"/>
    </row>
    <row r="110" spans="2:10" x14ac:dyDescent="0.35">
      <c r="B110" s="33"/>
      <c r="C110" s="32"/>
      <c r="D110" s="32"/>
      <c r="E110" s="13"/>
      <c r="F110" s="13"/>
      <c r="G110" s="13"/>
      <c r="H110" s="13"/>
      <c r="I110" s="13"/>
      <c r="J110" s="13"/>
    </row>
    <row r="111" spans="2:10" x14ac:dyDescent="0.35">
      <c r="B111" s="33"/>
      <c r="C111" s="32"/>
      <c r="D111" s="32"/>
      <c r="E111" s="13"/>
      <c r="F111" s="13"/>
      <c r="G111" s="13"/>
      <c r="H111" s="13"/>
      <c r="I111" s="13"/>
      <c r="J111" s="13"/>
    </row>
    <row r="112" spans="2:10" x14ac:dyDescent="0.35">
      <c r="B112" s="33"/>
      <c r="C112" s="32"/>
      <c r="D112" s="32"/>
      <c r="E112" s="13"/>
      <c r="F112" s="13"/>
      <c r="G112" s="13"/>
      <c r="H112" s="13"/>
      <c r="I112" s="13"/>
      <c r="J112" s="13"/>
    </row>
    <row r="113" spans="2:10" x14ac:dyDescent="0.35">
      <c r="B113" s="33"/>
      <c r="C113" s="32"/>
      <c r="D113" s="32"/>
      <c r="E113" s="13"/>
      <c r="F113" s="13"/>
      <c r="G113" s="13"/>
      <c r="H113" s="13"/>
      <c r="I113" s="13"/>
      <c r="J113" s="13"/>
    </row>
    <row r="114" spans="2:10" x14ac:dyDescent="0.35">
      <c r="B114" s="33"/>
      <c r="C114" s="32"/>
      <c r="D114" s="32"/>
      <c r="E114" s="13"/>
      <c r="F114" s="13"/>
      <c r="G114" s="13"/>
      <c r="H114" s="13"/>
      <c r="I114" s="13"/>
      <c r="J114" s="13"/>
    </row>
    <row r="115" spans="2:10" x14ac:dyDescent="0.35">
      <c r="B115" s="33"/>
      <c r="C115" s="32"/>
      <c r="D115" s="32"/>
      <c r="E115" s="13"/>
      <c r="F115" s="13"/>
      <c r="G115" s="13"/>
      <c r="H115" s="13"/>
      <c r="I115" s="13"/>
      <c r="J115" s="13"/>
    </row>
    <row r="116" spans="2:10" x14ac:dyDescent="0.35">
      <c r="B116" s="33"/>
      <c r="C116" s="32"/>
      <c r="D116" s="32"/>
      <c r="E116" s="13"/>
      <c r="F116" s="13"/>
      <c r="G116" s="13"/>
      <c r="H116" s="13"/>
      <c r="I116" s="13"/>
      <c r="J116" s="13"/>
    </row>
    <row r="117" spans="2:10" x14ac:dyDescent="0.35">
      <c r="B117" s="33"/>
      <c r="C117" s="32"/>
      <c r="D117" s="32"/>
      <c r="E117" s="13"/>
      <c r="F117" s="13"/>
      <c r="G117" s="13"/>
      <c r="H117" s="13"/>
      <c r="I117" s="13"/>
      <c r="J117" s="13"/>
    </row>
    <row r="118" spans="2:10" x14ac:dyDescent="0.35">
      <c r="B118" s="33"/>
      <c r="C118" s="32"/>
      <c r="D118" s="32"/>
      <c r="E118" s="13"/>
      <c r="F118" s="13"/>
      <c r="G118" s="13"/>
      <c r="H118" s="13"/>
      <c r="I118" s="13"/>
      <c r="J118" s="13"/>
    </row>
    <row r="119" spans="2:10" x14ac:dyDescent="0.35">
      <c r="B119" s="33"/>
      <c r="C119" s="32"/>
      <c r="D119" s="32"/>
      <c r="E119" s="13"/>
      <c r="F119" s="13"/>
      <c r="G119" s="13"/>
      <c r="H119" s="13"/>
      <c r="I119" s="13"/>
      <c r="J119" s="13"/>
    </row>
    <row r="120" spans="2:10" x14ac:dyDescent="0.35">
      <c r="B120" s="33"/>
      <c r="C120" s="32"/>
      <c r="D120" s="32"/>
      <c r="E120" s="13"/>
      <c r="F120" s="13"/>
      <c r="G120" s="13"/>
      <c r="H120" s="13"/>
      <c r="I120" s="13"/>
      <c r="J120" s="13"/>
    </row>
    <row r="121" spans="2:10" x14ac:dyDescent="0.35">
      <c r="B121" s="33"/>
      <c r="C121" s="32"/>
      <c r="D121" s="32"/>
      <c r="E121" s="13"/>
      <c r="F121" s="13"/>
      <c r="G121" s="13"/>
      <c r="H121" s="13"/>
      <c r="I121" s="13"/>
      <c r="J121" s="13"/>
    </row>
    <row r="122" spans="2:10" x14ac:dyDescent="0.35">
      <c r="B122" s="33"/>
      <c r="C122" s="32"/>
      <c r="D122" s="32"/>
      <c r="E122" s="13"/>
      <c r="F122" s="13"/>
      <c r="G122" s="13"/>
      <c r="H122" s="13"/>
      <c r="I122" s="13"/>
      <c r="J122" s="13"/>
    </row>
    <row r="123" spans="2:10" x14ac:dyDescent="0.35">
      <c r="B123" s="33"/>
      <c r="C123" s="32"/>
      <c r="D123" s="32"/>
      <c r="E123" s="13"/>
      <c r="F123" s="13"/>
      <c r="G123" s="13"/>
      <c r="H123" s="13"/>
      <c r="I123" s="13"/>
      <c r="J123" s="13"/>
    </row>
    <row r="124" spans="2:10" x14ac:dyDescent="0.35">
      <c r="B124" s="33"/>
      <c r="C124" s="32"/>
      <c r="D124" s="32"/>
      <c r="E124" s="13"/>
      <c r="F124" s="13"/>
      <c r="G124" s="13"/>
      <c r="H124" s="13"/>
      <c r="I124" s="13"/>
      <c r="J124" s="13"/>
    </row>
    <row r="125" spans="2:10" x14ac:dyDescent="0.35">
      <c r="B125" s="33"/>
      <c r="C125" s="32"/>
      <c r="D125" s="32"/>
      <c r="E125" s="13"/>
      <c r="F125" s="13"/>
      <c r="G125" s="13"/>
      <c r="H125" s="13"/>
      <c r="I125" s="13"/>
      <c r="J125" s="13"/>
    </row>
    <row r="126" spans="2:10" x14ac:dyDescent="0.35">
      <c r="B126" s="33"/>
      <c r="C126" s="32"/>
      <c r="D126" s="32"/>
      <c r="E126" s="13"/>
      <c r="F126" s="13"/>
      <c r="G126" s="13"/>
      <c r="H126" s="13"/>
      <c r="I126" s="13"/>
      <c r="J126" s="13"/>
    </row>
    <row r="127" spans="2:10" x14ac:dyDescent="0.35">
      <c r="B127" s="33"/>
      <c r="C127" s="32"/>
      <c r="D127" s="32"/>
      <c r="E127" s="13"/>
      <c r="F127" s="13"/>
      <c r="G127" s="13"/>
      <c r="H127" s="13"/>
      <c r="I127" s="13"/>
      <c r="J127" s="13"/>
    </row>
    <row r="128" spans="2:10" x14ac:dyDescent="0.35">
      <c r="B128" s="33"/>
      <c r="C128" s="32"/>
      <c r="D128" s="32"/>
      <c r="E128" s="13"/>
      <c r="F128" s="13"/>
      <c r="G128" s="13"/>
      <c r="H128" s="13"/>
      <c r="I128" s="13"/>
      <c r="J128" s="13"/>
    </row>
    <row r="129" spans="2:10" x14ac:dyDescent="0.35">
      <c r="B129" s="33"/>
      <c r="C129" s="32"/>
      <c r="D129" s="32"/>
      <c r="E129" s="13"/>
      <c r="F129" s="13"/>
      <c r="G129" s="13"/>
      <c r="H129" s="13"/>
      <c r="I129" s="13"/>
      <c r="J129" s="13"/>
    </row>
    <row r="130" spans="2:10" x14ac:dyDescent="0.35">
      <c r="B130" s="33"/>
      <c r="C130" s="32"/>
      <c r="D130" s="32"/>
      <c r="E130" s="13"/>
      <c r="F130" s="13"/>
      <c r="G130" s="13"/>
      <c r="H130" s="13"/>
      <c r="I130" s="13"/>
      <c r="J130" s="13"/>
    </row>
    <row r="131" spans="2:10" x14ac:dyDescent="0.35">
      <c r="B131" s="33"/>
      <c r="C131" s="32"/>
      <c r="D131" s="32"/>
      <c r="E131" s="13"/>
      <c r="F131" s="13"/>
      <c r="G131" s="13"/>
      <c r="H131" s="13"/>
      <c r="I131" s="13"/>
      <c r="J131" s="13"/>
    </row>
    <row r="132" spans="2:10" x14ac:dyDescent="0.35">
      <c r="B132" s="33"/>
      <c r="C132" s="32"/>
      <c r="D132" s="32"/>
      <c r="E132" s="13"/>
      <c r="F132" s="13"/>
      <c r="G132" s="13"/>
      <c r="H132" s="13"/>
      <c r="I132" s="13"/>
      <c r="J132" s="13"/>
    </row>
    <row r="133" spans="2:10" x14ac:dyDescent="0.35">
      <c r="B133" s="33"/>
      <c r="C133" s="32"/>
      <c r="D133" s="32"/>
      <c r="E133" s="13"/>
      <c r="F133" s="13"/>
      <c r="G133" s="13"/>
      <c r="H133" s="13"/>
      <c r="I133" s="13"/>
      <c r="J133" s="13"/>
    </row>
    <row r="134" spans="2:10" x14ac:dyDescent="0.35">
      <c r="B134" s="33"/>
      <c r="C134" s="32"/>
      <c r="D134" s="32"/>
      <c r="E134" s="13"/>
      <c r="F134" s="13"/>
      <c r="G134" s="13"/>
      <c r="H134" s="13"/>
      <c r="I134" s="13"/>
      <c r="J134" s="13"/>
    </row>
    <row r="135" spans="2:10" x14ac:dyDescent="0.35">
      <c r="B135" s="33"/>
      <c r="C135" s="32"/>
      <c r="D135" s="32"/>
      <c r="E135" s="13"/>
      <c r="F135" s="13"/>
      <c r="G135" s="13"/>
      <c r="H135" s="13"/>
      <c r="I135" s="13"/>
      <c r="J135" s="13"/>
    </row>
    <row r="136" spans="2:10" x14ac:dyDescent="0.35">
      <c r="B136" s="33"/>
      <c r="C136" s="32"/>
      <c r="D136" s="32"/>
      <c r="E136" s="13"/>
      <c r="F136" s="13"/>
      <c r="G136" s="13"/>
      <c r="H136" s="13"/>
      <c r="I136" s="13"/>
      <c r="J136" s="13"/>
    </row>
    <row r="137" spans="2:10" x14ac:dyDescent="0.35">
      <c r="B137" s="33"/>
      <c r="C137" s="32"/>
      <c r="D137" s="32"/>
      <c r="E137" s="13"/>
      <c r="F137" s="13"/>
      <c r="G137" s="13"/>
      <c r="H137" s="13"/>
      <c r="I137" s="13"/>
      <c r="J137" s="13"/>
    </row>
    <row r="138" spans="2:10" x14ac:dyDescent="0.35">
      <c r="B138" s="33"/>
      <c r="C138" s="32"/>
      <c r="D138" s="32"/>
      <c r="E138" s="13"/>
      <c r="F138" s="13"/>
      <c r="G138" s="13"/>
      <c r="H138" s="13"/>
      <c r="I138" s="13"/>
      <c r="J138" s="13"/>
    </row>
    <row r="139" spans="2:10" x14ac:dyDescent="0.35">
      <c r="B139" s="33"/>
      <c r="C139" s="32"/>
      <c r="D139" s="32"/>
      <c r="E139" s="13"/>
      <c r="F139" s="13"/>
      <c r="G139" s="13"/>
      <c r="H139" s="13"/>
      <c r="I139" s="13"/>
      <c r="J139" s="13"/>
    </row>
    <row r="140" spans="2:10" x14ac:dyDescent="0.35">
      <c r="B140" s="33"/>
      <c r="C140" s="32"/>
      <c r="D140" s="32"/>
      <c r="E140" s="13"/>
      <c r="F140" s="13"/>
      <c r="G140" s="13"/>
      <c r="H140" s="13"/>
      <c r="I140" s="13"/>
      <c r="J140" s="13"/>
    </row>
    <row r="141" spans="2:10" x14ac:dyDescent="0.35">
      <c r="B141" s="33"/>
      <c r="C141" s="32"/>
      <c r="D141" s="32"/>
      <c r="E141" s="13"/>
      <c r="F141" s="13"/>
      <c r="G141" s="13"/>
      <c r="H141" s="13"/>
      <c r="I141" s="13"/>
      <c r="J141" s="13"/>
    </row>
    <row r="142" spans="2:10" x14ac:dyDescent="0.35">
      <c r="B142" s="33"/>
      <c r="C142" s="32"/>
      <c r="D142" s="32"/>
      <c r="E142" s="13"/>
      <c r="F142" s="13"/>
      <c r="G142" s="13"/>
      <c r="H142" s="13"/>
      <c r="I142" s="13"/>
      <c r="J142" s="13"/>
    </row>
    <row r="143" spans="2:10" x14ac:dyDescent="0.35">
      <c r="B143" s="33"/>
      <c r="C143" s="32"/>
      <c r="D143" s="32"/>
      <c r="E143" s="13"/>
      <c r="F143" s="13"/>
      <c r="G143" s="13"/>
      <c r="H143" s="13"/>
      <c r="I143" s="13"/>
      <c r="J143" s="13"/>
    </row>
    <row r="144" spans="2:10" x14ac:dyDescent="0.35">
      <c r="B144" s="33"/>
      <c r="C144" s="32"/>
      <c r="D144" s="32"/>
      <c r="E144" s="13"/>
      <c r="F144" s="13"/>
      <c r="G144" s="13"/>
      <c r="H144" s="13"/>
      <c r="I144" s="13"/>
      <c r="J144" s="13"/>
    </row>
    <row r="145" spans="2:10" x14ac:dyDescent="0.35">
      <c r="B145" s="33"/>
      <c r="C145" s="32"/>
      <c r="D145" s="32"/>
      <c r="E145" s="13"/>
      <c r="F145" s="13"/>
      <c r="G145" s="13"/>
      <c r="H145" s="13"/>
      <c r="I145" s="13"/>
      <c r="J145" s="13"/>
    </row>
    <row r="146" spans="2:10" x14ac:dyDescent="0.35">
      <c r="B146" s="33"/>
      <c r="C146" s="32"/>
      <c r="D146" s="32"/>
      <c r="E146" s="13"/>
      <c r="F146" s="13"/>
      <c r="G146" s="13"/>
      <c r="H146" s="13"/>
      <c r="I146" s="13"/>
      <c r="J146" s="13"/>
    </row>
    <row r="147" spans="2:10" x14ac:dyDescent="0.35">
      <c r="B147" s="33"/>
      <c r="C147" s="32"/>
      <c r="D147" s="32"/>
      <c r="E147" s="13"/>
      <c r="F147" s="13"/>
      <c r="G147" s="13"/>
      <c r="H147" s="13"/>
      <c r="I147" s="13"/>
      <c r="J147" s="13"/>
    </row>
    <row r="148" spans="2:10" x14ac:dyDescent="0.35">
      <c r="B148" s="33"/>
      <c r="C148" s="32"/>
      <c r="D148" s="32"/>
      <c r="E148" s="13"/>
      <c r="F148" s="13"/>
      <c r="G148" s="13"/>
      <c r="H148" s="13"/>
      <c r="I148" s="13"/>
      <c r="J148" s="13"/>
    </row>
    <row r="149" spans="2:10" x14ac:dyDescent="0.35">
      <c r="B149" s="33"/>
      <c r="C149" s="32"/>
      <c r="D149" s="32"/>
      <c r="E149" s="13"/>
      <c r="F149" s="13"/>
      <c r="G149" s="13"/>
      <c r="H149" s="13"/>
      <c r="I149" s="13"/>
      <c r="J149" s="13"/>
    </row>
    <row r="150" spans="2:10" x14ac:dyDescent="0.35">
      <c r="B150" s="33"/>
      <c r="C150" s="32"/>
      <c r="D150" s="32"/>
      <c r="E150" s="13"/>
      <c r="F150" s="13"/>
      <c r="G150" s="13"/>
      <c r="H150" s="13"/>
      <c r="I150" s="13"/>
      <c r="J150" s="13"/>
    </row>
    <row r="151" spans="2:10" x14ac:dyDescent="0.35">
      <c r="B151" s="33"/>
      <c r="C151" s="32"/>
      <c r="D151" s="32"/>
      <c r="E151" s="13"/>
      <c r="F151" s="13"/>
      <c r="G151" s="13"/>
      <c r="H151" s="13"/>
      <c r="I151" s="13"/>
      <c r="J151" s="13"/>
    </row>
    <row r="152" spans="2:10" x14ac:dyDescent="0.35">
      <c r="B152" s="33"/>
      <c r="C152" s="32"/>
      <c r="D152" s="32"/>
      <c r="E152" s="13"/>
      <c r="F152" s="13"/>
      <c r="G152" s="13"/>
      <c r="H152" s="13"/>
      <c r="I152" s="13"/>
      <c r="J152" s="13"/>
    </row>
    <row r="153" spans="2:10" x14ac:dyDescent="0.35">
      <c r="B153" s="33"/>
      <c r="C153" s="32"/>
      <c r="D153" s="32"/>
      <c r="E153" s="13"/>
      <c r="F153" s="13"/>
      <c r="G153" s="13"/>
      <c r="H153" s="13"/>
      <c r="I153" s="13"/>
      <c r="J153" s="13"/>
    </row>
    <row r="154" spans="2:10" x14ac:dyDescent="0.35">
      <c r="B154" s="33"/>
      <c r="C154" s="32"/>
      <c r="D154" s="32"/>
      <c r="E154" s="13"/>
      <c r="F154" s="13"/>
      <c r="G154" s="13"/>
      <c r="H154" s="13"/>
      <c r="I154" s="13"/>
      <c r="J154" s="13"/>
    </row>
    <row r="155" spans="2:10" x14ac:dyDescent="0.35">
      <c r="B155" s="33"/>
      <c r="C155" s="32"/>
      <c r="D155" s="32"/>
      <c r="E155" s="13"/>
      <c r="F155" s="13"/>
      <c r="G155" s="13"/>
      <c r="H155" s="13"/>
      <c r="I155" s="13"/>
      <c r="J155" s="13"/>
    </row>
    <row r="156" spans="2:10" x14ac:dyDescent="0.35">
      <c r="B156" s="33"/>
      <c r="C156" s="32"/>
      <c r="D156" s="32"/>
      <c r="E156" s="13"/>
      <c r="F156" s="13"/>
      <c r="G156" s="13"/>
      <c r="H156" s="13"/>
      <c r="I156" s="13"/>
      <c r="J156" s="13"/>
    </row>
    <row r="157" spans="2:10" x14ac:dyDescent="0.35">
      <c r="B157" s="33"/>
      <c r="C157" s="32"/>
      <c r="D157" s="32"/>
      <c r="E157" s="13"/>
      <c r="F157" s="13"/>
      <c r="G157" s="13"/>
      <c r="H157" s="13"/>
      <c r="I157" s="13"/>
      <c r="J157" s="13"/>
    </row>
    <row r="158" spans="2:10" x14ac:dyDescent="0.35">
      <c r="B158" s="33"/>
      <c r="C158" s="32"/>
      <c r="D158" s="32"/>
      <c r="E158" s="13"/>
      <c r="F158" s="13"/>
      <c r="G158" s="13"/>
      <c r="H158" s="13"/>
      <c r="I158" s="13"/>
      <c r="J158" s="13"/>
    </row>
    <row r="159" spans="2:10" x14ac:dyDescent="0.35">
      <c r="B159" s="33"/>
      <c r="C159" s="32"/>
      <c r="D159" s="32"/>
      <c r="E159" s="13"/>
      <c r="F159" s="13"/>
      <c r="G159" s="13"/>
      <c r="H159" s="13"/>
      <c r="I159" s="13"/>
      <c r="J159" s="13"/>
    </row>
    <row r="160" spans="2:10" x14ac:dyDescent="0.35">
      <c r="B160" s="33"/>
      <c r="C160" s="32"/>
      <c r="D160" s="32"/>
      <c r="E160" s="13"/>
      <c r="F160" s="13"/>
      <c r="G160" s="13"/>
      <c r="H160" s="13"/>
      <c r="I160" s="13"/>
      <c r="J160" s="13"/>
    </row>
    <row r="161" spans="2:10" x14ac:dyDescent="0.35">
      <c r="B161" s="33"/>
      <c r="C161" s="32"/>
      <c r="D161" s="32"/>
      <c r="E161" s="13"/>
      <c r="F161" s="13"/>
      <c r="G161" s="13"/>
      <c r="H161" s="13"/>
      <c r="I161" s="13"/>
      <c r="J161" s="13"/>
    </row>
    <row r="162" spans="2:10" x14ac:dyDescent="0.35">
      <c r="B162" s="33"/>
      <c r="C162" s="32"/>
      <c r="D162" s="32"/>
      <c r="E162" s="13"/>
      <c r="F162" s="13"/>
      <c r="G162" s="13"/>
      <c r="H162" s="13"/>
      <c r="I162" s="13"/>
      <c r="J162" s="13"/>
    </row>
    <row r="163" spans="2:10" x14ac:dyDescent="0.35">
      <c r="B163" s="33"/>
      <c r="C163" s="32"/>
      <c r="D163" s="32"/>
      <c r="E163" s="13"/>
      <c r="F163" s="13"/>
      <c r="G163" s="13"/>
      <c r="H163" s="13"/>
      <c r="I163" s="13"/>
      <c r="J163" s="13"/>
    </row>
    <row r="164" spans="2:10" x14ac:dyDescent="0.35">
      <c r="B164" s="33"/>
      <c r="C164" s="32"/>
      <c r="D164" s="32"/>
      <c r="E164" s="13"/>
      <c r="F164" s="13"/>
      <c r="G164" s="13"/>
      <c r="H164" s="13"/>
      <c r="I164" s="13"/>
      <c r="J164" s="13"/>
    </row>
    <row r="165" spans="2:10" x14ac:dyDescent="0.35">
      <c r="B165" s="33"/>
      <c r="C165" s="32"/>
      <c r="D165" s="32"/>
      <c r="E165" s="13"/>
      <c r="F165" s="13"/>
      <c r="G165" s="13"/>
      <c r="H165" s="13"/>
      <c r="I165" s="13"/>
      <c r="J165" s="13"/>
    </row>
    <row r="166" spans="2:10" x14ac:dyDescent="0.35">
      <c r="B166" s="33"/>
      <c r="C166" s="32"/>
      <c r="D166" s="32"/>
      <c r="E166" s="13"/>
      <c r="F166" s="13"/>
      <c r="G166" s="13"/>
      <c r="H166" s="13"/>
      <c r="I166" s="13"/>
      <c r="J166" s="13"/>
    </row>
    <row r="167" spans="2:10" x14ac:dyDescent="0.35">
      <c r="B167" s="33"/>
      <c r="C167" s="32"/>
      <c r="D167" s="32"/>
      <c r="E167" s="13"/>
      <c r="F167" s="13"/>
      <c r="G167" s="13"/>
      <c r="H167" s="13"/>
      <c r="I167" s="13"/>
      <c r="J167" s="13"/>
    </row>
    <row r="168" spans="2:10" x14ac:dyDescent="0.35">
      <c r="B168" s="33"/>
      <c r="C168" s="32"/>
      <c r="D168" s="32"/>
      <c r="E168" s="13"/>
      <c r="F168" s="13"/>
      <c r="G168" s="13"/>
      <c r="H168" s="13"/>
      <c r="I168" s="13"/>
      <c r="J168" s="13"/>
    </row>
    <row r="169" spans="2:10" x14ac:dyDescent="0.35">
      <c r="B169" s="33"/>
      <c r="C169" s="32"/>
      <c r="D169" s="32"/>
      <c r="E169" s="13"/>
      <c r="F169" s="13"/>
      <c r="G169" s="13"/>
      <c r="H169" s="13"/>
      <c r="I169" s="13"/>
      <c r="J169" s="13"/>
    </row>
    <row r="170" spans="2:10" x14ac:dyDescent="0.35">
      <c r="B170" s="33"/>
      <c r="C170" s="32"/>
      <c r="D170" s="32"/>
      <c r="E170" s="13"/>
      <c r="F170" s="13"/>
      <c r="G170" s="13"/>
      <c r="H170" s="13"/>
      <c r="I170" s="13"/>
      <c r="J170" s="13"/>
    </row>
    <row r="171" spans="2:10" x14ac:dyDescent="0.35">
      <c r="B171" s="33"/>
      <c r="C171" s="32"/>
      <c r="D171" s="32"/>
      <c r="E171" s="13"/>
      <c r="F171" s="13"/>
      <c r="G171" s="13"/>
      <c r="H171" s="13"/>
      <c r="I171" s="13"/>
      <c r="J171" s="13"/>
    </row>
    <row r="172" spans="2:10" x14ac:dyDescent="0.35">
      <c r="B172" s="33"/>
      <c r="C172" s="32"/>
      <c r="D172" s="32"/>
      <c r="E172" s="13"/>
      <c r="F172" s="13"/>
      <c r="G172" s="13"/>
      <c r="H172" s="13"/>
      <c r="I172" s="13"/>
      <c r="J172" s="13"/>
    </row>
    <row r="173" spans="2:10" x14ac:dyDescent="0.35">
      <c r="B173" s="33"/>
      <c r="C173" s="32"/>
      <c r="D173" s="32"/>
      <c r="E173" s="13"/>
      <c r="F173" s="13"/>
      <c r="G173" s="13"/>
      <c r="H173" s="13"/>
      <c r="I173" s="13"/>
      <c r="J173" s="13"/>
    </row>
    <row r="174" spans="2:10" x14ac:dyDescent="0.35">
      <c r="B174" s="33"/>
      <c r="C174" s="32"/>
      <c r="D174" s="32"/>
      <c r="E174" s="13"/>
      <c r="F174" s="13"/>
      <c r="G174" s="13"/>
      <c r="H174" s="13"/>
      <c r="I174" s="13"/>
      <c r="J174" s="13"/>
    </row>
    <row r="175" spans="2:10" x14ac:dyDescent="0.35">
      <c r="B175" s="33"/>
      <c r="C175" s="32"/>
      <c r="D175" s="32"/>
      <c r="E175" s="13"/>
      <c r="F175" s="13"/>
      <c r="G175" s="13"/>
      <c r="H175" s="13"/>
      <c r="I175" s="13"/>
      <c r="J175" s="13"/>
    </row>
    <row r="176" spans="2:10" x14ac:dyDescent="0.35">
      <c r="B176" s="33"/>
      <c r="C176" s="32"/>
      <c r="D176" s="32"/>
      <c r="E176" s="13"/>
      <c r="F176" s="13"/>
      <c r="G176" s="13"/>
      <c r="H176" s="13"/>
      <c r="I176" s="13"/>
      <c r="J176" s="13"/>
    </row>
    <row r="177" spans="2:10" x14ac:dyDescent="0.35">
      <c r="B177" s="33"/>
      <c r="C177" s="32"/>
      <c r="D177" s="32"/>
      <c r="E177" s="13"/>
      <c r="F177" s="13"/>
      <c r="G177" s="13"/>
      <c r="H177" s="13"/>
      <c r="I177" s="13"/>
      <c r="J177" s="13"/>
    </row>
    <row r="178" spans="2:10" x14ac:dyDescent="0.35">
      <c r="B178" s="33"/>
      <c r="C178" s="32"/>
      <c r="D178" s="32"/>
      <c r="E178" s="13"/>
      <c r="F178" s="13"/>
      <c r="G178" s="13"/>
      <c r="H178" s="13"/>
      <c r="I178" s="13"/>
      <c r="J178" s="13"/>
    </row>
    <row r="179" spans="2:10" x14ac:dyDescent="0.35">
      <c r="B179" s="33"/>
      <c r="C179" s="32"/>
      <c r="D179" s="32"/>
      <c r="E179" s="13"/>
      <c r="F179" s="13"/>
      <c r="G179" s="13"/>
      <c r="H179" s="13"/>
      <c r="I179" s="13"/>
      <c r="J179" s="13"/>
    </row>
    <row r="180" spans="2:10" x14ac:dyDescent="0.35">
      <c r="B180" s="33"/>
      <c r="C180" s="32"/>
      <c r="D180" s="32"/>
      <c r="E180" s="13"/>
      <c r="F180" s="13"/>
      <c r="G180" s="13"/>
      <c r="H180" s="13"/>
      <c r="I180" s="13"/>
      <c r="J180" s="13"/>
    </row>
    <row r="181" spans="2:10" x14ac:dyDescent="0.35">
      <c r="B181" s="33"/>
      <c r="C181" s="32"/>
      <c r="D181" s="32"/>
      <c r="E181" s="13"/>
      <c r="F181" s="13"/>
      <c r="G181" s="13"/>
      <c r="H181" s="13"/>
      <c r="I181" s="13"/>
      <c r="J181" s="13"/>
    </row>
    <row r="182" spans="2:10" x14ac:dyDescent="0.35">
      <c r="B182" s="33"/>
      <c r="C182" s="32"/>
      <c r="D182" s="32"/>
      <c r="E182" s="13"/>
      <c r="F182" s="13"/>
      <c r="G182" s="13"/>
      <c r="H182" s="13"/>
      <c r="I182" s="13"/>
      <c r="J182" s="13"/>
    </row>
    <row r="183" spans="2:10" x14ac:dyDescent="0.35">
      <c r="B183" s="33"/>
      <c r="C183" s="32"/>
      <c r="D183" s="32"/>
      <c r="E183" s="13"/>
      <c r="F183" s="13"/>
      <c r="G183" s="13"/>
      <c r="H183" s="13"/>
      <c r="I183" s="13"/>
      <c r="J183" s="13"/>
    </row>
    <row r="184" spans="2:10" x14ac:dyDescent="0.35">
      <c r="B184" s="33"/>
      <c r="C184" s="32"/>
      <c r="D184" s="32"/>
      <c r="E184" s="13"/>
      <c r="F184" s="13"/>
      <c r="G184" s="13"/>
      <c r="H184" s="13"/>
      <c r="I184" s="13"/>
      <c r="J184" s="13"/>
    </row>
    <row r="185" spans="2:10" x14ac:dyDescent="0.35">
      <c r="B185" s="33"/>
      <c r="C185" s="32"/>
      <c r="D185" s="32"/>
      <c r="E185" s="13"/>
      <c r="F185" s="13"/>
      <c r="G185" s="13"/>
      <c r="H185" s="13"/>
      <c r="I185" s="13"/>
      <c r="J185" s="13"/>
    </row>
    <row r="186" spans="2:10" x14ac:dyDescent="0.35">
      <c r="B186" s="33"/>
      <c r="C186" s="32"/>
      <c r="D186" s="32"/>
      <c r="E186" s="13"/>
      <c r="F186" s="13"/>
      <c r="G186" s="13"/>
      <c r="H186" s="13"/>
      <c r="I186" s="13"/>
      <c r="J186" s="13"/>
    </row>
    <row r="187" spans="2:10" x14ac:dyDescent="0.35">
      <c r="B187" s="33"/>
      <c r="C187" s="32"/>
      <c r="D187" s="32"/>
      <c r="E187" s="13"/>
      <c r="F187" s="13"/>
      <c r="G187" s="13"/>
      <c r="H187" s="13"/>
      <c r="I187" s="13"/>
      <c r="J187" s="13"/>
    </row>
    <row r="188" spans="2:10" x14ac:dyDescent="0.35">
      <c r="B188" s="33"/>
      <c r="C188" s="32"/>
      <c r="D188" s="32"/>
      <c r="E188" s="13"/>
      <c r="F188" s="13"/>
      <c r="G188" s="13"/>
      <c r="H188" s="13"/>
      <c r="I188" s="13"/>
      <c r="J188" s="13"/>
    </row>
    <row r="189" spans="2:10" x14ac:dyDescent="0.35">
      <c r="B189" s="33"/>
      <c r="C189" s="32"/>
      <c r="D189" s="32"/>
      <c r="E189" s="13"/>
      <c r="F189" s="13"/>
      <c r="G189" s="13"/>
      <c r="H189" s="13"/>
      <c r="I189" s="13"/>
      <c r="J189" s="13"/>
    </row>
    <row r="190" spans="2:10" x14ac:dyDescent="0.35">
      <c r="B190" s="33"/>
      <c r="C190" s="32"/>
      <c r="D190" s="32"/>
      <c r="E190" s="13"/>
      <c r="F190" s="13"/>
      <c r="G190" s="13"/>
      <c r="H190" s="13"/>
      <c r="I190" s="13"/>
      <c r="J190" s="13"/>
    </row>
    <row r="191" spans="2:10" x14ac:dyDescent="0.35">
      <c r="B191" s="33"/>
      <c r="C191" s="32"/>
      <c r="D191" s="32"/>
      <c r="E191" s="13"/>
      <c r="F191" s="13"/>
      <c r="G191" s="13"/>
      <c r="H191" s="13"/>
      <c r="I191" s="13"/>
      <c r="J191" s="13"/>
    </row>
    <row r="192" spans="2:10" x14ac:dyDescent="0.35">
      <c r="B192" s="33"/>
      <c r="C192" s="32"/>
      <c r="D192" s="32"/>
      <c r="E192" s="13"/>
      <c r="F192" s="13"/>
      <c r="G192" s="13"/>
      <c r="H192" s="13"/>
      <c r="I192" s="13"/>
      <c r="J192" s="13"/>
    </row>
    <row r="193" spans="2:10" x14ac:dyDescent="0.35">
      <c r="B193" s="33"/>
      <c r="C193" s="32"/>
      <c r="D193" s="32"/>
      <c r="E193" s="13"/>
      <c r="F193" s="13"/>
      <c r="G193" s="13"/>
      <c r="H193" s="13"/>
      <c r="I193" s="13"/>
      <c r="J193" s="13"/>
    </row>
    <row r="194" spans="2:10" x14ac:dyDescent="0.35">
      <c r="B194" s="33"/>
      <c r="C194" s="32"/>
      <c r="D194" s="32"/>
      <c r="E194" s="13"/>
      <c r="F194" s="13"/>
      <c r="G194" s="13"/>
      <c r="H194" s="13"/>
      <c r="I194" s="13"/>
      <c r="J194" s="13"/>
    </row>
    <row r="195" spans="2:10" x14ac:dyDescent="0.35">
      <c r="B195" s="33"/>
      <c r="C195" s="32"/>
      <c r="D195" s="32"/>
      <c r="E195" s="13"/>
      <c r="F195" s="13"/>
      <c r="G195" s="13"/>
      <c r="H195" s="13"/>
      <c r="I195" s="13"/>
      <c r="J195" s="13"/>
    </row>
    <row r="196" spans="2:10" x14ac:dyDescent="0.35">
      <c r="B196" s="33"/>
      <c r="C196" s="32"/>
      <c r="D196" s="32"/>
      <c r="E196" s="13"/>
      <c r="F196" s="13"/>
      <c r="G196" s="13"/>
      <c r="H196" s="13"/>
      <c r="I196" s="13"/>
      <c r="J196" s="13"/>
    </row>
    <row r="197" spans="2:10" x14ac:dyDescent="0.35">
      <c r="B197" s="33"/>
      <c r="C197" s="32"/>
      <c r="D197" s="32"/>
      <c r="E197" s="13"/>
      <c r="F197" s="13"/>
      <c r="G197" s="13"/>
      <c r="H197" s="13"/>
      <c r="I197" s="13"/>
      <c r="J197" s="13"/>
    </row>
    <row r="198" spans="2:10" x14ac:dyDescent="0.35">
      <c r="B198" s="33"/>
      <c r="C198" s="32"/>
      <c r="D198" s="32"/>
      <c r="E198" s="13"/>
      <c r="F198" s="13"/>
      <c r="G198" s="13"/>
      <c r="H198" s="13"/>
      <c r="I198" s="13"/>
      <c r="J198" s="13"/>
    </row>
    <row r="199" spans="2:10" x14ac:dyDescent="0.35">
      <c r="B199" s="33"/>
      <c r="C199" s="32"/>
      <c r="D199" s="32"/>
      <c r="E199" s="13"/>
      <c r="F199" s="13"/>
      <c r="G199" s="13"/>
      <c r="H199" s="13"/>
      <c r="I199" s="13"/>
      <c r="J199" s="13"/>
    </row>
    <row r="200" spans="2:10" x14ac:dyDescent="0.35">
      <c r="B200" s="33"/>
      <c r="C200" s="32"/>
      <c r="D200" s="32"/>
      <c r="E200" s="13"/>
      <c r="F200" s="13"/>
      <c r="G200" s="13"/>
      <c r="H200" s="13"/>
      <c r="I200" s="13"/>
      <c r="J200" s="13"/>
    </row>
    <row r="201" spans="2:10" x14ac:dyDescent="0.35">
      <c r="B201" s="33"/>
      <c r="C201" s="32"/>
      <c r="D201" s="32"/>
      <c r="E201" s="13"/>
      <c r="F201" s="13"/>
      <c r="G201" s="13"/>
      <c r="H201" s="13"/>
      <c r="I201" s="13"/>
      <c r="J201" s="13"/>
    </row>
    <row r="202" spans="2:10" x14ac:dyDescent="0.35">
      <c r="B202" s="33"/>
      <c r="C202" s="32"/>
      <c r="D202" s="32"/>
      <c r="E202" s="13"/>
      <c r="F202" s="13"/>
      <c r="G202" s="13"/>
      <c r="H202" s="13"/>
      <c r="I202" s="13"/>
      <c r="J202" s="13"/>
    </row>
    <row r="203" spans="2:10" x14ac:dyDescent="0.35">
      <c r="B203" s="33"/>
      <c r="C203" s="32"/>
      <c r="D203" s="32"/>
      <c r="E203" s="13"/>
      <c r="F203" s="13"/>
      <c r="G203" s="13"/>
      <c r="H203" s="13"/>
      <c r="I203" s="13"/>
      <c r="J203" s="13"/>
    </row>
    <row r="204" spans="2:10" x14ac:dyDescent="0.35">
      <c r="B204" s="33"/>
      <c r="C204" s="32"/>
      <c r="D204" s="32"/>
      <c r="E204" s="13"/>
      <c r="F204" s="13"/>
      <c r="G204" s="13"/>
      <c r="H204" s="13"/>
      <c r="I204" s="13"/>
      <c r="J204" s="13"/>
    </row>
    <row r="205" spans="2:10" x14ac:dyDescent="0.35">
      <c r="B205" s="33"/>
      <c r="C205" s="32"/>
      <c r="D205" s="32"/>
      <c r="E205" s="13"/>
      <c r="F205" s="13"/>
      <c r="G205" s="13"/>
      <c r="H205" s="13"/>
      <c r="I205" s="13"/>
      <c r="J205" s="13"/>
    </row>
    <row r="206" spans="2:10" x14ac:dyDescent="0.35">
      <c r="B206" s="33"/>
      <c r="C206" s="32"/>
      <c r="D206" s="32"/>
      <c r="E206" s="13"/>
      <c r="F206" s="13"/>
      <c r="G206" s="13"/>
      <c r="H206" s="13"/>
      <c r="I206" s="13"/>
      <c r="J206" s="13"/>
    </row>
    <row r="207" spans="2:10" x14ac:dyDescent="0.35">
      <c r="B207" s="33"/>
      <c r="C207" s="32"/>
      <c r="D207" s="32"/>
      <c r="E207" s="13"/>
      <c r="F207" s="13"/>
      <c r="G207" s="13"/>
      <c r="H207" s="13"/>
      <c r="I207" s="13"/>
      <c r="J207" s="13"/>
    </row>
    <row r="208" spans="2:10" x14ac:dyDescent="0.35">
      <c r="B208" s="33"/>
      <c r="C208" s="32"/>
      <c r="D208" s="32"/>
      <c r="E208" s="13"/>
      <c r="F208" s="13"/>
      <c r="G208" s="13"/>
      <c r="H208" s="13"/>
      <c r="I208" s="13"/>
      <c r="J208" s="13"/>
    </row>
    <row r="209" spans="2:10" x14ac:dyDescent="0.35">
      <c r="B209" s="33"/>
      <c r="C209" s="32"/>
      <c r="D209" s="32"/>
      <c r="E209" s="13"/>
      <c r="F209" s="13"/>
      <c r="G209" s="13"/>
      <c r="H209" s="13"/>
      <c r="I209" s="13"/>
      <c r="J209" s="13"/>
    </row>
    <row r="210" spans="2:10" x14ac:dyDescent="0.35">
      <c r="B210" s="33"/>
      <c r="C210" s="32"/>
      <c r="D210" s="32"/>
      <c r="E210" s="13"/>
      <c r="F210" s="13"/>
      <c r="G210" s="13"/>
      <c r="H210" s="13"/>
      <c r="I210" s="13"/>
      <c r="J210" s="13"/>
    </row>
    <row r="211" spans="2:10" x14ac:dyDescent="0.35">
      <c r="B211" s="33"/>
      <c r="C211" s="32"/>
      <c r="D211" s="32"/>
      <c r="E211" s="13"/>
      <c r="F211" s="13"/>
      <c r="G211" s="13"/>
      <c r="H211" s="13"/>
      <c r="I211" s="13"/>
      <c r="J211" s="13"/>
    </row>
    <row r="212" spans="2:10" x14ac:dyDescent="0.35">
      <c r="B212" s="33"/>
      <c r="C212" s="32"/>
      <c r="D212" s="32"/>
      <c r="E212" s="13"/>
      <c r="F212" s="13"/>
      <c r="G212" s="13"/>
      <c r="H212" s="13"/>
      <c r="I212" s="13"/>
      <c r="J212" s="13"/>
    </row>
    <row r="213" spans="2:10" x14ac:dyDescent="0.35">
      <c r="B213" s="33"/>
      <c r="C213" s="32"/>
      <c r="D213" s="32"/>
      <c r="E213" s="13"/>
      <c r="F213" s="13"/>
      <c r="G213" s="13"/>
      <c r="H213" s="13"/>
      <c r="I213" s="13"/>
      <c r="J213" s="13"/>
    </row>
    <row r="214" spans="2:10" x14ac:dyDescent="0.35">
      <c r="B214" s="33"/>
      <c r="C214" s="32"/>
      <c r="D214" s="32"/>
      <c r="E214" s="13"/>
      <c r="F214" s="13"/>
      <c r="G214" s="13"/>
      <c r="H214" s="13"/>
      <c r="I214" s="13"/>
      <c r="J214" s="13"/>
    </row>
    <row r="215" spans="2:10" x14ac:dyDescent="0.35">
      <c r="B215" s="33"/>
      <c r="C215" s="32"/>
      <c r="D215" s="32"/>
      <c r="E215" s="13"/>
      <c r="F215" s="13"/>
      <c r="G215" s="13"/>
      <c r="H215" s="13"/>
      <c r="I215" s="13"/>
      <c r="J215" s="13"/>
    </row>
    <row r="216" spans="2:10" x14ac:dyDescent="0.35">
      <c r="B216" s="33"/>
      <c r="C216" s="32"/>
      <c r="D216" s="32"/>
      <c r="E216" s="13"/>
      <c r="F216" s="13"/>
      <c r="G216" s="13"/>
      <c r="H216" s="13"/>
      <c r="I216" s="13"/>
      <c r="J216" s="13"/>
    </row>
    <row r="217" spans="2:10" x14ac:dyDescent="0.35">
      <c r="B217" s="33"/>
      <c r="C217" s="32"/>
      <c r="D217" s="32"/>
      <c r="E217" s="13"/>
      <c r="F217" s="13"/>
      <c r="G217" s="13"/>
      <c r="H217" s="13"/>
      <c r="I217" s="13"/>
      <c r="J217" s="13"/>
    </row>
    <row r="218" spans="2:10" x14ac:dyDescent="0.35">
      <c r="B218" s="33"/>
      <c r="C218" s="32"/>
      <c r="D218" s="32"/>
      <c r="E218" s="13"/>
      <c r="F218" s="13"/>
      <c r="G218" s="13"/>
      <c r="H218" s="13"/>
      <c r="I218" s="13"/>
      <c r="J218" s="13"/>
    </row>
    <row r="219" spans="2:10" x14ac:dyDescent="0.35">
      <c r="B219" s="33"/>
      <c r="C219" s="32"/>
      <c r="D219" s="32"/>
      <c r="E219" s="13"/>
      <c r="F219" s="13"/>
      <c r="G219" s="13"/>
      <c r="H219" s="13"/>
      <c r="I219" s="13"/>
      <c r="J219" s="13"/>
    </row>
    <row r="220" spans="2:10" x14ac:dyDescent="0.35">
      <c r="B220" s="33"/>
      <c r="C220" s="32"/>
      <c r="D220" s="32"/>
      <c r="E220" s="13"/>
      <c r="F220" s="13"/>
      <c r="G220" s="13"/>
      <c r="H220" s="13"/>
      <c r="I220" s="13"/>
      <c r="J220" s="13"/>
    </row>
    <row r="221" spans="2:10" x14ac:dyDescent="0.35">
      <c r="B221" s="33"/>
      <c r="C221" s="32"/>
      <c r="D221" s="32"/>
      <c r="E221" s="13"/>
      <c r="F221" s="13"/>
      <c r="G221" s="13"/>
      <c r="H221" s="13"/>
      <c r="I221" s="13"/>
      <c r="J221" s="13"/>
    </row>
    <row r="222" spans="2:10" x14ac:dyDescent="0.35">
      <c r="B222" s="33"/>
      <c r="C222" s="32"/>
      <c r="D222" s="32"/>
      <c r="E222" s="13"/>
      <c r="F222" s="13"/>
      <c r="G222" s="13"/>
      <c r="H222" s="13"/>
      <c r="I222" s="13"/>
      <c r="J222" s="13"/>
    </row>
    <row r="223" spans="2:10" x14ac:dyDescent="0.35">
      <c r="B223" s="33"/>
      <c r="C223" s="32"/>
      <c r="D223" s="32"/>
      <c r="E223" s="13"/>
      <c r="F223" s="13"/>
      <c r="G223" s="13"/>
      <c r="H223" s="13"/>
      <c r="I223" s="13"/>
      <c r="J223" s="13"/>
    </row>
    <row r="224" spans="2:10" x14ac:dyDescent="0.35">
      <c r="B224" s="33"/>
      <c r="C224" s="32"/>
      <c r="D224" s="32"/>
      <c r="E224" s="13"/>
      <c r="F224" s="13"/>
      <c r="G224" s="13"/>
      <c r="H224" s="13"/>
      <c r="I224" s="13"/>
      <c r="J224" s="13"/>
    </row>
    <row r="225" spans="2:10" x14ac:dyDescent="0.35">
      <c r="B225" s="33"/>
      <c r="C225" s="32"/>
      <c r="D225" s="32"/>
      <c r="E225" s="13"/>
      <c r="F225" s="13"/>
      <c r="G225" s="13"/>
      <c r="H225" s="13"/>
      <c r="I225" s="13"/>
      <c r="J225" s="13"/>
    </row>
    <row r="226" spans="2:10" x14ac:dyDescent="0.35">
      <c r="B226" s="33"/>
      <c r="C226" s="32"/>
      <c r="D226" s="32"/>
      <c r="E226" s="13"/>
      <c r="F226" s="13"/>
      <c r="G226" s="13"/>
      <c r="H226" s="13"/>
      <c r="I226" s="13"/>
      <c r="J226" s="13"/>
    </row>
    <row r="227" spans="2:10" x14ac:dyDescent="0.35">
      <c r="B227" s="33"/>
      <c r="C227" s="32"/>
      <c r="D227" s="32"/>
      <c r="E227" s="13"/>
      <c r="F227" s="13"/>
      <c r="G227" s="13"/>
      <c r="H227" s="13"/>
      <c r="I227" s="13"/>
      <c r="J227" s="13"/>
    </row>
    <row r="228" spans="2:10" x14ac:dyDescent="0.35">
      <c r="B228" s="33"/>
      <c r="C228" s="32"/>
      <c r="D228" s="32"/>
      <c r="E228" s="13"/>
      <c r="F228" s="13"/>
      <c r="G228" s="13"/>
      <c r="H228" s="13"/>
      <c r="I228" s="13"/>
      <c r="J228" s="13"/>
    </row>
    <row r="229" spans="2:10" x14ac:dyDescent="0.35">
      <c r="B229" s="33"/>
      <c r="C229" s="32"/>
      <c r="D229" s="32"/>
      <c r="E229" s="13"/>
      <c r="F229" s="13"/>
      <c r="G229" s="13"/>
      <c r="H229" s="13"/>
      <c r="I229" s="13"/>
      <c r="J229" s="13"/>
    </row>
    <row r="230" spans="2:10" x14ac:dyDescent="0.35">
      <c r="B230" s="33"/>
      <c r="C230" s="32"/>
      <c r="D230" s="32"/>
      <c r="E230" s="13"/>
      <c r="F230" s="13"/>
      <c r="G230" s="13"/>
      <c r="H230" s="13"/>
      <c r="I230" s="13"/>
      <c r="J230" s="13"/>
    </row>
    <row r="231" spans="2:10" x14ac:dyDescent="0.35">
      <c r="B231" s="33"/>
      <c r="C231" s="32"/>
      <c r="D231" s="32"/>
      <c r="E231" s="13"/>
      <c r="F231" s="13"/>
      <c r="G231" s="13"/>
      <c r="H231" s="13"/>
      <c r="I231" s="13"/>
      <c r="J231" s="13"/>
    </row>
    <row r="232" spans="2:10" x14ac:dyDescent="0.35">
      <c r="B232" s="33"/>
      <c r="C232" s="32"/>
      <c r="D232" s="32"/>
      <c r="E232" s="13"/>
      <c r="F232" s="13"/>
      <c r="G232" s="13"/>
      <c r="H232" s="13"/>
      <c r="I232" s="13"/>
      <c r="J232" s="13"/>
    </row>
    <row r="233" spans="2:10" x14ac:dyDescent="0.35">
      <c r="B233" s="33"/>
      <c r="C233" s="32"/>
      <c r="D233" s="32"/>
      <c r="E233" s="13"/>
      <c r="F233" s="13"/>
      <c r="G233" s="13"/>
      <c r="H233" s="13"/>
      <c r="I233" s="13"/>
      <c r="J233" s="13"/>
    </row>
    <row r="234" spans="2:10" x14ac:dyDescent="0.35">
      <c r="B234" s="33"/>
      <c r="C234" s="32"/>
      <c r="D234" s="32"/>
      <c r="E234" s="13"/>
      <c r="F234" s="13"/>
      <c r="G234" s="13"/>
      <c r="H234" s="13"/>
      <c r="I234" s="13"/>
      <c r="J234" s="13"/>
    </row>
    <row r="235" spans="2:10" x14ac:dyDescent="0.35">
      <c r="B235" s="33"/>
      <c r="C235" s="32"/>
      <c r="D235" s="32"/>
      <c r="E235" s="13"/>
      <c r="F235" s="13"/>
      <c r="G235" s="13"/>
      <c r="H235" s="13"/>
      <c r="I235" s="13"/>
      <c r="J235" s="13"/>
    </row>
    <row r="236" spans="2:10" x14ac:dyDescent="0.35">
      <c r="B236" s="33"/>
      <c r="C236" s="32"/>
      <c r="D236" s="32"/>
      <c r="E236" s="13"/>
      <c r="F236" s="13"/>
      <c r="G236" s="13"/>
      <c r="H236" s="13"/>
      <c r="I236" s="13"/>
      <c r="J236" s="13"/>
    </row>
    <row r="237" spans="2:10" x14ac:dyDescent="0.35">
      <c r="B237" s="33"/>
      <c r="C237" s="32"/>
      <c r="D237" s="32"/>
      <c r="E237" s="13"/>
      <c r="F237" s="13"/>
      <c r="G237" s="13"/>
      <c r="H237" s="13"/>
      <c r="I237" s="13"/>
      <c r="J237" s="13"/>
    </row>
    <row r="238" spans="2:10" x14ac:dyDescent="0.35">
      <c r="B238" s="33"/>
      <c r="C238" s="32"/>
      <c r="D238" s="32"/>
      <c r="E238" s="13"/>
      <c r="F238" s="13"/>
      <c r="G238" s="13"/>
      <c r="H238" s="13"/>
      <c r="I238" s="13"/>
      <c r="J238" s="13"/>
    </row>
    <row r="239" spans="2:10" x14ac:dyDescent="0.35">
      <c r="B239" s="33"/>
      <c r="C239" s="32"/>
      <c r="D239" s="32"/>
      <c r="E239" s="13"/>
      <c r="F239" s="13"/>
      <c r="G239" s="13"/>
      <c r="H239" s="13"/>
      <c r="I239" s="13"/>
      <c r="J239" s="13"/>
    </row>
    <row r="240" spans="2:10" x14ac:dyDescent="0.35">
      <c r="B240" s="33"/>
      <c r="C240" s="32"/>
      <c r="D240" s="32"/>
      <c r="E240" s="13"/>
      <c r="F240" s="13"/>
      <c r="G240" s="13"/>
      <c r="H240" s="13"/>
      <c r="I240" s="13"/>
      <c r="J240" s="13"/>
    </row>
    <row r="241" spans="2:10" x14ac:dyDescent="0.35">
      <c r="B241" s="33"/>
      <c r="C241" s="32"/>
      <c r="D241" s="32"/>
      <c r="E241" s="13"/>
      <c r="F241" s="13"/>
      <c r="G241" s="13"/>
      <c r="H241" s="13"/>
      <c r="I241" s="13"/>
      <c r="J241" s="13"/>
    </row>
    <row r="242" spans="2:10" x14ac:dyDescent="0.35">
      <c r="B242" s="33"/>
      <c r="C242" s="32"/>
      <c r="D242" s="32"/>
      <c r="E242" s="13"/>
      <c r="F242" s="13"/>
      <c r="G242" s="13"/>
      <c r="H242" s="13"/>
      <c r="I242" s="13"/>
      <c r="J242" s="13"/>
    </row>
    <row r="243" spans="2:10" x14ac:dyDescent="0.35">
      <c r="B243" s="33"/>
      <c r="C243" s="32"/>
      <c r="D243" s="32"/>
      <c r="E243" s="13"/>
      <c r="F243" s="13"/>
      <c r="G243" s="13"/>
      <c r="H243" s="13"/>
      <c r="I243" s="13"/>
      <c r="J243" s="13"/>
    </row>
    <row r="244" spans="2:10" x14ac:dyDescent="0.35">
      <c r="B244" s="33"/>
      <c r="C244" s="32"/>
      <c r="D244" s="32"/>
      <c r="E244" s="13"/>
      <c r="F244" s="13"/>
      <c r="G244" s="13"/>
      <c r="H244" s="13"/>
      <c r="I244" s="13"/>
      <c r="J244" s="13"/>
    </row>
    <row r="245" spans="2:10" x14ac:dyDescent="0.35">
      <c r="B245" s="33"/>
      <c r="C245" s="32"/>
      <c r="D245" s="32"/>
      <c r="E245" s="13"/>
      <c r="F245" s="13"/>
      <c r="G245" s="13"/>
      <c r="H245" s="13"/>
      <c r="I245" s="13"/>
      <c r="J245" s="13"/>
    </row>
    <row r="246" spans="2:10" x14ac:dyDescent="0.35">
      <c r="B246" s="33"/>
      <c r="C246" s="32"/>
      <c r="D246" s="32"/>
      <c r="E246" s="13"/>
      <c r="F246" s="13"/>
      <c r="G246" s="13"/>
      <c r="H246" s="13"/>
      <c r="I246" s="13"/>
      <c r="J246" s="13"/>
    </row>
    <row r="247" spans="2:10" x14ac:dyDescent="0.35">
      <c r="B247" s="33"/>
      <c r="C247" s="32"/>
      <c r="D247" s="32"/>
      <c r="E247" s="13"/>
      <c r="F247" s="13"/>
      <c r="G247" s="13"/>
      <c r="H247" s="13"/>
      <c r="I247" s="13"/>
      <c r="J247" s="13"/>
    </row>
    <row r="248" spans="2:10" x14ac:dyDescent="0.35">
      <c r="B248" s="33"/>
      <c r="C248" s="32"/>
      <c r="D248" s="32"/>
      <c r="E248" s="13"/>
      <c r="F248" s="13"/>
      <c r="G248" s="13"/>
      <c r="H248" s="13"/>
      <c r="I248" s="13"/>
      <c r="J248" s="13"/>
    </row>
    <row r="249" spans="2:10" x14ac:dyDescent="0.35">
      <c r="B249" s="33"/>
      <c r="C249" s="32"/>
      <c r="D249" s="32"/>
      <c r="E249" s="13"/>
      <c r="F249" s="13"/>
      <c r="G249" s="13"/>
      <c r="H249" s="13"/>
      <c r="I249" s="13"/>
      <c r="J249" s="13"/>
    </row>
    <row r="250" spans="2:10" x14ac:dyDescent="0.35">
      <c r="B250" s="33"/>
      <c r="C250" s="32"/>
      <c r="D250" s="32"/>
      <c r="E250" s="13"/>
      <c r="F250" s="13"/>
      <c r="G250" s="13"/>
      <c r="H250" s="13"/>
      <c r="I250" s="13"/>
      <c r="J250" s="13"/>
    </row>
    <row r="251" spans="2:10" x14ac:dyDescent="0.35">
      <c r="B251" s="33"/>
      <c r="C251" s="32"/>
      <c r="D251" s="32"/>
      <c r="E251" s="13"/>
      <c r="F251" s="13"/>
      <c r="G251" s="13"/>
      <c r="H251" s="13"/>
      <c r="I251" s="13"/>
      <c r="J251" s="13"/>
    </row>
    <row r="252" spans="2:10" x14ac:dyDescent="0.35">
      <c r="B252" s="33"/>
      <c r="C252" s="32"/>
      <c r="D252" s="32"/>
      <c r="E252" s="13"/>
      <c r="F252" s="13"/>
      <c r="G252" s="13"/>
      <c r="H252" s="13"/>
      <c r="I252" s="13"/>
      <c r="J252" s="13"/>
    </row>
    <row r="253" spans="2:10" x14ac:dyDescent="0.35">
      <c r="B253" s="33"/>
      <c r="C253" s="32"/>
      <c r="D253" s="32"/>
      <c r="E253" s="13"/>
      <c r="F253" s="13"/>
      <c r="G253" s="13"/>
      <c r="H253" s="13"/>
      <c r="I253" s="13"/>
      <c r="J253" s="13"/>
    </row>
    <row r="254" spans="2:10" x14ac:dyDescent="0.35">
      <c r="B254" s="33"/>
      <c r="C254" s="32"/>
      <c r="D254" s="32"/>
      <c r="E254" s="13"/>
      <c r="F254" s="13"/>
      <c r="G254" s="13"/>
      <c r="H254" s="13"/>
      <c r="I254" s="13"/>
      <c r="J254" s="13"/>
    </row>
    <row r="255" spans="2:10" x14ac:dyDescent="0.35">
      <c r="B255" s="33"/>
      <c r="C255" s="32"/>
      <c r="D255" s="32"/>
      <c r="E255" s="13"/>
      <c r="F255" s="13"/>
      <c r="G255" s="13"/>
      <c r="H255" s="13"/>
      <c r="I255" s="13"/>
      <c r="J255" s="13"/>
    </row>
    <row r="256" spans="2:10" x14ac:dyDescent="0.35">
      <c r="B256" s="33"/>
      <c r="C256" s="32"/>
      <c r="D256" s="32"/>
      <c r="E256" s="13"/>
      <c r="F256" s="13"/>
      <c r="G256" s="13"/>
      <c r="H256" s="13"/>
      <c r="I256" s="13"/>
      <c r="J256" s="13"/>
    </row>
    <row r="257" spans="2:10" x14ac:dyDescent="0.35">
      <c r="B257" s="33"/>
      <c r="C257" s="32"/>
      <c r="D257" s="32"/>
      <c r="E257" s="13"/>
      <c r="F257" s="13"/>
      <c r="G257" s="13"/>
      <c r="H257" s="13"/>
      <c r="I257" s="13"/>
      <c r="J257" s="13"/>
    </row>
    <row r="258" spans="2:10" x14ac:dyDescent="0.35">
      <c r="B258" s="33"/>
      <c r="C258" s="32"/>
      <c r="D258" s="32"/>
      <c r="E258" s="13"/>
      <c r="F258" s="13"/>
      <c r="G258" s="13"/>
      <c r="H258" s="13"/>
      <c r="I258" s="13"/>
      <c r="J258" s="13"/>
    </row>
    <row r="259" spans="2:10" x14ac:dyDescent="0.35">
      <c r="B259" s="33"/>
      <c r="C259" s="32"/>
      <c r="D259" s="32"/>
      <c r="E259" s="13"/>
      <c r="F259" s="13"/>
      <c r="G259" s="13"/>
      <c r="H259" s="13"/>
      <c r="I259" s="13"/>
      <c r="J259" s="13"/>
    </row>
    <row r="260" spans="2:10" x14ac:dyDescent="0.35">
      <c r="B260" s="33"/>
      <c r="C260" s="32"/>
      <c r="D260" s="32"/>
      <c r="E260" s="13"/>
      <c r="F260" s="13"/>
      <c r="G260" s="13"/>
      <c r="H260" s="13"/>
      <c r="I260" s="13"/>
      <c r="J260" s="13"/>
    </row>
    <row r="261" spans="2:10" x14ac:dyDescent="0.35">
      <c r="B261" s="33"/>
      <c r="C261" s="32"/>
      <c r="D261" s="32"/>
      <c r="E261" s="13"/>
      <c r="F261" s="13"/>
      <c r="G261" s="13"/>
      <c r="H261" s="13"/>
      <c r="I261" s="13"/>
      <c r="J261" s="13"/>
    </row>
    <row r="262" spans="2:10" x14ac:dyDescent="0.35">
      <c r="B262" s="33"/>
      <c r="C262" s="32"/>
      <c r="D262" s="32"/>
      <c r="E262" s="13"/>
      <c r="F262" s="13"/>
      <c r="G262" s="13"/>
      <c r="H262" s="13"/>
      <c r="I262" s="13"/>
      <c r="J262" s="13"/>
    </row>
    <row r="263" spans="2:10" x14ac:dyDescent="0.35">
      <c r="B263" s="33"/>
      <c r="C263" s="32"/>
      <c r="D263" s="32"/>
      <c r="E263" s="13"/>
      <c r="F263" s="13"/>
      <c r="G263" s="13"/>
      <c r="H263" s="13"/>
      <c r="I263" s="13"/>
      <c r="J263" s="13"/>
    </row>
    <row r="264" spans="2:10" x14ac:dyDescent="0.35">
      <c r="B264" s="33"/>
      <c r="C264" s="32"/>
      <c r="D264" s="32"/>
      <c r="E264" s="13"/>
      <c r="F264" s="13"/>
      <c r="G264" s="13"/>
      <c r="H264" s="13"/>
      <c r="I264" s="13"/>
      <c r="J264" s="13"/>
    </row>
    <row r="265" spans="2:10" x14ac:dyDescent="0.35">
      <c r="B265" s="33"/>
      <c r="C265" s="32"/>
      <c r="D265" s="32"/>
      <c r="E265" s="13"/>
      <c r="F265" s="13"/>
      <c r="G265" s="13"/>
      <c r="H265" s="13"/>
      <c r="I265" s="13"/>
      <c r="J265" s="13"/>
    </row>
    <row r="266" spans="2:10" x14ac:dyDescent="0.35">
      <c r="B266" s="33"/>
      <c r="C266" s="32"/>
      <c r="D266" s="32"/>
      <c r="E266" s="13"/>
      <c r="F266" s="13"/>
      <c r="G266" s="13"/>
      <c r="H266" s="13"/>
      <c r="I266" s="13"/>
      <c r="J266" s="13"/>
    </row>
    <row r="267" spans="2:10" x14ac:dyDescent="0.35">
      <c r="B267" s="33"/>
      <c r="C267" s="32"/>
      <c r="D267" s="32"/>
      <c r="E267" s="13"/>
      <c r="F267" s="13"/>
      <c r="G267" s="13"/>
      <c r="H267" s="13"/>
      <c r="I267" s="13"/>
      <c r="J267" s="13"/>
    </row>
    <row r="268" spans="2:10" x14ac:dyDescent="0.35">
      <c r="B268" s="33"/>
      <c r="C268" s="32"/>
      <c r="D268" s="32"/>
      <c r="E268" s="13"/>
      <c r="F268" s="13"/>
      <c r="G268" s="13"/>
      <c r="H268" s="13"/>
      <c r="I268" s="13"/>
      <c r="J268" s="13"/>
    </row>
    <row r="269" spans="2:10" x14ac:dyDescent="0.35">
      <c r="B269" s="33"/>
      <c r="C269" s="32"/>
      <c r="D269" s="32"/>
      <c r="E269" s="13"/>
      <c r="F269" s="13"/>
      <c r="G269" s="13"/>
      <c r="H269" s="13"/>
      <c r="I269" s="13"/>
      <c r="J269" s="13"/>
    </row>
    <row r="270" spans="2:10" x14ac:dyDescent="0.35">
      <c r="B270" s="33"/>
      <c r="C270" s="32"/>
      <c r="D270" s="32"/>
      <c r="E270" s="13"/>
      <c r="F270" s="13"/>
      <c r="G270" s="13"/>
      <c r="H270" s="13"/>
      <c r="I270" s="13"/>
      <c r="J270" s="13"/>
    </row>
    <row r="271" spans="2:10" x14ac:dyDescent="0.35">
      <c r="B271" s="33"/>
      <c r="C271" s="32"/>
      <c r="D271" s="32"/>
      <c r="E271" s="13"/>
      <c r="F271" s="13"/>
      <c r="G271" s="13"/>
      <c r="H271" s="13"/>
      <c r="I271" s="13"/>
      <c r="J271" s="13"/>
    </row>
    <row r="272" spans="2:10" x14ac:dyDescent="0.35">
      <c r="B272" s="33"/>
      <c r="C272" s="32"/>
      <c r="D272" s="32"/>
      <c r="E272" s="13"/>
      <c r="F272" s="13"/>
      <c r="G272" s="13"/>
      <c r="H272" s="13"/>
      <c r="I272" s="13"/>
      <c r="J272" s="13"/>
    </row>
    <row r="273" spans="2:10" x14ac:dyDescent="0.35">
      <c r="B273" s="33"/>
      <c r="C273" s="32"/>
      <c r="D273" s="32"/>
      <c r="E273" s="13"/>
      <c r="F273" s="13"/>
      <c r="G273" s="13"/>
      <c r="H273" s="13"/>
      <c r="I273" s="13"/>
      <c r="J273" s="13"/>
    </row>
    <row r="274" spans="2:10" x14ac:dyDescent="0.35">
      <c r="B274" s="33"/>
      <c r="C274" s="32"/>
      <c r="D274" s="32"/>
      <c r="E274" s="13"/>
      <c r="F274" s="13"/>
      <c r="G274" s="13"/>
      <c r="H274" s="13"/>
      <c r="I274" s="13"/>
      <c r="J274" s="13"/>
    </row>
    <row r="275" spans="2:10" x14ac:dyDescent="0.35">
      <c r="B275" s="33"/>
      <c r="C275" s="32"/>
      <c r="D275" s="32"/>
      <c r="E275" s="13"/>
      <c r="F275" s="13"/>
      <c r="G275" s="13"/>
      <c r="H275" s="13"/>
      <c r="I275" s="13"/>
      <c r="J275" s="13"/>
    </row>
    <row r="276" spans="2:10" x14ac:dyDescent="0.35">
      <c r="B276" s="33"/>
      <c r="C276" s="32"/>
      <c r="D276" s="32"/>
      <c r="E276" s="13"/>
      <c r="F276" s="13"/>
      <c r="G276" s="13"/>
      <c r="H276" s="13"/>
      <c r="I276" s="13"/>
      <c r="J276" s="13"/>
    </row>
    <row r="277" spans="2:10" x14ac:dyDescent="0.35">
      <c r="B277" s="33"/>
      <c r="C277" s="32"/>
      <c r="D277" s="32"/>
      <c r="E277" s="13"/>
      <c r="F277" s="13"/>
      <c r="G277" s="13"/>
      <c r="H277" s="13"/>
      <c r="I277" s="13"/>
      <c r="J277" s="13"/>
    </row>
    <row r="278" spans="2:10" x14ac:dyDescent="0.35">
      <c r="B278" s="33"/>
      <c r="C278" s="32"/>
      <c r="D278" s="32"/>
      <c r="E278" s="13"/>
      <c r="F278" s="13"/>
      <c r="G278" s="13"/>
      <c r="H278" s="13"/>
      <c r="I278" s="13"/>
      <c r="J278" s="13"/>
    </row>
    <row r="279" spans="2:10" x14ac:dyDescent="0.35">
      <c r="B279" s="33"/>
      <c r="C279" s="32"/>
      <c r="D279" s="32"/>
      <c r="E279" s="13"/>
      <c r="F279" s="13"/>
      <c r="G279" s="13"/>
      <c r="H279" s="13"/>
      <c r="I279" s="13"/>
      <c r="J279" s="13"/>
    </row>
    <row r="280" spans="2:10" x14ac:dyDescent="0.35">
      <c r="B280" s="33"/>
      <c r="C280" s="32"/>
      <c r="D280" s="32"/>
      <c r="E280" s="13"/>
      <c r="F280" s="13"/>
      <c r="G280" s="13"/>
      <c r="H280" s="13"/>
      <c r="I280" s="13"/>
      <c r="J280" s="13"/>
    </row>
    <row r="281" spans="2:10" x14ac:dyDescent="0.35">
      <c r="B281" s="33"/>
      <c r="C281" s="32"/>
      <c r="D281" s="32"/>
      <c r="E281" s="13"/>
      <c r="F281" s="13"/>
      <c r="G281" s="13"/>
      <c r="H281" s="13"/>
      <c r="I281" s="13"/>
      <c r="J281" s="13"/>
    </row>
    <row r="282" spans="2:10" x14ac:dyDescent="0.35">
      <c r="B282" s="33"/>
      <c r="C282" s="32"/>
      <c r="D282" s="32"/>
      <c r="E282" s="13"/>
      <c r="F282" s="13"/>
      <c r="G282" s="13"/>
      <c r="H282" s="13"/>
      <c r="I282" s="13"/>
      <c r="J282" s="13"/>
    </row>
    <row r="283" spans="2:10" x14ac:dyDescent="0.35">
      <c r="B283" s="33"/>
      <c r="C283" s="32"/>
      <c r="D283" s="32"/>
      <c r="E283" s="13"/>
      <c r="F283" s="13"/>
      <c r="G283" s="13"/>
      <c r="H283" s="13"/>
      <c r="I283" s="13"/>
      <c r="J283" s="13"/>
    </row>
    <row r="284" spans="2:10" x14ac:dyDescent="0.35">
      <c r="B284" s="33"/>
      <c r="C284" s="32"/>
      <c r="D284" s="32"/>
      <c r="E284" s="13"/>
      <c r="F284" s="13"/>
      <c r="G284" s="13"/>
      <c r="H284" s="13"/>
      <c r="I284" s="13"/>
      <c r="J284" s="13"/>
    </row>
    <row r="285" spans="2:10" x14ac:dyDescent="0.35">
      <c r="B285" s="33"/>
      <c r="C285" s="32"/>
      <c r="D285" s="32"/>
      <c r="E285" s="13"/>
      <c r="F285" s="13"/>
      <c r="G285" s="13"/>
      <c r="H285" s="13"/>
      <c r="I285" s="13"/>
      <c r="J285" s="13"/>
    </row>
    <row r="286" spans="2:10" x14ac:dyDescent="0.35">
      <c r="B286" s="33"/>
      <c r="C286" s="32"/>
      <c r="D286" s="32"/>
      <c r="E286" s="13"/>
      <c r="F286" s="13"/>
      <c r="G286" s="13"/>
      <c r="H286" s="13"/>
      <c r="I286" s="13"/>
      <c r="J286" s="13"/>
    </row>
    <row r="287" spans="2:10" x14ac:dyDescent="0.35">
      <c r="B287" s="33"/>
      <c r="C287" s="32"/>
      <c r="D287" s="32"/>
      <c r="E287" s="13"/>
      <c r="F287" s="13"/>
      <c r="G287" s="13"/>
      <c r="H287" s="13"/>
      <c r="I287" s="13"/>
      <c r="J287" s="13"/>
    </row>
    <row r="288" spans="2:10" x14ac:dyDescent="0.35">
      <c r="B288" s="33"/>
      <c r="C288" s="32"/>
      <c r="D288" s="32"/>
      <c r="E288" s="13"/>
      <c r="F288" s="13"/>
      <c r="G288" s="13"/>
      <c r="H288" s="13"/>
      <c r="I288" s="13"/>
      <c r="J288" s="13"/>
    </row>
    <row r="289" spans="2:10" x14ac:dyDescent="0.35">
      <c r="B289" s="33"/>
      <c r="C289" s="32"/>
      <c r="D289" s="32"/>
      <c r="E289" s="13"/>
      <c r="F289" s="13"/>
      <c r="G289" s="13"/>
      <c r="H289" s="13"/>
      <c r="I289" s="13"/>
      <c r="J289" s="13"/>
    </row>
    <row r="290" spans="2:10" x14ac:dyDescent="0.35">
      <c r="B290" s="33"/>
      <c r="C290" s="32"/>
      <c r="D290" s="32"/>
      <c r="E290" s="13"/>
      <c r="F290" s="13"/>
      <c r="G290" s="13"/>
      <c r="H290" s="13"/>
      <c r="I290" s="13"/>
      <c r="J290" s="13"/>
    </row>
    <row r="291" spans="2:10" x14ac:dyDescent="0.35">
      <c r="B291" s="33"/>
      <c r="C291" s="32"/>
      <c r="D291" s="32"/>
      <c r="E291" s="13"/>
      <c r="F291" s="13"/>
      <c r="G291" s="13"/>
      <c r="H291" s="13"/>
      <c r="I291" s="13"/>
      <c r="J291" s="13"/>
    </row>
    <row r="292" spans="2:10" x14ac:dyDescent="0.35">
      <c r="B292" s="33"/>
      <c r="C292" s="32"/>
      <c r="D292" s="32"/>
      <c r="E292" s="13"/>
      <c r="F292" s="13"/>
      <c r="G292" s="13"/>
      <c r="H292" s="13"/>
      <c r="I292" s="13"/>
      <c r="J292" s="13"/>
    </row>
    <row r="293" spans="2:10" x14ac:dyDescent="0.35">
      <c r="B293" s="33"/>
      <c r="C293" s="32"/>
      <c r="D293" s="32"/>
      <c r="E293" s="13"/>
      <c r="F293" s="13"/>
      <c r="G293" s="13"/>
      <c r="H293" s="13"/>
      <c r="I293" s="13"/>
      <c r="J293" s="13"/>
    </row>
    <row r="294" spans="2:10" x14ac:dyDescent="0.35">
      <c r="B294" s="33"/>
      <c r="C294" s="32"/>
      <c r="D294" s="32"/>
      <c r="E294" s="13"/>
      <c r="F294" s="13"/>
      <c r="G294" s="13"/>
      <c r="H294" s="13"/>
      <c r="I294" s="13"/>
      <c r="J294" s="13"/>
    </row>
    <row r="295" spans="2:10" x14ac:dyDescent="0.35">
      <c r="B295" s="33"/>
      <c r="C295" s="32"/>
      <c r="D295" s="32"/>
      <c r="E295" s="13"/>
      <c r="F295" s="13"/>
      <c r="G295" s="13"/>
      <c r="H295" s="13"/>
      <c r="I295" s="13"/>
      <c r="J295" s="13"/>
    </row>
    <row r="296" spans="2:10" x14ac:dyDescent="0.35">
      <c r="B296" s="33"/>
      <c r="C296" s="32"/>
      <c r="D296" s="32"/>
      <c r="E296" s="13"/>
      <c r="F296" s="13"/>
      <c r="G296" s="13"/>
      <c r="H296" s="13"/>
      <c r="I296" s="13"/>
      <c r="J296" s="13"/>
    </row>
    <row r="297" spans="2:10" x14ac:dyDescent="0.35">
      <c r="B297" s="33"/>
      <c r="C297" s="32"/>
      <c r="D297" s="32"/>
      <c r="E297" s="13"/>
      <c r="F297" s="13"/>
      <c r="G297" s="13"/>
      <c r="H297" s="13"/>
      <c r="I297" s="13"/>
      <c r="J297" s="13"/>
    </row>
    <row r="298" spans="2:10" x14ac:dyDescent="0.35">
      <c r="B298" s="33"/>
      <c r="C298" s="32"/>
      <c r="D298" s="32"/>
      <c r="E298" s="13"/>
      <c r="F298" s="13"/>
      <c r="G298" s="13"/>
      <c r="H298" s="13"/>
      <c r="I298" s="13"/>
      <c r="J298" s="13"/>
    </row>
    <row r="299" spans="2:10" x14ac:dyDescent="0.35">
      <c r="B299" s="33"/>
      <c r="C299" s="32"/>
      <c r="D299" s="32"/>
      <c r="E299" s="13"/>
      <c r="F299" s="13"/>
      <c r="G299" s="13"/>
      <c r="H299" s="13"/>
      <c r="I299" s="13"/>
      <c r="J299" s="13"/>
    </row>
    <row r="300" spans="2:10" x14ac:dyDescent="0.35">
      <c r="B300" s="33"/>
      <c r="C300" s="32"/>
      <c r="D300" s="32"/>
      <c r="E300" s="13"/>
      <c r="F300" s="13"/>
      <c r="G300" s="13"/>
      <c r="H300" s="13"/>
      <c r="I300" s="13"/>
      <c r="J300" s="13"/>
    </row>
    <row r="301" spans="2:10" x14ac:dyDescent="0.35">
      <c r="B301" s="33"/>
      <c r="C301" s="32"/>
      <c r="D301" s="32"/>
      <c r="E301" s="13"/>
      <c r="F301" s="13"/>
      <c r="G301" s="13"/>
      <c r="H301" s="13"/>
      <c r="I301" s="13"/>
      <c r="J301" s="13"/>
    </row>
    <row r="302" spans="2:10" x14ac:dyDescent="0.35">
      <c r="B302" s="33"/>
      <c r="C302" s="32"/>
      <c r="D302" s="32"/>
      <c r="E302" s="13"/>
      <c r="F302" s="13"/>
      <c r="G302" s="13"/>
      <c r="H302" s="13"/>
      <c r="I302" s="13"/>
      <c r="J302" s="13"/>
    </row>
    <row r="303" spans="2:10" x14ac:dyDescent="0.35">
      <c r="B303" s="33"/>
      <c r="C303" s="32"/>
      <c r="D303" s="32"/>
      <c r="E303" s="13"/>
      <c r="F303" s="13"/>
      <c r="G303" s="13"/>
      <c r="H303" s="13"/>
      <c r="I303" s="13"/>
      <c r="J303" s="13"/>
    </row>
    <row r="304" spans="2:10" x14ac:dyDescent="0.35">
      <c r="B304" s="33"/>
      <c r="C304" s="32"/>
      <c r="D304" s="32"/>
      <c r="E304" s="13"/>
      <c r="F304" s="13"/>
      <c r="G304" s="13"/>
      <c r="H304" s="13"/>
      <c r="I304" s="13"/>
      <c r="J304" s="13"/>
    </row>
    <row r="305" spans="2:10" x14ac:dyDescent="0.35">
      <c r="B305" s="33"/>
      <c r="C305" s="32"/>
      <c r="D305" s="32"/>
      <c r="E305" s="13"/>
      <c r="F305" s="13"/>
      <c r="G305" s="13"/>
      <c r="H305" s="13"/>
      <c r="I305" s="13"/>
      <c r="J305" s="13"/>
    </row>
    <row r="306" spans="2:10" x14ac:dyDescent="0.35">
      <c r="B306" s="33"/>
      <c r="C306" s="32"/>
      <c r="D306" s="32"/>
      <c r="E306" s="13"/>
      <c r="F306" s="13"/>
      <c r="G306" s="13"/>
      <c r="H306" s="13"/>
      <c r="I306" s="13"/>
      <c r="J306" s="13"/>
    </row>
    <row r="307" spans="2:10" x14ac:dyDescent="0.35">
      <c r="B307" s="33"/>
      <c r="C307" s="32"/>
      <c r="D307" s="32"/>
      <c r="E307" s="13"/>
      <c r="F307" s="13"/>
      <c r="G307" s="13"/>
      <c r="H307" s="13"/>
      <c r="I307" s="13"/>
      <c r="J307" s="13"/>
    </row>
    <row r="308" spans="2:10" x14ac:dyDescent="0.35">
      <c r="B308" s="33"/>
      <c r="C308" s="32"/>
      <c r="D308" s="32"/>
      <c r="E308" s="13"/>
      <c r="F308" s="13"/>
      <c r="G308" s="13"/>
      <c r="H308" s="13"/>
      <c r="I308" s="13"/>
      <c r="J308" s="13"/>
    </row>
    <row r="309" spans="2:10" x14ac:dyDescent="0.35">
      <c r="B309" s="33"/>
      <c r="C309" s="32"/>
      <c r="D309" s="32"/>
      <c r="E309" s="13"/>
      <c r="F309" s="13"/>
      <c r="G309" s="13"/>
      <c r="H309" s="13"/>
      <c r="I309" s="13"/>
      <c r="J309" s="13"/>
    </row>
    <row r="310" spans="2:10" x14ac:dyDescent="0.35">
      <c r="B310" s="33"/>
      <c r="C310" s="32"/>
      <c r="D310" s="32"/>
      <c r="E310" s="13"/>
      <c r="F310" s="13"/>
      <c r="G310" s="13"/>
      <c r="H310" s="13"/>
      <c r="I310" s="13"/>
      <c r="J310" s="13"/>
    </row>
    <row r="311" spans="2:10" x14ac:dyDescent="0.35">
      <c r="B311" s="33"/>
      <c r="C311" s="32"/>
      <c r="D311" s="32"/>
      <c r="E311" s="13"/>
      <c r="F311" s="13"/>
      <c r="G311" s="13"/>
      <c r="H311" s="13"/>
      <c r="I311" s="13"/>
      <c r="J311" s="13"/>
    </row>
    <row r="312" spans="2:10" x14ac:dyDescent="0.35">
      <c r="B312" s="33"/>
      <c r="C312" s="32"/>
      <c r="D312" s="32"/>
      <c r="E312" s="13"/>
      <c r="F312" s="13"/>
      <c r="G312" s="13"/>
      <c r="H312" s="13"/>
      <c r="I312" s="13"/>
      <c r="J312" s="13"/>
    </row>
    <row r="313" spans="2:10" x14ac:dyDescent="0.35">
      <c r="B313" s="33"/>
      <c r="C313" s="32"/>
      <c r="D313" s="32"/>
      <c r="E313" s="13"/>
      <c r="F313" s="13"/>
      <c r="G313" s="13"/>
      <c r="H313" s="13"/>
      <c r="I313" s="13"/>
      <c r="J313" s="13"/>
    </row>
    <row r="314" spans="2:10" x14ac:dyDescent="0.35">
      <c r="B314" s="33"/>
      <c r="C314" s="32"/>
      <c r="D314" s="32"/>
      <c r="E314" s="13"/>
      <c r="F314" s="13"/>
      <c r="G314" s="13"/>
      <c r="H314" s="13"/>
      <c r="I314" s="13"/>
      <c r="J314" s="13"/>
    </row>
    <row r="315" spans="2:10" x14ac:dyDescent="0.35">
      <c r="B315" s="33"/>
      <c r="C315" s="32"/>
      <c r="D315" s="32"/>
      <c r="E315" s="13"/>
      <c r="F315" s="13"/>
      <c r="G315" s="13"/>
      <c r="H315" s="13"/>
      <c r="I315" s="13"/>
      <c r="J315" s="13"/>
    </row>
    <row r="316" spans="2:10" x14ac:dyDescent="0.35">
      <c r="B316" s="33"/>
      <c r="C316" s="32"/>
      <c r="D316" s="32"/>
      <c r="E316" s="13"/>
      <c r="F316" s="13"/>
      <c r="G316" s="13"/>
      <c r="H316" s="13"/>
      <c r="I316" s="13"/>
      <c r="J316" s="13"/>
    </row>
    <row r="317" spans="2:10" x14ac:dyDescent="0.35">
      <c r="B317" s="33"/>
      <c r="C317" s="32"/>
      <c r="D317" s="32"/>
      <c r="E317" s="13"/>
      <c r="F317" s="13"/>
      <c r="G317" s="13"/>
      <c r="H317" s="13"/>
      <c r="I317" s="13"/>
      <c r="J317" s="13"/>
    </row>
    <row r="318" spans="2:10" x14ac:dyDescent="0.35">
      <c r="B318" s="33"/>
      <c r="C318" s="32"/>
      <c r="D318" s="32"/>
      <c r="E318" s="13"/>
      <c r="F318" s="13"/>
      <c r="G318" s="13"/>
      <c r="H318" s="13"/>
      <c r="I318" s="13"/>
      <c r="J318" s="13"/>
    </row>
    <row r="319" spans="2:10" x14ac:dyDescent="0.35">
      <c r="B319" s="33"/>
      <c r="C319" s="32"/>
      <c r="D319" s="32"/>
      <c r="E319" s="13"/>
      <c r="F319" s="13"/>
      <c r="G319" s="13"/>
      <c r="H319" s="13"/>
      <c r="I319" s="13"/>
      <c r="J319" s="13"/>
    </row>
    <row r="320" spans="2:10" x14ac:dyDescent="0.35">
      <c r="B320" s="33"/>
      <c r="C320" s="32"/>
      <c r="D320" s="32"/>
      <c r="E320" s="13"/>
      <c r="F320" s="13"/>
      <c r="G320" s="13"/>
      <c r="H320" s="13"/>
      <c r="I320" s="13"/>
      <c r="J320" s="13"/>
    </row>
    <row r="321" spans="2:10" x14ac:dyDescent="0.35">
      <c r="B321" s="33"/>
      <c r="C321" s="32"/>
      <c r="D321" s="32"/>
      <c r="E321" s="13"/>
      <c r="F321" s="13"/>
      <c r="G321" s="13"/>
      <c r="H321" s="13"/>
      <c r="I321" s="13"/>
      <c r="J321" s="13"/>
    </row>
    <row r="322" spans="2:10" x14ac:dyDescent="0.35">
      <c r="B322" s="33"/>
      <c r="C322" s="32"/>
      <c r="D322" s="32"/>
      <c r="E322" s="13"/>
      <c r="F322" s="13"/>
      <c r="G322" s="13"/>
      <c r="H322" s="13"/>
      <c r="I322" s="13"/>
      <c r="J322" s="13"/>
    </row>
    <row r="323" spans="2:10" x14ac:dyDescent="0.35">
      <c r="B323" s="33"/>
      <c r="C323" s="32"/>
      <c r="D323" s="32"/>
      <c r="E323" s="13"/>
      <c r="F323" s="13"/>
      <c r="G323" s="13"/>
      <c r="H323" s="13"/>
      <c r="I323" s="13"/>
      <c r="J323" s="13"/>
    </row>
    <row r="324" spans="2:10" x14ac:dyDescent="0.35">
      <c r="B324" s="33"/>
      <c r="C324" s="32"/>
      <c r="D324" s="32"/>
      <c r="E324" s="13"/>
      <c r="F324" s="13"/>
      <c r="G324" s="13"/>
      <c r="H324" s="13"/>
      <c r="I324" s="13"/>
      <c r="J324" s="13"/>
    </row>
    <row r="325" spans="2:10" x14ac:dyDescent="0.35">
      <c r="B325" s="33"/>
      <c r="C325" s="32"/>
      <c r="D325" s="32"/>
      <c r="E325" s="13"/>
      <c r="F325" s="13"/>
      <c r="G325" s="13"/>
      <c r="H325" s="13"/>
      <c r="I325" s="13"/>
      <c r="J325" s="13"/>
    </row>
    <row r="326" spans="2:10" x14ac:dyDescent="0.35">
      <c r="B326" s="33"/>
      <c r="C326" s="32"/>
      <c r="D326" s="32"/>
      <c r="E326" s="13"/>
      <c r="F326" s="13"/>
      <c r="G326" s="13"/>
      <c r="H326" s="13"/>
      <c r="I326" s="13"/>
      <c r="J326" s="13"/>
    </row>
    <row r="327" spans="2:10" x14ac:dyDescent="0.35">
      <c r="B327" s="33"/>
      <c r="C327" s="32"/>
      <c r="D327" s="32"/>
      <c r="E327" s="13"/>
      <c r="F327" s="13"/>
      <c r="G327" s="13"/>
      <c r="H327" s="13"/>
      <c r="I327" s="13"/>
      <c r="J327" s="13"/>
    </row>
    <row r="328" spans="2:10" x14ac:dyDescent="0.35">
      <c r="B328" s="33"/>
      <c r="C328" s="32"/>
      <c r="D328" s="32"/>
      <c r="E328" s="13"/>
      <c r="F328" s="13"/>
      <c r="G328" s="13"/>
      <c r="H328" s="13"/>
      <c r="I328" s="13"/>
      <c r="J328" s="13"/>
    </row>
    <row r="329" spans="2:10" x14ac:dyDescent="0.35">
      <c r="B329" s="33"/>
      <c r="C329" s="32"/>
      <c r="D329" s="32"/>
      <c r="E329" s="13"/>
      <c r="F329" s="13"/>
      <c r="G329" s="13"/>
      <c r="H329" s="13"/>
      <c r="I329" s="13"/>
      <c r="J329" s="13"/>
    </row>
    <row r="330" spans="2:10" x14ac:dyDescent="0.35">
      <c r="B330" s="33"/>
      <c r="C330" s="32"/>
      <c r="D330" s="32"/>
      <c r="E330" s="13"/>
      <c r="F330" s="13"/>
      <c r="G330" s="13"/>
      <c r="H330" s="13"/>
      <c r="I330" s="13"/>
      <c r="J330" s="13"/>
    </row>
    <row r="331" spans="2:10" x14ac:dyDescent="0.35">
      <c r="B331" s="33"/>
      <c r="C331" s="32"/>
      <c r="D331" s="32"/>
      <c r="E331" s="13"/>
      <c r="F331" s="13"/>
      <c r="G331" s="13"/>
      <c r="H331" s="13"/>
      <c r="I331" s="13"/>
      <c r="J331" s="13"/>
    </row>
    <row r="332" spans="2:10" x14ac:dyDescent="0.35">
      <c r="B332" s="33"/>
      <c r="C332" s="32"/>
      <c r="D332" s="32"/>
      <c r="E332" s="13"/>
      <c r="F332" s="13"/>
      <c r="G332" s="13"/>
      <c r="H332" s="13"/>
      <c r="I332" s="13"/>
      <c r="J332" s="13"/>
    </row>
    <row r="333" spans="2:10" x14ac:dyDescent="0.35">
      <c r="B333" s="33"/>
      <c r="C333" s="32"/>
      <c r="D333" s="32"/>
      <c r="E333" s="13"/>
      <c r="F333" s="13"/>
      <c r="G333" s="13"/>
      <c r="H333" s="13"/>
      <c r="I333" s="13"/>
      <c r="J333" s="13"/>
    </row>
    <row r="334" spans="2:10" x14ac:dyDescent="0.35">
      <c r="B334" s="33"/>
      <c r="C334" s="32"/>
      <c r="D334" s="32"/>
      <c r="E334" s="13"/>
      <c r="F334" s="13"/>
      <c r="G334" s="13"/>
      <c r="H334" s="13"/>
      <c r="I334" s="13"/>
      <c r="J334" s="13"/>
    </row>
    <row r="335" spans="2:10" x14ac:dyDescent="0.35">
      <c r="B335" s="33"/>
      <c r="C335" s="32"/>
      <c r="D335" s="32"/>
      <c r="E335" s="13"/>
      <c r="F335" s="13"/>
      <c r="G335" s="13"/>
      <c r="H335" s="13"/>
      <c r="I335" s="13"/>
      <c r="J335" s="13"/>
    </row>
    <row r="336" spans="2:10" x14ac:dyDescent="0.35">
      <c r="B336" s="33"/>
      <c r="C336" s="32"/>
      <c r="D336" s="32"/>
      <c r="E336" s="13"/>
      <c r="F336" s="13"/>
      <c r="G336" s="13"/>
      <c r="H336" s="13"/>
      <c r="I336" s="13"/>
      <c r="J336" s="13"/>
    </row>
    <row r="337" spans="2:10" x14ac:dyDescent="0.35">
      <c r="B337" s="33"/>
      <c r="C337" s="32"/>
      <c r="D337" s="32"/>
      <c r="E337" s="13"/>
      <c r="F337" s="13"/>
      <c r="G337" s="13"/>
      <c r="H337" s="13"/>
      <c r="I337" s="13"/>
      <c r="J337" s="13"/>
    </row>
    <row r="338" spans="2:10" x14ac:dyDescent="0.35">
      <c r="B338" s="33"/>
      <c r="C338" s="32"/>
      <c r="D338" s="32"/>
      <c r="E338" s="13"/>
      <c r="F338" s="13"/>
      <c r="G338" s="13"/>
      <c r="H338" s="13"/>
      <c r="I338" s="13"/>
      <c r="J338" s="13"/>
    </row>
    <row r="339" spans="2:10" x14ac:dyDescent="0.35">
      <c r="B339" s="33"/>
      <c r="C339" s="32"/>
      <c r="D339" s="32"/>
      <c r="E339" s="13"/>
      <c r="F339" s="13"/>
      <c r="G339" s="13"/>
      <c r="H339" s="13"/>
      <c r="I339" s="13"/>
      <c r="J339" s="13"/>
    </row>
    <row r="340" spans="2:10" x14ac:dyDescent="0.35">
      <c r="B340" s="33"/>
      <c r="C340" s="32"/>
      <c r="D340" s="32"/>
      <c r="E340" s="13"/>
      <c r="F340" s="13"/>
      <c r="G340" s="13"/>
      <c r="H340" s="13"/>
      <c r="I340" s="13"/>
      <c r="J340" s="13"/>
    </row>
    <row r="341" spans="2:10" x14ac:dyDescent="0.35">
      <c r="B341" s="33"/>
      <c r="C341" s="32"/>
      <c r="D341" s="32"/>
      <c r="E341" s="13"/>
      <c r="F341" s="13"/>
      <c r="G341" s="13"/>
      <c r="H341" s="13"/>
      <c r="I341" s="13"/>
      <c r="J341" s="13"/>
    </row>
    <row r="342" spans="2:10" x14ac:dyDescent="0.35">
      <c r="B342" s="33"/>
      <c r="C342" s="32"/>
      <c r="D342" s="32"/>
      <c r="E342" s="13"/>
      <c r="F342" s="13"/>
      <c r="G342" s="13"/>
      <c r="H342" s="13"/>
      <c r="I342" s="13"/>
      <c r="J342" s="13"/>
    </row>
    <row r="343" spans="2:10" x14ac:dyDescent="0.35">
      <c r="B343" s="33"/>
      <c r="C343" s="32"/>
      <c r="D343" s="32"/>
      <c r="E343" s="13"/>
      <c r="F343" s="13"/>
      <c r="G343" s="13"/>
      <c r="H343" s="13"/>
      <c r="I343" s="13"/>
      <c r="J343" s="13"/>
    </row>
    <row r="344" spans="2:10" x14ac:dyDescent="0.35">
      <c r="B344" s="33"/>
      <c r="C344" s="32"/>
      <c r="D344" s="32"/>
      <c r="E344" s="13"/>
      <c r="F344" s="13"/>
      <c r="G344" s="13"/>
      <c r="H344" s="13"/>
      <c r="I344" s="13"/>
      <c r="J344" s="13"/>
    </row>
    <row r="345" spans="2:10" x14ac:dyDescent="0.35">
      <c r="B345" s="33"/>
      <c r="C345" s="32"/>
      <c r="D345" s="32"/>
      <c r="E345" s="13"/>
      <c r="F345" s="13"/>
      <c r="G345" s="13"/>
      <c r="H345" s="13"/>
      <c r="I345" s="13"/>
      <c r="J345" s="13"/>
    </row>
    <row r="346" spans="2:10" x14ac:dyDescent="0.35">
      <c r="B346" s="33"/>
      <c r="C346" s="32"/>
      <c r="D346" s="32"/>
      <c r="E346" s="13"/>
      <c r="F346" s="13"/>
      <c r="G346" s="13"/>
      <c r="H346" s="13"/>
      <c r="I346" s="13"/>
      <c r="J346" s="13"/>
    </row>
    <row r="347" spans="2:10" x14ac:dyDescent="0.35">
      <c r="B347" s="33"/>
      <c r="C347" s="32"/>
      <c r="D347" s="32"/>
      <c r="E347" s="13"/>
      <c r="F347" s="13"/>
      <c r="G347" s="13"/>
      <c r="H347" s="13"/>
      <c r="I347" s="13"/>
      <c r="J347" s="13"/>
    </row>
    <row r="348" spans="2:10" x14ac:dyDescent="0.35">
      <c r="B348" s="33"/>
      <c r="C348" s="32"/>
      <c r="D348" s="32"/>
      <c r="E348" s="13"/>
      <c r="F348" s="13"/>
      <c r="G348" s="13"/>
      <c r="H348" s="13"/>
      <c r="I348" s="13"/>
      <c r="J348" s="13"/>
    </row>
    <row r="349" spans="2:10" x14ac:dyDescent="0.35">
      <c r="B349" s="33"/>
      <c r="C349" s="32"/>
      <c r="D349" s="32"/>
      <c r="E349" s="13"/>
      <c r="F349" s="13"/>
      <c r="G349" s="13"/>
      <c r="H349" s="13"/>
      <c r="I349" s="13"/>
      <c r="J349" s="13"/>
    </row>
    <row r="350" spans="2:10" x14ac:dyDescent="0.35">
      <c r="B350" s="33"/>
      <c r="C350" s="32"/>
      <c r="D350" s="32"/>
      <c r="E350" s="13"/>
      <c r="F350" s="13"/>
      <c r="G350" s="13"/>
      <c r="H350" s="13"/>
      <c r="I350" s="13"/>
      <c r="J350" s="13"/>
    </row>
    <row r="351" spans="2:10" x14ac:dyDescent="0.35">
      <c r="B351" s="33"/>
      <c r="C351" s="32"/>
      <c r="D351" s="32"/>
      <c r="E351" s="13"/>
      <c r="F351" s="13"/>
      <c r="G351" s="13"/>
      <c r="H351" s="13"/>
      <c r="I351" s="13"/>
      <c r="J351" s="13"/>
    </row>
    <row r="352" spans="2:10" x14ac:dyDescent="0.35">
      <c r="B352" s="33"/>
      <c r="C352" s="32"/>
      <c r="D352" s="32"/>
      <c r="E352" s="13"/>
      <c r="F352" s="13"/>
      <c r="G352" s="13"/>
      <c r="H352" s="13"/>
      <c r="I352" s="13"/>
      <c r="J352" s="13"/>
    </row>
    <row r="353" spans="2:10" x14ac:dyDescent="0.35">
      <c r="B353" s="33"/>
      <c r="C353" s="32"/>
      <c r="D353" s="32"/>
      <c r="E353" s="13"/>
      <c r="F353" s="13"/>
      <c r="G353" s="13"/>
      <c r="H353" s="13"/>
      <c r="I353" s="13"/>
      <c r="J353" s="13"/>
    </row>
    <row r="354" spans="2:10" x14ac:dyDescent="0.35">
      <c r="B354" s="33"/>
      <c r="C354" s="32"/>
      <c r="D354" s="32"/>
      <c r="E354" s="13"/>
      <c r="F354" s="13"/>
      <c r="G354" s="13"/>
      <c r="H354" s="13"/>
      <c r="I354" s="13"/>
      <c r="J354" s="13"/>
    </row>
    <row r="355" spans="2:10" x14ac:dyDescent="0.35">
      <c r="B355" s="33"/>
      <c r="C355" s="32"/>
      <c r="D355" s="32"/>
      <c r="E355" s="13"/>
      <c r="F355" s="13"/>
      <c r="G355" s="13"/>
      <c r="H355" s="13"/>
      <c r="I355" s="13"/>
      <c r="J355" s="13"/>
    </row>
    <row r="356" spans="2:10" x14ac:dyDescent="0.35">
      <c r="B356" s="33"/>
      <c r="C356" s="32"/>
      <c r="D356" s="32"/>
      <c r="E356" s="13"/>
      <c r="F356" s="13"/>
      <c r="G356" s="13"/>
      <c r="H356" s="13"/>
      <c r="I356" s="13"/>
      <c r="J356" s="13"/>
    </row>
    <row r="357" spans="2:10" x14ac:dyDescent="0.35">
      <c r="B357" s="33"/>
      <c r="C357" s="32"/>
      <c r="D357" s="32"/>
      <c r="E357" s="13"/>
      <c r="F357" s="13"/>
      <c r="G357" s="13"/>
      <c r="H357" s="13"/>
      <c r="I357" s="13"/>
      <c r="J357" s="13"/>
    </row>
    <row r="358" spans="2:10" x14ac:dyDescent="0.35">
      <c r="B358" s="33"/>
      <c r="C358" s="32"/>
      <c r="D358" s="32"/>
      <c r="E358" s="13"/>
      <c r="F358" s="13"/>
      <c r="G358" s="13"/>
      <c r="H358" s="13"/>
      <c r="I358" s="13"/>
      <c r="J358" s="13"/>
    </row>
    <row r="359" spans="2:10" x14ac:dyDescent="0.35">
      <c r="B359" s="33"/>
      <c r="C359" s="32"/>
      <c r="D359" s="32"/>
      <c r="E359" s="13"/>
      <c r="F359" s="13"/>
      <c r="G359" s="13"/>
      <c r="H359" s="13"/>
      <c r="I359" s="13"/>
      <c r="J359" s="13"/>
    </row>
    <row r="360" spans="2:10" x14ac:dyDescent="0.35">
      <c r="B360" s="33"/>
      <c r="C360" s="32"/>
      <c r="D360" s="32"/>
      <c r="E360" s="13"/>
      <c r="F360" s="13"/>
      <c r="G360" s="13"/>
      <c r="H360" s="13"/>
      <c r="I360" s="13"/>
      <c r="J360" s="13"/>
    </row>
    <row r="361" spans="2:10" x14ac:dyDescent="0.35">
      <c r="B361" s="33"/>
      <c r="C361" s="32"/>
      <c r="D361" s="32"/>
      <c r="E361" s="13"/>
      <c r="F361" s="13"/>
      <c r="G361" s="13"/>
      <c r="H361" s="13"/>
      <c r="I361" s="13"/>
      <c r="J361" s="13"/>
    </row>
    <row r="362" spans="2:10" x14ac:dyDescent="0.35">
      <c r="B362" s="33"/>
      <c r="C362" s="32"/>
      <c r="D362" s="32"/>
      <c r="E362" s="13"/>
      <c r="F362" s="13"/>
      <c r="G362" s="13"/>
      <c r="H362" s="13"/>
      <c r="I362" s="13"/>
      <c r="J362" s="13"/>
    </row>
    <row r="363" spans="2:10" x14ac:dyDescent="0.35">
      <c r="B363" s="33"/>
      <c r="C363" s="32"/>
      <c r="D363" s="32"/>
      <c r="E363" s="13"/>
      <c r="F363" s="13"/>
      <c r="G363" s="13"/>
      <c r="H363" s="13"/>
      <c r="I363" s="13"/>
      <c r="J363" s="13"/>
    </row>
    <row r="364" spans="2:10" x14ac:dyDescent="0.35">
      <c r="B364" s="33"/>
      <c r="C364" s="32"/>
      <c r="D364" s="32"/>
      <c r="E364" s="13"/>
      <c r="F364" s="13"/>
      <c r="G364" s="13"/>
      <c r="H364" s="13"/>
      <c r="I364" s="13"/>
      <c r="J364" s="13"/>
    </row>
    <row r="365" spans="2:10" x14ac:dyDescent="0.35">
      <c r="B365" s="33"/>
      <c r="C365" s="32"/>
      <c r="D365" s="32"/>
      <c r="E365" s="13"/>
      <c r="F365" s="13"/>
      <c r="G365" s="13"/>
      <c r="H365" s="13"/>
      <c r="I365" s="13"/>
      <c r="J365" s="13"/>
    </row>
    <row r="366" spans="2:10" x14ac:dyDescent="0.35">
      <c r="B366" s="33"/>
      <c r="C366" s="32"/>
      <c r="D366" s="32"/>
      <c r="E366" s="13"/>
      <c r="F366" s="13"/>
      <c r="G366" s="13"/>
      <c r="H366" s="13"/>
      <c r="I366" s="13"/>
      <c r="J366" s="13"/>
    </row>
    <row r="367" spans="2:10" x14ac:dyDescent="0.35">
      <c r="B367" s="33"/>
      <c r="C367" s="32"/>
      <c r="D367" s="32"/>
      <c r="E367" s="13"/>
      <c r="F367" s="13"/>
      <c r="G367" s="13"/>
      <c r="H367" s="13"/>
      <c r="I367" s="13"/>
      <c r="J367" s="13"/>
    </row>
    <row r="368" spans="2:10" x14ac:dyDescent="0.35">
      <c r="B368" s="33"/>
      <c r="C368" s="32"/>
      <c r="D368" s="32"/>
      <c r="E368" s="13"/>
      <c r="F368" s="13"/>
      <c r="G368" s="13"/>
      <c r="H368" s="13"/>
      <c r="I368" s="13"/>
      <c r="J368" s="13"/>
    </row>
    <row r="369" spans="2:10" x14ac:dyDescent="0.35">
      <c r="B369" s="33"/>
      <c r="C369" s="32"/>
      <c r="D369" s="32"/>
      <c r="E369" s="13"/>
      <c r="F369" s="13"/>
      <c r="G369" s="13"/>
      <c r="H369" s="13"/>
      <c r="I369" s="13"/>
      <c r="J369" s="13"/>
    </row>
    <row r="370" spans="2:10" x14ac:dyDescent="0.35">
      <c r="B370" s="33"/>
      <c r="C370" s="32"/>
      <c r="D370" s="32"/>
      <c r="E370" s="13"/>
      <c r="F370" s="13"/>
      <c r="G370" s="13"/>
      <c r="H370" s="13"/>
      <c r="I370" s="13"/>
      <c r="J370" s="13"/>
    </row>
    <row r="371" spans="2:10" x14ac:dyDescent="0.35">
      <c r="B371" s="33"/>
      <c r="C371" s="32"/>
      <c r="D371" s="32"/>
      <c r="E371" s="13"/>
      <c r="F371" s="13"/>
      <c r="G371" s="13"/>
      <c r="H371" s="13"/>
      <c r="I371" s="13"/>
      <c r="J371" s="13"/>
    </row>
    <row r="372" spans="2:10" x14ac:dyDescent="0.35">
      <c r="B372" s="33"/>
      <c r="C372" s="32"/>
      <c r="D372" s="32"/>
      <c r="E372" s="13"/>
      <c r="F372" s="13"/>
      <c r="G372" s="13"/>
      <c r="H372" s="13"/>
      <c r="I372" s="13"/>
      <c r="J372" s="13"/>
    </row>
    <row r="373" spans="2:10" x14ac:dyDescent="0.35">
      <c r="B373" s="33"/>
      <c r="C373" s="32"/>
      <c r="D373" s="32"/>
      <c r="E373" s="13"/>
      <c r="F373" s="13"/>
      <c r="G373" s="13"/>
      <c r="H373" s="13"/>
      <c r="I373" s="13"/>
      <c r="J373" s="13"/>
    </row>
    <row r="374" spans="2:10" x14ac:dyDescent="0.35">
      <c r="B374" s="33"/>
      <c r="C374" s="32"/>
      <c r="D374" s="32"/>
      <c r="E374" s="13"/>
      <c r="F374" s="13"/>
      <c r="G374" s="13"/>
      <c r="H374" s="13"/>
      <c r="I374" s="13"/>
      <c r="J374" s="13"/>
    </row>
    <row r="375" spans="2:10" x14ac:dyDescent="0.35">
      <c r="B375" s="33"/>
      <c r="C375" s="32"/>
      <c r="D375" s="32"/>
      <c r="E375" s="13"/>
      <c r="F375" s="13"/>
      <c r="G375" s="13"/>
      <c r="H375" s="13"/>
      <c r="I375" s="13"/>
      <c r="J375" s="13"/>
    </row>
    <row r="376" spans="2:10" x14ac:dyDescent="0.35">
      <c r="B376" s="33"/>
      <c r="C376" s="32"/>
      <c r="D376" s="32"/>
      <c r="E376" s="13"/>
      <c r="F376" s="13"/>
      <c r="G376" s="13"/>
      <c r="H376" s="13"/>
      <c r="I376" s="13"/>
      <c r="J376" s="13"/>
    </row>
    <row r="377" spans="2:10" x14ac:dyDescent="0.35">
      <c r="B377" s="33"/>
      <c r="C377" s="32"/>
      <c r="D377" s="32"/>
      <c r="E377" s="13"/>
      <c r="F377" s="13"/>
      <c r="G377" s="13"/>
      <c r="H377" s="13"/>
      <c r="I377" s="13"/>
      <c r="J377" s="13"/>
    </row>
    <row r="378" spans="2:10" x14ac:dyDescent="0.35">
      <c r="B378" s="33"/>
      <c r="C378" s="32"/>
      <c r="D378" s="32"/>
      <c r="E378" s="13"/>
      <c r="F378" s="13"/>
      <c r="G378" s="13"/>
      <c r="H378" s="13"/>
      <c r="I378" s="13"/>
      <c r="J378" s="13"/>
    </row>
    <row r="379" spans="2:10" x14ac:dyDescent="0.35">
      <c r="B379" s="33"/>
      <c r="C379" s="32"/>
      <c r="D379" s="32"/>
      <c r="E379" s="13"/>
      <c r="F379" s="13"/>
      <c r="G379" s="13"/>
      <c r="H379" s="13"/>
      <c r="I379" s="13"/>
      <c r="J379" s="13"/>
    </row>
    <row r="380" spans="2:10" x14ac:dyDescent="0.35">
      <c r="B380" s="33"/>
      <c r="C380" s="32"/>
      <c r="D380" s="32"/>
      <c r="E380" s="13"/>
      <c r="F380" s="13"/>
      <c r="G380" s="13"/>
      <c r="H380" s="13"/>
      <c r="I380" s="13"/>
      <c r="J380" s="13"/>
    </row>
    <row r="381" spans="2:10" x14ac:dyDescent="0.35">
      <c r="B381" s="33"/>
      <c r="C381" s="32"/>
      <c r="D381" s="32"/>
      <c r="E381" s="13"/>
      <c r="F381" s="13"/>
      <c r="G381" s="13"/>
      <c r="H381" s="13"/>
      <c r="I381" s="13"/>
      <c r="J381" s="13"/>
    </row>
    <row r="382" spans="2:10" x14ac:dyDescent="0.35">
      <c r="B382" s="33"/>
      <c r="C382" s="32"/>
      <c r="D382" s="32"/>
      <c r="E382" s="13"/>
      <c r="F382" s="13"/>
      <c r="G382" s="13"/>
      <c r="H382" s="13"/>
      <c r="I382" s="13"/>
      <c r="J382" s="13"/>
    </row>
    <row r="383" spans="2:10" x14ac:dyDescent="0.35">
      <c r="B383" s="33"/>
      <c r="C383" s="32"/>
      <c r="D383" s="32"/>
      <c r="E383" s="13"/>
      <c r="F383" s="13"/>
      <c r="G383" s="13"/>
      <c r="H383" s="13"/>
      <c r="I383" s="13"/>
      <c r="J383" s="13"/>
    </row>
    <row r="384" spans="2:10" x14ac:dyDescent="0.35">
      <c r="B384" s="33"/>
      <c r="C384" s="32"/>
      <c r="D384" s="32"/>
      <c r="E384" s="13"/>
      <c r="F384" s="13"/>
      <c r="G384" s="13"/>
      <c r="H384" s="13"/>
      <c r="I384" s="13"/>
      <c r="J384" s="13"/>
    </row>
    <row r="385" spans="2:10" x14ac:dyDescent="0.35">
      <c r="B385" s="33"/>
      <c r="C385" s="32"/>
      <c r="D385" s="32"/>
      <c r="E385" s="13"/>
      <c r="F385" s="13"/>
      <c r="G385" s="13"/>
      <c r="H385" s="13"/>
      <c r="I385" s="13"/>
      <c r="J385" s="13"/>
    </row>
    <row r="386" spans="2:10" x14ac:dyDescent="0.35">
      <c r="B386" s="33"/>
      <c r="C386" s="32"/>
      <c r="D386" s="32"/>
      <c r="E386" s="13"/>
      <c r="F386" s="13"/>
      <c r="G386" s="13"/>
      <c r="H386" s="13"/>
      <c r="I386" s="13"/>
      <c r="J386" s="13"/>
    </row>
    <row r="387" spans="2:10" x14ac:dyDescent="0.35">
      <c r="B387" s="33"/>
      <c r="C387" s="32"/>
      <c r="D387" s="32"/>
      <c r="E387" s="13"/>
      <c r="F387" s="13"/>
      <c r="G387" s="13"/>
      <c r="H387" s="13"/>
      <c r="I387" s="13"/>
      <c r="J387" s="13"/>
    </row>
    <row r="388" spans="2:10" x14ac:dyDescent="0.35">
      <c r="B388" s="33"/>
      <c r="C388" s="32"/>
      <c r="D388" s="32"/>
      <c r="E388" s="13"/>
      <c r="F388" s="13"/>
      <c r="G388" s="13"/>
      <c r="H388" s="13"/>
      <c r="I388" s="13"/>
      <c r="J388" s="13"/>
    </row>
    <row r="389" spans="2:10" x14ac:dyDescent="0.35">
      <c r="B389" s="33"/>
      <c r="C389" s="32"/>
      <c r="D389" s="32"/>
      <c r="E389" s="13"/>
      <c r="F389" s="13"/>
      <c r="G389" s="13"/>
      <c r="H389" s="13"/>
      <c r="I389" s="13"/>
      <c r="J389" s="13"/>
    </row>
    <row r="390" spans="2:10" x14ac:dyDescent="0.35">
      <c r="B390" s="33"/>
      <c r="C390" s="32"/>
      <c r="D390" s="32"/>
      <c r="E390" s="13"/>
      <c r="F390" s="13"/>
      <c r="G390" s="13"/>
      <c r="H390" s="13"/>
      <c r="I390" s="13"/>
      <c r="J390" s="13"/>
    </row>
    <row r="391" spans="2:10" x14ac:dyDescent="0.35">
      <c r="B391" s="33"/>
      <c r="C391" s="32"/>
      <c r="D391" s="32"/>
      <c r="E391" s="13"/>
      <c r="F391" s="13"/>
      <c r="G391" s="13"/>
      <c r="H391" s="13"/>
      <c r="I391" s="13"/>
      <c r="J391" s="13"/>
    </row>
    <row r="392" spans="2:10" x14ac:dyDescent="0.35">
      <c r="B392" s="33"/>
      <c r="C392" s="32"/>
      <c r="D392" s="32"/>
      <c r="E392" s="13"/>
      <c r="F392" s="13"/>
      <c r="G392" s="13"/>
      <c r="H392" s="13"/>
      <c r="I392" s="13"/>
      <c r="J392" s="13"/>
    </row>
    <row r="393" spans="2:10" x14ac:dyDescent="0.35">
      <c r="B393" s="33"/>
      <c r="C393" s="32"/>
      <c r="D393" s="32"/>
      <c r="E393" s="13"/>
      <c r="F393" s="13"/>
      <c r="G393" s="13"/>
      <c r="H393" s="13"/>
      <c r="I393" s="13"/>
      <c r="J393" s="13"/>
    </row>
    <row r="394" spans="2:10" x14ac:dyDescent="0.35">
      <c r="B394" s="33"/>
      <c r="C394" s="32"/>
      <c r="D394" s="32"/>
      <c r="E394" s="13"/>
      <c r="F394" s="13"/>
      <c r="G394" s="13"/>
      <c r="H394" s="13"/>
      <c r="I394" s="13"/>
      <c r="J394" s="13"/>
    </row>
    <row r="395" spans="2:10" x14ac:dyDescent="0.35">
      <c r="B395" s="33"/>
      <c r="C395" s="32"/>
      <c r="D395" s="32"/>
      <c r="E395" s="13"/>
      <c r="F395" s="13"/>
      <c r="G395" s="13"/>
      <c r="H395" s="13"/>
      <c r="I395" s="13"/>
      <c r="J395" s="13"/>
    </row>
    <row r="396" spans="2:10" x14ac:dyDescent="0.35">
      <c r="B396" s="33"/>
      <c r="C396" s="32"/>
      <c r="D396" s="32"/>
      <c r="E396" s="13"/>
      <c r="F396" s="13"/>
      <c r="G396" s="13"/>
      <c r="H396" s="13"/>
      <c r="I396" s="13"/>
      <c r="J396" s="13"/>
    </row>
    <row r="397" spans="2:10" x14ac:dyDescent="0.35">
      <c r="B397" s="33"/>
      <c r="C397" s="32"/>
      <c r="D397" s="32"/>
      <c r="E397" s="13"/>
      <c r="F397" s="13"/>
      <c r="G397" s="13"/>
      <c r="H397" s="13"/>
      <c r="I397" s="13"/>
      <c r="J397" s="13"/>
    </row>
    <row r="398" spans="2:10" x14ac:dyDescent="0.35">
      <c r="B398" s="33"/>
      <c r="C398" s="32"/>
      <c r="D398" s="32"/>
      <c r="E398" s="13"/>
      <c r="F398" s="13"/>
      <c r="G398" s="13"/>
      <c r="H398" s="13"/>
      <c r="I398" s="13"/>
      <c r="J398" s="13"/>
    </row>
    <row r="399" spans="2:10" x14ac:dyDescent="0.35">
      <c r="B399" s="33"/>
      <c r="C399" s="32"/>
      <c r="D399" s="32"/>
      <c r="E399" s="13"/>
      <c r="F399" s="13"/>
      <c r="G399" s="13"/>
      <c r="H399" s="13"/>
      <c r="I399" s="13"/>
      <c r="J399" s="13"/>
    </row>
    <row r="400" spans="2:10" x14ac:dyDescent="0.35">
      <c r="B400" s="33"/>
      <c r="C400" s="32"/>
      <c r="D400" s="32"/>
      <c r="E400" s="13"/>
      <c r="F400" s="13"/>
      <c r="G400" s="13"/>
      <c r="H400" s="13"/>
      <c r="I400" s="13"/>
      <c r="J400" s="13"/>
    </row>
    <row r="401" spans="2:10" x14ac:dyDescent="0.35">
      <c r="B401" s="33"/>
      <c r="C401" s="32"/>
      <c r="D401" s="32"/>
      <c r="E401" s="13"/>
      <c r="F401" s="13"/>
      <c r="G401" s="13"/>
      <c r="H401" s="13"/>
      <c r="I401" s="13"/>
      <c r="J401" s="13"/>
    </row>
    <row r="402" spans="2:10" x14ac:dyDescent="0.35">
      <c r="B402" s="33"/>
      <c r="C402" s="32"/>
      <c r="D402" s="32"/>
      <c r="E402" s="13"/>
      <c r="F402" s="13"/>
      <c r="G402" s="13"/>
      <c r="H402" s="13"/>
      <c r="I402" s="13"/>
      <c r="J402" s="13"/>
    </row>
    <row r="403" spans="2:10" x14ac:dyDescent="0.35">
      <c r="B403" s="33"/>
      <c r="C403" s="32"/>
      <c r="D403" s="32"/>
      <c r="E403" s="13"/>
      <c r="F403" s="13"/>
      <c r="G403" s="13"/>
      <c r="H403" s="13"/>
      <c r="I403" s="13"/>
      <c r="J403" s="13"/>
    </row>
    <row r="404" spans="2:10" x14ac:dyDescent="0.35">
      <c r="B404" s="33"/>
      <c r="C404" s="32"/>
      <c r="D404" s="32"/>
      <c r="E404" s="13"/>
      <c r="F404" s="13"/>
      <c r="G404" s="13"/>
      <c r="H404" s="13"/>
      <c r="I404" s="13"/>
      <c r="J404" s="13"/>
    </row>
    <row r="405" spans="2:10" x14ac:dyDescent="0.35">
      <c r="B405" s="33"/>
      <c r="C405" s="32"/>
      <c r="D405" s="32"/>
      <c r="E405" s="13"/>
      <c r="F405" s="13"/>
      <c r="G405" s="13"/>
      <c r="H405" s="13"/>
      <c r="I405" s="13"/>
      <c r="J405" s="13"/>
    </row>
    <row r="406" spans="2:10" x14ac:dyDescent="0.35">
      <c r="B406" s="33"/>
      <c r="C406" s="32"/>
      <c r="D406" s="32"/>
      <c r="E406" s="13"/>
      <c r="F406" s="13"/>
      <c r="G406" s="13"/>
      <c r="H406" s="13"/>
      <c r="I406" s="13"/>
      <c r="J406" s="13"/>
    </row>
    <row r="407" spans="2:10" x14ac:dyDescent="0.35">
      <c r="B407" s="33"/>
      <c r="C407" s="32"/>
      <c r="D407" s="32"/>
      <c r="E407" s="13"/>
      <c r="F407" s="13"/>
      <c r="G407" s="13"/>
      <c r="H407" s="13"/>
      <c r="I407" s="13"/>
      <c r="J407" s="13"/>
    </row>
    <row r="408" spans="2:10" x14ac:dyDescent="0.35">
      <c r="B408" s="33"/>
      <c r="C408" s="32"/>
      <c r="D408" s="32"/>
      <c r="E408" s="13"/>
      <c r="F408" s="13"/>
      <c r="G408" s="13"/>
      <c r="H408" s="13"/>
      <c r="I408" s="13"/>
      <c r="J408" s="13"/>
    </row>
    <row r="409" spans="2:10" x14ac:dyDescent="0.35">
      <c r="B409" s="33"/>
      <c r="C409" s="32"/>
      <c r="D409" s="32"/>
      <c r="E409" s="13"/>
      <c r="F409" s="13"/>
      <c r="G409" s="13"/>
      <c r="H409" s="13"/>
      <c r="I409" s="13"/>
      <c r="J409" s="13"/>
    </row>
    <row r="410" spans="2:10" x14ac:dyDescent="0.35">
      <c r="B410" s="33"/>
      <c r="C410" s="32"/>
      <c r="D410" s="32"/>
      <c r="E410" s="13"/>
      <c r="F410" s="13"/>
      <c r="G410" s="13"/>
      <c r="H410" s="13"/>
      <c r="I410" s="13"/>
      <c r="J410" s="13"/>
    </row>
    <row r="411" spans="2:10" x14ac:dyDescent="0.35">
      <c r="B411" s="33"/>
      <c r="C411" s="32"/>
      <c r="D411" s="32"/>
      <c r="E411" s="13"/>
      <c r="F411" s="13"/>
      <c r="G411" s="13"/>
      <c r="H411" s="13"/>
      <c r="I411" s="13"/>
      <c r="J411" s="13"/>
    </row>
    <row r="412" spans="2:10" x14ac:dyDescent="0.35">
      <c r="B412" s="33"/>
      <c r="C412" s="32"/>
      <c r="D412" s="32"/>
      <c r="E412" s="13"/>
      <c r="F412" s="13"/>
      <c r="G412" s="13"/>
      <c r="H412" s="13"/>
      <c r="I412" s="13"/>
      <c r="J412" s="13"/>
    </row>
    <row r="413" spans="2:10" x14ac:dyDescent="0.35">
      <c r="B413" s="33"/>
      <c r="C413" s="32"/>
      <c r="D413" s="32"/>
      <c r="E413" s="13"/>
      <c r="F413" s="13"/>
      <c r="G413" s="13"/>
      <c r="H413" s="13"/>
      <c r="I413" s="13"/>
      <c r="J413" s="13"/>
    </row>
    <row r="414" spans="2:10" x14ac:dyDescent="0.35">
      <c r="B414" s="33"/>
      <c r="C414" s="32"/>
      <c r="D414" s="32"/>
      <c r="E414" s="13"/>
      <c r="F414" s="13"/>
      <c r="G414" s="13"/>
      <c r="H414" s="13"/>
      <c r="I414" s="13"/>
      <c r="J414" s="13"/>
    </row>
    <row r="415" spans="2:10" x14ac:dyDescent="0.35">
      <c r="B415" s="33"/>
      <c r="C415" s="32"/>
      <c r="D415" s="32"/>
      <c r="E415" s="13"/>
      <c r="F415" s="13"/>
      <c r="G415" s="13"/>
      <c r="H415" s="13"/>
      <c r="I415" s="13"/>
      <c r="J415" s="13"/>
    </row>
    <row r="416" spans="2:10" x14ac:dyDescent="0.35">
      <c r="B416" s="33"/>
      <c r="C416" s="32"/>
      <c r="D416" s="32"/>
      <c r="E416" s="13"/>
      <c r="F416" s="13"/>
      <c r="G416" s="13"/>
      <c r="H416" s="13"/>
      <c r="I416" s="13"/>
      <c r="J416" s="13"/>
    </row>
    <row r="417" spans="2:10" x14ac:dyDescent="0.35">
      <c r="B417" s="33"/>
      <c r="C417" s="32"/>
      <c r="D417" s="32"/>
      <c r="E417" s="13"/>
      <c r="F417" s="13"/>
      <c r="G417" s="13"/>
      <c r="H417" s="13"/>
      <c r="I417" s="13"/>
      <c r="J417" s="13"/>
    </row>
    <row r="418" spans="2:10" x14ac:dyDescent="0.35">
      <c r="B418" s="33"/>
      <c r="C418" s="32"/>
      <c r="D418" s="32"/>
      <c r="E418" s="13"/>
      <c r="F418" s="13"/>
      <c r="G418" s="13"/>
      <c r="H418" s="13"/>
      <c r="I418" s="13"/>
      <c r="J418" s="13"/>
    </row>
    <row r="419" spans="2:10" x14ac:dyDescent="0.35">
      <c r="B419" s="33"/>
      <c r="C419" s="32"/>
      <c r="D419" s="32"/>
      <c r="E419" s="13"/>
      <c r="F419" s="13"/>
      <c r="G419" s="13"/>
      <c r="H419" s="13"/>
      <c r="I419" s="13"/>
      <c r="J419" s="13"/>
    </row>
    <row r="420" spans="2:10" x14ac:dyDescent="0.35">
      <c r="B420" s="33"/>
      <c r="C420" s="32"/>
      <c r="D420" s="32"/>
      <c r="E420" s="13"/>
      <c r="F420" s="13"/>
      <c r="G420" s="13"/>
      <c r="H420" s="13"/>
      <c r="I420" s="13"/>
      <c r="J420" s="13"/>
    </row>
    <row r="421" spans="2:10" x14ac:dyDescent="0.35">
      <c r="B421" s="33"/>
      <c r="C421" s="32"/>
      <c r="D421" s="32"/>
      <c r="E421" s="13"/>
      <c r="F421" s="13"/>
      <c r="G421" s="13"/>
      <c r="H421" s="13"/>
      <c r="I421" s="13"/>
      <c r="J421" s="13"/>
    </row>
    <row r="422" spans="2:10" x14ac:dyDescent="0.35">
      <c r="B422" s="33"/>
      <c r="C422" s="32"/>
      <c r="D422" s="32"/>
      <c r="E422" s="13"/>
      <c r="F422" s="13"/>
      <c r="G422" s="13"/>
      <c r="H422" s="13"/>
      <c r="I422" s="13"/>
      <c r="J422" s="13"/>
    </row>
    <row r="423" spans="2:10" x14ac:dyDescent="0.35">
      <c r="B423" s="33"/>
      <c r="C423" s="32"/>
      <c r="D423" s="32"/>
      <c r="E423" s="13"/>
      <c r="F423" s="13"/>
      <c r="G423" s="13"/>
      <c r="H423" s="13"/>
      <c r="I423" s="13"/>
      <c r="J423" s="13"/>
    </row>
    <row r="424" spans="2:10" x14ac:dyDescent="0.35">
      <c r="B424" s="33"/>
      <c r="C424" s="32"/>
      <c r="D424" s="32"/>
      <c r="E424" s="13"/>
      <c r="F424" s="13"/>
      <c r="G424" s="13"/>
      <c r="H424" s="13"/>
      <c r="I424" s="13"/>
      <c r="J424" s="13"/>
    </row>
    <row r="425" spans="2:10" x14ac:dyDescent="0.35">
      <c r="B425" s="33"/>
      <c r="C425" s="32"/>
      <c r="D425" s="32"/>
      <c r="E425" s="13"/>
      <c r="F425" s="13"/>
      <c r="G425" s="13"/>
      <c r="H425" s="13"/>
      <c r="I425" s="13"/>
      <c r="J425" s="13"/>
    </row>
    <row r="426" spans="2:10" x14ac:dyDescent="0.35">
      <c r="B426" s="33"/>
      <c r="C426" s="32"/>
      <c r="D426" s="32"/>
      <c r="E426" s="13"/>
      <c r="F426" s="13"/>
      <c r="G426" s="13"/>
      <c r="H426" s="13"/>
      <c r="I426" s="13"/>
      <c r="J426" s="13"/>
    </row>
    <row r="427" spans="2:10" x14ac:dyDescent="0.35">
      <c r="B427" s="33"/>
      <c r="C427" s="32"/>
      <c r="D427" s="32"/>
      <c r="E427" s="13"/>
      <c r="F427" s="13"/>
      <c r="G427" s="13"/>
      <c r="H427" s="13"/>
      <c r="I427" s="13"/>
      <c r="J427" s="13"/>
    </row>
    <row r="428" spans="2:10" x14ac:dyDescent="0.35">
      <c r="B428" s="33"/>
      <c r="C428" s="32"/>
      <c r="D428" s="32"/>
      <c r="E428" s="13"/>
      <c r="F428" s="13"/>
      <c r="G428" s="13"/>
      <c r="H428" s="13"/>
      <c r="I428" s="13"/>
      <c r="J428" s="13"/>
    </row>
    <row r="429" spans="2:10" x14ac:dyDescent="0.35">
      <c r="B429" s="33"/>
      <c r="C429" s="32"/>
      <c r="D429" s="32"/>
      <c r="E429" s="13"/>
      <c r="F429" s="13"/>
      <c r="G429" s="13"/>
      <c r="H429" s="13"/>
      <c r="I429" s="13"/>
      <c r="J429" s="13"/>
    </row>
    <row r="430" spans="2:10" x14ac:dyDescent="0.35">
      <c r="B430" s="33"/>
      <c r="C430" s="32"/>
      <c r="D430" s="32"/>
      <c r="E430" s="13"/>
      <c r="F430" s="13"/>
      <c r="G430" s="13"/>
      <c r="H430" s="13"/>
      <c r="I430" s="13"/>
      <c r="J430" s="13"/>
    </row>
    <row r="431" spans="2:10" x14ac:dyDescent="0.35">
      <c r="B431" s="33"/>
      <c r="C431" s="32"/>
      <c r="D431" s="32"/>
      <c r="E431" s="13"/>
      <c r="F431" s="13"/>
      <c r="G431" s="13"/>
      <c r="H431" s="13"/>
      <c r="I431" s="13"/>
      <c r="J431" s="13"/>
    </row>
    <row r="432" spans="2:10" x14ac:dyDescent="0.35">
      <c r="B432" s="33"/>
      <c r="C432" s="32"/>
      <c r="D432" s="32"/>
      <c r="E432" s="13"/>
      <c r="F432" s="13"/>
      <c r="G432" s="13"/>
      <c r="H432" s="13"/>
      <c r="I432" s="13"/>
      <c r="J432" s="13"/>
    </row>
    <row r="433" spans="2:10" x14ac:dyDescent="0.35">
      <c r="B433" s="33"/>
      <c r="C433" s="32"/>
      <c r="D433" s="32"/>
      <c r="E433" s="13"/>
      <c r="F433" s="13"/>
      <c r="G433" s="13"/>
      <c r="H433" s="13"/>
      <c r="I433" s="13"/>
      <c r="J433" s="13"/>
    </row>
    <row r="434" spans="2:10" x14ac:dyDescent="0.35">
      <c r="B434" s="33"/>
      <c r="C434" s="32"/>
      <c r="D434" s="32"/>
      <c r="E434" s="13"/>
      <c r="F434" s="13"/>
      <c r="G434" s="13"/>
      <c r="H434" s="13"/>
      <c r="I434" s="13"/>
      <c r="J434" s="13"/>
    </row>
    <row r="435" spans="2:10" x14ac:dyDescent="0.35">
      <c r="B435" s="33"/>
      <c r="C435" s="32"/>
      <c r="D435" s="32"/>
      <c r="E435" s="13"/>
      <c r="F435" s="13"/>
      <c r="G435" s="13"/>
      <c r="H435" s="13"/>
      <c r="I435" s="13"/>
      <c r="J435" s="13"/>
    </row>
    <row r="436" spans="2:10" x14ac:dyDescent="0.35">
      <c r="B436" s="33"/>
      <c r="C436" s="32"/>
      <c r="D436" s="32"/>
      <c r="E436" s="13"/>
      <c r="F436" s="13"/>
      <c r="G436" s="13"/>
      <c r="H436" s="13"/>
      <c r="I436" s="13"/>
      <c r="J436" s="13"/>
    </row>
    <row r="437" spans="2:10" x14ac:dyDescent="0.35">
      <c r="B437" s="33"/>
      <c r="C437" s="32"/>
      <c r="D437" s="32"/>
      <c r="E437" s="13"/>
      <c r="F437" s="13"/>
      <c r="G437" s="13"/>
      <c r="H437" s="13"/>
      <c r="I437" s="13"/>
      <c r="J437" s="13"/>
    </row>
    <row r="438" spans="2:10" x14ac:dyDescent="0.35">
      <c r="B438" s="33"/>
      <c r="C438" s="32"/>
      <c r="D438" s="32"/>
      <c r="E438" s="13"/>
      <c r="F438" s="13"/>
      <c r="G438" s="13"/>
      <c r="H438" s="13"/>
      <c r="I438" s="13"/>
      <c r="J438" s="13"/>
    </row>
    <row r="439" spans="2:10" x14ac:dyDescent="0.35">
      <c r="B439" s="33"/>
      <c r="C439" s="32"/>
      <c r="D439" s="32"/>
      <c r="E439" s="13"/>
      <c r="F439" s="13"/>
      <c r="G439" s="13"/>
      <c r="H439" s="13"/>
      <c r="I439" s="13"/>
      <c r="J439" s="13"/>
    </row>
    <row r="440" spans="2:10" x14ac:dyDescent="0.35">
      <c r="B440" s="33"/>
      <c r="C440" s="32"/>
      <c r="D440" s="32"/>
      <c r="E440" s="13"/>
      <c r="F440" s="13"/>
      <c r="G440" s="13"/>
      <c r="H440" s="13"/>
      <c r="I440" s="13"/>
      <c r="J440" s="13"/>
    </row>
    <row r="441" spans="2:10" x14ac:dyDescent="0.35">
      <c r="B441" s="33"/>
      <c r="C441" s="32"/>
      <c r="D441" s="32"/>
      <c r="E441" s="13"/>
      <c r="F441" s="13"/>
      <c r="G441" s="13"/>
      <c r="H441" s="13"/>
      <c r="I441" s="13"/>
      <c r="J441" s="13"/>
    </row>
    <row r="442" spans="2:10" x14ac:dyDescent="0.35">
      <c r="B442" s="33"/>
      <c r="C442" s="32"/>
      <c r="D442" s="32"/>
      <c r="E442" s="13"/>
      <c r="F442" s="13"/>
      <c r="G442" s="13"/>
      <c r="H442" s="13"/>
      <c r="I442" s="13"/>
      <c r="J442" s="13"/>
    </row>
    <row r="443" spans="2:10" x14ac:dyDescent="0.35">
      <c r="B443" s="33"/>
      <c r="C443" s="32"/>
      <c r="D443" s="32"/>
      <c r="E443" s="13"/>
      <c r="F443" s="13"/>
      <c r="G443" s="13"/>
      <c r="H443" s="13"/>
      <c r="I443" s="13"/>
      <c r="J443" s="13"/>
    </row>
    <row r="444" spans="2:10" x14ac:dyDescent="0.35">
      <c r="B444" s="33"/>
      <c r="C444" s="32"/>
      <c r="D444" s="32"/>
      <c r="E444" s="13"/>
      <c r="F444" s="13"/>
      <c r="G444" s="13"/>
      <c r="H444" s="13"/>
      <c r="I444" s="13"/>
      <c r="J444" s="13"/>
    </row>
    <row r="445" spans="2:10" x14ac:dyDescent="0.35">
      <c r="B445" s="33"/>
      <c r="C445" s="32"/>
      <c r="D445" s="32"/>
      <c r="E445" s="13"/>
      <c r="F445" s="13"/>
      <c r="G445" s="13"/>
      <c r="H445" s="13"/>
      <c r="I445" s="13"/>
      <c r="J445" s="13"/>
    </row>
    <row r="446" spans="2:10" x14ac:dyDescent="0.35">
      <c r="B446" s="33"/>
      <c r="C446" s="32"/>
      <c r="D446" s="32"/>
      <c r="E446" s="13"/>
      <c r="F446" s="13"/>
      <c r="G446" s="13"/>
      <c r="H446" s="13"/>
      <c r="I446" s="13"/>
      <c r="J446" s="13"/>
    </row>
    <row r="447" spans="2:10" x14ac:dyDescent="0.35">
      <c r="B447" s="33"/>
      <c r="C447" s="32"/>
      <c r="D447" s="32"/>
      <c r="E447" s="13"/>
      <c r="F447" s="13"/>
      <c r="G447" s="13"/>
      <c r="H447" s="13"/>
      <c r="I447" s="13"/>
      <c r="J447" s="13"/>
    </row>
    <row r="448" spans="2:10" x14ac:dyDescent="0.35">
      <c r="B448" s="33"/>
      <c r="C448" s="32"/>
      <c r="D448" s="32"/>
      <c r="E448" s="13"/>
      <c r="F448" s="13"/>
      <c r="G448" s="13"/>
      <c r="H448" s="13"/>
      <c r="I448" s="13"/>
      <c r="J448" s="13"/>
    </row>
    <row r="449" spans="2:10" x14ac:dyDescent="0.35">
      <c r="B449" s="33"/>
      <c r="C449" s="32"/>
      <c r="D449" s="32"/>
      <c r="E449" s="13"/>
      <c r="F449" s="13"/>
      <c r="G449" s="13"/>
      <c r="H449" s="13"/>
      <c r="I449" s="13"/>
      <c r="J449" s="13"/>
    </row>
    <row r="450" spans="2:10" x14ac:dyDescent="0.35">
      <c r="B450" s="33"/>
      <c r="C450" s="32"/>
      <c r="D450" s="32"/>
      <c r="E450" s="13"/>
      <c r="F450" s="13"/>
      <c r="G450" s="13"/>
      <c r="H450" s="13"/>
      <c r="I450" s="13"/>
      <c r="J450" s="13"/>
    </row>
    <row r="451" spans="2:10" x14ac:dyDescent="0.35">
      <c r="B451" s="33"/>
      <c r="C451" s="32"/>
      <c r="D451" s="32"/>
      <c r="E451" s="13"/>
      <c r="F451" s="13"/>
      <c r="G451" s="13"/>
      <c r="H451" s="13"/>
      <c r="I451" s="13"/>
      <c r="J451" s="13"/>
    </row>
    <row r="452" spans="2:10" x14ac:dyDescent="0.35">
      <c r="B452" s="33"/>
      <c r="C452" s="32"/>
      <c r="D452" s="32"/>
      <c r="E452" s="13"/>
      <c r="F452" s="13"/>
      <c r="G452" s="13"/>
      <c r="H452" s="13"/>
      <c r="I452" s="13"/>
      <c r="J452" s="13"/>
    </row>
    <row r="453" spans="2:10" x14ac:dyDescent="0.35">
      <c r="B453" s="33"/>
      <c r="C453" s="32"/>
      <c r="D453" s="32"/>
      <c r="E453" s="13"/>
      <c r="F453" s="13"/>
      <c r="G453" s="13"/>
      <c r="H453" s="13"/>
      <c r="I453" s="13"/>
      <c r="J453" s="13"/>
    </row>
    <row r="454" spans="2:10" x14ac:dyDescent="0.35">
      <c r="B454" s="33"/>
      <c r="C454" s="32"/>
      <c r="D454" s="32"/>
      <c r="E454" s="13"/>
      <c r="F454" s="13"/>
      <c r="G454" s="13"/>
      <c r="H454" s="13"/>
      <c r="I454" s="13"/>
      <c r="J454" s="13"/>
    </row>
    <row r="455" spans="2:10" x14ac:dyDescent="0.35">
      <c r="B455" s="33"/>
      <c r="C455" s="32"/>
      <c r="D455" s="32"/>
      <c r="E455" s="13"/>
      <c r="F455" s="13"/>
      <c r="G455" s="13"/>
      <c r="H455" s="13"/>
      <c r="I455" s="13"/>
      <c r="J455" s="13"/>
    </row>
    <row r="456" spans="2:10" x14ac:dyDescent="0.35">
      <c r="B456" s="33"/>
      <c r="C456" s="32"/>
      <c r="D456" s="32"/>
      <c r="E456" s="13"/>
      <c r="F456" s="13"/>
      <c r="G456" s="13"/>
      <c r="H456" s="13"/>
      <c r="I456" s="13"/>
      <c r="J456" s="13"/>
    </row>
    <row r="457" spans="2:10" x14ac:dyDescent="0.35">
      <c r="B457" s="33"/>
      <c r="C457" s="32"/>
      <c r="D457" s="32"/>
      <c r="E457" s="13"/>
      <c r="F457" s="13"/>
      <c r="G457" s="13"/>
      <c r="H457" s="13"/>
      <c r="I457" s="13"/>
      <c r="J457" s="13"/>
    </row>
    <row r="458" spans="2:10" x14ac:dyDescent="0.35">
      <c r="B458" s="33"/>
      <c r="C458" s="32"/>
      <c r="D458" s="32"/>
      <c r="E458" s="13"/>
      <c r="F458" s="13"/>
      <c r="G458" s="13"/>
      <c r="H458" s="13"/>
      <c r="I458" s="13"/>
      <c r="J458" s="13"/>
    </row>
    <row r="459" spans="2:10" x14ac:dyDescent="0.35">
      <c r="B459" s="33"/>
      <c r="C459" s="32"/>
      <c r="D459" s="32"/>
      <c r="E459" s="13"/>
      <c r="F459" s="13"/>
      <c r="G459" s="13"/>
      <c r="H459" s="13"/>
      <c r="I459" s="13"/>
      <c r="J459" s="13"/>
    </row>
    <row r="460" spans="2:10" x14ac:dyDescent="0.35">
      <c r="B460" s="33"/>
      <c r="C460" s="32"/>
      <c r="D460" s="32"/>
      <c r="E460" s="13"/>
      <c r="F460" s="13"/>
      <c r="G460" s="13"/>
      <c r="H460" s="13"/>
      <c r="I460" s="13"/>
      <c r="J460" s="13"/>
    </row>
    <row r="461" spans="2:10" x14ac:dyDescent="0.35">
      <c r="B461" s="33"/>
      <c r="C461" s="32"/>
      <c r="D461" s="32"/>
      <c r="E461" s="13"/>
      <c r="F461" s="13"/>
      <c r="G461" s="13"/>
      <c r="H461" s="13"/>
      <c r="I461" s="13"/>
      <c r="J461" s="13"/>
    </row>
    <row r="462" spans="2:10" x14ac:dyDescent="0.35">
      <c r="B462" s="33"/>
      <c r="C462" s="32"/>
      <c r="D462" s="32"/>
      <c r="E462" s="13"/>
      <c r="F462" s="13"/>
      <c r="G462" s="13"/>
      <c r="H462" s="13"/>
      <c r="I462" s="13"/>
      <c r="J462" s="13"/>
    </row>
    <row r="463" spans="2:10" x14ac:dyDescent="0.35">
      <c r="B463" s="33"/>
      <c r="C463" s="32"/>
      <c r="D463" s="32"/>
      <c r="E463" s="13"/>
      <c r="F463" s="13"/>
      <c r="G463" s="13"/>
      <c r="H463" s="13"/>
      <c r="I463" s="13"/>
      <c r="J463" s="13"/>
    </row>
    <row r="464" spans="2:10" x14ac:dyDescent="0.35">
      <c r="B464" s="33"/>
      <c r="C464" s="32"/>
      <c r="D464" s="32"/>
      <c r="E464" s="13"/>
      <c r="F464" s="13"/>
      <c r="G464" s="13"/>
      <c r="H464" s="13"/>
      <c r="I464" s="13"/>
      <c r="J464" s="13"/>
    </row>
    <row r="465" spans="2:10" x14ac:dyDescent="0.35">
      <c r="B465" s="33"/>
      <c r="C465" s="32"/>
      <c r="D465" s="32"/>
      <c r="E465" s="13"/>
      <c r="F465" s="13"/>
      <c r="G465" s="13"/>
      <c r="H465" s="13"/>
      <c r="I465" s="13"/>
      <c r="J465" s="13"/>
    </row>
    <row r="466" spans="2:10" x14ac:dyDescent="0.35">
      <c r="B466" s="33"/>
      <c r="C466" s="32"/>
      <c r="D466" s="32"/>
      <c r="E466" s="13"/>
      <c r="F466" s="13"/>
      <c r="G466" s="13"/>
      <c r="H466" s="13"/>
      <c r="I466" s="13"/>
      <c r="J466" s="13"/>
    </row>
    <row r="467" spans="2:10" x14ac:dyDescent="0.35">
      <c r="B467" s="33"/>
      <c r="C467" s="32"/>
      <c r="D467" s="32"/>
      <c r="E467" s="13"/>
      <c r="F467" s="13"/>
      <c r="G467" s="13"/>
      <c r="H467" s="13"/>
      <c r="I467" s="13"/>
      <c r="J467" s="13"/>
    </row>
    <row r="468" spans="2:10" x14ac:dyDescent="0.35">
      <c r="B468" s="33"/>
      <c r="C468" s="32"/>
      <c r="D468" s="32"/>
      <c r="E468" s="13"/>
      <c r="F468" s="13"/>
      <c r="G468" s="13"/>
      <c r="H468" s="13"/>
      <c r="I468" s="13"/>
      <c r="J468" s="13"/>
    </row>
    <row r="469" spans="2:10" x14ac:dyDescent="0.35">
      <c r="B469" s="33"/>
      <c r="C469" s="32"/>
      <c r="D469" s="32"/>
      <c r="E469" s="13"/>
      <c r="F469" s="13"/>
      <c r="G469" s="13"/>
      <c r="H469" s="13"/>
      <c r="I469" s="13"/>
      <c r="J469" s="13"/>
    </row>
    <row r="470" spans="2:10" x14ac:dyDescent="0.35">
      <c r="B470" s="33"/>
      <c r="C470" s="32"/>
      <c r="D470" s="32"/>
      <c r="E470" s="13"/>
      <c r="F470" s="13"/>
      <c r="G470" s="13"/>
      <c r="H470" s="13"/>
      <c r="I470" s="13"/>
      <c r="J470" s="13"/>
    </row>
    <row r="471" spans="2:10" x14ac:dyDescent="0.35">
      <c r="B471" s="33"/>
      <c r="C471" s="32"/>
      <c r="D471" s="32"/>
      <c r="E471" s="13"/>
      <c r="F471" s="13"/>
      <c r="G471" s="13"/>
      <c r="H471" s="13"/>
      <c r="I471" s="13"/>
      <c r="J471" s="13"/>
    </row>
    <row r="472" spans="2:10" x14ac:dyDescent="0.35">
      <c r="B472" s="33"/>
      <c r="C472" s="32"/>
      <c r="D472" s="32"/>
      <c r="E472" s="13"/>
      <c r="F472" s="13"/>
      <c r="G472" s="13"/>
      <c r="H472" s="13"/>
      <c r="I472" s="13"/>
      <c r="J472" s="13"/>
    </row>
    <row r="473" spans="2:10" x14ac:dyDescent="0.35">
      <c r="B473" s="33"/>
      <c r="C473" s="32"/>
      <c r="D473" s="32"/>
      <c r="E473" s="13"/>
      <c r="F473" s="13"/>
      <c r="G473" s="13"/>
      <c r="H473" s="13"/>
      <c r="I473" s="13"/>
      <c r="J473" s="13"/>
    </row>
    <row r="474" spans="2:10" x14ac:dyDescent="0.35">
      <c r="B474" s="33"/>
      <c r="C474" s="32"/>
      <c r="D474" s="32"/>
      <c r="E474" s="13"/>
      <c r="F474" s="13"/>
      <c r="G474" s="13"/>
      <c r="H474" s="13"/>
      <c r="I474" s="13"/>
      <c r="J474" s="13"/>
    </row>
    <row r="475" spans="2:10" x14ac:dyDescent="0.35">
      <c r="B475" s="33"/>
      <c r="C475" s="32"/>
      <c r="D475" s="32"/>
      <c r="E475" s="13"/>
      <c r="F475" s="13"/>
      <c r="G475" s="13"/>
      <c r="H475" s="13"/>
      <c r="I475" s="13"/>
      <c r="J475" s="13"/>
    </row>
    <row r="476" spans="2:10" x14ac:dyDescent="0.35">
      <c r="B476" s="33"/>
      <c r="C476" s="32"/>
      <c r="D476" s="32"/>
      <c r="E476" s="13"/>
      <c r="F476" s="13"/>
      <c r="G476" s="13"/>
      <c r="H476" s="13"/>
      <c r="I476" s="13"/>
      <c r="J476" s="13"/>
    </row>
    <row r="477" spans="2:10" x14ac:dyDescent="0.35">
      <c r="B477" s="33"/>
      <c r="C477" s="32"/>
      <c r="D477" s="32"/>
      <c r="E477" s="13"/>
      <c r="F477" s="13"/>
      <c r="G477" s="13"/>
      <c r="H477" s="13"/>
      <c r="I477" s="13"/>
      <c r="J477" s="13"/>
    </row>
    <row r="478" spans="2:10" x14ac:dyDescent="0.35">
      <c r="B478" s="33"/>
      <c r="C478" s="32"/>
      <c r="D478" s="32"/>
      <c r="E478" s="13"/>
      <c r="F478" s="13"/>
      <c r="G478" s="13"/>
      <c r="H478" s="13"/>
      <c r="I478" s="13"/>
      <c r="J478" s="13"/>
    </row>
    <row r="479" spans="2:10" x14ac:dyDescent="0.35">
      <c r="B479" s="33"/>
      <c r="C479" s="32"/>
      <c r="D479" s="32"/>
      <c r="E479" s="13"/>
      <c r="F479" s="13"/>
      <c r="G479" s="13"/>
      <c r="H479" s="13"/>
      <c r="I479" s="13"/>
      <c r="J479" s="13"/>
    </row>
    <row r="480" spans="2:10" x14ac:dyDescent="0.35">
      <c r="B480" s="33"/>
      <c r="C480" s="32"/>
      <c r="D480" s="32"/>
      <c r="E480" s="13"/>
      <c r="F480" s="13"/>
      <c r="G480" s="13"/>
      <c r="H480" s="13"/>
      <c r="I480" s="13"/>
      <c r="J480" s="13"/>
    </row>
    <row r="481" spans="2:10" x14ac:dyDescent="0.35">
      <c r="B481" s="33"/>
      <c r="C481" s="32"/>
      <c r="D481" s="32"/>
      <c r="E481" s="13"/>
      <c r="F481" s="13"/>
      <c r="G481" s="13"/>
      <c r="H481" s="13"/>
      <c r="I481" s="13"/>
      <c r="J481" s="13"/>
    </row>
    <row r="482" spans="2:10" x14ac:dyDescent="0.35">
      <c r="B482" s="33"/>
      <c r="C482" s="32"/>
      <c r="D482" s="32"/>
      <c r="E482" s="13"/>
      <c r="F482" s="13"/>
      <c r="G482" s="13"/>
      <c r="H482" s="13"/>
      <c r="I482" s="13"/>
      <c r="J482" s="13"/>
    </row>
    <row r="483" spans="2:10" x14ac:dyDescent="0.35">
      <c r="B483" s="33"/>
      <c r="C483" s="32"/>
      <c r="D483" s="32"/>
      <c r="E483" s="13"/>
      <c r="F483" s="13"/>
      <c r="G483" s="13"/>
      <c r="H483" s="13"/>
      <c r="I483" s="13"/>
      <c r="J483" s="13"/>
    </row>
    <row r="484" spans="2:10" x14ac:dyDescent="0.35">
      <c r="B484" s="33"/>
      <c r="C484" s="32"/>
      <c r="D484" s="32"/>
      <c r="E484" s="13"/>
      <c r="F484" s="13"/>
      <c r="G484" s="13"/>
      <c r="H484" s="13"/>
      <c r="I484" s="13"/>
      <c r="J484" s="13"/>
    </row>
    <row r="485" spans="2:10" x14ac:dyDescent="0.35">
      <c r="B485" s="33"/>
      <c r="C485" s="32"/>
      <c r="D485" s="32"/>
      <c r="E485" s="13"/>
      <c r="F485" s="13"/>
      <c r="G485" s="13"/>
      <c r="H485" s="13"/>
      <c r="I485" s="13"/>
      <c r="J485" s="13"/>
    </row>
    <row r="486" spans="2:10" x14ac:dyDescent="0.35">
      <c r="B486" s="33"/>
      <c r="C486" s="32"/>
      <c r="D486" s="32"/>
      <c r="E486" s="13"/>
      <c r="F486" s="13"/>
      <c r="G486" s="13"/>
      <c r="H486" s="13"/>
      <c r="I486" s="13"/>
      <c r="J486" s="13"/>
    </row>
    <row r="487" spans="2:10" x14ac:dyDescent="0.35">
      <c r="B487" s="33"/>
      <c r="C487" s="32"/>
      <c r="D487" s="32"/>
      <c r="E487" s="13"/>
      <c r="F487" s="13"/>
      <c r="G487" s="13"/>
      <c r="H487" s="13"/>
      <c r="I487" s="13"/>
      <c r="J487" s="13"/>
    </row>
    <row r="488" spans="2:10" x14ac:dyDescent="0.35">
      <c r="B488" s="33"/>
      <c r="C488" s="32"/>
      <c r="D488" s="32"/>
      <c r="E488" s="13"/>
      <c r="F488" s="13"/>
      <c r="G488" s="13"/>
      <c r="H488" s="13"/>
      <c r="I488" s="13"/>
      <c r="J488" s="13"/>
    </row>
    <row r="489" spans="2:10" x14ac:dyDescent="0.35">
      <c r="B489" s="33"/>
      <c r="C489" s="32"/>
      <c r="D489" s="32"/>
      <c r="E489" s="13"/>
      <c r="F489" s="13"/>
      <c r="G489" s="13"/>
      <c r="H489" s="13"/>
      <c r="I489" s="13"/>
      <c r="J489" s="13"/>
    </row>
    <row r="490" spans="2:10" x14ac:dyDescent="0.35">
      <c r="B490" s="33"/>
      <c r="C490" s="32"/>
      <c r="D490" s="32"/>
      <c r="E490" s="13"/>
      <c r="F490" s="13"/>
      <c r="G490" s="13"/>
      <c r="H490" s="13"/>
      <c r="I490" s="13"/>
      <c r="J490" s="13"/>
    </row>
    <row r="491" spans="2:10" x14ac:dyDescent="0.35">
      <c r="B491" s="33"/>
      <c r="C491" s="32"/>
      <c r="D491" s="32"/>
      <c r="E491" s="13"/>
      <c r="F491" s="13"/>
      <c r="G491" s="13"/>
      <c r="H491" s="13"/>
      <c r="I491" s="13"/>
      <c r="J491" s="13"/>
    </row>
    <row r="492" spans="2:10" x14ac:dyDescent="0.35">
      <c r="B492" s="33"/>
      <c r="C492" s="32"/>
      <c r="D492" s="32"/>
      <c r="E492" s="13"/>
      <c r="F492" s="13"/>
      <c r="G492" s="13"/>
      <c r="H492" s="13"/>
      <c r="I492" s="13"/>
      <c r="J492" s="13"/>
    </row>
    <row r="493" spans="2:10" x14ac:dyDescent="0.35">
      <c r="B493" s="33"/>
      <c r="C493" s="32"/>
      <c r="D493" s="32"/>
      <c r="E493" s="13"/>
      <c r="F493" s="13"/>
      <c r="G493" s="13"/>
      <c r="H493" s="13"/>
      <c r="I493" s="13"/>
      <c r="J493" s="13"/>
    </row>
    <row r="494" spans="2:10" x14ac:dyDescent="0.35">
      <c r="B494" s="33"/>
      <c r="C494" s="32"/>
      <c r="D494" s="32"/>
      <c r="E494" s="13"/>
      <c r="F494" s="13"/>
      <c r="G494" s="13"/>
      <c r="H494" s="13"/>
      <c r="I494" s="13"/>
      <c r="J494" s="13"/>
    </row>
    <row r="495" spans="2:10" x14ac:dyDescent="0.35">
      <c r="B495" s="33"/>
      <c r="C495" s="32"/>
      <c r="D495" s="32"/>
      <c r="E495" s="13"/>
      <c r="F495" s="13"/>
      <c r="G495" s="13"/>
      <c r="H495" s="13"/>
      <c r="I495" s="13"/>
      <c r="J495" s="13"/>
    </row>
    <row r="496" spans="2:10" x14ac:dyDescent="0.35">
      <c r="B496" s="33"/>
      <c r="C496" s="32"/>
      <c r="D496" s="32"/>
      <c r="E496" s="13"/>
      <c r="F496" s="13"/>
      <c r="G496" s="13"/>
      <c r="H496" s="13"/>
      <c r="I496" s="13"/>
      <c r="J496" s="13"/>
    </row>
    <row r="497" spans="2:10" x14ac:dyDescent="0.35">
      <c r="B497" s="33"/>
      <c r="C497" s="32"/>
      <c r="D497" s="32"/>
      <c r="E497" s="13"/>
      <c r="F497" s="13"/>
      <c r="G497" s="13"/>
      <c r="H497" s="13"/>
      <c r="I497" s="13"/>
      <c r="J497" s="13"/>
    </row>
    <row r="498" spans="2:10" x14ac:dyDescent="0.35">
      <c r="B498" s="33"/>
      <c r="C498" s="32"/>
      <c r="D498" s="32"/>
      <c r="E498" s="13"/>
      <c r="F498" s="13"/>
      <c r="G498" s="13"/>
      <c r="H498" s="13"/>
      <c r="I498" s="13"/>
      <c r="J498" s="13"/>
    </row>
    <row r="499" spans="2:10" x14ac:dyDescent="0.35">
      <c r="B499" s="33"/>
      <c r="C499" s="32"/>
      <c r="D499" s="32"/>
      <c r="E499" s="13"/>
      <c r="F499" s="13"/>
      <c r="G499" s="13"/>
      <c r="H499" s="13"/>
      <c r="I499" s="13"/>
      <c r="J499" s="13"/>
    </row>
    <row r="500" spans="2:10" x14ac:dyDescent="0.35">
      <c r="B500" s="33"/>
      <c r="C500" s="32"/>
      <c r="D500" s="32"/>
      <c r="E500" s="13"/>
      <c r="F500" s="13"/>
      <c r="G500" s="13"/>
      <c r="H500" s="13"/>
      <c r="I500" s="13"/>
      <c r="J500" s="13"/>
    </row>
    <row r="501" spans="2:10" x14ac:dyDescent="0.35">
      <c r="B501" s="33"/>
      <c r="C501" s="32"/>
      <c r="D501" s="32"/>
      <c r="E501" s="13"/>
      <c r="F501" s="13"/>
      <c r="G501" s="13"/>
      <c r="H501" s="13"/>
      <c r="I501" s="13"/>
      <c r="J501" s="13"/>
    </row>
  </sheetData>
  <sheetProtection algorithmName="SHA-512" hashValue="0+/Fs2R73NcjX5Daj1PsXCTp/AI7QqLFKpLnaFz7lPdCVv+f07Zd1HHwR6R5YC494KiDC6UqdXRCNdF5xIYryg==" saltValue="M6Z+sAzDexXQUpTulLB4Yw==" spinCount="100000" sheet="1" objects="1" scenarios="1"/>
  <protectedRanges>
    <protectedRange sqref="B6:D501" name="Range1"/>
  </protectedRanges>
  <phoneticPr fontId="9" type="noConversion"/>
  <pageMargins left="0.7" right="0.7" top="0.75" bottom="0.75" header="0.3" footer="0.3"/>
  <pageSetup paperSize="9" orientation="portrait" r:id="rId1"/>
  <headerFooter>
    <oddHeader>&amp;C&amp;"Calibri"&amp;10&amp;K0000FFOFFICIAL&amp;1#_x000D_&amp;"Calibri"&amp;11&amp;K000000</oddHeader>
    <oddFooter>&amp;C&amp;"Calibri"&amp;11&amp;K000000_x000D_&amp;1#&amp;"Calibri"&amp;10&amp;K0000FFOFFICIAL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/>
    </sheetView>
  </sheetViews>
  <sheetFormatPr defaultRowHeight="14.5" x14ac:dyDescent="0.35"/>
  <sheetData>
    <row r="1" spans="1:36" ht="15.5" x14ac:dyDescent="0.35">
      <c r="A1" s="98" t="s">
        <v>338</v>
      </c>
      <c r="B1" s="99"/>
      <c r="C1" s="99"/>
      <c r="D1" s="99"/>
      <c r="E1" s="99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</row>
    <row r="2" spans="1:36" ht="15.5" x14ac:dyDescent="0.35">
      <c r="A2" s="98" t="s">
        <v>339</v>
      </c>
      <c r="B2" s="99" t="s">
        <v>340</v>
      </c>
      <c r="C2" s="99" t="s">
        <v>341</v>
      </c>
      <c r="D2" s="99" t="s">
        <v>342</v>
      </c>
      <c r="E2" s="99" t="s">
        <v>343</v>
      </c>
      <c r="F2" s="100" t="s">
        <v>266</v>
      </c>
      <c r="G2" s="100" t="s">
        <v>267</v>
      </c>
      <c r="H2" s="100" t="s">
        <v>268</v>
      </c>
      <c r="I2" s="100" t="s">
        <v>269</v>
      </c>
      <c r="J2" s="100" t="s">
        <v>270</v>
      </c>
      <c r="K2" s="100" t="s">
        <v>271</v>
      </c>
      <c r="L2" s="100" t="s">
        <v>272</v>
      </c>
      <c r="M2" s="100" t="s">
        <v>273</v>
      </c>
      <c r="N2" s="100" t="s">
        <v>282</v>
      </c>
      <c r="O2" s="100" t="s">
        <v>283</v>
      </c>
      <c r="P2" s="100" t="s">
        <v>284</v>
      </c>
      <c r="Q2" s="100" t="s">
        <v>285</v>
      </c>
      <c r="R2" s="100" t="s">
        <v>286</v>
      </c>
      <c r="S2" s="100" t="s">
        <v>287</v>
      </c>
      <c r="T2" s="100" t="s">
        <v>288</v>
      </c>
      <c r="U2" s="100" t="s">
        <v>296</v>
      </c>
      <c r="V2" s="100" t="s">
        <v>297</v>
      </c>
      <c r="W2" s="100" t="s">
        <v>298</v>
      </c>
      <c r="X2" s="100" t="s">
        <v>299</v>
      </c>
      <c r="Y2" s="100" t="s">
        <v>300</v>
      </c>
      <c r="Z2" s="100" t="s">
        <v>301</v>
      </c>
      <c r="AA2" s="100" t="s">
        <v>302</v>
      </c>
      <c r="AB2" s="100" t="s">
        <v>310</v>
      </c>
      <c r="AC2" s="100" t="s">
        <v>311</v>
      </c>
      <c r="AD2" s="100" t="s">
        <v>312</v>
      </c>
      <c r="AE2" s="100" t="s">
        <v>313</v>
      </c>
      <c r="AF2" s="100" t="s">
        <v>314</v>
      </c>
      <c r="AG2" s="100" t="s">
        <v>315</v>
      </c>
      <c r="AH2" s="100" t="s">
        <v>316</v>
      </c>
      <c r="AI2" s="100" t="s">
        <v>324</v>
      </c>
      <c r="AJ2" s="100" t="s">
        <v>325</v>
      </c>
    </row>
    <row r="3" spans="1:36" ht="15.5" x14ac:dyDescent="0.35">
      <c r="A3" s="101">
        <v>2</v>
      </c>
      <c r="B3" s="102" t="s">
        <v>344</v>
      </c>
      <c r="C3" s="102" t="s">
        <v>345</v>
      </c>
      <c r="D3" s="103" t="s">
        <v>346</v>
      </c>
      <c r="E3" s="102"/>
      <c r="F3" s="104">
        <v>0</v>
      </c>
      <c r="G3" s="104">
        <v>0</v>
      </c>
      <c r="H3" s="104">
        <v>1</v>
      </c>
      <c r="I3" s="104">
        <v>4</v>
      </c>
      <c r="J3" s="104">
        <v>11</v>
      </c>
      <c r="K3" s="104">
        <v>13</v>
      </c>
      <c r="L3" s="104">
        <v>7</v>
      </c>
      <c r="M3" s="104">
        <v>3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>
        <v>2</v>
      </c>
      <c r="U3" s="104">
        <v>0</v>
      </c>
      <c r="V3" s="104">
        <v>0</v>
      </c>
      <c r="W3" s="104">
        <v>4</v>
      </c>
      <c r="X3" s="104">
        <v>4</v>
      </c>
      <c r="Y3" s="104">
        <v>4</v>
      </c>
      <c r="Z3" s="104">
        <v>5</v>
      </c>
      <c r="AA3" s="104">
        <v>4</v>
      </c>
      <c r="AB3" s="104">
        <v>0</v>
      </c>
      <c r="AC3" s="104">
        <v>0</v>
      </c>
      <c r="AD3" s="104">
        <v>0</v>
      </c>
      <c r="AE3" s="104">
        <v>0</v>
      </c>
      <c r="AF3" s="104">
        <v>0</v>
      </c>
      <c r="AG3" s="104">
        <v>0</v>
      </c>
      <c r="AH3" s="104">
        <v>1</v>
      </c>
      <c r="AI3" s="104">
        <v>4</v>
      </c>
      <c r="AJ3" s="104">
        <v>0</v>
      </c>
    </row>
    <row r="4" spans="1:36" ht="15.5" x14ac:dyDescent="0.35">
      <c r="A4" s="101">
        <v>1</v>
      </c>
      <c r="B4" s="99" t="s">
        <v>347</v>
      </c>
      <c r="C4" s="102" t="s">
        <v>348</v>
      </c>
      <c r="D4" s="103" t="s">
        <v>349</v>
      </c>
      <c r="E4" s="102"/>
      <c r="F4" s="104">
        <v>0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1</v>
      </c>
      <c r="P4" s="104">
        <v>2</v>
      </c>
      <c r="Q4" s="104">
        <v>4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4">
        <v>0</v>
      </c>
      <c r="AE4" s="104">
        <v>0</v>
      </c>
      <c r="AF4" s="104">
        <v>0</v>
      </c>
      <c r="AG4" s="104">
        <v>0</v>
      </c>
      <c r="AH4" s="104">
        <v>0</v>
      </c>
      <c r="AI4" s="104">
        <v>0</v>
      </c>
      <c r="AJ4" s="104">
        <v>0</v>
      </c>
    </row>
    <row r="5" spans="1:36" ht="15.5" x14ac:dyDescent="0.35">
      <c r="A5" s="98">
        <v>3</v>
      </c>
      <c r="B5" s="105" t="s">
        <v>350</v>
      </c>
      <c r="C5" s="102" t="s">
        <v>348</v>
      </c>
      <c r="D5" s="103" t="s">
        <v>351</v>
      </c>
      <c r="E5" s="102"/>
      <c r="F5" s="104">
        <v>0</v>
      </c>
      <c r="G5" s="104">
        <v>2</v>
      </c>
      <c r="H5" s="104">
        <v>4</v>
      </c>
      <c r="I5" s="104">
        <v>7</v>
      </c>
      <c r="J5" s="104">
        <v>7</v>
      </c>
      <c r="K5" s="104">
        <v>5</v>
      </c>
      <c r="L5" s="104">
        <v>7</v>
      </c>
      <c r="M5" s="104">
        <v>1</v>
      </c>
      <c r="N5" s="104">
        <v>0</v>
      </c>
      <c r="O5" s="104">
        <v>5</v>
      </c>
      <c r="P5" s="104">
        <v>4</v>
      </c>
      <c r="Q5" s="104">
        <v>1</v>
      </c>
      <c r="R5" s="104">
        <v>2</v>
      </c>
      <c r="S5" s="104">
        <v>0</v>
      </c>
      <c r="T5" s="104">
        <v>1</v>
      </c>
      <c r="U5" s="104">
        <v>0</v>
      </c>
      <c r="V5" s="104">
        <v>3</v>
      </c>
      <c r="W5" s="104">
        <v>2</v>
      </c>
      <c r="X5" s="104">
        <v>0</v>
      </c>
      <c r="Y5" s="104">
        <v>0</v>
      </c>
      <c r="Z5" s="104">
        <v>2</v>
      </c>
      <c r="AA5" s="104">
        <v>2</v>
      </c>
      <c r="AB5" s="104">
        <v>0</v>
      </c>
      <c r="AC5" s="104">
        <v>0</v>
      </c>
      <c r="AD5" s="104">
        <v>1</v>
      </c>
      <c r="AE5" s="104">
        <v>1</v>
      </c>
      <c r="AF5" s="104">
        <v>0</v>
      </c>
      <c r="AG5" s="104">
        <v>2</v>
      </c>
      <c r="AH5" s="104">
        <v>4</v>
      </c>
      <c r="AI5" s="104">
        <v>0</v>
      </c>
      <c r="AJ5" s="104">
        <v>3</v>
      </c>
    </row>
    <row r="6" spans="1:36" ht="15.5" x14ac:dyDescent="0.35">
      <c r="A6" s="106">
        <v>3</v>
      </c>
      <c r="B6" s="105" t="s">
        <v>352</v>
      </c>
      <c r="C6" s="102" t="s">
        <v>348</v>
      </c>
      <c r="D6" s="102" t="s">
        <v>353</v>
      </c>
      <c r="E6" s="102"/>
      <c r="F6" s="104">
        <v>0</v>
      </c>
      <c r="G6" s="104">
        <v>0</v>
      </c>
      <c r="H6" s="104">
        <v>0</v>
      </c>
      <c r="I6" s="104">
        <v>0</v>
      </c>
      <c r="J6" s="104">
        <v>0</v>
      </c>
      <c r="K6" s="104">
        <v>0</v>
      </c>
      <c r="L6" s="104">
        <v>0</v>
      </c>
      <c r="M6" s="104">
        <v>0</v>
      </c>
      <c r="N6" s="104">
        <v>0</v>
      </c>
      <c r="O6" s="104">
        <v>0</v>
      </c>
      <c r="P6" s="104">
        <v>0</v>
      </c>
      <c r="Q6" s="104">
        <v>2</v>
      </c>
      <c r="R6" s="104">
        <v>0</v>
      </c>
      <c r="S6" s="104">
        <v>0</v>
      </c>
      <c r="T6" s="104">
        <v>0</v>
      </c>
      <c r="U6" s="104">
        <v>0</v>
      </c>
      <c r="V6" s="104">
        <v>0</v>
      </c>
      <c r="W6" s="104">
        <v>0</v>
      </c>
      <c r="X6" s="104">
        <v>0</v>
      </c>
      <c r="Y6" s="104">
        <v>0</v>
      </c>
      <c r="Z6" s="104">
        <v>0</v>
      </c>
      <c r="AA6" s="104">
        <v>0</v>
      </c>
      <c r="AB6" s="104">
        <v>0</v>
      </c>
      <c r="AC6" s="104">
        <v>0</v>
      </c>
      <c r="AD6" s="104">
        <v>0</v>
      </c>
      <c r="AE6" s="104">
        <v>0</v>
      </c>
      <c r="AF6" s="104">
        <v>0</v>
      </c>
      <c r="AG6" s="104">
        <v>0</v>
      </c>
      <c r="AH6" s="104">
        <v>0</v>
      </c>
      <c r="AI6" s="104">
        <v>0</v>
      </c>
      <c r="AJ6" s="104">
        <v>0</v>
      </c>
    </row>
    <row r="7" spans="1:36" ht="15.5" x14ac:dyDescent="0.35">
      <c r="A7" s="98">
        <v>3</v>
      </c>
      <c r="B7" s="99" t="s">
        <v>354</v>
      </c>
      <c r="C7" s="102" t="s">
        <v>348</v>
      </c>
      <c r="D7" s="102" t="s">
        <v>355</v>
      </c>
      <c r="E7" s="102"/>
      <c r="F7" s="104">
        <v>0</v>
      </c>
      <c r="G7" s="104">
        <v>0</v>
      </c>
      <c r="H7" s="104">
        <v>3</v>
      </c>
      <c r="I7" s="104">
        <v>13</v>
      </c>
      <c r="J7" s="104">
        <v>6</v>
      </c>
      <c r="K7" s="104">
        <v>8</v>
      </c>
      <c r="L7" s="104">
        <v>14</v>
      </c>
      <c r="M7" s="104">
        <v>2</v>
      </c>
      <c r="N7" s="104">
        <v>0</v>
      </c>
      <c r="O7" s="104">
        <v>9</v>
      </c>
      <c r="P7" s="104">
        <v>7</v>
      </c>
      <c r="Q7" s="104">
        <v>4</v>
      </c>
      <c r="R7" s="104">
        <v>5</v>
      </c>
      <c r="S7" s="104">
        <v>2</v>
      </c>
      <c r="T7" s="104">
        <v>1</v>
      </c>
      <c r="U7" s="104">
        <v>0</v>
      </c>
      <c r="V7" s="104">
        <v>3</v>
      </c>
      <c r="W7" s="104">
        <v>6</v>
      </c>
      <c r="X7" s="104">
        <v>7</v>
      </c>
      <c r="Y7" s="104">
        <v>4</v>
      </c>
      <c r="Z7" s="104">
        <v>5</v>
      </c>
      <c r="AA7" s="104">
        <v>0</v>
      </c>
      <c r="AB7" s="104">
        <v>0</v>
      </c>
      <c r="AC7" s="104">
        <v>0</v>
      </c>
      <c r="AD7" s="104">
        <v>4</v>
      </c>
      <c r="AE7" s="104">
        <v>1</v>
      </c>
      <c r="AF7" s="104">
        <v>2</v>
      </c>
      <c r="AG7" s="104">
        <v>8</v>
      </c>
      <c r="AH7" s="104">
        <v>3</v>
      </c>
      <c r="AI7" s="104">
        <v>0</v>
      </c>
      <c r="AJ7" s="104">
        <v>1</v>
      </c>
    </row>
    <row r="8" spans="1:36" ht="15.5" x14ac:dyDescent="0.35">
      <c r="A8" s="98"/>
      <c r="B8" s="99" t="s">
        <v>356</v>
      </c>
      <c r="C8" s="102" t="s">
        <v>348</v>
      </c>
      <c r="D8" s="103" t="s">
        <v>357</v>
      </c>
      <c r="E8" s="102"/>
      <c r="F8" s="104">
        <v>0</v>
      </c>
      <c r="G8" s="104">
        <v>0</v>
      </c>
      <c r="H8" s="104">
        <v>0</v>
      </c>
      <c r="I8" s="104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>
        <v>0</v>
      </c>
      <c r="U8" s="104">
        <v>0</v>
      </c>
      <c r="V8" s="104">
        <v>0</v>
      </c>
      <c r="W8" s="104">
        <v>1</v>
      </c>
      <c r="X8" s="104">
        <v>0</v>
      </c>
      <c r="Y8" s="104">
        <v>1</v>
      </c>
      <c r="Z8" s="104">
        <v>1</v>
      </c>
      <c r="AA8" s="104">
        <v>0</v>
      </c>
      <c r="AB8" s="104">
        <v>0</v>
      </c>
      <c r="AC8" s="104">
        <v>0</v>
      </c>
      <c r="AD8" s="104">
        <v>0</v>
      </c>
      <c r="AE8" s="104">
        <v>0</v>
      </c>
      <c r="AF8" s="104">
        <v>0</v>
      </c>
      <c r="AG8" s="104">
        <v>0</v>
      </c>
      <c r="AH8" s="104">
        <v>0</v>
      </c>
      <c r="AI8" s="104">
        <v>0</v>
      </c>
      <c r="AJ8" s="104">
        <v>1</v>
      </c>
    </row>
    <row r="9" spans="1:36" ht="15.5" x14ac:dyDescent="0.35">
      <c r="A9" s="98">
        <v>3</v>
      </c>
      <c r="B9" s="99" t="s">
        <v>358</v>
      </c>
      <c r="C9" s="99" t="s">
        <v>359</v>
      </c>
      <c r="D9" s="102" t="s">
        <v>360</v>
      </c>
      <c r="E9" s="102"/>
      <c r="F9" s="104">
        <v>0</v>
      </c>
      <c r="G9" s="104">
        <v>0</v>
      </c>
      <c r="H9" s="104">
        <v>1</v>
      </c>
      <c r="I9" s="104">
        <v>3</v>
      </c>
      <c r="J9" s="104">
        <v>1</v>
      </c>
      <c r="K9" s="104">
        <v>6</v>
      </c>
      <c r="L9" s="104">
        <v>4</v>
      </c>
      <c r="M9" s="104">
        <v>2</v>
      </c>
      <c r="N9" s="104">
        <v>0</v>
      </c>
      <c r="O9" s="104">
        <v>0</v>
      </c>
      <c r="P9" s="104">
        <v>0</v>
      </c>
      <c r="Q9" s="104">
        <v>2</v>
      </c>
      <c r="R9" s="104">
        <v>2</v>
      </c>
      <c r="S9" s="104">
        <v>0</v>
      </c>
      <c r="T9" s="104">
        <v>0</v>
      </c>
      <c r="U9" s="104">
        <v>0</v>
      </c>
      <c r="V9" s="104">
        <v>4</v>
      </c>
      <c r="W9" s="104">
        <v>2</v>
      </c>
      <c r="X9" s="104">
        <v>4</v>
      </c>
      <c r="Y9" s="104">
        <v>3</v>
      </c>
      <c r="Z9" s="104">
        <v>4</v>
      </c>
      <c r="AA9" s="104">
        <v>4</v>
      </c>
      <c r="AB9" s="104">
        <v>0</v>
      </c>
      <c r="AC9" s="104">
        <v>0</v>
      </c>
      <c r="AD9" s="104">
        <v>0</v>
      </c>
      <c r="AE9" s="104">
        <v>0</v>
      </c>
      <c r="AF9" s="104">
        <v>1</v>
      </c>
      <c r="AG9" s="104">
        <v>0</v>
      </c>
      <c r="AH9" s="104">
        <v>3</v>
      </c>
      <c r="AI9" s="104">
        <v>5</v>
      </c>
      <c r="AJ9" s="104">
        <v>1</v>
      </c>
    </row>
    <row r="10" spans="1:36" ht="15.5" x14ac:dyDescent="0.35">
      <c r="A10" s="98">
        <v>3</v>
      </c>
      <c r="B10" s="105" t="s">
        <v>361</v>
      </c>
      <c r="C10" s="99" t="s">
        <v>359</v>
      </c>
      <c r="D10" s="103" t="s">
        <v>362</v>
      </c>
      <c r="E10" s="102"/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v>0</v>
      </c>
      <c r="O10" s="104">
        <v>0</v>
      </c>
      <c r="P10" s="104">
        <v>0</v>
      </c>
      <c r="Q10" s="104">
        <v>1</v>
      </c>
      <c r="R10" s="104">
        <v>0</v>
      </c>
      <c r="S10" s="104">
        <v>0</v>
      </c>
      <c r="T10" s="104">
        <v>0</v>
      </c>
      <c r="U10" s="104">
        <v>0</v>
      </c>
      <c r="V10" s="104">
        <v>0</v>
      </c>
      <c r="W10" s="104">
        <v>0</v>
      </c>
      <c r="X10" s="104">
        <v>0</v>
      </c>
      <c r="Y10" s="104">
        <v>0</v>
      </c>
      <c r="Z10" s="104">
        <v>0</v>
      </c>
      <c r="AA10" s="104">
        <v>0</v>
      </c>
      <c r="AB10" s="104">
        <v>0</v>
      </c>
      <c r="AC10" s="104">
        <v>0</v>
      </c>
      <c r="AD10" s="104">
        <v>0</v>
      </c>
      <c r="AE10" s="104">
        <v>0</v>
      </c>
      <c r="AF10" s="104">
        <v>0</v>
      </c>
      <c r="AG10" s="104">
        <v>0</v>
      </c>
      <c r="AH10" s="104">
        <v>1</v>
      </c>
      <c r="AI10" s="104">
        <v>0</v>
      </c>
      <c r="AJ10" s="104">
        <v>0</v>
      </c>
    </row>
    <row r="11" spans="1:36" ht="15.5" x14ac:dyDescent="0.35">
      <c r="A11" s="98">
        <v>3</v>
      </c>
      <c r="B11" s="105" t="s">
        <v>363</v>
      </c>
      <c r="C11" s="99" t="s">
        <v>359</v>
      </c>
      <c r="D11" s="103" t="s">
        <v>364</v>
      </c>
      <c r="E11" s="102" t="s">
        <v>365</v>
      </c>
      <c r="F11" s="104">
        <v>0</v>
      </c>
      <c r="G11" s="104">
        <v>0</v>
      </c>
      <c r="H11" s="104">
        <v>0</v>
      </c>
      <c r="I11" s="104">
        <v>0</v>
      </c>
      <c r="J11" s="104">
        <v>1</v>
      </c>
      <c r="K11" s="104">
        <v>1</v>
      </c>
      <c r="L11" s="104">
        <v>1</v>
      </c>
      <c r="M11" s="104">
        <v>0</v>
      </c>
      <c r="N11" s="104">
        <v>0</v>
      </c>
      <c r="O11" s="104">
        <v>4</v>
      </c>
      <c r="P11" s="104">
        <v>5</v>
      </c>
      <c r="Q11" s="104">
        <v>4</v>
      </c>
      <c r="R11" s="104">
        <v>1</v>
      </c>
      <c r="S11" s="104">
        <v>0</v>
      </c>
      <c r="T11" s="104">
        <v>1</v>
      </c>
      <c r="U11" s="104">
        <v>0</v>
      </c>
      <c r="V11" s="104">
        <v>1</v>
      </c>
      <c r="W11" s="104">
        <v>1</v>
      </c>
      <c r="X11" s="104">
        <v>3</v>
      </c>
      <c r="Y11" s="104">
        <v>1</v>
      </c>
      <c r="Z11" s="104">
        <v>1</v>
      </c>
      <c r="AA11" s="104">
        <v>1</v>
      </c>
      <c r="AB11" s="104">
        <v>0</v>
      </c>
      <c r="AC11" s="104">
        <v>0</v>
      </c>
      <c r="AD11" s="104">
        <v>2</v>
      </c>
      <c r="AE11" s="104">
        <v>2</v>
      </c>
      <c r="AF11" s="104">
        <v>1</v>
      </c>
      <c r="AG11" s="104">
        <v>0</v>
      </c>
      <c r="AH11" s="104">
        <v>6</v>
      </c>
      <c r="AI11" s="104">
        <v>1</v>
      </c>
      <c r="AJ11" s="104">
        <v>1</v>
      </c>
    </row>
    <row r="12" spans="1:36" ht="15.5" x14ac:dyDescent="0.35">
      <c r="A12" s="98"/>
      <c r="B12" s="105" t="s">
        <v>366</v>
      </c>
      <c r="C12" s="99" t="s">
        <v>359</v>
      </c>
      <c r="D12" s="102" t="s">
        <v>367</v>
      </c>
      <c r="E12" s="102"/>
      <c r="F12" s="104">
        <v>0</v>
      </c>
      <c r="G12" s="104">
        <v>0</v>
      </c>
      <c r="H12" s="104">
        <v>0</v>
      </c>
      <c r="I12" s="104">
        <v>1</v>
      </c>
      <c r="J12" s="104">
        <v>0</v>
      </c>
      <c r="K12" s="104">
        <v>0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>
        <v>0</v>
      </c>
      <c r="U12" s="104">
        <v>0</v>
      </c>
      <c r="V12" s="104">
        <v>0</v>
      </c>
      <c r="W12" s="104">
        <v>0</v>
      </c>
      <c r="X12" s="104">
        <v>0</v>
      </c>
      <c r="Y12" s="104">
        <v>0</v>
      </c>
      <c r="Z12" s="104">
        <v>0</v>
      </c>
      <c r="AA12" s="104">
        <v>0</v>
      </c>
      <c r="AB12" s="104">
        <v>0</v>
      </c>
      <c r="AC12" s="104">
        <v>0</v>
      </c>
      <c r="AD12" s="104">
        <v>0</v>
      </c>
      <c r="AE12" s="104">
        <v>0</v>
      </c>
      <c r="AF12" s="104">
        <v>0</v>
      </c>
      <c r="AG12" s="104">
        <v>0</v>
      </c>
      <c r="AH12" s="104">
        <v>0</v>
      </c>
      <c r="AI12" s="104">
        <v>0</v>
      </c>
      <c r="AJ12" s="104">
        <v>0</v>
      </c>
    </row>
    <row r="13" spans="1:36" ht="15.5" x14ac:dyDescent="0.35">
      <c r="A13" s="98">
        <v>3</v>
      </c>
      <c r="B13" s="105" t="s">
        <v>368</v>
      </c>
      <c r="C13" s="99" t="s">
        <v>359</v>
      </c>
      <c r="D13" s="103" t="s">
        <v>369</v>
      </c>
      <c r="E13" s="102"/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1</v>
      </c>
      <c r="W13" s="104">
        <v>0</v>
      </c>
      <c r="X13" s="104">
        <v>0</v>
      </c>
      <c r="Y13" s="104">
        <v>0</v>
      </c>
      <c r="Z13" s="104">
        <v>0</v>
      </c>
      <c r="AA13" s="104">
        <v>0</v>
      </c>
      <c r="AB13" s="104">
        <v>0</v>
      </c>
      <c r="AC13" s="104">
        <v>0</v>
      </c>
      <c r="AD13" s="104">
        <v>0</v>
      </c>
      <c r="AE13" s="104">
        <v>0</v>
      </c>
      <c r="AF13" s="104">
        <v>0</v>
      </c>
      <c r="AG13" s="104">
        <v>0</v>
      </c>
      <c r="AH13" s="104">
        <v>0</v>
      </c>
      <c r="AI13" s="104">
        <v>0</v>
      </c>
      <c r="AJ13" s="104">
        <v>0</v>
      </c>
    </row>
    <row r="14" spans="1:36" ht="15.5" x14ac:dyDescent="0.35">
      <c r="A14" s="98">
        <v>4</v>
      </c>
      <c r="B14" s="99" t="s">
        <v>370</v>
      </c>
      <c r="C14" s="99" t="s">
        <v>371</v>
      </c>
      <c r="D14" s="102" t="s">
        <v>371</v>
      </c>
      <c r="E14" s="102" t="s">
        <v>372</v>
      </c>
      <c r="F14" s="104">
        <v>1215</v>
      </c>
      <c r="G14" s="104">
        <v>72</v>
      </c>
      <c r="H14" s="104">
        <v>3</v>
      </c>
      <c r="I14" s="104">
        <v>0</v>
      </c>
      <c r="J14" s="104">
        <v>0</v>
      </c>
      <c r="K14" s="104">
        <v>1</v>
      </c>
      <c r="L14" s="104">
        <v>0</v>
      </c>
      <c r="M14" s="104">
        <v>0</v>
      </c>
      <c r="N14" s="104">
        <v>224</v>
      </c>
      <c r="O14" s="104">
        <v>1</v>
      </c>
      <c r="P14" s="104">
        <v>0</v>
      </c>
      <c r="Q14" s="104">
        <v>1</v>
      </c>
      <c r="R14" s="104">
        <v>0</v>
      </c>
      <c r="S14" s="104">
        <v>0</v>
      </c>
      <c r="T14" s="104">
        <v>0</v>
      </c>
      <c r="U14" s="104">
        <v>28</v>
      </c>
      <c r="V14" s="104">
        <v>8</v>
      </c>
      <c r="W14" s="104">
        <v>0</v>
      </c>
      <c r="X14" s="104">
        <v>3</v>
      </c>
      <c r="Y14" s="104">
        <v>0</v>
      </c>
      <c r="Z14" s="104">
        <v>5</v>
      </c>
      <c r="AA14" s="104">
        <v>12</v>
      </c>
      <c r="AB14" s="104">
        <v>959</v>
      </c>
      <c r="AC14" s="104">
        <v>212</v>
      </c>
      <c r="AD14" s="104">
        <v>4</v>
      </c>
      <c r="AE14" s="104">
        <v>1</v>
      </c>
      <c r="AF14" s="104">
        <v>0</v>
      </c>
      <c r="AG14" s="104">
        <v>0</v>
      </c>
      <c r="AH14" s="104">
        <v>0</v>
      </c>
      <c r="AI14" s="104">
        <v>4</v>
      </c>
      <c r="AJ14" s="104">
        <v>2</v>
      </c>
    </row>
    <row r="15" spans="1:36" ht="15.5" x14ac:dyDescent="0.35">
      <c r="A15" s="98">
        <v>3</v>
      </c>
      <c r="B15" s="105" t="s">
        <v>373</v>
      </c>
      <c r="C15" s="99" t="s">
        <v>374</v>
      </c>
      <c r="D15" s="103" t="s">
        <v>375</v>
      </c>
      <c r="E15" s="102"/>
      <c r="F15" s="104">
        <v>0</v>
      </c>
      <c r="G15" s="104">
        <v>0</v>
      </c>
      <c r="H15" s="104">
        <v>0</v>
      </c>
      <c r="I15" s="104">
        <v>0</v>
      </c>
      <c r="J15" s="104">
        <v>1</v>
      </c>
      <c r="K15" s="104">
        <v>0</v>
      </c>
      <c r="L15" s="104">
        <v>0</v>
      </c>
      <c r="M15" s="104">
        <v>0</v>
      </c>
      <c r="N15" s="104">
        <v>0</v>
      </c>
      <c r="O15" s="104">
        <v>1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v>0</v>
      </c>
      <c r="W15" s="104">
        <v>0</v>
      </c>
      <c r="X15" s="104">
        <v>0</v>
      </c>
      <c r="Y15" s="104">
        <v>0</v>
      </c>
      <c r="Z15" s="104">
        <v>0</v>
      </c>
      <c r="AA15" s="104">
        <v>0</v>
      </c>
      <c r="AB15" s="104">
        <v>0</v>
      </c>
      <c r="AC15" s="104">
        <v>0</v>
      </c>
      <c r="AD15" s="104">
        <v>0</v>
      </c>
      <c r="AE15" s="104">
        <v>0</v>
      </c>
      <c r="AF15" s="104">
        <v>0</v>
      </c>
      <c r="AG15" s="104">
        <v>0</v>
      </c>
      <c r="AH15" s="104">
        <v>0</v>
      </c>
      <c r="AI15" s="104">
        <v>0</v>
      </c>
      <c r="AJ15" s="104">
        <v>0</v>
      </c>
    </row>
    <row r="16" spans="1:36" ht="15.5" x14ac:dyDescent="0.35">
      <c r="A16" s="98"/>
      <c r="B16" s="105" t="s">
        <v>376</v>
      </c>
      <c r="C16" s="105" t="s">
        <v>377</v>
      </c>
      <c r="D16" s="103" t="s">
        <v>378</v>
      </c>
      <c r="E16" s="102"/>
      <c r="F16" s="104">
        <v>0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4">
        <v>0</v>
      </c>
      <c r="AE16" s="104">
        <v>0</v>
      </c>
      <c r="AF16" s="104">
        <v>0</v>
      </c>
      <c r="AG16" s="104">
        <v>0</v>
      </c>
      <c r="AH16" s="104">
        <v>0</v>
      </c>
      <c r="AI16" s="104">
        <v>1</v>
      </c>
      <c r="AJ16" s="104">
        <v>0</v>
      </c>
    </row>
    <row r="17" spans="1:36" ht="15.5" x14ac:dyDescent="0.35">
      <c r="A17" s="98">
        <v>2</v>
      </c>
      <c r="B17" s="99" t="s">
        <v>379</v>
      </c>
      <c r="C17" s="99" t="s">
        <v>380</v>
      </c>
      <c r="D17" s="102" t="s">
        <v>381</v>
      </c>
      <c r="E17" s="102"/>
      <c r="F17" s="104">
        <v>0</v>
      </c>
      <c r="G17" s="104">
        <v>0</v>
      </c>
      <c r="H17" s="104">
        <v>0</v>
      </c>
      <c r="I17" s="104">
        <v>0</v>
      </c>
      <c r="J17" s="104">
        <v>0</v>
      </c>
      <c r="K17" s="104">
        <v>0</v>
      </c>
      <c r="L17" s="104">
        <v>0</v>
      </c>
      <c r="M17" s="104">
        <v>0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>
        <v>0</v>
      </c>
      <c r="U17" s="104">
        <v>0</v>
      </c>
      <c r="V17" s="104">
        <v>0</v>
      </c>
      <c r="W17" s="104">
        <v>0</v>
      </c>
      <c r="X17" s="104">
        <v>1</v>
      </c>
      <c r="Y17" s="104">
        <v>0</v>
      </c>
      <c r="Z17" s="104">
        <v>0</v>
      </c>
      <c r="AA17" s="104">
        <v>0</v>
      </c>
      <c r="AB17" s="104">
        <v>0</v>
      </c>
      <c r="AC17" s="104">
        <v>0</v>
      </c>
      <c r="AD17" s="104">
        <v>0</v>
      </c>
      <c r="AE17" s="104">
        <v>0</v>
      </c>
      <c r="AF17" s="104">
        <v>0</v>
      </c>
      <c r="AG17" s="104">
        <v>0</v>
      </c>
      <c r="AH17" s="104">
        <v>0</v>
      </c>
      <c r="AI17" s="104">
        <v>0</v>
      </c>
      <c r="AJ17" s="104">
        <v>0</v>
      </c>
    </row>
    <row r="18" spans="1:36" ht="15.5" x14ac:dyDescent="0.35">
      <c r="A18" s="98">
        <v>2</v>
      </c>
      <c r="B18" s="99" t="s">
        <v>382</v>
      </c>
      <c r="C18" s="99" t="s">
        <v>380</v>
      </c>
      <c r="D18" s="103" t="s">
        <v>383</v>
      </c>
      <c r="E18" s="102"/>
      <c r="F18" s="104">
        <v>0</v>
      </c>
      <c r="G18" s="104">
        <v>0</v>
      </c>
      <c r="H18" s="104">
        <v>0</v>
      </c>
      <c r="I18" s="104">
        <v>2</v>
      </c>
      <c r="J18" s="104">
        <v>2</v>
      </c>
      <c r="K18" s="104">
        <v>4</v>
      </c>
      <c r="L18" s="104">
        <v>10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4">
        <v>1</v>
      </c>
      <c r="S18" s="104">
        <v>0</v>
      </c>
      <c r="T18" s="104">
        <v>5</v>
      </c>
      <c r="U18" s="104">
        <v>0</v>
      </c>
      <c r="V18" s="104">
        <v>0</v>
      </c>
      <c r="W18" s="104">
        <v>0</v>
      </c>
      <c r="X18" s="104">
        <v>0</v>
      </c>
      <c r="Y18" s="104">
        <v>0</v>
      </c>
      <c r="Z18" s="104">
        <v>0</v>
      </c>
      <c r="AA18" s="104">
        <v>0</v>
      </c>
      <c r="AB18" s="104">
        <v>0</v>
      </c>
      <c r="AC18" s="104">
        <v>0</v>
      </c>
      <c r="AD18" s="104">
        <v>0</v>
      </c>
      <c r="AE18" s="104">
        <v>1</v>
      </c>
      <c r="AF18" s="104">
        <v>1</v>
      </c>
      <c r="AG18" s="104">
        <v>0</v>
      </c>
      <c r="AH18" s="104">
        <v>0</v>
      </c>
      <c r="AI18" s="104">
        <v>0</v>
      </c>
      <c r="AJ18" s="104">
        <v>0</v>
      </c>
    </row>
    <row r="19" spans="1:36" ht="15.5" x14ac:dyDescent="0.35">
      <c r="A19" s="98">
        <v>2</v>
      </c>
      <c r="B19" s="99" t="s">
        <v>384</v>
      </c>
      <c r="C19" s="99" t="s">
        <v>380</v>
      </c>
      <c r="D19" s="103" t="s">
        <v>385</v>
      </c>
      <c r="E19" s="102"/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104">
        <v>1</v>
      </c>
      <c r="L19" s="104">
        <v>0</v>
      </c>
      <c r="M19" s="104">
        <v>1</v>
      </c>
      <c r="N19" s="104">
        <v>0</v>
      </c>
      <c r="O19" s="104">
        <v>0</v>
      </c>
      <c r="P19" s="104">
        <v>0</v>
      </c>
      <c r="Q19" s="104">
        <v>0</v>
      </c>
      <c r="R19" s="104">
        <v>0</v>
      </c>
      <c r="S19" s="104">
        <v>0</v>
      </c>
      <c r="T19" s="104">
        <v>0</v>
      </c>
      <c r="U19" s="104">
        <v>0</v>
      </c>
      <c r="V19" s="104">
        <v>0</v>
      </c>
      <c r="W19" s="104">
        <v>0</v>
      </c>
      <c r="X19" s="104">
        <v>0</v>
      </c>
      <c r="Y19" s="104">
        <v>0</v>
      </c>
      <c r="Z19" s="104">
        <v>0</v>
      </c>
      <c r="AA19" s="104">
        <v>0</v>
      </c>
      <c r="AB19" s="104">
        <v>0</v>
      </c>
      <c r="AC19" s="104">
        <v>0</v>
      </c>
      <c r="AD19" s="104">
        <v>0</v>
      </c>
      <c r="AE19" s="104">
        <v>0</v>
      </c>
      <c r="AF19" s="104">
        <v>0</v>
      </c>
      <c r="AG19" s="104">
        <v>0</v>
      </c>
      <c r="AH19" s="104">
        <v>0</v>
      </c>
      <c r="AI19" s="104">
        <v>0</v>
      </c>
      <c r="AJ19" s="104">
        <v>0</v>
      </c>
    </row>
    <row r="20" spans="1:36" ht="15.5" x14ac:dyDescent="0.35">
      <c r="A20" s="98"/>
      <c r="B20" s="105" t="s">
        <v>386</v>
      </c>
      <c r="C20" s="99" t="s">
        <v>380</v>
      </c>
      <c r="D20" s="103" t="s">
        <v>387</v>
      </c>
      <c r="E20" s="102"/>
      <c r="F20" s="104">
        <v>0</v>
      </c>
      <c r="G20" s="104">
        <v>0</v>
      </c>
      <c r="H20" s="104">
        <v>1</v>
      </c>
      <c r="I20" s="104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1</v>
      </c>
      <c r="P20" s="104">
        <v>2</v>
      </c>
      <c r="Q20" s="104">
        <v>0</v>
      </c>
      <c r="R20" s="104">
        <v>5</v>
      </c>
      <c r="S20" s="104">
        <v>1</v>
      </c>
      <c r="T20" s="104">
        <v>0</v>
      </c>
      <c r="U20" s="104">
        <v>0</v>
      </c>
      <c r="V20" s="104">
        <v>0</v>
      </c>
      <c r="W20" s="104">
        <v>1</v>
      </c>
      <c r="X20" s="104">
        <v>0</v>
      </c>
      <c r="Y20" s="104">
        <v>0</v>
      </c>
      <c r="Z20" s="104">
        <v>2</v>
      </c>
      <c r="AA20" s="104">
        <v>2</v>
      </c>
      <c r="AB20" s="104">
        <v>0</v>
      </c>
      <c r="AC20" s="104">
        <v>0</v>
      </c>
      <c r="AD20" s="104">
        <v>0</v>
      </c>
      <c r="AE20" s="104">
        <v>0</v>
      </c>
      <c r="AF20" s="104">
        <v>0</v>
      </c>
      <c r="AG20" s="104">
        <v>0</v>
      </c>
      <c r="AH20" s="104">
        <v>0</v>
      </c>
      <c r="AI20" s="104">
        <v>0</v>
      </c>
      <c r="AJ20" s="104">
        <v>0</v>
      </c>
    </row>
    <row r="21" spans="1:36" ht="15.5" x14ac:dyDescent="0.35">
      <c r="A21" s="98">
        <v>2</v>
      </c>
      <c r="B21" s="99" t="s">
        <v>388</v>
      </c>
      <c r="C21" s="99" t="s">
        <v>380</v>
      </c>
      <c r="D21" s="103" t="s">
        <v>389</v>
      </c>
      <c r="E21" s="102"/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1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2</v>
      </c>
      <c r="X21" s="104">
        <v>3</v>
      </c>
      <c r="Y21" s="104">
        <v>2</v>
      </c>
      <c r="Z21" s="104">
        <v>0</v>
      </c>
      <c r="AA21" s="104">
        <v>0</v>
      </c>
      <c r="AB21" s="104">
        <v>0</v>
      </c>
      <c r="AC21" s="104">
        <v>0</v>
      </c>
      <c r="AD21" s="104">
        <v>0</v>
      </c>
      <c r="AE21" s="104">
        <v>0</v>
      </c>
      <c r="AF21" s="104">
        <v>0</v>
      </c>
      <c r="AG21" s="104">
        <v>0</v>
      </c>
      <c r="AH21" s="104">
        <v>0</v>
      </c>
      <c r="AI21" s="104">
        <v>0</v>
      </c>
      <c r="AJ21" s="104">
        <v>0</v>
      </c>
    </row>
    <row r="22" spans="1:36" ht="15.5" x14ac:dyDescent="0.35">
      <c r="A22" s="98">
        <v>3</v>
      </c>
      <c r="B22" s="99" t="s">
        <v>390</v>
      </c>
      <c r="C22" s="99" t="s">
        <v>391</v>
      </c>
      <c r="D22" s="103" t="s">
        <v>392</v>
      </c>
      <c r="E22" s="102"/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>
        <v>0</v>
      </c>
      <c r="U22" s="104">
        <v>0</v>
      </c>
      <c r="V22" s="104">
        <v>0</v>
      </c>
      <c r="W22" s="104">
        <v>0</v>
      </c>
      <c r="X22" s="104">
        <v>0</v>
      </c>
      <c r="Y22" s="104">
        <v>0</v>
      </c>
      <c r="Z22" s="104">
        <v>0</v>
      </c>
      <c r="AA22" s="104">
        <v>1</v>
      </c>
      <c r="AB22" s="104">
        <v>0</v>
      </c>
      <c r="AC22" s="104">
        <v>0</v>
      </c>
      <c r="AD22" s="104">
        <v>0</v>
      </c>
      <c r="AE22" s="104">
        <v>0</v>
      </c>
      <c r="AF22" s="104">
        <v>0</v>
      </c>
      <c r="AG22" s="104">
        <v>0</v>
      </c>
      <c r="AH22" s="104">
        <v>1</v>
      </c>
      <c r="AI22" s="104">
        <v>0</v>
      </c>
      <c r="AJ22" s="104">
        <v>0</v>
      </c>
    </row>
    <row r="23" spans="1:36" ht="15.5" x14ac:dyDescent="0.35">
      <c r="A23" s="98"/>
      <c r="B23" s="99" t="s">
        <v>393</v>
      </c>
      <c r="C23" s="99" t="s">
        <v>391</v>
      </c>
      <c r="D23" s="103" t="s">
        <v>394</v>
      </c>
      <c r="E23" s="102" t="s">
        <v>395</v>
      </c>
      <c r="F23" s="104">
        <v>0</v>
      </c>
      <c r="G23" s="104">
        <v>0</v>
      </c>
      <c r="H23" s="104">
        <v>0</v>
      </c>
      <c r="I23" s="104">
        <v>4</v>
      </c>
      <c r="J23" s="104">
        <v>5</v>
      </c>
      <c r="K23" s="104">
        <v>3</v>
      </c>
      <c r="L23" s="104">
        <v>5</v>
      </c>
      <c r="M23" s="104">
        <v>2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1</v>
      </c>
      <c r="T23" s="104">
        <v>1</v>
      </c>
      <c r="U23" s="104">
        <v>0</v>
      </c>
      <c r="V23" s="104">
        <v>2</v>
      </c>
      <c r="W23" s="104">
        <v>3</v>
      </c>
      <c r="X23" s="104">
        <v>2</v>
      </c>
      <c r="Y23" s="104">
        <v>0</v>
      </c>
      <c r="Z23" s="104">
        <v>1</v>
      </c>
      <c r="AA23" s="104">
        <v>1</v>
      </c>
      <c r="AB23" s="104">
        <v>0</v>
      </c>
      <c r="AC23" s="104">
        <v>1</v>
      </c>
      <c r="AD23" s="104">
        <v>0</v>
      </c>
      <c r="AE23" s="104">
        <v>2</v>
      </c>
      <c r="AF23" s="104">
        <v>1</v>
      </c>
      <c r="AG23" s="104">
        <v>1</v>
      </c>
      <c r="AH23" s="104">
        <v>1</v>
      </c>
      <c r="AI23" s="104">
        <v>0</v>
      </c>
      <c r="AJ23" s="104">
        <v>1</v>
      </c>
    </row>
    <row r="24" spans="1:36" ht="15.5" x14ac:dyDescent="0.35">
      <c r="A24" s="98">
        <v>3</v>
      </c>
      <c r="B24" s="99" t="s">
        <v>393</v>
      </c>
      <c r="C24" s="99" t="s">
        <v>391</v>
      </c>
      <c r="D24" s="103" t="s">
        <v>396</v>
      </c>
      <c r="E24" s="102" t="s">
        <v>365</v>
      </c>
      <c r="F24" s="104">
        <v>0</v>
      </c>
      <c r="G24" s="104">
        <v>0</v>
      </c>
      <c r="H24" s="104">
        <v>0</v>
      </c>
      <c r="I24" s="104">
        <v>1</v>
      </c>
      <c r="J24" s="104">
        <v>0</v>
      </c>
      <c r="K24" s="104">
        <v>1</v>
      </c>
      <c r="L24" s="104">
        <v>1</v>
      </c>
      <c r="M24" s="104">
        <v>0</v>
      </c>
      <c r="N24" s="104">
        <v>0</v>
      </c>
      <c r="O24" s="104">
        <v>0</v>
      </c>
      <c r="P24" s="104">
        <v>0</v>
      </c>
      <c r="Q24" s="104">
        <v>0</v>
      </c>
      <c r="R24" s="104">
        <v>0</v>
      </c>
      <c r="S24" s="104">
        <v>0</v>
      </c>
      <c r="T24" s="104">
        <v>0</v>
      </c>
      <c r="U24" s="104">
        <v>0</v>
      </c>
      <c r="V24" s="104">
        <v>0</v>
      </c>
      <c r="W24" s="104">
        <v>0</v>
      </c>
      <c r="X24" s="104">
        <v>0</v>
      </c>
      <c r="Y24" s="104">
        <v>0</v>
      </c>
      <c r="Z24" s="104">
        <v>0</v>
      </c>
      <c r="AA24" s="104">
        <v>0</v>
      </c>
      <c r="AB24" s="104">
        <v>0</v>
      </c>
      <c r="AC24" s="104">
        <v>0</v>
      </c>
      <c r="AD24" s="104">
        <v>0</v>
      </c>
      <c r="AE24" s="104">
        <v>1</v>
      </c>
      <c r="AF24" s="104">
        <v>0</v>
      </c>
      <c r="AG24" s="104">
        <v>0</v>
      </c>
      <c r="AH24" s="104">
        <v>0</v>
      </c>
      <c r="AI24" s="104">
        <v>0</v>
      </c>
      <c r="AJ24" s="104">
        <v>0</v>
      </c>
    </row>
    <row r="25" spans="1:36" ht="15.5" x14ac:dyDescent="0.35">
      <c r="A25" s="98">
        <v>3</v>
      </c>
      <c r="B25" s="99" t="s">
        <v>393</v>
      </c>
      <c r="C25" s="99" t="s">
        <v>391</v>
      </c>
      <c r="D25" s="103" t="s">
        <v>397</v>
      </c>
      <c r="E25" s="102"/>
      <c r="F25" s="104">
        <v>0</v>
      </c>
      <c r="G25" s="104">
        <v>0</v>
      </c>
      <c r="H25" s="104">
        <v>0</v>
      </c>
      <c r="I25" s="104">
        <v>0</v>
      </c>
      <c r="J25" s="104">
        <v>0</v>
      </c>
      <c r="K25" s="104">
        <v>0</v>
      </c>
      <c r="L25" s="104">
        <v>0</v>
      </c>
      <c r="M25" s="104">
        <v>0</v>
      </c>
      <c r="N25" s="104">
        <v>0</v>
      </c>
      <c r="O25" s="104">
        <v>0</v>
      </c>
      <c r="P25" s="104">
        <v>0</v>
      </c>
      <c r="Q25" s="104">
        <v>0</v>
      </c>
      <c r="R25" s="104">
        <v>0</v>
      </c>
      <c r="S25" s="104">
        <v>0</v>
      </c>
      <c r="T25" s="104">
        <v>0</v>
      </c>
      <c r="U25" s="104">
        <v>0</v>
      </c>
      <c r="V25" s="104">
        <v>0</v>
      </c>
      <c r="W25" s="104">
        <v>0</v>
      </c>
      <c r="X25" s="104">
        <v>0</v>
      </c>
      <c r="Y25" s="104">
        <v>0</v>
      </c>
      <c r="Z25" s="104">
        <v>0</v>
      </c>
      <c r="AA25" s="104">
        <v>0</v>
      </c>
      <c r="AB25" s="104">
        <v>0</v>
      </c>
      <c r="AC25" s="104">
        <v>0</v>
      </c>
      <c r="AD25" s="104">
        <v>0</v>
      </c>
      <c r="AE25" s="104">
        <v>0</v>
      </c>
      <c r="AF25" s="104">
        <v>1</v>
      </c>
      <c r="AG25" s="104">
        <v>0</v>
      </c>
      <c r="AH25" s="104">
        <v>0</v>
      </c>
      <c r="AI25" s="104">
        <v>0</v>
      </c>
      <c r="AJ25" s="104">
        <v>0</v>
      </c>
    </row>
    <row r="26" spans="1:36" ht="15.5" x14ac:dyDescent="0.35">
      <c r="A26" s="98">
        <v>3</v>
      </c>
      <c r="B26" s="99" t="s">
        <v>398</v>
      </c>
      <c r="C26" s="99" t="s">
        <v>391</v>
      </c>
      <c r="D26" s="103" t="s">
        <v>399</v>
      </c>
      <c r="E26" s="102"/>
      <c r="F26" s="104">
        <v>0</v>
      </c>
      <c r="G26" s="104">
        <v>0</v>
      </c>
      <c r="H26" s="104">
        <v>0</v>
      </c>
      <c r="I26" s="104">
        <v>0</v>
      </c>
      <c r="J26" s="104">
        <v>0</v>
      </c>
      <c r="K26" s="104">
        <v>0</v>
      </c>
      <c r="L26" s="104">
        <v>0</v>
      </c>
      <c r="M26" s="104">
        <v>0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04">
        <v>1</v>
      </c>
      <c r="T26" s="104">
        <v>0</v>
      </c>
      <c r="U26" s="104">
        <v>0</v>
      </c>
      <c r="V26" s="104">
        <v>0</v>
      </c>
      <c r="W26" s="104">
        <v>0</v>
      </c>
      <c r="X26" s="104">
        <v>0</v>
      </c>
      <c r="Y26" s="104">
        <v>0</v>
      </c>
      <c r="Z26" s="104">
        <v>0</v>
      </c>
      <c r="AA26" s="104">
        <v>0</v>
      </c>
      <c r="AB26" s="104">
        <v>0</v>
      </c>
      <c r="AC26" s="104">
        <v>0</v>
      </c>
      <c r="AD26" s="104">
        <v>0</v>
      </c>
      <c r="AE26" s="104">
        <v>0</v>
      </c>
      <c r="AF26" s="104">
        <v>0</v>
      </c>
      <c r="AG26" s="104">
        <v>0</v>
      </c>
      <c r="AH26" s="104">
        <v>0</v>
      </c>
      <c r="AI26" s="104">
        <v>0</v>
      </c>
      <c r="AJ26" s="104">
        <v>0</v>
      </c>
    </row>
    <row r="27" spans="1:36" ht="15.5" x14ac:dyDescent="0.35">
      <c r="A27" s="98">
        <v>3</v>
      </c>
      <c r="B27" s="99" t="s">
        <v>400</v>
      </c>
      <c r="C27" s="99" t="s">
        <v>391</v>
      </c>
      <c r="D27" s="103" t="s">
        <v>401</v>
      </c>
      <c r="E27" s="102"/>
      <c r="F27" s="104">
        <v>0</v>
      </c>
      <c r="G27" s="104">
        <v>0</v>
      </c>
      <c r="H27" s="104">
        <v>0</v>
      </c>
      <c r="I27" s="104">
        <v>0</v>
      </c>
      <c r="J27" s="104">
        <v>0</v>
      </c>
      <c r="K27" s="104">
        <v>0</v>
      </c>
      <c r="L27" s="104">
        <v>0</v>
      </c>
      <c r="M27" s="104">
        <v>0</v>
      </c>
      <c r="N27" s="104">
        <v>0</v>
      </c>
      <c r="O27" s="104">
        <v>0</v>
      </c>
      <c r="P27" s="104">
        <v>0</v>
      </c>
      <c r="Q27" s="104">
        <v>1</v>
      </c>
      <c r="R27" s="104">
        <v>0</v>
      </c>
      <c r="S27" s="104">
        <v>0</v>
      </c>
      <c r="T27" s="104">
        <v>0</v>
      </c>
      <c r="U27" s="104">
        <v>0</v>
      </c>
      <c r="V27" s="104">
        <v>0</v>
      </c>
      <c r="W27" s="104">
        <v>0</v>
      </c>
      <c r="X27" s="104">
        <v>0</v>
      </c>
      <c r="Y27" s="104">
        <v>0</v>
      </c>
      <c r="Z27" s="104">
        <v>0</v>
      </c>
      <c r="AA27" s="104">
        <v>0</v>
      </c>
      <c r="AB27" s="104">
        <v>0</v>
      </c>
      <c r="AC27" s="104">
        <v>0</v>
      </c>
      <c r="AD27" s="104">
        <v>0</v>
      </c>
      <c r="AE27" s="104">
        <v>0</v>
      </c>
      <c r="AF27" s="104">
        <v>0</v>
      </c>
      <c r="AG27" s="104">
        <v>0</v>
      </c>
      <c r="AH27" s="104">
        <v>0</v>
      </c>
      <c r="AI27" s="104">
        <v>0</v>
      </c>
      <c r="AJ27" s="104">
        <v>0</v>
      </c>
    </row>
    <row r="28" spans="1:36" ht="15.5" x14ac:dyDescent="0.35">
      <c r="A28" s="98">
        <v>3</v>
      </c>
      <c r="B28" s="99" t="s">
        <v>402</v>
      </c>
      <c r="C28" s="99" t="s">
        <v>391</v>
      </c>
      <c r="D28" s="103" t="s">
        <v>403</v>
      </c>
      <c r="E28" s="102"/>
      <c r="F28" s="104">
        <v>0</v>
      </c>
      <c r="G28" s="104">
        <v>0</v>
      </c>
      <c r="H28" s="104">
        <v>0</v>
      </c>
      <c r="I28" s="104">
        <v>0</v>
      </c>
      <c r="J28" s="104">
        <v>0</v>
      </c>
      <c r="K28" s="104">
        <v>0</v>
      </c>
      <c r="L28" s="104">
        <v>0</v>
      </c>
      <c r="M28" s="104">
        <v>0</v>
      </c>
      <c r="N28" s="104">
        <v>0</v>
      </c>
      <c r="O28" s="104">
        <v>0</v>
      </c>
      <c r="P28" s="104">
        <v>0</v>
      </c>
      <c r="Q28" s="104">
        <v>0</v>
      </c>
      <c r="R28" s="104">
        <v>0</v>
      </c>
      <c r="S28" s="104">
        <v>0</v>
      </c>
      <c r="T28" s="104">
        <v>0</v>
      </c>
      <c r="U28" s="104">
        <v>0</v>
      </c>
      <c r="V28" s="104">
        <v>0</v>
      </c>
      <c r="W28" s="104">
        <v>0</v>
      </c>
      <c r="X28" s="104">
        <v>0</v>
      </c>
      <c r="Y28" s="104">
        <v>0</v>
      </c>
      <c r="Z28" s="104">
        <v>0</v>
      </c>
      <c r="AA28" s="104">
        <v>0</v>
      </c>
      <c r="AB28" s="104">
        <v>0</v>
      </c>
      <c r="AC28" s="104">
        <v>0</v>
      </c>
      <c r="AD28" s="104">
        <v>0</v>
      </c>
      <c r="AE28" s="104">
        <v>0</v>
      </c>
      <c r="AF28" s="104">
        <v>1</v>
      </c>
      <c r="AG28" s="104">
        <v>0</v>
      </c>
      <c r="AH28" s="104">
        <v>0</v>
      </c>
      <c r="AI28" s="104">
        <v>1</v>
      </c>
      <c r="AJ28" s="104">
        <v>0</v>
      </c>
    </row>
    <row r="29" spans="1:36" ht="15.5" x14ac:dyDescent="0.35">
      <c r="A29" s="98">
        <v>3</v>
      </c>
      <c r="B29" s="99" t="s">
        <v>404</v>
      </c>
      <c r="C29" s="99" t="s">
        <v>391</v>
      </c>
      <c r="D29" s="103" t="s">
        <v>405</v>
      </c>
      <c r="E29" s="102"/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1</v>
      </c>
      <c r="Q29" s="104">
        <v>0</v>
      </c>
      <c r="R29" s="104">
        <v>0</v>
      </c>
      <c r="S29" s="104">
        <v>0</v>
      </c>
      <c r="T29" s="104">
        <v>0</v>
      </c>
      <c r="U29" s="104">
        <v>0</v>
      </c>
      <c r="V29" s="104">
        <v>0</v>
      </c>
      <c r="W29" s="104">
        <v>0</v>
      </c>
      <c r="X29" s="104">
        <v>0</v>
      </c>
      <c r="Y29" s="104">
        <v>0</v>
      </c>
      <c r="Z29" s="104">
        <v>0</v>
      </c>
      <c r="AA29" s="104">
        <v>0</v>
      </c>
      <c r="AB29" s="104">
        <v>0</v>
      </c>
      <c r="AC29" s="104">
        <v>0</v>
      </c>
      <c r="AD29" s="104">
        <v>0</v>
      </c>
      <c r="AE29" s="104">
        <v>0</v>
      </c>
      <c r="AF29" s="104">
        <v>0</v>
      </c>
      <c r="AG29" s="104">
        <v>0</v>
      </c>
      <c r="AH29" s="104">
        <v>0</v>
      </c>
      <c r="AI29" s="104">
        <v>0</v>
      </c>
      <c r="AJ29" s="104">
        <v>0</v>
      </c>
    </row>
    <row r="30" spans="1:36" ht="15.5" x14ac:dyDescent="0.35">
      <c r="A30" s="98"/>
      <c r="B30" s="99" t="s">
        <v>406</v>
      </c>
      <c r="C30" s="99" t="s">
        <v>391</v>
      </c>
      <c r="D30" s="103" t="s">
        <v>407</v>
      </c>
      <c r="E30" s="102"/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104">
        <v>0</v>
      </c>
      <c r="L30" s="104">
        <v>0</v>
      </c>
      <c r="M30" s="104">
        <v>0</v>
      </c>
      <c r="N30" s="104">
        <v>0</v>
      </c>
      <c r="O30" s="104">
        <v>0</v>
      </c>
      <c r="P30" s="104">
        <v>0</v>
      </c>
      <c r="Q30" s="104">
        <v>1</v>
      </c>
      <c r="R30" s="104">
        <v>0</v>
      </c>
      <c r="S30" s="104">
        <v>0</v>
      </c>
      <c r="T30" s="104">
        <v>1</v>
      </c>
      <c r="U30" s="104">
        <v>0</v>
      </c>
      <c r="V30" s="104">
        <v>0</v>
      </c>
      <c r="W30" s="104">
        <v>0</v>
      </c>
      <c r="X30" s="104">
        <v>0</v>
      </c>
      <c r="Y30" s="104">
        <v>0</v>
      </c>
      <c r="Z30" s="104">
        <v>0</v>
      </c>
      <c r="AA30" s="104">
        <v>0</v>
      </c>
      <c r="AB30" s="104">
        <v>0</v>
      </c>
      <c r="AC30" s="104">
        <v>0</v>
      </c>
      <c r="AD30" s="104">
        <v>0</v>
      </c>
      <c r="AE30" s="104">
        <v>0</v>
      </c>
      <c r="AF30" s="104">
        <v>0</v>
      </c>
      <c r="AG30" s="104">
        <v>0</v>
      </c>
      <c r="AH30" s="104">
        <v>0</v>
      </c>
      <c r="AI30" s="104">
        <v>0</v>
      </c>
      <c r="AJ30" s="104">
        <v>0</v>
      </c>
    </row>
    <row r="31" spans="1:36" ht="15.5" x14ac:dyDescent="0.35">
      <c r="A31" s="98">
        <v>3</v>
      </c>
      <c r="B31" s="99" t="s">
        <v>408</v>
      </c>
      <c r="C31" s="99" t="s">
        <v>391</v>
      </c>
      <c r="D31" s="103" t="s">
        <v>409</v>
      </c>
      <c r="E31" s="102"/>
      <c r="F31" s="104">
        <v>0</v>
      </c>
      <c r="G31" s="104">
        <v>0</v>
      </c>
      <c r="H31" s="104">
        <v>2</v>
      </c>
      <c r="I31" s="104">
        <v>1</v>
      </c>
      <c r="J31" s="104">
        <v>0</v>
      </c>
      <c r="K31" s="104">
        <v>1</v>
      </c>
      <c r="L31" s="104">
        <v>0</v>
      </c>
      <c r="M31" s="104">
        <v>1</v>
      </c>
      <c r="N31" s="104">
        <v>0</v>
      </c>
      <c r="O31" s="104">
        <v>1</v>
      </c>
      <c r="P31" s="104">
        <v>0</v>
      </c>
      <c r="Q31" s="104">
        <v>1</v>
      </c>
      <c r="R31" s="104">
        <v>2</v>
      </c>
      <c r="S31" s="104">
        <v>1</v>
      </c>
      <c r="T31" s="104">
        <v>2</v>
      </c>
      <c r="U31" s="104">
        <v>0</v>
      </c>
      <c r="V31" s="104">
        <v>1</v>
      </c>
      <c r="W31" s="104">
        <v>2</v>
      </c>
      <c r="X31" s="104">
        <v>0</v>
      </c>
      <c r="Y31" s="104">
        <v>4</v>
      </c>
      <c r="Z31" s="104">
        <v>2</v>
      </c>
      <c r="AA31" s="104">
        <v>1</v>
      </c>
      <c r="AB31" s="104">
        <v>0</v>
      </c>
      <c r="AC31" s="104">
        <v>0</v>
      </c>
      <c r="AD31" s="104">
        <v>0</v>
      </c>
      <c r="AE31" s="104">
        <v>0</v>
      </c>
      <c r="AF31" s="104">
        <v>1</v>
      </c>
      <c r="AG31" s="104">
        <v>2</v>
      </c>
      <c r="AH31" s="104">
        <v>0</v>
      </c>
      <c r="AI31" s="104">
        <v>2</v>
      </c>
      <c r="AJ31" s="104">
        <v>1</v>
      </c>
    </row>
    <row r="32" spans="1:36" ht="15.5" x14ac:dyDescent="0.35">
      <c r="A32" s="98">
        <v>3</v>
      </c>
      <c r="B32" s="99" t="s">
        <v>410</v>
      </c>
      <c r="C32" s="99" t="s">
        <v>391</v>
      </c>
      <c r="D32" s="103" t="s">
        <v>411</v>
      </c>
      <c r="E32" s="102"/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3</v>
      </c>
      <c r="N32" s="104">
        <v>0</v>
      </c>
      <c r="O32" s="104">
        <v>0</v>
      </c>
      <c r="P32" s="104">
        <v>0</v>
      </c>
      <c r="Q32" s="104">
        <v>0</v>
      </c>
      <c r="R32" s="104">
        <v>0</v>
      </c>
      <c r="S32" s="104">
        <v>0</v>
      </c>
      <c r="T32" s="104">
        <v>0</v>
      </c>
      <c r="U32" s="104">
        <v>0</v>
      </c>
      <c r="V32" s="104">
        <v>0</v>
      </c>
      <c r="W32" s="104">
        <v>1</v>
      </c>
      <c r="X32" s="104">
        <v>0</v>
      </c>
      <c r="Y32" s="104">
        <v>0</v>
      </c>
      <c r="Z32" s="104">
        <v>0</v>
      </c>
      <c r="AA32" s="104">
        <v>0</v>
      </c>
      <c r="AB32" s="104">
        <v>0</v>
      </c>
      <c r="AC32" s="104">
        <v>1</v>
      </c>
      <c r="AD32" s="104">
        <v>0</v>
      </c>
      <c r="AE32" s="104">
        <v>0</v>
      </c>
      <c r="AF32" s="104">
        <v>0</v>
      </c>
      <c r="AG32" s="104">
        <v>0</v>
      </c>
      <c r="AH32" s="104">
        <v>0</v>
      </c>
      <c r="AI32" s="104">
        <v>2</v>
      </c>
      <c r="AJ32" s="104">
        <v>0</v>
      </c>
    </row>
    <row r="33" spans="1:36" ht="15.5" x14ac:dyDescent="0.35">
      <c r="A33" s="98">
        <v>3</v>
      </c>
      <c r="B33" s="99" t="s">
        <v>412</v>
      </c>
      <c r="C33" s="99" t="s">
        <v>391</v>
      </c>
      <c r="D33" s="103" t="s">
        <v>413</v>
      </c>
      <c r="E33" s="102"/>
      <c r="F33" s="104">
        <v>0</v>
      </c>
      <c r="G33" s="104">
        <v>0</v>
      </c>
      <c r="H33" s="104">
        <v>0</v>
      </c>
      <c r="I33" s="104">
        <v>0</v>
      </c>
      <c r="J33" s="104">
        <v>0</v>
      </c>
      <c r="K33" s="104">
        <v>0</v>
      </c>
      <c r="L33" s="104">
        <v>0</v>
      </c>
      <c r="M33" s="104">
        <v>1</v>
      </c>
      <c r="N33" s="104">
        <v>0</v>
      </c>
      <c r="O33" s="104">
        <v>0</v>
      </c>
      <c r="P33" s="104">
        <v>0</v>
      </c>
      <c r="Q33" s="104">
        <v>0</v>
      </c>
      <c r="R33" s="104">
        <v>0</v>
      </c>
      <c r="S33" s="104">
        <v>0</v>
      </c>
      <c r="T33" s="104">
        <v>0</v>
      </c>
      <c r="U33" s="104">
        <v>0</v>
      </c>
      <c r="V33" s="104">
        <v>0</v>
      </c>
      <c r="W33" s="104">
        <v>0</v>
      </c>
      <c r="X33" s="104">
        <v>0</v>
      </c>
      <c r="Y33" s="104">
        <v>0</v>
      </c>
      <c r="Z33" s="104">
        <v>0</v>
      </c>
      <c r="AA33" s="104">
        <v>0</v>
      </c>
      <c r="AB33" s="104">
        <v>0</v>
      </c>
      <c r="AC33" s="104">
        <v>0</v>
      </c>
      <c r="AD33" s="104">
        <v>0</v>
      </c>
      <c r="AE33" s="104">
        <v>0</v>
      </c>
      <c r="AF33" s="104">
        <v>0</v>
      </c>
      <c r="AG33" s="104">
        <v>1</v>
      </c>
      <c r="AH33" s="104">
        <v>0</v>
      </c>
      <c r="AI33" s="104">
        <v>0</v>
      </c>
      <c r="AJ33" s="104">
        <v>0</v>
      </c>
    </row>
    <row r="34" spans="1:36" ht="15.5" x14ac:dyDescent="0.35">
      <c r="A34" s="98"/>
      <c r="B34" s="99" t="s">
        <v>414</v>
      </c>
      <c r="C34" s="99" t="s">
        <v>391</v>
      </c>
      <c r="D34" s="103" t="s">
        <v>415</v>
      </c>
      <c r="E34" s="102"/>
      <c r="F34" s="104">
        <v>0</v>
      </c>
      <c r="G34" s="104">
        <v>0</v>
      </c>
      <c r="H34" s="104">
        <v>0</v>
      </c>
      <c r="I34" s="104">
        <v>0</v>
      </c>
      <c r="J34" s="104">
        <v>0</v>
      </c>
      <c r="K34" s="104">
        <v>1</v>
      </c>
      <c r="L34" s="104">
        <v>0</v>
      </c>
      <c r="M34" s="104">
        <v>0</v>
      </c>
      <c r="N34" s="104">
        <v>0</v>
      </c>
      <c r="O34" s="104">
        <v>0</v>
      </c>
      <c r="P34" s="104">
        <v>0</v>
      </c>
      <c r="Q34" s="104">
        <v>0</v>
      </c>
      <c r="R34" s="104">
        <v>0</v>
      </c>
      <c r="S34" s="104">
        <v>0</v>
      </c>
      <c r="T34" s="104">
        <v>0</v>
      </c>
      <c r="U34" s="104">
        <v>0</v>
      </c>
      <c r="V34" s="104">
        <v>0</v>
      </c>
      <c r="W34" s="104">
        <v>0</v>
      </c>
      <c r="X34" s="104">
        <v>0</v>
      </c>
      <c r="Y34" s="104">
        <v>0</v>
      </c>
      <c r="Z34" s="104">
        <v>0</v>
      </c>
      <c r="AA34" s="104">
        <v>0</v>
      </c>
      <c r="AB34" s="104">
        <v>0</v>
      </c>
      <c r="AC34" s="104">
        <v>0</v>
      </c>
      <c r="AD34" s="104">
        <v>0</v>
      </c>
      <c r="AE34" s="104">
        <v>0</v>
      </c>
      <c r="AF34" s="104">
        <v>0</v>
      </c>
      <c r="AG34" s="104">
        <v>0</v>
      </c>
      <c r="AH34" s="104">
        <v>0</v>
      </c>
      <c r="AI34" s="104">
        <v>0</v>
      </c>
      <c r="AJ34" s="104">
        <v>0</v>
      </c>
    </row>
    <row r="35" spans="1:36" ht="15.5" x14ac:dyDescent="0.35">
      <c r="A35" s="98">
        <v>3</v>
      </c>
      <c r="B35" s="99" t="s">
        <v>416</v>
      </c>
      <c r="C35" s="99" t="s">
        <v>391</v>
      </c>
      <c r="D35" s="102" t="s">
        <v>417</v>
      </c>
      <c r="E35" s="102"/>
      <c r="F35" s="104">
        <v>0</v>
      </c>
      <c r="G35" s="104">
        <v>0</v>
      </c>
      <c r="H35" s="104">
        <v>0</v>
      </c>
      <c r="I35" s="104">
        <v>0</v>
      </c>
      <c r="J35" s="104">
        <v>0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 t="s">
        <v>924</v>
      </c>
      <c r="Q35" s="104">
        <v>0</v>
      </c>
      <c r="R35" s="104">
        <v>0</v>
      </c>
      <c r="S35" s="104">
        <v>0</v>
      </c>
      <c r="T35" s="104">
        <v>0</v>
      </c>
      <c r="U35" s="104">
        <v>0</v>
      </c>
      <c r="V35" s="104">
        <v>0</v>
      </c>
      <c r="W35" s="104">
        <v>0</v>
      </c>
      <c r="X35" s="104">
        <v>0</v>
      </c>
      <c r="Y35" s="104">
        <v>0</v>
      </c>
      <c r="Z35" s="104">
        <v>0</v>
      </c>
      <c r="AA35" s="104">
        <v>0</v>
      </c>
      <c r="AB35" s="104">
        <v>0</v>
      </c>
      <c r="AC35" s="104">
        <v>0</v>
      </c>
      <c r="AD35" s="104">
        <v>0</v>
      </c>
      <c r="AE35" s="104">
        <v>0</v>
      </c>
      <c r="AF35" s="104">
        <v>0</v>
      </c>
      <c r="AG35" s="104">
        <v>0</v>
      </c>
      <c r="AH35" s="104">
        <v>0</v>
      </c>
      <c r="AI35" s="104">
        <v>0</v>
      </c>
      <c r="AJ35" s="104">
        <v>0</v>
      </c>
    </row>
    <row r="36" spans="1:36" ht="15.5" x14ac:dyDescent="0.35">
      <c r="A36" s="98">
        <v>3</v>
      </c>
      <c r="B36" s="99" t="s">
        <v>418</v>
      </c>
      <c r="C36" s="99" t="s">
        <v>391</v>
      </c>
      <c r="D36" s="103" t="s">
        <v>419</v>
      </c>
      <c r="E36" s="102"/>
      <c r="F36" s="104">
        <v>0</v>
      </c>
      <c r="G36" s="104">
        <v>0</v>
      </c>
      <c r="H36" s="104">
        <v>1</v>
      </c>
      <c r="I36" s="104">
        <v>1</v>
      </c>
      <c r="J36" s="104">
        <v>0</v>
      </c>
      <c r="K36" s="104">
        <v>0</v>
      </c>
      <c r="L36" s="104">
        <v>0</v>
      </c>
      <c r="M36" s="104">
        <v>1</v>
      </c>
      <c r="N36" s="104">
        <v>0</v>
      </c>
      <c r="O36" s="104">
        <v>0</v>
      </c>
      <c r="P36" s="104">
        <v>0</v>
      </c>
      <c r="Q36" s="104">
        <v>0</v>
      </c>
      <c r="R36" s="104">
        <v>0</v>
      </c>
      <c r="S36" s="104">
        <v>0</v>
      </c>
      <c r="T36" s="104">
        <v>0</v>
      </c>
      <c r="U36" s="104">
        <v>0</v>
      </c>
      <c r="V36" s="104">
        <v>0</v>
      </c>
      <c r="W36" s="104">
        <v>0</v>
      </c>
      <c r="X36" s="104">
        <v>0</v>
      </c>
      <c r="Y36" s="104">
        <v>0</v>
      </c>
      <c r="Z36" s="104">
        <v>0</v>
      </c>
      <c r="AA36" s="104">
        <v>0</v>
      </c>
      <c r="AB36" s="104">
        <v>0</v>
      </c>
      <c r="AC36" s="104">
        <v>0</v>
      </c>
      <c r="AD36" s="104">
        <v>2</v>
      </c>
      <c r="AE36" s="104">
        <v>0</v>
      </c>
      <c r="AF36" s="104">
        <v>0</v>
      </c>
      <c r="AG36" s="104">
        <v>0</v>
      </c>
      <c r="AH36" s="104">
        <v>0</v>
      </c>
      <c r="AI36" s="104">
        <v>0</v>
      </c>
      <c r="AJ36" s="104">
        <v>0</v>
      </c>
    </row>
    <row r="37" spans="1:36" ht="15.5" x14ac:dyDescent="0.35">
      <c r="A37" s="98">
        <v>3</v>
      </c>
      <c r="B37" s="99" t="s">
        <v>420</v>
      </c>
      <c r="C37" s="99" t="s">
        <v>391</v>
      </c>
      <c r="D37" s="103" t="s">
        <v>421</v>
      </c>
      <c r="E37" s="102"/>
      <c r="F37" s="104">
        <v>0</v>
      </c>
      <c r="G37" s="104">
        <v>0</v>
      </c>
      <c r="H37" s="104">
        <v>0</v>
      </c>
      <c r="I37" s="104">
        <v>0</v>
      </c>
      <c r="J37" s="104">
        <v>1</v>
      </c>
      <c r="K37" s="104">
        <v>0</v>
      </c>
      <c r="L37" s="104">
        <v>0</v>
      </c>
      <c r="M37" s="104">
        <v>0</v>
      </c>
      <c r="N37" s="104">
        <v>0</v>
      </c>
      <c r="O37" s="104">
        <v>0</v>
      </c>
      <c r="P37" s="104">
        <v>0</v>
      </c>
      <c r="Q37" s="104">
        <v>0</v>
      </c>
      <c r="R37" s="104">
        <v>0</v>
      </c>
      <c r="S37" s="104">
        <v>0</v>
      </c>
      <c r="T37" s="104">
        <v>0</v>
      </c>
      <c r="U37" s="104">
        <v>0</v>
      </c>
      <c r="V37" s="104">
        <v>0</v>
      </c>
      <c r="W37" s="104">
        <v>0</v>
      </c>
      <c r="X37" s="104">
        <v>0</v>
      </c>
      <c r="Y37" s="104">
        <v>0</v>
      </c>
      <c r="Z37" s="104">
        <v>0</v>
      </c>
      <c r="AA37" s="104">
        <v>0</v>
      </c>
      <c r="AB37" s="104">
        <v>0</v>
      </c>
      <c r="AC37" s="104">
        <v>0</v>
      </c>
      <c r="AD37" s="104">
        <v>0</v>
      </c>
      <c r="AE37" s="104">
        <v>0</v>
      </c>
      <c r="AF37" s="104">
        <v>0</v>
      </c>
      <c r="AG37" s="104">
        <v>0</v>
      </c>
      <c r="AH37" s="104">
        <v>0</v>
      </c>
      <c r="AI37" s="104">
        <v>0</v>
      </c>
      <c r="AJ37" s="104">
        <v>0</v>
      </c>
    </row>
    <row r="38" spans="1:36" ht="15.5" x14ac:dyDescent="0.35">
      <c r="A38" s="98">
        <v>3</v>
      </c>
      <c r="B38" s="99" t="s">
        <v>422</v>
      </c>
      <c r="C38" s="99" t="s">
        <v>391</v>
      </c>
      <c r="D38" s="103" t="s">
        <v>423</v>
      </c>
      <c r="E38" s="102"/>
      <c r="F38" s="104">
        <v>0</v>
      </c>
      <c r="G38" s="104">
        <v>0</v>
      </c>
      <c r="H38" s="104">
        <v>0</v>
      </c>
      <c r="I38" s="104">
        <v>1</v>
      </c>
      <c r="J38" s="104">
        <v>0</v>
      </c>
      <c r="K38" s="104">
        <v>0</v>
      </c>
      <c r="L38" s="104">
        <v>0</v>
      </c>
      <c r="M38" s="104">
        <v>0</v>
      </c>
      <c r="N38" s="104">
        <v>0</v>
      </c>
      <c r="O38" s="104">
        <v>0</v>
      </c>
      <c r="P38" s="104">
        <v>0</v>
      </c>
      <c r="Q38" s="104">
        <v>0</v>
      </c>
      <c r="R38" s="104">
        <v>0</v>
      </c>
      <c r="S38" s="104">
        <v>0</v>
      </c>
      <c r="T38" s="104">
        <v>0</v>
      </c>
      <c r="U38" s="104">
        <v>0</v>
      </c>
      <c r="V38" s="104">
        <v>0</v>
      </c>
      <c r="W38" s="104">
        <v>1</v>
      </c>
      <c r="X38" s="104">
        <v>3</v>
      </c>
      <c r="Y38" s="104">
        <v>1</v>
      </c>
      <c r="Z38" s="104">
        <v>4</v>
      </c>
      <c r="AA38" s="104">
        <v>1</v>
      </c>
      <c r="AB38" s="104">
        <v>0</v>
      </c>
      <c r="AC38" s="104">
        <v>0</v>
      </c>
      <c r="AD38" s="104">
        <v>0</v>
      </c>
      <c r="AE38" s="104">
        <v>0</v>
      </c>
      <c r="AF38" s="104">
        <v>0</v>
      </c>
      <c r="AG38" s="104">
        <v>0</v>
      </c>
      <c r="AH38" s="104">
        <v>1</v>
      </c>
      <c r="AI38" s="104">
        <v>0</v>
      </c>
      <c r="AJ38" s="104">
        <v>0</v>
      </c>
    </row>
    <row r="39" spans="1:36" ht="15.5" x14ac:dyDescent="0.35">
      <c r="A39" s="98">
        <v>3</v>
      </c>
      <c r="B39" s="99" t="s">
        <v>424</v>
      </c>
      <c r="C39" s="99" t="s">
        <v>391</v>
      </c>
      <c r="D39" s="103" t="s">
        <v>425</v>
      </c>
      <c r="E39" s="102" t="s">
        <v>395</v>
      </c>
      <c r="F39" s="104">
        <v>0</v>
      </c>
      <c r="G39" s="104">
        <v>0</v>
      </c>
      <c r="H39" s="104">
        <v>0</v>
      </c>
      <c r="I39" s="104">
        <v>3</v>
      </c>
      <c r="J39" s="104">
        <v>0</v>
      </c>
      <c r="K39" s="104">
        <v>0</v>
      </c>
      <c r="L39" s="104">
        <v>3</v>
      </c>
      <c r="M39" s="104">
        <v>4</v>
      </c>
      <c r="N39" s="104">
        <v>0</v>
      </c>
      <c r="O39" s="104">
        <v>0</v>
      </c>
      <c r="P39" s="104">
        <v>0</v>
      </c>
      <c r="Q39" s="104">
        <v>0</v>
      </c>
      <c r="R39" s="104">
        <v>0</v>
      </c>
      <c r="S39" s="104">
        <v>0</v>
      </c>
      <c r="T39" s="104">
        <v>1</v>
      </c>
      <c r="U39" s="104">
        <v>0</v>
      </c>
      <c r="V39" s="104">
        <v>1</v>
      </c>
      <c r="W39" s="104">
        <v>1</v>
      </c>
      <c r="X39" s="104">
        <v>0</v>
      </c>
      <c r="Y39" s="104">
        <v>0</v>
      </c>
      <c r="Z39" s="104">
        <v>0</v>
      </c>
      <c r="AA39" s="104">
        <v>1</v>
      </c>
      <c r="AB39" s="104">
        <v>0</v>
      </c>
      <c r="AC39" s="104">
        <v>0</v>
      </c>
      <c r="AD39" s="104">
        <v>0</v>
      </c>
      <c r="AE39" s="104">
        <v>3</v>
      </c>
      <c r="AF39" s="104">
        <v>0</v>
      </c>
      <c r="AG39" s="104">
        <v>0</v>
      </c>
      <c r="AH39" s="104">
        <v>6</v>
      </c>
      <c r="AI39" s="104">
        <v>3</v>
      </c>
      <c r="AJ39" s="104">
        <v>0</v>
      </c>
    </row>
    <row r="40" spans="1:36" ht="15.5" x14ac:dyDescent="0.35">
      <c r="A40" s="98">
        <v>3</v>
      </c>
      <c r="B40" s="99" t="s">
        <v>426</v>
      </c>
      <c r="C40" s="99" t="s">
        <v>391</v>
      </c>
      <c r="D40" s="103" t="s">
        <v>427</v>
      </c>
      <c r="E40" s="102"/>
      <c r="F40" s="104">
        <v>0</v>
      </c>
      <c r="G40" s="104">
        <v>0</v>
      </c>
      <c r="H40" s="104">
        <v>2</v>
      </c>
      <c r="I40" s="104">
        <v>0</v>
      </c>
      <c r="J40" s="104">
        <v>0</v>
      </c>
      <c r="K40" s="104">
        <v>0</v>
      </c>
      <c r="L40" s="104">
        <v>0</v>
      </c>
      <c r="M40" s="104">
        <v>0</v>
      </c>
      <c r="N40" s="104">
        <v>0</v>
      </c>
      <c r="O40" s="104">
        <v>1</v>
      </c>
      <c r="P40" s="104">
        <v>0</v>
      </c>
      <c r="Q40" s="104">
        <v>0</v>
      </c>
      <c r="R40" s="104">
        <v>0</v>
      </c>
      <c r="S40" s="104">
        <v>1</v>
      </c>
      <c r="T40" s="104">
        <v>0</v>
      </c>
      <c r="U40" s="104">
        <v>0</v>
      </c>
      <c r="V40" s="104">
        <v>0</v>
      </c>
      <c r="W40" s="104">
        <v>0</v>
      </c>
      <c r="X40" s="104">
        <v>0</v>
      </c>
      <c r="Y40" s="104">
        <v>0</v>
      </c>
      <c r="Z40" s="104">
        <v>1</v>
      </c>
      <c r="AA40" s="104">
        <v>2</v>
      </c>
      <c r="AB40" s="104">
        <v>0</v>
      </c>
      <c r="AC40" s="104">
        <v>0</v>
      </c>
      <c r="AD40" s="104">
        <v>0</v>
      </c>
      <c r="AE40" s="104">
        <v>0</v>
      </c>
      <c r="AF40" s="104">
        <v>0</v>
      </c>
      <c r="AG40" s="104">
        <v>0</v>
      </c>
      <c r="AH40" s="104">
        <v>0</v>
      </c>
      <c r="AI40" s="104">
        <v>0</v>
      </c>
      <c r="AJ40" s="104">
        <v>0</v>
      </c>
    </row>
    <row r="41" spans="1:36" ht="15.5" x14ac:dyDescent="0.35">
      <c r="A41" s="101">
        <v>3</v>
      </c>
      <c r="B41" s="102" t="s">
        <v>428</v>
      </c>
      <c r="C41" s="99" t="s">
        <v>391</v>
      </c>
      <c r="D41" s="103" t="s">
        <v>429</v>
      </c>
      <c r="E41" s="102"/>
      <c r="F41" s="104">
        <v>0</v>
      </c>
      <c r="G41" s="104">
        <v>0</v>
      </c>
      <c r="H41" s="104">
        <v>0</v>
      </c>
      <c r="I41" s="104">
        <v>0</v>
      </c>
      <c r="J41" s="104">
        <v>0</v>
      </c>
      <c r="K41" s="104">
        <v>0</v>
      </c>
      <c r="L41" s="104">
        <v>0</v>
      </c>
      <c r="M41" s="104">
        <v>0</v>
      </c>
      <c r="N41" s="104">
        <v>0</v>
      </c>
      <c r="O41" s="104">
        <v>0</v>
      </c>
      <c r="P41" s="104">
        <v>0</v>
      </c>
      <c r="Q41" s="104">
        <v>0</v>
      </c>
      <c r="R41" s="104">
        <v>2</v>
      </c>
      <c r="S41" s="104">
        <v>0</v>
      </c>
      <c r="T41" s="104">
        <v>0</v>
      </c>
      <c r="U41" s="104">
        <v>0</v>
      </c>
      <c r="V41" s="104">
        <v>0</v>
      </c>
      <c r="W41" s="104">
        <v>0</v>
      </c>
      <c r="X41" s="104">
        <v>0</v>
      </c>
      <c r="Y41" s="104">
        <v>0</v>
      </c>
      <c r="Z41" s="104">
        <v>0</v>
      </c>
      <c r="AA41" s="104">
        <v>0</v>
      </c>
      <c r="AB41" s="104">
        <v>0</v>
      </c>
      <c r="AC41" s="104">
        <v>0</v>
      </c>
      <c r="AD41" s="104">
        <v>0</v>
      </c>
      <c r="AE41" s="104">
        <v>0</v>
      </c>
      <c r="AF41" s="104">
        <v>0</v>
      </c>
      <c r="AG41" s="104">
        <v>0</v>
      </c>
      <c r="AH41" s="104">
        <v>0</v>
      </c>
      <c r="AI41" s="104">
        <v>0</v>
      </c>
      <c r="AJ41" s="104">
        <v>0</v>
      </c>
    </row>
    <row r="42" spans="1:36" ht="15.5" x14ac:dyDescent="0.35">
      <c r="A42" s="98">
        <v>3</v>
      </c>
      <c r="B42" s="99" t="s">
        <v>430</v>
      </c>
      <c r="C42" s="99" t="s">
        <v>391</v>
      </c>
      <c r="D42" s="103" t="s">
        <v>431</v>
      </c>
      <c r="E42" s="102"/>
      <c r="F42" s="104">
        <v>0</v>
      </c>
      <c r="G42" s="104">
        <v>1</v>
      </c>
      <c r="H42" s="104">
        <v>2</v>
      </c>
      <c r="I42" s="104">
        <v>0</v>
      </c>
      <c r="J42" s="104">
        <v>2</v>
      </c>
      <c r="K42" s="104">
        <v>0</v>
      </c>
      <c r="L42" s="104">
        <v>1</v>
      </c>
      <c r="M42" s="104" t="s">
        <v>926</v>
      </c>
      <c r="N42" s="104">
        <v>0</v>
      </c>
      <c r="O42" s="104">
        <v>4</v>
      </c>
      <c r="P42" s="104">
        <v>1</v>
      </c>
      <c r="Q42" s="104">
        <v>4</v>
      </c>
      <c r="R42" s="104">
        <v>1</v>
      </c>
      <c r="S42" s="104">
        <v>0</v>
      </c>
      <c r="T42" s="104">
        <v>4</v>
      </c>
      <c r="U42" s="104">
        <v>0</v>
      </c>
      <c r="V42" s="104">
        <v>2</v>
      </c>
      <c r="W42" s="104">
        <v>3</v>
      </c>
      <c r="X42" s="104">
        <v>2</v>
      </c>
      <c r="Y42" s="104">
        <v>2</v>
      </c>
      <c r="Z42" s="104">
        <v>6</v>
      </c>
      <c r="AA42" s="104">
        <v>8</v>
      </c>
      <c r="AB42" s="104">
        <v>0</v>
      </c>
      <c r="AC42" s="104">
        <v>0</v>
      </c>
      <c r="AD42" s="104">
        <v>0</v>
      </c>
      <c r="AE42" s="104">
        <v>0</v>
      </c>
      <c r="AF42" s="104">
        <v>1</v>
      </c>
      <c r="AG42" s="104">
        <v>1</v>
      </c>
      <c r="AH42" s="104">
        <v>1</v>
      </c>
      <c r="AI42" s="104">
        <v>0</v>
      </c>
      <c r="AJ42" s="104">
        <v>3</v>
      </c>
    </row>
    <row r="43" spans="1:36" ht="15.5" x14ac:dyDescent="0.35">
      <c r="A43" s="98">
        <v>2</v>
      </c>
      <c r="B43" s="99" t="s">
        <v>432</v>
      </c>
      <c r="C43" s="99" t="s">
        <v>391</v>
      </c>
      <c r="D43" s="103" t="s">
        <v>433</v>
      </c>
      <c r="E43" s="102"/>
      <c r="F43" s="104">
        <v>0</v>
      </c>
      <c r="G43" s="104">
        <v>0</v>
      </c>
      <c r="H43" s="104">
        <v>0</v>
      </c>
      <c r="I43" s="104">
        <v>1</v>
      </c>
      <c r="J43" s="104">
        <v>0</v>
      </c>
      <c r="K43" s="104">
        <v>0</v>
      </c>
      <c r="L43" s="104">
        <v>1</v>
      </c>
      <c r="M43" s="104">
        <v>0</v>
      </c>
      <c r="N43" s="104">
        <v>0</v>
      </c>
      <c r="O43" s="104">
        <v>0</v>
      </c>
      <c r="P43" s="104">
        <v>0</v>
      </c>
      <c r="Q43" s="104">
        <v>0</v>
      </c>
      <c r="R43" s="104">
        <v>0</v>
      </c>
      <c r="S43" s="104">
        <v>0</v>
      </c>
      <c r="T43" s="104">
        <v>0</v>
      </c>
      <c r="U43" s="104">
        <v>0</v>
      </c>
      <c r="V43" s="104">
        <v>0</v>
      </c>
      <c r="W43" s="104">
        <v>0</v>
      </c>
      <c r="X43" s="104">
        <v>0</v>
      </c>
      <c r="Y43" s="104">
        <v>0</v>
      </c>
      <c r="Z43" s="104">
        <v>0</v>
      </c>
      <c r="AA43" s="104">
        <v>0</v>
      </c>
      <c r="AB43" s="104">
        <v>0</v>
      </c>
      <c r="AC43" s="104">
        <v>0</v>
      </c>
      <c r="AD43" s="104">
        <v>0</v>
      </c>
      <c r="AE43" s="104">
        <v>0</v>
      </c>
      <c r="AF43" s="104">
        <v>0</v>
      </c>
      <c r="AG43" s="104">
        <v>0</v>
      </c>
      <c r="AH43" s="104">
        <v>0</v>
      </c>
      <c r="AI43" s="104">
        <v>0</v>
      </c>
      <c r="AJ43" s="104">
        <v>0</v>
      </c>
    </row>
    <row r="44" spans="1:36" ht="15.5" x14ac:dyDescent="0.35">
      <c r="A44" s="98">
        <v>3</v>
      </c>
      <c r="B44" s="99" t="s">
        <v>434</v>
      </c>
      <c r="C44" s="99" t="s">
        <v>391</v>
      </c>
      <c r="D44" s="103" t="s">
        <v>435</v>
      </c>
      <c r="E44" s="102"/>
      <c r="F44" s="104">
        <v>0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104">
        <v>0</v>
      </c>
      <c r="M44" s="104">
        <v>0</v>
      </c>
      <c r="N44" s="104">
        <v>0</v>
      </c>
      <c r="O44" s="104">
        <v>0</v>
      </c>
      <c r="P44" s="104">
        <v>2</v>
      </c>
      <c r="Q44" s="104">
        <v>0</v>
      </c>
      <c r="R44" s="104">
        <v>0</v>
      </c>
      <c r="S44" s="104">
        <v>0</v>
      </c>
      <c r="T44" s="104">
        <v>0</v>
      </c>
      <c r="U44" s="104">
        <v>0</v>
      </c>
      <c r="V44" s="104">
        <v>0</v>
      </c>
      <c r="W44" s="104">
        <v>0</v>
      </c>
      <c r="X44" s="104">
        <v>1</v>
      </c>
      <c r="Y44" s="104">
        <v>0</v>
      </c>
      <c r="Z44" s="104">
        <v>0</v>
      </c>
      <c r="AA44" s="104">
        <v>0</v>
      </c>
      <c r="AB44" s="104">
        <v>0</v>
      </c>
      <c r="AC44" s="104">
        <v>0</v>
      </c>
      <c r="AD44" s="104">
        <v>0</v>
      </c>
      <c r="AE44" s="104">
        <v>0</v>
      </c>
      <c r="AF44" s="104">
        <v>0</v>
      </c>
      <c r="AG44" s="104">
        <v>0</v>
      </c>
      <c r="AH44" s="104">
        <v>0</v>
      </c>
      <c r="AI44" s="104">
        <v>0</v>
      </c>
      <c r="AJ44" s="104">
        <v>0</v>
      </c>
    </row>
    <row r="45" spans="1:36" ht="15.5" x14ac:dyDescent="0.35">
      <c r="A45" s="98">
        <v>3</v>
      </c>
      <c r="B45" s="99" t="s">
        <v>436</v>
      </c>
      <c r="C45" s="99" t="s">
        <v>391</v>
      </c>
      <c r="D45" s="103" t="s">
        <v>437</v>
      </c>
      <c r="E45" s="102"/>
      <c r="F45" s="104">
        <v>0</v>
      </c>
      <c r="G45" s="104">
        <v>0</v>
      </c>
      <c r="H45" s="104">
        <v>4</v>
      </c>
      <c r="I45" s="104">
        <v>4</v>
      </c>
      <c r="J45" s="104">
        <v>7</v>
      </c>
      <c r="K45" s="104">
        <v>3</v>
      </c>
      <c r="L45" s="104">
        <v>2</v>
      </c>
      <c r="M45" s="104">
        <v>2</v>
      </c>
      <c r="N45" s="104">
        <v>0</v>
      </c>
      <c r="O45" s="104">
        <v>18</v>
      </c>
      <c r="P45" s="104">
        <v>11</v>
      </c>
      <c r="Q45" s="104">
        <v>5</v>
      </c>
      <c r="R45" s="104">
        <v>10</v>
      </c>
      <c r="S45" s="104">
        <v>7</v>
      </c>
      <c r="T45" s="104">
        <v>7</v>
      </c>
      <c r="U45" s="104">
        <v>0</v>
      </c>
      <c r="V45" s="104">
        <v>6</v>
      </c>
      <c r="W45" s="104">
        <v>8</v>
      </c>
      <c r="X45" s="104">
        <v>9</v>
      </c>
      <c r="Y45" s="104">
        <v>7</v>
      </c>
      <c r="Z45" s="104">
        <v>7</v>
      </c>
      <c r="AA45" s="104">
        <v>13</v>
      </c>
      <c r="AB45" s="104">
        <v>0</v>
      </c>
      <c r="AC45" s="104">
        <v>0</v>
      </c>
      <c r="AD45" s="104">
        <v>0</v>
      </c>
      <c r="AE45" s="104">
        <v>6</v>
      </c>
      <c r="AF45" s="104">
        <v>5</v>
      </c>
      <c r="AG45" s="104">
        <v>9</v>
      </c>
      <c r="AH45" s="104">
        <v>5</v>
      </c>
      <c r="AI45" s="104">
        <v>0</v>
      </c>
      <c r="AJ45" s="104">
        <v>5</v>
      </c>
    </row>
    <row r="46" spans="1:36" ht="15.5" x14ac:dyDescent="0.35">
      <c r="A46" s="98">
        <v>3</v>
      </c>
      <c r="B46" s="105" t="s">
        <v>438</v>
      </c>
      <c r="C46" s="99" t="s">
        <v>391</v>
      </c>
      <c r="D46" s="103" t="s">
        <v>439</v>
      </c>
      <c r="E46" s="102"/>
      <c r="F46" s="104">
        <v>0</v>
      </c>
      <c r="G46" s="104">
        <v>0</v>
      </c>
      <c r="H46" s="104">
        <v>0</v>
      </c>
      <c r="I46" s="104">
        <v>0</v>
      </c>
      <c r="J46" s="104">
        <v>0</v>
      </c>
      <c r="K46" s="104">
        <v>0</v>
      </c>
      <c r="L46" s="104">
        <v>0</v>
      </c>
      <c r="M46" s="104">
        <v>0</v>
      </c>
      <c r="N46" s="104">
        <v>0</v>
      </c>
      <c r="O46" s="104">
        <v>0</v>
      </c>
      <c r="P46" s="104">
        <v>0</v>
      </c>
      <c r="Q46" s="104">
        <v>0</v>
      </c>
      <c r="R46" s="104">
        <v>0</v>
      </c>
      <c r="S46" s="104">
        <v>0</v>
      </c>
      <c r="T46" s="104">
        <v>0</v>
      </c>
      <c r="U46" s="104">
        <v>0</v>
      </c>
      <c r="V46" s="104">
        <v>1</v>
      </c>
      <c r="W46" s="104">
        <v>0</v>
      </c>
      <c r="X46" s="104">
        <v>0</v>
      </c>
      <c r="Y46" s="104">
        <v>0</v>
      </c>
      <c r="Z46" s="104">
        <v>0</v>
      </c>
      <c r="AA46" s="104">
        <v>0</v>
      </c>
      <c r="AB46" s="104">
        <v>0</v>
      </c>
      <c r="AC46" s="104">
        <v>0</v>
      </c>
      <c r="AD46" s="104">
        <v>0</v>
      </c>
      <c r="AE46" s="104">
        <v>0</v>
      </c>
      <c r="AF46" s="104">
        <v>1</v>
      </c>
      <c r="AG46" s="104">
        <v>0</v>
      </c>
      <c r="AH46" s="104">
        <v>1</v>
      </c>
      <c r="AI46" s="104">
        <v>0</v>
      </c>
      <c r="AJ46" s="104">
        <v>0</v>
      </c>
    </row>
    <row r="47" spans="1:36" ht="15.5" x14ac:dyDescent="0.35">
      <c r="A47" s="101">
        <v>3</v>
      </c>
      <c r="B47" s="102" t="s">
        <v>440</v>
      </c>
      <c r="C47" s="99" t="s">
        <v>391</v>
      </c>
      <c r="D47" s="102" t="s">
        <v>441</v>
      </c>
      <c r="E47" s="102" t="s">
        <v>442</v>
      </c>
      <c r="F47" s="104">
        <v>0</v>
      </c>
      <c r="G47" s="104">
        <v>0</v>
      </c>
      <c r="H47" s="104">
        <v>0</v>
      </c>
      <c r="I47" s="104" t="s">
        <v>924</v>
      </c>
      <c r="J47" s="104">
        <v>0</v>
      </c>
      <c r="K47" s="104">
        <v>0</v>
      </c>
      <c r="L47" s="104">
        <v>0</v>
      </c>
      <c r="M47" s="104">
        <v>1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1</v>
      </c>
      <c r="X47" s="104">
        <v>0</v>
      </c>
      <c r="Y47" s="104">
        <v>0</v>
      </c>
      <c r="Z47" s="104">
        <v>0</v>
      </c>
      <c r="AA47" s="104">
        <v>0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</v>
      </c>
      <c r="AH47" s="104">
        <v>1</v>
      </c>
      <c r="AI47" s="104">
        <v>0</v>
      </c>
      <c r="AJ47" s="104">
        <v>0</v>
      </c>
    </row>
    <row r="48" spans="1:36" ht="15.5" x14ac:dyDescent="0.35">
      <c r="A48" s="101">
        <v>3</v>
      </c>
      <c r="B48" s="105" t="s">
        <v>443</v>
      </c>
      <c r="C48" s="99" t="s">
        <v>391</v>
      </c>
      <c r="D48" s="103" t="s">
        <v>444</v>
      </c>
      <c r="E48" s="102"/>
      <c r="F48" s="104">
        <v>0</v>
      </c>
      <c r="G48" s="104">
        <v>0</v>
      </c>
      <c r="H48" s="104">
        <v>1</v>
      </c>
      <c r="I48" s="104">
        <v>0</v>
      </c>
      <c r="J48" s="104">
        <v>1</v>
      </c>
      <c r="K48" s="104">
        <v>0</v>
      </c>
      <c r="L48" s="104">
        <v>0</v>
      </c>
      <c r="M48" s="104">
        <v>5</v>
      </c>
      <c r="N48" s="104">
        <v>0</v>
      </c>
      <c r="O48" s="104">
        <v>0</v>
      </c>
      <c r="P48" s="104">
        <v>0</v>
      </c>
      <c r="Q48" s="104">
        <v>0</v>
      </c>
      <c r="R48" s="104">
        <v>0</v>
      </c>
      <c r="S48" s="104">
        <v>0</v>
      </c>
      <c r="T48" s="104">
        <v>0</v>
      </c>
      <c r="U48" s="104">
        <v>0</v>
      </c>
      <c r="V48" s="104">
        <v>0</v>
      </c>
      <c r="W48" s="104">
        <v>0</v>
      </c>
      <c r="X48" s="104">
        <v>0</v>
      </c>
      <c r="Y48" s="104">
        <v>0</v>
      </c>
      <c r="Z48" s="104">
        <v>0</v>
      </c>
      <c r="AA48" s="104">
        <v>0</v>
      </c>
      <c r="AB48" s="104">
        <v>0</v>
      </c>
      <c r="AC48" s="104">
        <v>0</v>
      </c>
      <c r="AD48" s="104">
        <v>0</v>
      </c>
      <c r="AE48" s="104">
        <v>1</v>
      </c>
      <c r="AF48" s="104">
        <v>0</v>
      </c>
      <c r="AG48" s="104">
        <v>0</v>
      </c>
      <c r="AH48" s="104">
        <v>0</v>
      </c>
      <c r="AI48" s="104">
        <v>0</v>
      </c>
      <c r="AJ48" s="104">
        <v>0</v>
      </c>
    </row>
    <row r="49" spans="1:36" ht="15.5" x14ac:dyDescent="0.35">
      <c r="A49" s="98">
        <v>2</v>
      </c>
      <c r="B49" s="99" t="s">
        <v>445</v>
      </c>
      <c r="C49" s="99" t="s">
        <v>391</v>
      </c>
      <c r="D49" s="103" t="s">
        <v>446</v>
      </c>
      <c r="E49" s="102"/>
      <c r="F49" s="104">
        <v>0</v>
      </c>
      <c r="G49" s="104">
        <v>0</v>
      </c>
      <c r="H49" s="104">
        <v>1</v>
      </c>
      <c r="I49" s="104">
        <v>1</v>
      </c>
      <c r="J49" s="104">
        <v>1</v>
      </c>
      <c r="K49" s="104">
        <v>2</v>
      </c>
      <c r="L49" s="104">
        <v>0</v>
      </c>
      <c r="M49" s="104">
        <v>0</v>
      </c>
      <c r="N49" s="104">
        <v>0</v>
      </c>
      <c r="O49" s="104">
        <v>0</v>
      </c>
      <c r="P49" s="104" t="s">
        <v>924</v>
      </c>
      <c r="Q49" s="104">
        <v>1</v>
      </c>
      <c r="R49" s="104">
        <v>0</v>
      </c>
      <c r="S49" s="104">
        <v>0</v>
      </c>
      <c r="T49" s="104">
        <v>0</v>
      </c>
      <c r="U49" s="104">
        <v>0</v>
      </c>
      <c r="V49" s="104">
        <v>1</v>
      </c>
      <c r="W49" s="104">
        <v>0</v>
      </c>
      <c r="X49" s="104">
        <v>1</v>
      </c>
      <c r="Y49" s="104">
        <v>0</v>
      </c>
      <c r="Z49" s="104">
        <v>0</v>
      </c>
      <c r="AA49" s="104">
        <v>0</v>
      </c>
      <c r="AB49" s="104">
        <v>0</v>
      </c>
      <c r="AC49" s="104">
        <v>0</v>
      </c>
      <c r="AD49" s="104">
        <v>0</v>
      </c>
      <c r="AE49" s="104">
        <v>0</v>
      </c>
      <c r="AF49" s="104">
        <v>0</v>
      </c>
      <c r="AG49" s="104">
        <v>0</v>
      </c>
      <c r="AH49" s="104">
        <v>0</v>
      </c>
      <c r="AI49" s="104">
        <v>0</v>
      </c>
      <c r="AJ49" s="104">
        <v>0</v>
      </c>
    </row>
    <row r="50" spans="1:36" ht="15.5" x14ac:dyDescent="0.35">
      <c r="A50" s="98"/>
      <c r="B50" s="99" t="s">
        <v>447</v>
      </c>
      <c r="C50" s="99" t="s">
        <v>391</v>
      </c>
      <c r="D50" s="103" t="s">
        <v>448</v>
      </c>
      <c r="E50" s="102"/>
      <c r="F50" s="104">
        <v>0</v>
      </c>
      <c r="G50" s="104">
        <v>0</v>
      </c>
      <c r="H50" s="104">
        <v>0</v>
      </c>
      <c r="I50" s="104">
        <v>1</v>
      </c>
      <c r="J50" s="104">
        <v>0</v>
      </c>
      <c r="K50" s="104">
        <v>0</v>
      </c>
      <c r="L50" s="104">
        <v>0</v>
      </c>
      <c r="M50" s="104">
        <v>0</v>
      </c>
      <c r="N50" s="104">
        <v>0</v>
      </c>
      <c r="O50" s="104">
        <v>0</v>
      </c>
      <c r="P50" s="104">
        <v>0</v>
      </c>
      <c r="Q50" s="104">
        <v>0</v>
      </c>
      <c r="R50" s="104">
        <v>0</v>
      </c>
      <c r="S50" s="104">
        <v>0</v>
      </c>
      <c r="T50" s="104">
        <v>0</v>
      </c>
      <c r="U50" s="104">
        <v>0</v>
      </c>
      <c r="V50" s="104">
        <v>0</v>
      </c>
      <c r="W50" s="104">
        <v>0</v>
      </c>
      <c r="X50" s="104">
        <v>0</v>
      </c>
      <c r="Y50" s="104">
        <v>0</v>
      </c>
      <c r="Z50" s="104">
        <v>0</v>
      </c>
      <c r="AA50" s="104">
        <v>0</v>
      </c>
      <c r="AB50" s="104">
        <v>0</v>
      </c>
      <c r="AC50" s="104">
        <v>0</v>
      </c>
      <c r="AD50" s="104">
        <v>0</v>
      </c>
      <c r="AE50" s="104">
        <v>0</v>
      </c>
      <c r="AF50" s="104">
        <v>0</v>
      </c>
      <c r="AG50" s="104">
        <v>0</v>
      </c>
      <c r="AH50" s="104">
        <v>0</v>
      </c>
      <c r="AI50" s="104">
        <v>0</v>
      </c>
      <c r="AJ50" s="104">
        <v>0</v>
      </c>
    </row>
    <row r="51" spans="1:36" ht="15.5" x14ac:dyDescent="0.35">
      <c r="A51" s="98"/>
      <c r="B51" s="99" t="s">
        <v>449</v>
      </c>
      <c r="C51" s="99" t="s">
        <v>391</v>
      </c>
      <c r="D51" s="103" t="s">
        <v>450</v>
      </c>
      <c r="E51" s="102"/>
      <c r="F51" s="104">
        <v>0</v>
      </c>
      <c r="G51" s="104">
        <v>0</v>
      </c>
      <c r="H51" s="104">
        <v>1</v>
      </c>
      <c r="I51" s="104">
        <v>0</v>
      </c>
      <c r="J51" s="104">
        <v>0</v>
      </c>
      <c r="K51" s="104">
        <v>3</v>
      </c>
      <c r="L51" s="104">
        <v>0</v>
      </c>
      <c r="M51" s="104">
        <v>1</v>
      </c>
      <c r="N51" s="104">
        <v>0</v>
      </c>
      <c r="O51" s="104">
        <v>2</v>
      </c>
      <c r="P51" s="104">
        <v>1</v>
      </c>
      <c r="Q51" s="104">
        <v>1</v>
      </c>
      <c r="R51" s="104">
        <v>0</v>
      </c>
      <c r="S51" s="104">
        <v>0</v>
      </c>
      <c r="T51" s="104">
        <v>0</v>
      </c>
      <c r="U51" s="104">
        <v>0</v>
      </c>
      <c r="V51" s="104">
        <v>0</v>
      </c>
      <c r="W51" s="104">
        <v>0</v>
      </c>
      <c r="X51" s="104">
        <v>0</v>
      </c>
      <c r="Y51" s="104">
        <v>0</v>
      </c>
      <c r="Z51" s="104">
        <v>0</v>
      </c>
      <c r="AA51" s="104">
        <v>0</v>
      </c>
      <c r="AB51" s="104">
        <v>0</v>
      </c>
      <c r="AC51" s="104">
        <v>1</v>
      </c>
      <c r="AD51" s="104">
        <v>0</v>
      </c>
      <c r="AE51" s="104">
        <v>0</v>
      </c>
      <c r="AF51" s="104">
        <v>2</v>
      </c>
      <c r="AG51" s="104">
        <v>0</v>
      </c>
      <c r="AH51" s="104">
        <v>0</v>
      </c>
      <c r="AI51" s="104">
        <v>6</v>
      </c>
      <c r="AJ51" s="104">
        <v>0</v>
      </c>
    </row>
    <row r="52" spans="1:36" ht="15.5" x14ac:dyDescent="0.35">
      <c r="A52" s="98">
        <v>3</v>
      </c>
      <c r="B52" s="99" t="s">
        <v>451</v>
      </c>
      <c r="C52" s="99" t="s">
        <v>391</v>
      </c>
      <c r="D52" s="103" t="s">
        <v>452</v>
      </c>
      <c r="E52" s="102"/>
      <c r="F52" s="104">
        <v>0</v>
      </c>
      <c r="G52" s="104">
        <v>0</v>
      </c>
      <c r="H52" s="104">
        <v>2</v>
      </c>
      <c r="I52" s="104">
        <v>0</v>
      </c>
      <c r="J52" s="104">
        <v>1</v>
      </c>
      <c r="K52" s="104">
        <v>1</v>
      </c>
      <c r="L52" s="104">
        <v>4</v>
      </c>
      <c r="M52" s="104">
        <v>0</v>
      </c>
      <c r="N52" s="104">
        <v>0</v>
      </c>
      <c r="O52" s="104">
        <v>0</v>
      </c>
      <c r="P52" s="104">
        <v>0</v>
      </c>
      <c r="Q52" s="104">
        <v>0</v>
      </c>
      <c r="R52" s="104">
        <v>0</v>
      </c>
      <c r="S52" s="104">
        <v>0</v>
      </c>
      <c r="T52" s="104">
        <v>0</v>
      </c>
      <c r="U52" s="104">
        <v>0</v>
      </c>
      <c r="V52" s="104">
        <v>2</v>
      </c>
      <c r="W52" s="104">
        <v>0</v>
      </c>
      <c r="X52" s="104">
        <v>0</v>
      </c>
      <c r="Y52" s="104">
        <v>0</v>
      </c>
      <c r="Z52" s="104">
        <v>0</v>
      </c>
      <c r="AA52" s="104">
        <v>0</v>
      </c>
      <c r="AB52" s="104">
        <v>0</v>
      </c>
      <c r="AC52" s="104">
        <v>0</v>
      </c>
      <c r="AD52" s="104">
        <v>0</v>
      </c>
      <c r="AE52" s="104">
        <v>0</v>
      </c>
      <c r="AF52" s="104">
        <v>0</v>
      </c>
      <c r="AG52" s="104">
        <v>0</v>
      </c>
      <c r="AH52" s="104">
        <v>0</v>
      </c>
      <c r="AI52" s="104">
        <v>0</v>
      </c>
      <c r="AJ52" s="104">
        <v>0</v>
      </c>
    </row>
    <row r="53" spans="1:36" ht="15.5" x14ac:dyDescent="0.35">
      <c r="A53" s="98">
        <v>2</v>
      </c>
      <c r="B53" s="99" t="s">
        <v>453</v>
      </c>
      <c r="C53" s="99" t="s">
        <v>391</v>
      </c>
      <c r="D53" s="103" t="s">
        <v>454</v>
      </c>
      <c r="E53" s="102"/>
      <c r="F53" s="104">
        <v>0</v>
      </c>
      <c r="G53" s="104">
        <v>0</v>
      </c>
      <c r="H53" s="104">
        <v>0</v>
      </c>
      <c r="I53" s="104">
        <v>1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1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v>1</v>
      </c>
      <c r="AH53" s="104">
        <v>0</v>
      </c>
      <c r="AI53" s="104">
        <v>0</v>
      </c>
      <c r="AJ53" s="104">
        <v>0</v>
      </c>
    </row>
    <row r="54" spans="1:36" ht="15.5" x14ac:dyDescent="0.35">
      <c r="A54" s="98">
        <v>2</v>
      </c>
      <c r="B54" s="99" t="s">
        <v>453</v>
      </c>
      <c r="C54" s="99" t="s">
        <v>391</v>
      </c>
      <c r="D54" s="103" t="s">
        <v>455</v>
      </c>
      <c r="E54" s="102"/>
      <c r="F54" s="104">
        <v>0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04">
        <v>0</v>
      </c>
      <c r="N54" s="104">
        <v>0</v>
      </c>
      <c r="O54" s="104">
        <v>0</v>
      </c>
      <c r="P54" s="104">
        <v>0</v>
      </c>
      <c r="Q54" s="104">
        <v>0</v>
      </c>
      <c r="R54" s="104">
        <v>0</v>
      </c>
      <c r="S54" s="104">
        <v>0</v>
      </c>
      <c r="T54" s="104">
        <v>0</v>
      </c>
      <c r="U54" s="104">
        <v>0</v>
      </c>
      <c r="V54" s="104">
        <v>0</v>
      </c>
      <c r="W54" s="104">
        <v>0</v>
      </c>
      <c r="X54" s="104">
        <v>0</v>
      </c>
      <c r="Y54" s="104">
        <v>0</v>
      </c>
      <c r="Z54" s="104">
        <v>1</v>
      </c>
      <c r="AA54" s="104">
        <v>0</v>
      </c>
      <c r="AB54" s="104">
        <v>0</v>
      </c>
      <c r="AC54" s="104">
        <v>0</v>
      </c>
      <c r="AD54" s="104">
        <v>0</v>
      </c>
      <c r="AE54" s="104">
        <v>0</v>
      </c>
      <c r="AF54" s="104">
        <v>0</v>
      </c>
      <c r="AG54" s="104">
        <v>0</v>
      </c>
      <c r="AH54" s="104">
        <v>0</v>
      </c>
      <c r="AI54" s="104">
        <v>0</v>
      </c>
      <c r="AJ54" s="104">
        <v>0</v>
      </c>
    </row>
    <row r="55" spans="1:36" ht="15.5" x14ac:dyDescent="0.35">
      <c r="A55" s="98">
        <v>2</v>
      </c>
      <c r="B55" s="105" t="s">
        <v>456</v>
      </c>
      <c r="C55" s="99" t="s">
        <v>391</v>
      </c>
      <c r="D55" s="103" t="s">
        <v>457</v>
      </c>
      <c r="E55" s="102"/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v>0</v>
      </c>
      <c r="Y55" s="104">
        <v>0</v>
      </c>
      <c r="Z55" s="104">
        <v>0</v>
      </c>
      <c r="AA55" s="104">
        <v>0</v>
      </c>
      <c r="AB55" s="104">
        <v>0</v>
      </c>
      <c r="AC55" s="104">
        <v>1</v>
      </c>
      <c r="AD55" s="104">
        <v>0</v>
      </c>
      <c r="AE55" s="104">
        <v>0</v>
      </c>
      <c r="AF55" s="104">
        <v>0</v>
      </c>
      <c r="AG55" s="104">
        <v>0</v>
      </c>
      <c r="AH55" s="104">
        <v>1</v>
      </c>
      <c r="AI55" s="104">
        <v>1</v>
      </c>
      <c r="AJ55" s="104">
        <v>0</v>
      </c>
    </row>
    <row r="56" spans="1:36" ht="15.5" x14ac:dyDescent="0.35">
      <c r="A56" s="98">
        <v>2</v>
      </c>
      <c r="B56" s="105" t="s">
        <v>458</v>
      </c>
      <c r="C56" s="99" t="s">
        <v>391</v>
      </c>
      <c r="D56" s="103" t="s">
        <v>459</v>
      </c>
      <c r="E56" s="102"/>
      <c r="F56" s="104">
        <v>0</v>
      </c>
      <c r="G56" s="104">
        <v>0</v>
      </c>
      <c r="H56" s="104">
        <v>3</v>
      </c>
      <c r="I56" s="104">
        <v>2</v>
      </c>
      <c r="J56" s="104">
        <v>0</v>
      </c>
      <c r="K56" s="104">
        <v>1</v>
      </c>
      <c r="L56" s="104">
        <v>0</v>
      </c>
      <c r="M56" s="104">
        <v>0</v>
      </c>
      <c r="N56" s="104">
        <v>0</v>
      </c>
      <c r="O56" s="104">
        <v>0</v>
      </c>
      <c r="P56" s="104">
        <v>0</v>
      </c>
      <c r="Q56" s="104">
        <v>0</v>
      </c>
      <c r="R56" s="104">
        <v>0</v>
      </c>
      <c r="S56" s="104">
        <v>0</v>
      </c>
      <c r="T56" s="104">
        <v>0</v>
      </c>
      <c r="U56" s="104">
        <v>0</v>
      </c>
      <c r="V56" s="104">
        <v>0</v>
      </c>
      <c r="W56" s="104">
        <v>0</v>
      </c>
      <c r="X56" s="104">
        <v>0</v>
      </c>
      <c r="Y56" s="104">
        <v>0</v>
      </c>
      <c r="Z56" s="104">
        <v>0</v>
      </c>
      <c r="AA56" s="104">
        <v>0</v>
      </c>
      <c r="AB56" s="104">
        <v>0</v>
      </c>
      <c r="AC56" s="104">
        <v>0</v>
      </c>
      <c r="AD56" s="104">
        <v>0</v>
      </c>
      <c r="AE56" s="104">
        <v>2</v>
      </c>
      <c r="AF56" s="104">
        <v>0</v>
      </c>
      <c r="AG56" s="104">
        <v>0</v>
      </c>
      <c r="AH56" s="104">
        <v>0</v>
      </c>
      <c r="AI56" s="104">
        <v>0</v>
      </c>
      <c r="AJ56" s="104">
        <v>0</v>
      </c>
    </row>
    <row r="57" spans="1:36" ht="15.5" x14ac:dyDescent="0.35">
      <c r="A57" s="98">
        <v>2</v>
      </c>
      <c r="B57" s="99" t="s">
        <v>460</v>
      </c>
      <c r="C57" s="99" t="s">
        <v>391</v>
      </c>
      <c r="D57" s="103" t="s">
        <v>461</v>
      </c>
      <c r="E57" s="102"/>
      <c r="F57" s="104">
        <v>0</v>
      </c>
      <c r="G57" s="104">
        <v>4</v>
      </c>
      <c r="H57" s="104">
        <v>3</v>
      </c>
      <c r="I57" s="104">
        <v>1</v>
      </c>
      <c r="J57" s="104">
        <v>0</v>
      </c>
      <c r="K57" s="104">
        <v>1</v>
      </c>
      <c r="L57" s="104">
        <v>1</v>
      </c>
      <c r="M57" s="104">
        <v>2</v>
      </c>
      <c r="N57" s="104">
        <v>0</v>
      </c>
      <c r="O57" s="104">
        <v>2</v>
      </c>
      <c r="P57" s="104">
        <v>1</v>
      </c>
      <c r="Q57" s="104">
        <v>2</v>
      </c>
      <c r="R57" s="104">
        <v>1</v>
      </c>
      <c r="S57" s="104">
        <v>1</v>
      </c>
      <c r="T57" s="104">
        <v>0</v>
      </c>
      <c r="U57" s="104">
        <v>0</v>
      </c>
      <c r="V57" s="104">
        <v>0</v>
      </c>
      <c r="W57" s="104">
        <v>3</v>
      </c>
      <c r="X57" s="104">
        <v>1</v>
      </c>
      <c r="Y57" s="104">
        <v>0</v>
      </c>
      <c r="Z57" s="104">
        <v>0</v>
      </c>
      <c r="AA57" s="104">
        <v>1</v>
      </c>
      <c r="AB57" s="104">
        <v>0</v>
      </c>
      <c r="AC57" s="104">
        <v>0</v>
      </c>
      <c r="AD57" s="104">
        <v>3</v>
      </c>
      <c r="AE57" s="104">
        <v>2</v>
      </c>
      <c r="AF57" s="104">
        <v>3</v>
      </c>
      <c r="AG57" s="104">
        <v>2</v>
      </c>
      <c r="AH57" s="104">
        <v>2</v>
      </c>
      <c r="AI57" s="104">
        <v>9</v>
      </c>
      <c r="AJ57" s="104">
        <v>0</v>
      </c>
    </row>
    <row r="58" spans="1:36" ht="15.5" x14ac:dyDescent="0.35">
      <c r="A58" s="101">
        <v>3</v>
      </c>
      <c r="B58" s="102" t="s">
        <v>462</v>
      </c>
      <c r="C58" s="99" t="s">
        <v>391</v>
      </c>
      <c r="D58" s="103" t="s">
        <v>463</v>
      </c>
      <c r="E58" s="102"/>
      <c r="F58" s="104">
        <v>0</v>
      </c>
      <c r="G58" s="104">
        <v>0</v>
      </c>
      <c r="H58" s="104">
        <v>0</v>
      </c>
      <c r="I58" s="104">
        <v>0</v>
      </c>
      <c r="J58" s="104">
        <v>0</v>
      </c>
      <c r="K58" s="104">
        <v>0</v>
      </c>
      <c r="L58" s="104">
        <v>0</v>
      </c>
      <c r="M58" s="104">
        <v>1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0</v>
      </c>
      <c r="T58" s="104">
        <v>0</v>
      </c>
      <c r="U58" s="104">
        <v>0</v>
      </c>
      <c r="V58" s="104">
        <v>0</v>
      </c>
      <c r="W58" s="104">
        <v>0</v>
      </c>
      <c r="X58" s="104">
        <v>0</v>
      </c>
      <c r="Y58" s="104">
        <v>0</v>
      </c>
      <c r="Z58" s="104">
        <v>0</v>
      </c>
      <c r="AA58" s="104">
        <v>1</v>
      </c>
      <c r="AB58" s="104">
        <v>0</v>
      </c>
      <c r="AC58" s="104">
        <v>0</v>
      </c>
      <c r="AD58" s="104">
        <v>1</v>
      </c>
      <c r="AE58" s="104">
        <v>0</v>
      </c>
      <c r="AF58" s="104">
        <v>0</v>
      </c>
      <c r="AG58" s="104">
        <v>0</v>
      </c>
      <c r="AH58" s="104">
        <v>1</v>
      </c>
      <c r="AI58" s="104">
        <v>0</v>
      </c>
      <c r="AJ58" s="104">
        <v>0</v>
      </c>
    </row>
    <row r="59" spans="1:36" ht="15.5" x14ac:dyDescent="0.35">
      <c r="A59" s="101">
        <v>3</v>
      </c>
      <c r="B59" s="105" t="s">
        <v>464</v>
      </c>
      <c r="C59" s="99" t="s">
        <v>391</v>
      </c>
      <c r="D59" s="103" t="s">
        <v>465</v>
      </c>
      <c r="E59" s="102"/>
      <c r="F59" s="104">
        <v>0</v>
      </c>
      <c r="G59" s="104">
        <v>0</v>
      </c>
      <c r="H59" s="104">
        <v>1</v>
      </c>
      <c r="I59" s="104">
        <v>0</v>
      </c>
      <c r="J59" s="104">
        <v>0</v>
      </c>
      <c r="K59" s="104">
        <v>0</v>
      </c>
      <c r="L59" s="104">
        <v>0</v>
      </c>
      <c r="M59" s="104">
        <v>0</v>
      </c>
      <c r="N59" s="104">
        <v>0</v>
      </c>
      <c r="O59" s="104">
        <v>0</v>
      </c>
      <c r="P59" s="104">
        <v>0</v>
      </c>
      <c r="Q59" s="104">
        <v>0</v>
      </c>
      <c r="R59" s="104">
        <v>0</v>
      </c>
      <c r="S59" s="104">
        <v>0</v>
      </c>
      <c r="T59" s="104">
        <v>0</v>
      </c>
      <c r="U59" s="104">
        <v>0</v>
      </c>
      <c r="V59" s="104">
        <v>0</v>
      </c>
      <c r="W59" s="104">
        <v>0</v>
      </c>
      <c r="X59" s="104">
        <v>0</v>
      </c>
      <c r="Y59" s="104">
        <v>0</v>
      </c>
      <c r="Z59" s="104">
        <v>0</v>
      </c>
      <c r="AA59" s="104">
        <v>0</v>
      </c>
      <c r="AB59" s="104">
        <v>0</v>
      </c>
      <c r="AC59" s="104">
        <v>0</v>
      </c>
      <c r="AD59" s="104">
        <v>1</v>
      </c>
      <c r="AE59" s="104">
        <v>0</v>
      </c>
      <c r="AF59" s="104">
        <v>0</v>
      </c>
      <c r="AG59" s="104">
        <v>0</v>
      </c>
      <c r="AH59" s="104">
        <v>0</v>
      </c>
      <c r="AI59" s="104">
        <v>0</v>
      </c>
      <c r="AJ59" s="104">
        <v>0</v>
      </c>
    </row>
    <row r="60" spans="1:36" ht="15.5" x14ac:dyDescent="0.35">
      <c r="A60" s="98">
        <v>3</v>
      </c>
      <c r="B60" s="99" t="s">
        <v>466</v>
      </c>
      <c r="C60" s="99" t="s">
        <v>391</v>
      </c>
      <c r="D60" s="103" t="s">
        <v>467</v>
      </c>
      <c r="E60" s="102"/>
      <c r="F60" s="104">
        <v>0</v>
      </c>
      <c r="G60" s="104">
        <v>0</v>
      </c>
      <c r="H60" s="104">
        <v>0</v>
      </c>
      <c r="I60" s="104">
        <v>0</v>
      </c>
      <c r="J60" s="104">
        <v>0</v>
      </c>
      <c r="K60" s="104">
        <v>0</v>
      </c>
      <c r="L60" s="104">
        <v>1</v>
      </c>
      <c r="M60" s="104">
        <v>0</v>
      </c>
      <c r="N60" s="104">
        <v>0</v>
      </c>
      <c r="O60" s="104">
        <v>0</v>
      </c>
      <c r="P60" s="104">
        <v>0</v>
      </c>
      <c r="Q60" s="104">
        <v>0</v>
      </c>
      <c r="R60" s="104">
        <v>0</v>
      </c>
      <c r="S60" s="104">
        <v>0</v>
      </c>
      <c r="T60" s="104">
        <v>0</v>
      </c>
      <c r="U60" s="104">
        <v>0</v>
      </c>
      <c r="V60" s="104">
        <v>0</v>
      </c>
      <c r="W60" s="104">
        <v>0</v>
      </c>
      <c r="X60" s="104">
        <v>0</v>
      </c>
      <c r="Y60" s="104">
        <v>0</v>
      </c>
      <c r="Z60" s="104">
        <v>0</v>
      </c>
      <c r="AA60" s="104">
        <v>0</v>
      </c>
      <c r="AB60" s="104">
        <v>0</v>
      </c>
      <c r="AC60" s="104">
        <v>0</v>
      </c>
      <c r="AD60" s="104">
        <v>0</v>
      </c>
      <c r="AE60" s="104">
        <v>0</v>
      </c>
      <c r="AF60" s="104">
        <v>0</v>
      </c>
      <c r="AG60" s="104">
        <v>0</v>
      </c>
      <c r="AH60" s="104">
        <v>0</v>
      </c>
      <c r="AI60" s="104">
        <v>0</v>
      </c>
      <c r="AJ60" s="104">
        <v>0</v>
      </c>
    </row>
    <row r="61" spans="1:36" ht="15.5" x14ac:dyDescent="0.35">
      <c r="A61" s="101">
        <v>1</v>
      </c>
      <c r="B61" s="105" t="s">
        <v>468</v>
      </c>
      <c r="C61" s="99" t="s">
        <v>391</v>
      </c>
      <c r="D61" s="103" t="s">
        <v>469</v>
      </c>
      <c r="E61" s="102"/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1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104">
        <v>0</v>
      </c>
      <c r="AH61" s="104">
        <v>0</v>
      </c>
      <c r="AI61" s="104">
        <v>1</v>
      </c>
      <c r="AJ61" s="104">
        <v>0</v>
      </c>
    </row>
    <row r="62" spans="1:36" ht="15.5" x14ac:dyDescent="0.35">
      <c r="A62" s="101">
        <v>3</v>
      </c>
      <c r="B62" s="102" t="s">
        <v>470</v>
      </c>
      <c r="C62" s="99" t="s">
        <v>391</v>
      </c>
      <c r="D62" s="103" t="s">
        <v>471</v>
      </c>
      <c r="E62" s="102" t="s">
        <v>472</v>
      </c>
      <c r="F62" s="104">
        <v>0</v>
      </c>
      <c r="G62" s="104">
        <v>0</v>
      </c>
      <c r="H62" s="104">
        <v>0</v>
      </c>
      <c r="I62" s="104">
        <v>0</v>
      </c>
      <c r="J62" s="104">
        <v>0</v>
      </c>
      <c r="K62" s="104">
        <v>0</v>
      </c>
      <c r="L62" s="104">
        <v>1</v>
      </c>
      <c r="M62" s="104">
        <v>0</v>
      </c>
      <c r="N62" s="104">
        <v>0</v>
      </c>
      <c r="O62" s="104">
        <v>0</v>
      </c>
      <c r="P62" s="104">
        <v>2</v>
      </c>
      <c r="Q62" s="104">
        <v>1</v>
      </c>
      <c r="R62" s="104">
        <v>3</v>
      </c>
      <c r="S62" s="104">
        <v>0</v>
      </c>
      <c r="T62" s="104">
        <v>3</v>
      </c>
      <c r="U62" s="104">
        <v>0</v>
      </c>
      <c r="V62" s="104">
        <v>1</v>
      </c>
      <c r="W62" s="104">
        <v>3</v>
      </c>
      <c r="X62" s="104">
        <v>0</v>
      </c>
      <c r="Y62" s="104">
        <v>0</v>
      </c>
      <c r="Z62" s="104">
        <v>5</v>
      </c>
      <c r="AA62" s="104">
        <v>2</v>
      </c>
      <c r="AB62" s="104">
        <v>1</v>
      </c>
      <c r="AC62" s="104">
        <v>1</v>
      </c>
      <c r="AD62" s="104">
        <v>0</v>
      </c>
      <c r="AE62" s="104">
        <v>0</v>
      </c>
      <c r="AF62" s="104">
        <v>0</v>
      </c>
      <c r="AG62" s="104">
        <v>0</v>
      </c>
      <c r="AH62" s="104">
        <v>0</v>
      </c>
      <c r="AI62" s="104">
        <v>0</v>
      </c>
      <c r="AJ62" s="104">
        <v>1</v>
      </c>
    </row>
    <row r="63" spans="1:36" ht="15.5" x14ac:dyDescent="0.35">
      <c r="A63" s="101">
        <v>3</v>
      </c>
      <c r="B63" s="105" t="s">
        <v>473</v>
      </c>
      <c r="C63" s="99" t="s">
        <v>391</v>
      </c>
      <c r="D63" s="103" t="s">
        <v>474</v>
      </c>
      <c r="E63" s="102"/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4</v>
      </c>
      <c r="P63" s="104">
        <v>1</v>
      </c>
      <c r="Q63" s="104">
        <v>1</v>
      </c>
      <c r="R63" s="104">
        <v>2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104">
        <v>0</v>
      </c>
      <c r="AH63" s="104">
        <v>0</v>
      </c>
      <c r="AI63" s="104">
        <v>0</v>
      </c>
      <c r="AJ63" s="104">
        <v>0</v>
      </c>
    </row>
    <row r="64" spans="1:36" ht="15.5" x14ac:dyDescent="0.35">
      <c r="A64" s="98">
        <v>3</v>
      </c>
      <c r="B64" s="99" t="s">
        <v>475</v>
      </c>
      <c r="C64" s="99" t="s">
        <v>391</v>
      </c>
      <c r="D64" s="103" t="s">
        <v>476</v>
      </c>
      <c r="E64" s="102"/>
      <c r="F64" s="104">
        <v>0</v>
      </c>
      <c r="G64" s="104">
        <v>1</v>
      </c>
      <c r="H64" s="104">
        <v>7</v>
      </c>
      <c r="I64" s="104">
        <v>11</v>
      </c>
      <c r="J64" s="104">
        <v>9</v>
      </c>
      <c r="K64" s="104">
        <v>10</v>
      </c>
      <c r="L64" s="104">
        <v>12</v>
      </c>
      <c r="M64" s="104">
        <v>3</v>
      </c>
      <c r="N64" s="104">
        <v>0</v>
      </c>
      <c r="O64" s="104">
        <v>2</v>
      </c>
      <c r="P64" s="104">
        <v>3</v>
      </c>
      <c r="Q64" s="104">
        <v>4</v>
      </c>
      <c r="R64" s="104">
        <v>5</v>
      </c>
      <c r="S64" s="104">
        <v>9</v>
      </c>
      <c r="T64" s="104">
        <v>3</v>
      </c>
      <c r="U64" s="104">
        <v>0</v>
      </c>
      <c r="V64" s="104">
        <v>1</v>
      </c>
      <c r="W64" s="104">
        <v>7</v>
      </c>
      <c r="X64" s="104">
        <v>8</v>
      </c>
      <c r="Y64" s="104">
        <v>5</v>
      </c>
      <c r="Z64" s="104">
        <v>1</v>
      </c>
      <c r="AA64" s="104">
        <v>3</v>
      </c>
      <c r="AB64" s="104">
        <v>0</v>
      </c>
      <c r="AC64" s="104">
        <v>0</v>
      </c>
      <c r="AD64" s="104">
        <v>3</v>
      </c>
      <c r="AE64" s="104">
        <v>8</v>
      </c>
      <c r="AF64" s="104">
        <v>7</v>
      </c>
      <c r="AG64" s="104">
        <v>12</v>
      </c>
      <c r="AH64" s="104">
        <v>7</v>
      </c>
      <c r="AI64" s="104">
        <v>4</v>
      </c>
      <c r="AJ64" s="104">
        <v>7</v>
      </c>
    </row>
    <row r="65" spans="1:36" ht="15.5" x14ac:dyDescent="0.35">
      <c r="A65" s="98">
        <v>3</v>
      </c>
      <c r="B65" s="105" t="s">
        <v>477</v>
      </c>
      <c r="C65" s="99" t="s">
        <v>391</v>
      </c>
      <c r="D65" s="103" t="s">
        <v>478</v>
      </c>
      <c r="E65" s="102"/>
      <c r="F65" s="104">
        <v>0</v>
      </c>
      <c r="G65" s="104">
        <v>0</v>
      </c>
      <c r="H65" s="104">
        <v>0</v>
      </c>
      <c r="I65" s="104">
        <v>0</v>
      </c>
      <c r="J65" s="104">
        <v>0</v>
      </c>
      <c r="K65" s="104">
        <v>0</v>
      </c>
      <c r="L65" s="104">
        <v>0</v>
      </c>
      <c r="M65" s="104">
        <v>1</v>
      </c>
      <c r="N65" s="104">
        <v>0</v>
      </c>
      <c r="O65" s="104">
        <v>0</v>
      </c>
      <c r="P65" s="104">
        <v>0</v>
      </c>
      <c r="Q65" s="104">
        <v>0</v>
      </c>
      <c r="R65" s="104">
        <v>0</v>
      </c>
      <c r="S65" s="104">
        <v>0</v>
      </c>
      <c r="T65" s="104">
        <v>0</v>
      </c>
      <c r="U65" s="104">
        <v>0</v>
      </c>
      <c r="V65" s="104">
        <v>0</v>
      </c>
      <c r="W65" s="104">
        <v>0</v>
      </c>
      <c r="X65" s="104">
        <v>0</v>
      </c>
      <c r="Y65" s="104">
        <v>0</v>
      </c>
      <c r="Z65" s="104">
        <v>0</v>
      </c>
      <c r="AA65" s="104">
        <v>0</v>
      </c>
      <c r="AB65" s="104">
        <v>0</v>
      </c>
      <c r="AC65" s="104">
        <v>0</v>
      </c>
      <c r="AD65" s="104">
        <v>0</v>
      </c>
      <c r="AE65" s="104">
        <v>0</v>
      </c>
      <c r="AF65" s="104">
        <v>0</v>
      </c>
      <c r="AG65" s="104">
        <v>0</v>
      </c>
      <c r="AH65" s="104">
        <v>0</v>
      </c>
      <c r="AI65" s="104">
        <v>1</v>
      </c>
      <c r="AJ65" s="104">
        <v>0</v>
      </c>
    </row>
    <row r="66" spans="1:36" ht="15.5" x14ac:dyDescent="0.35">
      <c r="A66" s="98">
        <v>3</v>
      </c>
      <c r="B66" s="99" t="s">
        <v>479</v>
      </c>
      <c r="C66" s="99" t="s">
        <v>391</v>
      </c>
      <c r="D66" s="103" t="s">
        <v>480</v>
      </c>
      <c r="E66" s="102" t="s">
        <v>481</v>
      </c>
      <c r="F66" s="104">
        <v>0</v>
      </c>
      <c r="G66" s="104">
        <v>18</v>
      </c>
      <c r="H66" s="104">
        <v>82</v>
      </c>
      <c r="I66" s="104">
        <v>58</v>
      </c>
      <c r="J66" s="104">
        <v>41</v>
      </c>
      <c r="K66" s="104">
        <v>23</v>
      </c>
      <c r="L66" s="104">
        <v>43</v>
      </c>
      <c r="M66" s="104">
        <v>55</v>
      </c>
      <c r="N66" s="104">
        <v>0</v>
      </c>
      <c r="O66" s="104">
        <v>12</v>
      </c>
      <c r="P66" s="104">
        <v>24</v>
      </c>
      <c r="Q66" s="104">
        <v>17</v>
      </c>
      <c r="R66" s="104">
        <v>17</v>
      </c>
      <c r="S66" s="104">
        <v>33</v>
      </c>
      <c r="T66" s="104">
        <v>46</v>
      </c>
      <c r="U66" s="104">
        <v>0</v>
      </c>
      <c r="V66" s="104">
        <v>96</v>
      </c>
      <c r="W66" s="104">
        <v>110</v>
      </c>
      <c r="X66" s="104">
        <v>117</v>
      </c>
      <c r="Y66" s="104">
        <v>131</v>
      </c>
      <c r="Z66" s="104">
        <v>155</v>
      </c>
      <c r="AA66" s="104">
        <v>94</v>
      </c>
      <c r="AB66" s="104">
        <v>0</v>
      </c>
      <c r="AC66" s="104">
        <v>7</v>
      </c>
      <c r="AD66" s="104">
        <v>59</v>
      </c>
      <c r="AE66" s="104">
        <v>25</v>
      </c>
      <c r="AF66" s="104">
        <v>60</v>
      </c>
      <c r="AG66" s="104">
        <v>52</v>
      </c>
      <c r="AH66" s="104">
        <v>101</v>
      </c>
      <c r="AI66" s="104">
        <v>18</v>
      </c>
      <c r="AJ66" s="104">
        <v>57</v>
      </c>
    </row>
    <row r="67" spans="1:36" ht="15.5" x14ac:dyDescent="0.35">
      <c r="A67" s="98"/>
      <c r="B67" s="99" t="s">
        <v>482</v>
      </c>
      <c r="C67" s="99" t="s">
        <v>391</v>
      </c>
      <c r="D67" s="103" t="s">
        <v>483</v>
      </c>
      <c r="E67" s="102"/>
      <c r="F67" s="104">
        <v>0</v>
      </c>
      <c r="G67" s="104">
        <v>0</v>
      </c>
      <c r="H67" s="104">
        <v>0</v>
      </c>
      <c r="I67" s="104">
        <v>0</v>
      </c>
      <c r="J67" s="104">
        <v>0</v>
      </c>
      <c r="K67" s="104">
        <v>1</v>
      </c>
      <c r="L67" s="104">
        <v>0</v>
      </c>
      <c r="M67" s="104">
        <v>0</v>
      </c>
      <c r="N67" s="104">
        <v>0</v>
      </c>
      <c r="O67" s="104">
        <v>0</v>
      </c>
      <c r="P67" s="104">
        <v>0</v>
      </c>
      <c r="Q67" s="104">
        <v>0</v>
      </c>
      <c r="R67" s="104">
        <v>0</v>
      </c>
      <c r="S67" s="104">
        <v>0</v>
      </c>
      <c r="T67" s="104">
        <v>0</v>
      </c>
      <c r="U67" s="104">
        <v>0</v>
      </c>
      <c r="V67" s="104">
        <v>0</v>
      </c>
      <c r="W67" s="104">
        <v>0</v>
      </c>
      <c r="X67" s="104">
        <v>0</v>
      </c>
      <c r="Y67" s="104">
        <v>0</v>
      </c>
      <c r="Z67" s="104">
        <v>0</v>
      </c>
      <c r="AA67" s="104">
        <v>0</v>
      </c>
      <c r="AB67" s="104">
        <v>0</v>
      </c>
      <c r="AC67" s="104">
        <v>0</v>
      </c>
      <c r="AD67" s="104">
        <v>0</v>
      </c>
      <c r="AE67" s="104">
        <v>0</v>
      </c>
      <c r="AF67" s="104">
        <v>0</v>
      </c>
      <c r="AG67" s="104">
        <v>0</v>
      </c>
      <c r="AH67" s="104">
        <v>0</v>
      </c>
      <c r="AI67" s="104">
        <v>0</v>
      </c>
      <c r="AJ67" s="104">
        <v>0</v>
      </c>
    </row>
    <row r="68" spans="1:36" ht="15.5" x14ac:dyDescent="0.35">
      <c r="A68" s="98"/>
      <c r="B68" s="99" t="s">
        <v>484</v>
      </c>
      <c r="C68" s="99" t="s">
        <v>391</v>
      </c>
      <c r="D68" s="103" t="s">
        <v>485</v>
      </c>
      <c r="E68" s="102"/>
      <c r="F68" s="104">
        <v>0</v>
      </c>
      <c r="G68" s="104">
        <v>0</v>
      </c>
      <c r="H68" s="104">
        <v>1</v>
      </c>
      <c r="I68" s="104">
        <v>1</v>
      </c>
      <c r="J68" s="104">
        <v>0</v>
      </c>
      <c r="K68" s="104">
        <v>0</v>
      </c>
      <c r="L68" s="104">
        <v>0</v>
      </c>
      <c r="M68" s="104">
        <v>0</v>
      </c>
      <c r="N68" s="104">
        <v>0</v>
      </c>
      <c r="O68" s="104" t="s">
        <v>924</v>
      </c>
      <c r="P68" s="104">
        <v>0</v>
      </c>
      <c r="Q68" s="104">
        <v>0</v>
      </c>
      <c r="R68" s="104">
        <v>1</v>
      </c>
      <c r="S68" s="104">
        <v>0</v>
      </c>
      <c r="T68" s="104">
        <v>0</v>
      </c>
      <c r="U68" s="104">
        <v>0</v>
      </c>
      <c r="V68" s="104">
        <v>0</v>
      </c>
      <c r="W68" s="104">
        <v>0</v>
      </c>
      <c r="X68" s="104">
        <v>0</v>
      </c>
      <c r="Y68" s="104">
        <v>0</v>
      </c>
      <c r="Z68" s="104">
        <v>0</v>
      </c>
      <c r="AA68" s="104">
        <v>0</v>
      </c>
      <c r="AB68" s="104">
        <v>0</v>
      </c>
      <c r="AC68" s="104">
        <v>0</v>
      </c>
      <c r="AD68" s="104">
        <v>0</v>
      </c>
      <c r="AE68" s="104">
        <v>0</v>
      </c>
      <c r="AF68" s="104">
        <v>0</v>
      </c>
      <c r="AG68" s="104">
        <v>1</v>
      </c>
      <c r="AH68" s="104">
        <v>0</v>
      </c>
      <c r="AI68" s="104">
        <v>0</v>
      </c>
      <c r="AJ68" s="104">
        <v>0</v>
      </c>
    </row>
    <row r="69" spans="1:36" ht="15.5" x14ac:dyDescent="0.35">
      <c r="A69" s="98">
        <v>4</v>
      </c>
      <c r="B69" s="99" t="s">
        <v>486</v>
      </c>
      <c r="C69" s="99" t="s">
        <v>391</v>
      </c>
      <c r="D69" s="103" t="s">
        <v>487</v>
      </c>
      <c r="E69" s="102" t="s">
        <v>365</v>
      </c>
      <c r="F69" s="104">
        <v>0</v>
      </c>
      <c r="G69" s="104">
        <v>0</v>
      </c>
      <c r="H69" s="104">
        <v>9</v>
      </c>
      <c r="I69" s="104">
        <v>1</v>
      </c>
      <c r="J69" s="104">
        <v>0</v>
      </c>
      <c r="K69" s="104">
        <v>0</v>
      </c>
      <c r="L69" s="104">
        <v>5</v>
      </c>
      <c r="M69" s="104">
        <v>9</v>
      </c>
      <c r="N69" s="104">
        <v>0</v>
      </c>
      <c r="O69" s="104">
        <v>3</v>
      </c>
      <c r="P69" s="104">
        <v>4</v>
      </c>
      <c r="Q69" s="104">
        <v>1</v>
      </c>
      <c r="R69" s="104">
        <v>0</v>
      </c>
      <c r="S69" s="104">
        <v>0</v>
      </c>
      <c r="T69" s="104">
        <v>0</v>
      </c>
      <c r="U69" s="104">
        <v>0</v>
      </c>
      <c r="V69" s="104">
        <v>7</v>
      </c>
      <c r="W69" s="104">
        <v>0</v>
      </c>
      <c r="X69" s="104">
        <v>0</v>
      </c>
      <c r="Y69" s="104">
        <v>0</v>
      </c>
      <c r="Z69" s="104">
        <v>1</v>
      </c>
      <c r="AA69" s="104">
        <v>0</v>
      </c>
      <c r="AB69" s="104">
        <v>0</v>
      </c>
      <c r="AC69" s="104">
        <v>1</v>
      </c>
      <c r="AD69" s="104">
        <v>12</v>
      </c>
      <c r="AE69" s="104">
        <v>0</v>
      </c>
      <c r="AF69" s="104">
        <v>0</v>
      </c>
      <c r="AG69" s="104">
        <v>0</v>
      </c>
      <c r="AH69" s="104">
        <v>0</v>
      </c>
      <c r="AI69" s="104">
        <v>1</v>
      </c>
      <c r="AJ69" s="104">
        <v>0</v>
      </c>
    </row>
    <row r="70" spans="1:36" ht="15.5" x14ac:dyDescent="0.35">
      <c r="A70" s="98"/>
      <c r="B70" s="99" t="s">
        <v>488</v>
      </c>
      <c r="C70" s="99" t="s">
        <v>391</v>
      </c>
      <c r="D70" s="103" t="s">
        <v>489</v>
      </c>
      <c r="E70" s="102" t="s">
        <v>365</v>
      </c>
      <c r="F70" s="104">
        <v>0</v>
      </c>
      <c r="G70" s="104">
        <v>0</v>
      </c>
      <c r="H70" s="104">
        <v>0</v>
      </c>
      <c r="I70" s="104">
        <v>0</v>
      </c>
      <c r="J70" s="104">
        <v>0</v>
      </c>
      <c r="K70" s="104">
        <v>0</v>
      </c>
      <c r="L70" s="104">
        <v>0</v>
      </c>
      <c r="M70" s="104">
        <v>0</v>
      </c>
      <c r="N70" s="104">
        <v>0</v>
      </c>
      <c r="O70" s="104">
        <v>0</v>
      </c>
      <c r="P70" s="104">
        <v>0</v>
      </c>
      <c r="Q70" s="104">
        <v>0</v>
      </c>
      <c r="R70" s="104">
        <v>0</v>
      </c>
      <c r="S70" s="104">
        <v>0</v>
      </c>
      <c r="T70" s="104">
        <v>0</v>
      </c>
      <c r="U70" s="104">
        <v>0</v>
      </c>
      <c r="V70" s="104">
        <v>1</v>
      </c>
      <c r="W70" s="104">
        <v>0</v>
      </c>
      <c r="X70" s="104">
        <v>0</v>
      </c>
      <c r="Y70" s="104">
        <v>0</v>
      </c>
      <c r="Z70" s="104">
        <v>0</v>
      </c>
      <c r="AA70" s="104">
        <v>0</v>
      </c>
      <c r="AB70" s="104">
        <v>0</v>
      </c>
      <c r="AC70" s="104">
        <v>0</v>
      </c>
      <c r="AD70" s="104">
        <v>0</v>
      </c>
      <c r="AE70" s="104">
        <v>0</v>
      </c>
      <c r="AF70" s="104">
        <v>0</v>
      </c>
      <c r="AG70" s="104">
        <v>0</v>
      </c>
      <c r="AH70" s="104">
        <v>1</v>
      </c>
      <c r="AI70" s="104">
        <v>0</v>
      </c>
      <c r="AJ70" s="104">
        <v>0</v>
      </c>
    </row>
    <row r="71" spans="1:36" ht="15.5" x14ac:dyDescent="0.35">
      <c r="A71" s="101">
        <v>4</v>
      </c>
      <c r="B71" s="102" t="s">
        <v>490</v>
      </c>
      <c r="C71" s="99" t="s">
        <v>391</v>
      </c>
      <c r="D71" s="103" t="s">
        <v>491</v>
      </c>
      <c r="E71" s="102"/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3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104">
        <v>0</v>
      </c>
      <c r="AH71" s="104">
        <v>0</v>
      </c>
      <c r="AI71" s="104">
        <v>1</v>
      </c>
      <c r="AJ71" s="104">
        <v>0</v>
      </c>
    </row>
    <row r="72" spans="1:36" ht="15.5" x14ac:dyDescent="0.35">
      <c r="A72" s="98">
        <v>3</v>
      </c>
      <c r="B72" s="99" t="s">
        <v>492</v>
      </c>
      <c r="C72" s="99" t="s">
        <v>391</v>
      </c>
      <c r="D72" s="103" t="s">
        <v>493</v>
      </c>
      <c r="E72" s="102"/>
      <c r="F72" s="104">
        <v>0</v>
      </c>
      <c r="G72" s="104">
        <v>0</v>
      </c>
      <c r="H72" s="104">
        <v>18</v>
      </c>
      <c r="I72" s="104">
        <v>12</v>
      </c>
      <c r="J72" s="104">
        <v>7</v>
      </c>
      <c r="K72" s="104">
        <v>13</v>
      </c>
      <c r="L72" s="104">
        <v>15</v>
      </c>
      <c r="M72" s="104">
        <v>3</v>
      </c>
      <c r="N72" s="104">
        <v>0</v>
      </c>
      <c r="O72" s="104">
        <v>0</v>
      </c>
      <c r="P72" s="104">
        <v>1</v>
      </c>
      <c r="Q72" s="104">
        <v>0</v>
      </c>
      <c r="R72" s="104">
        <v>0</v>
      </c>
      <c r="S72" s="104">
        <v>0</v>
      </c>
      <c r="T72" s="104">
        <v>0</v>
      </c>
      <c r="U72" s="104">
        <v>0</v>
      </c>
      <c r="V72" s="104">
        <v>10</v>
      </c>
      <c r="W72" s="104">
        <v>2</v>
      </c>
      <c r="X72" s="104">
        <v>0</v>
      </c>
      <c r="Y72" s="104">
        <v>1</v>
      </c>
      <c r="Z72" s="104">
        <v>0</v>
      </c>
      <c r="AA72" s="104">
        <v>0</v>
      </c>
      <c r="AB72" s="104">
        <v>0</v>
      </c>
      <c r="AC72" s="104">
        <v>0</v>
      </c>
      <c r="AD72" s="104">
        <v>11</v>
      </c>
      <c r="AE72" s="104">
        <v>3</v>
      </c>
      <c r="AF72" s="104">
        <v>0</v>
      </c>
      <c r="AG72" s="104">
        <v>8</v>
      </c>
      <c r="AH72" s="104">
        <v>6</v>
      </c>
      <c r="AI72" s="104">
        <v>6</v>
      </c>
      <c r="AJ72" s="104">
        <v>1</v>
      </c>
    </row>
    <row r="73" spans="1:36" ht="15.5" x14ac:dyDescent="0.35">
      <c r="A73" s="101">
        <v>2</v>
      </c>
      <c r="B73" s="102" t="s">
        <v>494</v>
      </c>
      <c r="C73" s="99" t="s">
        <v>391</v>
      </c>
      <c r="D73" s="103" t="s">
        <v>495</v>
      </c>
      <c r="E73" s="102"/>
      <c r="F73" s="104">
        <v>0</v>
      </c>
      <c r="G73" s="104">
        <v>0</v>
      </c>
      <c r="H73" s="104">
        <v>0</v>
      </c>
      <c r="I73" s="104">
        <v>0</v>
      </c>
      <c r="J73" s="104">
        <v>0</v>
      </c>
      <c r="K73" s="104">
        <v>1</v>
      </c>
      <c r="L73" s="104">
        <v>1</v>
      </c>
      <c r="M73" s="104">
        <v>5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04">
        <v>0</v>
      </c>
      <c r="V73" s="104">
        <v>0</v>
      </c>
      <c r="W73" s="104">
        <v>0</v>
      </c>
      <c r="X73" s="104">
        <v>0</v>
      </c>
      <c r="Y73" s="104">
        <v>0</v>
      </c>
      <c r="Z73" s="104">
        <v>0</v>
      </c>
      <c r="AA73" s="104">
        <v>0</v>
      </c>
      <c r="AB73" s="104">
        <v>0</v>
      </c>
      <c r="AC73" s="104">
        <v>0</v>
      </c>
      <c r="AD73" s="104">
        <v>1</v>
      </c>
      <c r="AE73" s="104">
        <v>0</v>
      </c>
      <c r="AF73" s="104">
        <v>0</v>
      </c>
      <c r="AG73" s="104">
        <v>0</v>
      </c>
      <c r="AH73" s="104">
        <v>1</v>
      </c>
      <c r="AI73" s="104">
        <v>1</v>
      </c>
      <c r="AJ73" s="104">
        <v>0</v>
      </c>
    </row>
    <row r="74" spans="1:36" ht="15.5" x14ac:dyDescent="0.35">
      <c r="A74" s="98">
        <v>2</v>
      </c>
      <c r="B74" s="99" t="s">
        <v>496</v>
      </c>
      <c r="C74" s="99" t="s">
        <v>391</v>
      </c>
      <c r="D74" s="103" t="s">
        <v>497</v>
      </c>
      <c r="E74" s="102"/>
      <c r="F74" s="104">
        <v>0</v>
      </c>
      <c r="G74" s="104">
        <v>0</v>
      </c>
      <c r="H74" s="104">
        <v>0</v>
      </c>
      <c r="I74" s="104">
        <v>1</v>
      </c>
      <c r="J74" s="104">
        <v>0</v>
      </c>
      <c r="K74" s="104">
        <v>0</v>
      </c>
      <c r="L74" s="104">
        <v>0</v>
      </c>
      <c r="M74" s="104">
        <v>0</v>
      </c>
      <c r="N74" s="104">
        <v>0</v>
      </c>
      <c r="O74" s="104">
        <v>0</v>
      </c>
      <c r="P74" s="104">
        <v>0</v>
      </c>
      <c r="Q74" s="104">
        <v>0</v>
      </c>
      <c r="R74" s="104">
        <v>0</v>
      </c>
      <c r="S74" s="104">
        <v>0</v>
      </c>
      <c r="T74" s="104">
        <v>0</v>
      </c>
      <c r="U74" s="104">
        <v>0</v>
      </c>
      <c r="V74" s="104">
        <v>0</v>
      </c>
      <c r="W74" s="104">
        <v>0</v>
      </c>
      <c r="X74" s="104">
        <v>0</v>
      </c>
      <c r="Y74" s="104">
        <v>0</v>
      </c>
      <c r="Z74" s="104">
        <v>0</v>
      </c>
      <c r="AA74" s="104">
        <v>0</v>
      </c>
      <c r="AB74" s="104">
        <v>0</v>
      </c>
      <c r="AC74" s="104">
        <v>0</v>
      </c>
      <c r="AD74" s="104">
        <v>0</v>
      </c>
      <c r="AE74" s="104">
        <v>0</v>
      </c>
      <c r="AF74" s="104">
        <v>0</v>
      </c>
      <c r="AG74" s="104">
        <v>0</v>
      </c>
      <c r="AH74" s="104">
        <v>0</v>
      </c>
      <c r="AI74" s="104">
        <v>1</v>
      </c>
      <c r="AJ74" s="104">
        <v>0</v>
      </c>
    </row>
    <row r="75" spans="1:36" ht="15.5" x14ac:dyDescent="0.35">
      <c r="A75" s="98">
        <v>4</v>
      </c>
      <c r="B75" s="102" t="s">
        <v>498</v>
      </c>
      <c r="C75" s="99" t="s">
        <v>391</v>
      </c>
      <c r="D75" s="103" t="s">
        <v>499</v>
      </c>
      <c r="E75" s="102"/>
      <c r="F75" s="104">
        <v>67</v>
      </c>
      <c r="G75" s="104">
        <v>284</v>
      </c>
      <c r="H75" s="104">
        <v>0</v>
      </c>
      <c r="I75" s="104">
        <v>0</v>
      </c>
      <c r="J75" s="104">
        <v>0</v>
      </c>
      <c r="K75" s="104">
        <v>0</v>
      </c>
      <c r="L75" s="104">
        <v>0</v>
      </c>
      <c r="M75" s="104">
        <v>0</v>
      </c>
      <c r="N75" s="104">
        <v>478</v>
      </c>
      <c r="O75" s="104">
        <v>0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04">
        <v>356</v>
      </c>
      <c r="V75" s="104">
        <v>0</v>
      </c>
      <c r="W75" s="104">
        <v>0</v>
      </c>
      <c r="X75" s="104">
        <v>0</v>
      </c>
      <c r="Y75" s="104">
        <v>0</v>
      </c>
      <c r="Z75" s="104">
        <v>0</v>
      </c>
      <c r="AA75" s="104">
        <v>0</v>
      </c>
      <c r="AB75" s="104">
        <v>17</v>
      </c>
      <c r="AC75" s="104">
        <v>549</v>
      </c>
      <c r="AD75" s="104">
        <v>0</v>
      </c>
      <c r="AE75" s="104">
        <v>0</v>
      </c>
      <c r="AF75" s="104">
        <v>0</v>
      </c>
      <c r="AG75" s="104">
        <v>0</v>
      </c>
      <c r="AH75" s="104">
        <v>0</v>
      </c>
      <c r="AI75" s="104">
        <v>0</v>
      </c>
      <c r="AJ75" s="104">
        <v>0</v>
      </c>
    </row>
    <row r="76" spans="1:36" ht="15.5" x14ac:dyDescent="0.35">
      <c r="A76" s="98"/>
      <c r="B76" s="102" t="s">
        <v>500</v>
      </c>
      <c r="C76" s="99" t="s">
        <v>391</v>
      </c>
      <c r="D76" s="103" t="s">
        <v>501</v>
      </c>
      <c r="E76" s="102"/>
      <c r="F76" s="104">
        <v>0</v>
      </c>
      <c r="G76" s="104">
        <v>0</v>
      </c>
      <c r="H76" s="104">
        <v>0</v>
      </c>
      <c r="I76" s="104">
        <v>0</v>
      </c>
      <c r="J76" s="104">
        <v>0</v>
      </c>
      <c r="K76" s="104">
        <v>0</v>
      </c>
      <c r="L76" s="104">
        <v>0</v>
      </c>
      <c r="M76" s="104">
        <v>0</v>
      </c>
      <c r="N76" s="104">
        <v>0</v>
      </c>
      <c r="O76" s="104">
        <v>0</v>
      </c>
      <c r="P76" s="104">
        <v>1</v>
      </c>
      <c r="Q76" s="104">
        <v>0</v>
      </c>
      <c r="R76" s="104">
        <v>0</v>
      </c>
      <c r="S76" s="104">
        <v>0</v>
      </c>
      <c r="T76" s="104">
        <v>0</v>
      </c>
      <c r="U76" s="104">
        <v>0</v>
      </c>
      <c r="V76" s="104">
        <v>0</v>
      </c>
      <c r="W76" s="104">
        <v>0</v>
      </c>
      <c r="X76" s="104">
        <v>0</v>
      </c>
      <c r="Y76" s="104">
        <v>0</v>
      </c>
      <c r="Z76" s="104">
        <v>0</v>
      </c>
      <c r="AA76" s="104">
        <v>0</v>
      </c>
      <c r="AB76" s="104">
        <v>0</v>
      </c>
      <c r="AC76" s="104">
        <v>0</v>
      </c>
      <c r="AD76" s="104">
        <v>0</v>
      </c>
      <c r="AE76" s="104">
        <v>0</v>
      </c>
      <c r="AF76" s="104">
        <v>0</v>
      </c>
      <c r="AG76" s="104">
        <v>0</v>
      </c>
      <c r="AH76" s="104">
        <v>0</v>
      </c>
      <c r="AI76" s="104">
        <v>0</v>
      </c>
      <c r="AJ76" s="104">
        <v>0</v>
      </c>
    </row>
    <row r="77" spans="1:36" ht="15.5" x14ac:dyDescent="0.35">
      <c r="A77" s="101">
        <v>2</v>
      </c>
      <c r="B77" s="102" t="s">
        <v>502</v>
      </c>
      <c r="C77" s="99" t="s">
        <v>391</v>
      </c>
      <c r="D77" s="103" t="s">
        <v>503</v>
      </c>
      <c r="E77" s="102" t="s">
        <v>365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2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104">
        <v>0</v>
      </c>
      <c r="AH77" s="104">
        <v>0</v>
      </c>
      <c r="AI77" s="104">
        <v>0</v>
      </c>
      <c r="AJ77" s="104">
        <v>0</v>
      </c>
    </row>
    <row r="78" spans="1:36" ht="15.5" x14ac:dyDescent="0.35">
      <c r="A78" s="101">
        <v>2</v>
      </c>
      <c r="B78" s="102" t="s">
        <v>504</v>
      </c>
      <c r="C78" s="99" t="s">
        <v>391</v>
      </c>
      <c r="D78" s="103" t="s">
        <v>505</v>
      </c>
      <c r="E78" s="102"/>
      <c r="F78" s="104">
        <v>0</v>
      </c>
      <c r="G78" s="104">
        <v>0</v>
      </c>
      <c r="H78" s="104">
        <v>0</v>
      </c>
      <c r="I78" s="104">
        <v>0</v>
      </c>
      <c r="J78" s="104">
        <v>0</v>
      </c>
      <c r="K78" s="104">
        <v>0</v>
      </c>
      <c r="L78" s="104">
        <v>0</v>
      </c>
      <c r="M78" s="104">
        <v>0</v>
      </c>
      <c r="N78" s="104">
        <v>0</v>
      </c>
      <c r="O78" s="104">
        <v>0</v>
      </c>
      <c r="P78" s="104">
        <v>0</v>
      </c>
      <c r="Q78" s="104">
        <v>0</v>
      </c>
      <c r="R78" s="104">
        <v>0</v>
      </c>
      <c r="S78" s="104">
        <v>0</v>
      </c>
      <c r="T78" s="104">
        <v>0</v>
      </c>
      <c r="U78" s="104">
        <v>0</v>
      </c>
      <c r="V78" s="104">
        <v>0</v>
      </c>
      <c r="W78" s="104">
        <v>0</v>
      </c>
      <c r="X78" s="104">
        <v>0</v>
      </c>
      <c r="Y78" s="104">
        <v>0</v>
      </c>
      <c r="Z78" s="104">
        <v>0</v>
      </c>
      <c r="AA78" s="104">
        <v>0</v>
      </c>
      <c r="AB78" s="104">
        <v>0</v>
      </c>
      <c r="AC78" s="104">
        <v>0</v>
      </c>
      <c r="AD78" s="104">
        <v>0</v>
      </c>
      <c r="AE78" s="104">
        <v>1</v>
      </c>
      <c r="AF78" s="104">
        <v>0</v>
      </c>
      <c r="AG78" s="104">
        <v>0</v>
      </c>
      <c r="AH78" s="104">
        <v>0</v>
      </c>
      <c r="AI78" s="104">
        <v>0</v>
      </c>
      <c r="AJ78" s="104">
        <v>0</v>
      </c>
    </row>
    <row r="79" spans="1:36" ht="15.5" x14ac:dyDescent="0.35">
      <c r="A79" s="101">
        <v>2</v>
      </c>
      <c r="B79" s="102" t="s">
        <v>506</v>
      </c>
      <c r="C79" s="99" t="s">
        <v>391</v>
      </c>
      <c r="D79" s="103" t="s">
        <v>507</v>
      </c>
      <c r="E79" s="102"/>
      <c r="F79" s="104">
        <v>0</v>
      </c>
      <c r="G79" s="104">
        <v>0</v>
      </c>
      <c r="H79" s="104">
        <v>0</v>
      </c>
      <c r="I79" s="104">
        <v>1</v>
      </c>
      <c r="J79" s="104">
        <v>0</v>
      </c>
      <c r="K79" s="104">
        <v>1</v>
      </c>
      <c r="L79" s="104">
        <v>1</v>
      </c>
      <c r="M79" s="104">
        <v>0</v>
      </c>
      <c r="N79" s="104">
        <v>0</v>
      </c>
      <c r="O79" s="104">
        <v>2</v>
      </c>
      <c r="P79" s="104">
        <v>7</v>
      </c>
      <c r="Q79" s="104">
        <v>6</v>
      </c>
      <c r="R79" s="104">
        <v>5</v>
      </c>
      <c r="S79" s="104">
        <v>3</v>
      </c>
      <c r="T79" s="104">
        <v>1</v>
      </c>
      <c r="U79" s="104">
        <v>0</v>
      </c>
      <c r="V79" s="104">
        <v>0</v>
      </c>
      <c r="W79" s="104">
        <v>1</v>
      </c>
      <c r="X79" s="104">
        <v>1</v>
      </c>
      <c r="Y79" s="104">
        <v>4</v>
      </c>
      <c r="Z79" s="104">
        <v>0</v>
      </c>
      <c r="AA79" s="104">
        <v>3</v>
      </c>
      <c r="AB79" s="104">
        <v>0</v>
      </c>
      <c r="AC79" s="104">
        <v>0</v>
      </c>
      <c r="AD79" s="104">
        <v>0</v>
      </c>
      <c r="AE79" s="104">
        <v>0</v>
      </c>
      <c r="AF79" s="104">
        <v>0</v>
      </c>
      <c r="AG79" s="104">
        <v>0</v>
      </c>
      <c r="AH79" s="104">
        <v>0</v>
      </c>
      <c r="AI79" s="104">
        <v>0</v>
      </c>
      <c r="AJ79" s="104">
        <v>2</v>
      </c>
    </row>
    <row r="80" spans="1:36" ht="15.5" x14ac:dyDescent="0.35">
      <c r="A80" s="98">
        <v>2</v>
      </c>
      <c r="B80" s="99" t="s">
        <v>508</v>
      </c>
      <c r="C80" s="99" t="s">
        <v>391</v>
      </c>
      <c r="D80" s="103" t="s">
        <v>509</v>
      </c>
      <c r="E80" s="102"/>
      <c r="F80" s="104">
        <v>0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04">
        <v>0</v>
      </c>
      <c r="N80" s="104">
        <v>0</v>
      </c>
      <c r="O80" s="104">
        <v>15</v>
      </c>
      <c r="P80" s="104">
        <v>13</v>
      </c>
      <c r="Q80" s="104">
        <v>4</v>
      </c>
      <c r="R80" s="104">
        <v>4</v>
      </c>
      <c r="S80" s="104">
        <v>0</v>
      </c>
      <c r="T80" s="104">
        <v>0</v>
      </c>
      <c r="U80" s="104">
        <v>0</v>
      </c>
      <c r="V80" s="104">
        <v>0</v>
      </c>
      <c r="W80" s="104">
        <v>1</v>
      </c>
      <c r="X80" s="104">
        <v>0</v>
      </c>
      <c r="Y80" s="104">
        <v>3</v>
      </c>
      <c r="Z80" s="104">
        <v>8</v>
      </c>
      <c r="AA80" s="104">
        <v>7</v>
      </c>
      <c r="AB80" s="104">
        <v>0</v>
      </c>
      <c r="AC80" s="104">
        <v>0</v>
      </c>
      <c r="AD80" s="104">
        <v>9</v>
      </c>
      <c r="AE80" s="104">
        <v>0</v>
      </c>
      <c r="AF80" s="104">
        <v>0</v>
      </c>
      <c r="AG80" s="104">
        <v>0</v>
      </c>
      <c r="AH80" s="104">
        <v>0</v>
      </c>
      <c r="AI80" s="104">
        <v>0</v>
      </c>
      <c r="AJ80" s="104">
        <v>1</v>
      </c>
    </row>
    <row r="81" spans="1:36" ht="15.5" x14ac:dyDescent="0.35">
      <c r="A81" s="98">
        <v>2</v>
      </c>
      <c r="B81" s="99" t="s">
        <v>510</v>
      </c>
      <c r="C81" s="99" t="s">
        <v>391</v>
      </c>
      <c r="D81" s="103" t="s">
        <v>511</v>
      </c>
      <c r="E81" s="102"/>
      <c r="F81" s="104">
        <v>0</v>
      </c>
      <c r="G81" s="104">
        <v>0</v>
      </c>
      <c r="H81" s="104">
        <v>0</v>
      </c>
      <c r="I81" s="104">
        <v>0</v>
      </c>
      <c r="J81" s="104">
        <v>0</v>
      </c>
      <c r="K81" s="104">
        <v>1</v>
      </c>
      <c r="L81" s="104">
        <v>0</v>
      </c>
      <c r="M81" s="104">
        <v>0</v>
      </c>
      <c r="N81" s="104">
        <v>0</v>
      </c>
      <c r="O81" s="104">
        <v>0</v>
      </c>
      <c r="P81" s="104">
        <v>0</v>
      </c>
      <c r="Q81" s="104">
        <v>0</v>
      </c>
      <c r="R81" s="104">
        <v>0</v>
      </c>
      <c r="S81" s="104">
        <v>0</v>
      </c>
      <c r="T81" s="104">
        <v>0</v>
      </c>
      <c r="U81" s="104">
        <v>0</v>
      </c>
      <c r="V81" s="104">
        <v>0</v>
      </c>
      <c r="W81" s="104">
        <v>0</v>
      </c>
      <c r="X81" s="104">
        <v>0</v>
      </c>
      <c r="Y81" s="104">
        <v>0</v>
      </c>
      <c r="Z81" s="104">
        <v>0</v>
      </c>
      <c r="AA81" s="104">
        <v>0</v>
      </c>
      <c r="AB81" s="104">
        <v>0</v>
      </c>
      <c r="AC81" s="104">
        <v>0</v>
      </c>
      <c r="AD81" s="104">
        <v>0</v>
      </c>
      <c r="AE81" s="104">
        <v>0</v>
      </c>
      <c r="AF81" s="104">
        <v>0</v>
      </c>
      <c r="AG81" s="104">
        <v>0</v>
      </c>
      <c r="AH81" s="104">
        <v>0</v>
      </c>
      <c r="AI81" s="104">
        <v>0</v>
      </c>
      <c r="AJ81" s="104">
        <v>0</v>
      </c>
    </row>
    <row r="82" spans="1:36" ht="15.5" x14ac:dyDescent="0.35">
      <c r="A82" s="98">
        <v>2</v>
      </c>
      <c r="B82" s="99" t="s">
        <v>512</v>
      </c>
      <c r="C82" s="99" t="s">
        <v>391</v>
      </c>
      <c r="D82" s="103" t="s">
        <v>513</v>
      </c>
      <c r="E82" s="102"/>
      <c r="F82" s="104">
        <v>0</v>
      </c>
      <c r="G82" s="104">
        <v>0</v>
      </c>
      <c r="H82" s="104">
        <v>0</v>
      </c>
      <c r="I82" s="104">
        <v>0</v>
      </c>
      <c r="J82" s="104">
        <v>1</v>
      </c>
      <c r="K82" s="104">
        <v>0</v>
      </c>
      <c r="L82" s="104">
        <v>0</v>
      </c>
      <c r="M82" s="104">
        <v>0</v>
      </c>
      <c r="N82" s="104">
        <v>0</v>
      </c>
      <c r="O82" s="104">
        <v>23</v>
      </c>
      <c r="P82" s="104">
        <v>12</v>
      </c>
      <c r="Q82" s="104">
        <v>7</v>
      </c>
      <c r="R82" s="104">
        <v>23</v>
      </c>
      <c r="S82" s="104">
        <v>3</v>
      </c>
      <c r="T82" s="104">
        <v>1</v>
      </c>
      <c r="U82" s="104">
        <v>0</v>
      </c>
      <c r="V82" s="104">
        <v>0</v>
      </c>
      <c r="W82" s="104">
        <v>2</v>
      </c>
      <c r="X82" s="104">
        <v>0</v>
      </c>
      <c r="Y82" s="104">
        <v>0</v>
      </c>
      <c r="Z82" s="104">
        <v>1</v>
      </c>
      <c r="AA82" s="104">
        <v>2</v>
      </c>
      <c r="AB82" s="104">
        <v>0</v>
      </c>
      <c r="AC82" s="104">
        <v>0</v>
      </c>
      <c r="AD82" s="104">
        <v>0</v>
      </c>
      <c r="AE82" s="104">
        <v>0</v>
      </c>
      <c r="AF82" s="104">
        <v>0</v>
      </c>
      <c r="AG82" s="104">
        <v>0</v>
      </c>
      <c r="AH82" s="104">
        <v>1</v>
      </c>
      <c r="AI82" s="104">
        <v>0</v>
      </c>
      <c r="AJ82" s="104">
        <v>0</v>
      </c>
    </row>
    <row r="83" spans="1:36" ht="15.5" x14ac:dyDescent="0.35">
      <c r="A83" s="98">
        <v>1</v>
      </c>
      <c r="B83" s="99" t="s">
        <v>514</v>
      </c>
      <c r="C83" s="99" t="s">
        <v>391</v>
      </c>
      <c r="D83" s="103" t="s">
        <v>515</v>
      </c>
      <c r="E83" s="102"/>
      <c r="F83" s="104">
        <v>0</v>
      </c>
      <c r="G83" s="104">
        <v>0</v>
      </c>
      <c r="H83" s="104">
        <v>0</v>
      </c>
      <c r="I83" s="104">
        <v>0</v>
      </c>
      <c r="J83" s="104">
        <v>0</v>
      </c>
      <c r="K83" s="104">
        <v>0</v>
      </c>
      <c r="L83" s="104">
        <v>0</v>
      </c>
      <c r="M83" s="104">
        <v>0</v>
      </c>
      <c r="N83" s="104">
        <v>0</v>
      </c>
      <c r="O83" s="104">
        <v>1</v>
      </c>
      <c r="P83" s="104">
        <v>0</v>
      </c>
      <c r="Q83" s="104">
        <v>3</v>
      </c>
      <c r="R83" s="104">
        <v>0</v>
      </c>
      <c r="S83" s="104">
        <v>0</v>
      </c>
      <c r="T83" s="104">
        <v>1</v>
      </c>
      <c r="U83" s="104">
        <v>0</v>
      </c>
      <c r="V83" s="104">
        <v>0</v>
      </c>
      <c r="W83" s="104">
        <v>1</v>
      </c>
      <c r="X83" s="104">
        <v>0</v>
      </c>
      <c r="Y83" s="104">
        <v>0</v>
      </c>
      <c r="Z83" s="104">
        <v>0</v>
      </c>
      <c r="AA83" s="104">
        <v>0</v>
      </c>
      <c r="AB83" s="104">
        <v>0</v>
      </c>
      <c r="AC83" s="104">
        <v>0</v>
      </c>
      <c r="AD83" s="104">
        <v>0</v>
      </c>
      <c r="AE83" s="104">
        <v>0</v>
      </c>
      <c r="AF83" s="104">
        <v>0</v>
      </c>
      <c r="AG83" s="104">
        <v>0</v>
      </c>
      <c r="AH83" s="104">
        <v>0</v>
      </c>
      <c r="AI83" s="104">
        <v>0</v>
      </c>
      <c r="AJ83" s="104">
        <v>0</v>
      </c>
    </row>
    <row r="84" spans="1:36" ht="15.5" x14ac:dyDescent="0.35">
      <c r="A84" s="98">
        <v>1</v>
      </c>
      <c r="B84" s="105" t="s">
        <v>516</v>
      </c>
      <c r="C84" s="99" t="s">
        <v>391</v>
      </c>
      <c r="D84" s="103" t="s">
        <v>517</v>
      </c>
      <c r="E84" s="102"/>
      <c r="F84" s="104">
        <v>0</v>
      </c>
      <c r="G84" s="104">
        <v>0</v>
      </c>
      <c r="H84" s="104">
        <v>0</v>
      </c>
      <c r="I84" s="104">
        <v>0</v>
      </c>
      <c r="J84" s="104">
        <v>0</v>
      </c>
      <c r="K84" s="104">
        <v>0</v>
      </c>
      <c r="L84" s="104">
        <v>0</v>
      </c>
      <c r="M84" s="104">
        <v>0</v>
      </c>
      <c r="N84" s="104">
        <v>0</v>
      </c>
      <c r="O84" s="104">
        <v>0</v>
      </c>
      <c r="P84" s="104">
        <v>0</v>
      </c>
      <c r="Q84" s="104">
        <v>0</v>
      </c>
      <c r="R84" s="104">
        <v>0</v>
      </c>
      <c r="S84" s="104">
        <v>0</v>
      </c>
      <c r="T84" s="104">
        <v>0</v>
      </c>
      <c r="U84" s="104">
        <v>0</v>
      </c>
      <c r="V84" s="104">
        <v>0</v>
      </c>
      <c r="W84" s="104">
        <v>0</v>
      </c>
      <c r="X84" s="104">
        <v>0</v>
      </c>
      <c r="Y84" s="104">
        <v>0</v>
      </c>
      <c r="Z84" s="104">
        <v>1</v>
      </c>
      <c r="AA84" s="104">
        <v>0</v>
      </c>
      <c r="AB84" s="104">
        <v>0</v>
      </c>
      <c r="AC84" s="104">
        <v>0</v>
      </c>
      <c r="AD84" s="104">
        <v>0</v>
      </c>
      <c r="AE84" s="104">
        <v>0</v>
      </c>
      <c r="AF84" s="104">
        <v>0</v>
      </c>
      <c r="AG84" s="104">
        <v>0</v>
      </c>
      <c r="AH84" s="104">
        <v>0</v>
      </c>
      <c r="AI84" s="104">
        <v>0</v>
      </c>
      <c r="AJ84" s="104">
        <v>0</v>
      </c>
    </row>
    <row r="85" spans="1:36" ht="15.5" x14ac:dyDescent="0.35">
      <c r="A85" s="101">
        <v>1</v>
      </c>
      <c r="B85" s="102" t="s">
        <v>518</v>
      </c>
      <c r="C85" s="99" t="s">
        <v>391</v>
      </c>
      <c r="D85" s="103" t="s">
        <v>519</v>
      </c>
      <c r="E85" s="102"/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1</v>
      </c>
      <c r="S85" s="104">
        <v>1</v>
      </c>
      <c r="T85" s="104">
        <v>1</v>
      </c>
      <c r="U85" s="104">
        <v>0</v>
      </c>
      <c r="V85" s="104">
        <v>0</v>
      </c>
      <c r="W85" s="104">
        <v>0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104">
        <v>0</v>
      </c>
      <c r="AH85" s="104">
        <v>0</v>
      </c>
      <c r="AI85" s="104">
        <v>0</v>
      </c>
      <c r="AJ85" s="104">
        <v>0</v>
      </c>
    </row>
    <row r="86" spans="1:36" ht="15.5" x14ac:dyDescent="0.35">
      <c r="A86" s="98">
        <v>2</v>
      </c>
      <c r="B86" s="99" t="s">
        <v>520</v>
      </c>
      <c r="C86" s="99" t="s">
        <v>391</v>
      </c>
      <c r="D86" s="103" t="s">
        <v>521</v>
      </c>
      <c r="E86" s="102"/>
      <c r="F86" s="104">
        <v>0</v>
      </c>
      <c r="G86" s="104">
        <v>0</v>
      </c>
      <c r="H86" s="104">
        <v>8</v>
      </c>
      <c r="I86" s="104">
        <v>1</v>
      </c>
      <c r="J86" s="104">
        <v>4</v>
      </c>
      <c r="K86" s="104">
        <v>9</v>
      </c>
      <c r="L86" s="104">
        <v>7</v>
      </c>
      <c r="M86" s="104">
        <v>1</v>
      </c>
      <c r="N86" s="104">
        <v>1</v>
      </c>
      <c r="O86" s="104">
        <v>4</v>
      </c>
      <c r="P86" s="104">
        <v>4</v>
      </c>
      <c r="Q86" s="104">
        <v>4</v>
      </c>
      <c r="R86" s="104">
        <v>4</v>
      </c>
      <c r="S86" s="104">
        <v>6</v>
      </c>
      <c r="T86" s="104">
        <v>11</v>
      </c>
      <c r="U86" s="104">
        <v>0</v>
      </c>
      <c r="V86" s="104">
        <v>0</v>
      </c>
      <c r="W86" s="104">
        <v>9</v>
      </c>
      <c r="X86" s="104">
        <v>9</v>
      </c>
      <c r="Y86" s="104">
        <v>3</v>
      </c>
      <c r="Z86" s="104">
        <v>12</v>
      </c>
      <c r="AA86" s="104">
        <v>7</v>
      </c>
      <c r="AB86" s="104">
        <v>0</v>
      </c>
      <c r="AC86" s="104">
        <v>0</v>
      </c>
      <c r="AD86" s="104">
        <v>1</v>
      </c>
      <c r="AE86" s="104">
        <v>0</v>
      </c>
      <c r="AF86" s="104">
        <v>6</v>
      </c>
      <c r="AG86" s="104">
        <v>3</v>
      </c>
      <c r="AH86" s="104">
        <v>6</v>
      </c>
      <c r="AI86" s="104">
        <v>0</v>
      </c>
      <c r="AJ86" s="104">
        <v>0</v>
      </c>
    </row>
    <row r="87" spans="1:36" ht="15.5" x14ac:dyDescent="0.35">
      <c r="A87" s="98">
        <v>2</v>
      </c>
      <c r="B87" s="99" t="s">
        <v>522</v>
      </c>
      <c r="C87" s="99" t="s">
        <v>391</v>
      </c>
      <c r="D87" s="103" t="s">
        <v>523</v>
      </c>
      <c r="E87" s="102"/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1</v>
      </c>
      <c r="U87" s="104">
        <v>0</v>
      </c>
      <c r="V87" s="104">
        <v>0</v>
      </c>
      <c r="W87" s="104">
        <v>0</v>
      </c>
      <c r="X87" s="104">
        <v>0</v>
      </c>
      <c r="Y87" s="104">
        <v>0</v>
      </c>
      <c r="Z87" s="104">
        <v>1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104">
        <v>0</v>
      </c>
      <c r="AH87" s="104">
        <v>0</v>
      </c>
      <c r="AI87" s="104">
        <v>0</v>
      </c>
      <c r="AJ87" s="104">
        <v>0</v>
      </c>
    </row>
    <row r="88" spans="1:36" ht="15.5" x14ac:dyDescent="0.35">
      <c r="A88" s="98">
        <v>2</v>
      </c>
      <c r="B88" s="99" t="s">
        <v>524</v>
      </c>
      <c r="C88" s="99" t="s">
        <v>391</v>
      </c>
      <c r="D88" s="103" t="s">
        <v>525</v>
      </c>
      <c r="E88" s="102" t="s">
        <v>365</v>
      </c>
      <c r="F88" s="104">
        <v>0</v>
      </c>
      <c r="G88" s="104">
        <v>0</v>
      </c>
      <c r="H88" s="104">
        <v>0</v>
      </c>
      <c r="I88" s="104">
        <v>0</v>
      </c>
      <c r="J88" s="104">
        <v>0</v>
      </c>
      <c r="K88" s="104">
        <v>0</v>
      </c>
      <c r="L88" s="104">
        <v>0</v>
      </c>
      <c r="M88" s="104">
        <v>0</v>
      </c>
      <c r="N88" s="104">
        <v>0</v>
      </c>
      <c r="O88" s="104">
        <v>1</v>
      </c>
      <c r="P88" s="104">
        <v>0</v>
      </c>
      <c r="Q88" s="104">
        <v>0</v>
      </c>
      <c r="R88" s="104">
        <v>0</v>
      </c>
      <c r="S88" s="104">
        <v>0</v>
      </c>
      <c r="T88" s="104">
        <v>0</v>
      </c>
      <c r="U88" s="104">
        <v>0</v>
      </c>
      <c r="V88" s="104">
        <v>0</v>
      </c>
      <c r="W88" s="104">
        <v>0</v>
      </c>
      <c r="X88" s="104">
        <v>0</v>
      </c>
      <c r="Y88" s="104">
        <v>0</v>
      </c>
      <c r="Z88" s="104">
        <v>0</v>
      </c>
      <c r="AA88" s="104">
        <v>0</v>
      </c>
      <c r="AB88" s="104">
        <v>0</v>
      </c>
      <c r="AC88" s="104">
        <v>0</v>
      </c>
      <c r="AD88" s="104">
        <v>0</v>
      </c>
      <c r="AE88" s="104">
        <v>0</v>
      </c>
      <c r="AF88" s="104">
        <v>0</v>
      </c>
      <c r="AG88" s="104">
        <v>0</v>
      </c>
      <c r="AH88" s="104">
        <v>0</v>
      </c>
      <c r="AI88" s="104">
        <v>0</v>
      </c>
      <c r="AJ88" s="104">
        <v>0</v>
      </c>
    </row>
    <row r="89" spans="1:36" ht="15.5" x14ac:dyDescent="0.35">
      <c r="A89" s="98">
        <v>2</v>
      </c>
      <c r="B89" s="99" t="s">
        <v>526</v>
      </c>
      <c r="C89" s="99" t="s">
        <v>391</v>
      </c>
      <c r="D89" s="103" t="s">
        <v>527</v>
      </c>
      <c r="E89" s="102" t="s">
        <v>365</v>
      </c>
      <c r="F89" s="104">
        <v>0</v>
      </c>
      <c r="G89" s="104">
        <v>0</v>
      </c>
      <c r="H89" s="104">
        <v>0</v>
      </c>
      <c r="I89" s="104">
        <v>0</v>
      </c>
      <c r="J89" s="104">
        <v>0</v>
      </c>
      <c r="K89" s="104">
        <v>0</v>
      </c>
      <c r="L89" s="104">
        <v>0</v>
      </c>
      <c r="M89" s="104">
        <v>0</v>
      </c>
      <c r="N89" s="104">
        <v>1</v>
      </c>
      <c r="O89" s="104">
        <v>0</v>
      </c>
      <c r="P89" s="104">
        <v>0</v>
      </c>
      <c r="Q89" s="104">
        <v>0</v>
      </c>
      <c r="R89" s="104">
        <v>0</v>
      </c>
      <c r="S89" s="104">
        <v>0</v>
      </c>
      <c r="T89" s="104">
        <v>0</v>
      </c>
      <c r="U89" s="104" t="s">
        <v>924</v>
      </c>
      <c r="V89" s="104">
        <v>0</v>
      </c>
      <c r="W89" s="104">
        <v>0</v>
      </c>
      <c r="X89" s="104">
        <v>0</v>
      </c>
      <c r="Y89" s="104">
        <v>0</v>
      </c>
      <c r="Z89" s="104">
        <v>0</v>
      </c>
      <c r="AA89" s="104">
        <v>0</v>
      </c>
      <c r="AB89" s="104">
        <v>0</v>
      </c>
      <c r="AC89" s="104">
        <v>0</v>
      </c>
      <c r="AD89" s="104">
        <v>0</v>
      </c>
      <c r="AE89" s="104">
        <v>0</v>
      </c>
      <c r="AF89" s="104">
        <v>0</v>
      </c>
      <c r="AG89" s="104">
        <v>0</v>
      </c>
      <c r="AH89" s="104">
        <v>0</v>
      </c>
      <c r="AI89" s="104">
        <v>0</v>
      </c>
      <c r="AJ89" s="104">
        <v>0</v>
      </c>
    </row>
    <row r="90" spans="1:36" ht="15.5" x14ac:dyDescent="0.35">
      <c r="A90" s="98">
        <v>2</v>
      </c>
      <c r="B90" s="99" t="s">
        <v>528</v>
      </c>
      <c r="C90" s="99" t="s">
        <v>391</v>
      </c>
      <c r="D90" s="103" t="s">
        <v>529</v>
      </c>
      <c r="E90" s="102"/>
      <c r="F90" s="104">
        <v>0</v>
      </c>
      <c r="G90" s="104">
        <v>0</v>
      </c>
      <c r="H90" s="104">
        <v>0</v>
      </c>
      <c r="I90" s="104">
        <v>0</v>
      </c>
      <c r="J90" s="104">
        <v>0</v>
      </c>
      <c r="K90" s="104">
        <v>0</v>
      </c>
      <c r="L90" s="104">
        <v>0</v>
      </c>
      <c r="M90" s="104">
        <v>0</v>
      </c>
      <c r="N90" s="104">
        <v>0</v>
      </c>
      <c r="O90" s="104">
        <v>0</v>
      </c>
      <c r="P90" s="104">
        <v>0</v>
      </c>
      <c r="Q90" s="104">
        <v>0</v>
      </c>
      <c r="R90" s="104">
        <v>0</v>
      </c>
      <c r="S90" s="104">
        <v>0</v>
      </c>
      <c r="T90" s="104">
        <v>0</v>
      </c>
      <c r="U90" s="104">
        <v>0</v>
      </c>
      <c r="V90" s="104">
        <v>0</v>
      </c>
      <c r="W90" s="104">
        <v>0</v>
      </c>
      <c r="X90" s="104">
        <v>0</v>
      </c>
      <c r="Y90" s="104">
        <v>0</v>
      </c>
      <c r="Z90" s="104">
        <v>0</v>
      </c>
      <c r="AA90" s="104">
        <v>0</v>
      </c>
      <c r="AB90" s="104">
        <v>0</v>
      </c>
      <c r="AC90" s="104">
        <v>0</v>
      </c>
      <c r="AD90" s="104">
        <v>0</v>
      </c>
      <c r="AE90" s="104">
        <v>0</v>
      </c>
      <c r="AF90" s="104">
        <v>0</v>
      </c>
      <c r="AG90" s="104">
        <v>0</v>
      </c>
      <c r="AH90" s="104">
        <v>0</v>
      </c>
      <c r="AI90" s="104">
        <v>3</v>
      </c>
      <c r="AJ90" s="104">
        <v>0</v>
      </c>
    </row>
    <row r="91" spans="1:36" ht="15.5" x14ac:dyDescent="0.35">
      <c r="A91" s="101">
        <v>2</v>
      </c>
      <c r="B91" s="102" t="s">
        <v>530</v>
      </c>
      <c r="C91" s="99" t="s">
        <v>391</v>
      </c>
      <c r="D91" s="103" t="s">
        <v>531</v>
      </c>
      <c r="E91" s="102"/>
      <c r="F91" s="104">
        <v>0</v>
      </c>
      <c r="G91" s="104">
        <v>0</v>
      </c>
      <c r="H91" s="104">
        <v>0</v>
      </c>
      <c r="I91" s="104">
        <v>0</v>
      </c>
      <c r="J91" s="104">
        <v>0</v>
      </c>
      <c r="K91" s="104">
        <v>0</v>
      </c>
      <c r="L91" s="104">
        <v>0</v>
      </c>
      <c r="M91" s="104">
        <v>0</v>
      </c>
      <c r="N91" s="104">
        <v>0</v>
      </c>
      <c r="O91" s="104">
        <v>0</v>
      </c>
      <c r="P91" s="104">
        <v>0</v>
      </c>
      <c r="Q91" s="104">
        <v>0</v>
      </c>
      <c r="R91" s="104">
        <v>0</v>
      </c>
      <c r="S91" s="104">
        <v>0</v>
      </c>
      <c r="T91" s="104">
        <v>0</v>
      </c>
      <c r="U91" s="104">
        <v>0</v>
      </c>
      <c r="V91" s="104">
        <v>0</v>
      </c>
      <c r="W91" s="104">
        <v>0</v>
      </c>
      <c r="X91" s="104">
        <v>0</v>
      </c>
      <c r="Y91" s="104">
        <v>0</v>
      </c>
      <c r="Z91" s="104">
        <v>0</v>
      </c>
      <c r="AA91" s="104">
        <v>0</v>
      </c>
      <c r="AB91" s="104">
        <v>0</v>
      </c>
      <c r="AC91" s="104">
        <v>0</v>
      </c>
      <c r="AD91" s="104">
        <v>0</v>
      </c>
      <c r="AE91" s="104">
        <v>0</v>
      </c>
      <c r="AF91" s="104">
        <v>0</v>
      </c>
      <c r="AG91" s="104">
        <v>0</v>
      </c>
      <c r="AH91" s="104">
        <v>0</v>
      </c>
      <c r="AI91" s="104">
        <v>4</v>
      </c>
      <c r="AJ91" s="104">
        <v>0</v>
      </c>
    </row>
    <row r="92" spans="1:36" ht="15.5" x14ac:dyDescent="0.35">
      <c r="A92" s="98">
        <v>2</v>
      </c>
      <c r="B92" s="99" t="s">
        <v>532</v>
      </c>
      <c r="C92" s="99" t="s">
        <v>391</v>
      </c>
      <c r="D92" s="103" t="s">
        <v>533</v>
      </c>
      <c r="E92" s="102"/>
      <c r="F92" s="104">
        <v>0</v>
      </c>
      <c r="G92" s="104">
        <v>0</v>
      </c>
      <c r="H92" s="104">
        <v>0</v>
      </c>
      <c r="I92" s="104">
        <v>2</v>
      </c>
      <c r="J92" s="104">
        <v>1</v>
      </c>
      <c r="K92" s="104">
        <v>1</v>
      </c>
      <c r="L92" s="104">
        <v>0</v>
      </c>
      <c r="M92" s="104">
        <v>0</v>
      </c>
      <c r="N92" s="104">
        <v>0</v>
      </c>
      <c r="O92" s="104">
        <v>0</v>
      </c>
      <c r="P92" s="104">
        <v>1</v>
      </c>
      <c r="Q92" s="104">
        <v>0</v>
      </c>
      <c r="R92" s="104">
        <v>0</v>
      </c>
      <c r="S92" s="104">
        <v>0</v>
      </c>
      <c r="T92" s="104">
        <v>0</v>
      </c>
      <c r="U92" s="104">
        <v>0</v>
      </c>
      <c r="V92" s="104">
        <v>0</v>
      </c>
      <c r="W92" s="104">
        <v>0</v>
      </c>
      <c r="X92" s="104">
        <v>0</v>
      </c>
      <c r="Y92" s="104">
        <v>1</v>
      </c>
      <c r="Z92" s="104">
        <v>0</v>
      </c>
      <c r="AA92" s="104">
        <v>1</v>
      </c>
      <c r="AB92" s="104">
        <v>0</v>
      </c>
      <c r="AC92" s="104">
        <v>0</v>
      </c>
      <c r="AD92" s="104">
        <v>0</v>
      </c>
      <c r="AE92" s="104">
        <v>0</v>
      </c>
      <c r="AF92" s="104">
        <v>0</v>
      </c>
      <c r="AG92" s="104">
        <v>0</v>
      </c>
      <c r="AH92" s="104">
        <v>0</v>
      </c>
      <c r="AI92" s="104">
        <v>0</v>
      </c>
      <c r="AJ92" s="104">
        <v>0</v>
      </c>
    </row>
    <row r="93" spans="1:36" ht="15.5" x14ac:dyDescent="0.35">
      <c r="A93" s="98">
        <v>2</v>
      </c>
      <c r="B93" s="99" t="s">
        <v>534</v>
      </c>
      <c r="C93" s="99" t="s">
        <v>391</v>
      </c>
      <c r="D93" s="103" t="s">
        <v>535</v>
      </c>
      <c r="E93" s="102"/>
      <c r="F93" s="104">
        <v>0</v>
      </c>
      <c r="G93" s="104">
        <v>1</v>
      </c>
      <c r="H93" s="104">
        <v>6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1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v>0</v>
      </c>
      <c r="Y93" s="104">
        <v>0</v>
      </c>
      <c r="Z93" s="104">
        <v>0</v>
      </c>
      <c r="AA93" s="104">
        <v>0</v>
      </c>
      <c r="AB93" s="104">
        <v>0</v>
      </c>
      <c r="AC93" s="104">
        <v>3</v>
      </c>
      <c r="AD93" s="104">
        <v>1</v>
      </c>
      <c r="AE93" s="104">
        <v>0</v>
      </c>
      <c r="AF93" s="104">
        <v>0</v>
      </c>
      <c r="AG93" s="104">
        <v>0</v>
      </c>
      <c r="AH93" s="104">
        <v>0</v>
      </c>
      <c r="AI93" s="104">
        <v>0</v>
      </c>
      <c r="AJ93" s="104">
        <v>0</v>
      </c>
    </row>
    <row r="94" spans="1:36" ht="15.5" x14ac:dyDescent="0.35">
      <c r="A94" s="101">
        <v>2</v>
      </c>
      <c r="B94" s="102" t="s">
        <v>536</v>
      </c>
      <c r="C94" s="99" t="s">
        <v>391</v>
      </c>
      <c r="D94" s="103" t="s">
        <v>537</v>
      </c>
      <c r="E94" s="102"/>
      <c r="F94" s="104">
        <v>0</v>
      </c>
      <c r="G94" s="104">
        <v>0</v>
      </c>
      <c r="H94" s="104">
        <v>1</v>
      </c>
      <c r="I94" s="104">
        <v>0</v>
      </c>
      <c r="J94" s="104">
        <v>1</v>
      </c>
      <c r="K94" s="104">
        <v>0</v>
      </c>
      <c r="L94" s="104">
        <v>0</v>
      </c>
      <c r="M94" s="104" t="s">
        <v>924</v>
      </c>
      <c r="N94" s="104">
        <v>0</v>
      </c>
      <c r="O94" s="104">
        <v>0</v>
      </c>
      <c r="P94" s="104">
        <v>2</v>
      </c>
      <c r="Q94" s="104">
        <v>3</v>
      </c>
      <c r="R94" s="104">
        <v>0</v>
      </c>
      <c r="S94" s="104">
        <v>0</v>
      </c>
      <c r="T94" s="104" t="s">
        <v>924</v>
      </c>
      <c r="U94" s="104">
        <v>0</v>
      </c>
      <c r="V94" s="104">
        <v>1</v>
      </c>
      <c r="W94" s="104">
        <v>1</v>
      </c>
      <c r="X94" s="104" t="s">
        <v>924</v>
      </c>
      <c r="Y94" s="104">
        <v>1</v>
      </c>
      <c r="Z94" s="104">
        <v>1</v>
      </c>
      <c r="AA94" s="104">
        <v>2</v>
      </c>
      <c r="AB94" s="104">
        <v>0</v>
      </c>
      <c r="AC94" s="104">
        <v>0</v>
      </c>
      <c r="AD94" s="104">
        <v>0</v>
      </c>
      <c r="AE94" s="104">
        <v>0</v>
      </c>
      <c r="AF94" s="104">
        <v>0</v>
      </c>
      <c r="AG94" s="104">
        <v>0</v>
      </c>
      <c r="AH94" s="104">
        <v>0</v>
      </c>
      <c r="AI94" s="104">
        <v>0</v>
      </c>
      <c r="AJ94" s="104">
        <v>0</v>
      </c>
    </row>
    <row r="95" spans="1:36" ht="15.5" x14ac:dyDescent="0.35">
      <c r="A95" s="101">
        <v>2</v>
      </c>
      <c r="B95" s="102" t="s">
        <v>538</v>
      </c>
      <c r="C95" s="99" t="s">
        <v>391</v>
      </c>
      <c r="D95" s="103" t="s">
        <v>539</v>
      </c>
      <c r="E95" s="102"/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v>0</v>
      </c>
      <c r="Y95" s="104">
        <v>0</v>
      </c>
      <c r="Z95" s="104">
        <v>0</v>
      </c>
      <c r="AA95" s="104">
        <v>0</v>
      </c>
      <c r="AB95" s="104">
        <v>0</v>
      </c>
      <c r="AC95" s="104">
        <v>0</v>
      </c>
      <c r="AD95" s="104">
        <v>0</v>
      </c>
      <c r="AE95" s="104">
        <v>0</v>
      </c>
      <c r="AF95" s="104">
        <v>0</v>
      </c>
      <c r="AG95" s="104">
        <v>0</v>
      </c>
      <c r="AH95" s="104">
        <v>1</v>
      </c>
      <c r="AI95" s="104">
        <v>0</v>
      </c>
      <c r="AJ95" s="104">
        <v>0</v>
      </c>
    </row>
    <row r="96" spans="1:36" ht="15.5" x14ac:dyDescent="0.35">
      <c r="A96" s="98">
        <v>2</v>
      </c>
      <c r="B96" s="99" t="s">
        <v>540</v>
      </c>
      <c r="C96" s="99" t="s">
        <v>391</v>
      </c>
      <c r="D96" s="103" t="s">
        <v>541</v>
      </c>
      <c r="E96" s="102"/>
      <c r="F96" s="104">
        <v>0</v>
      </c>
      <c r="G96" s="104">
        <v>0</v>
      </c>
      <c r="H96" s="104">
        <v>0</v>
      </c>
      <c r="I96" s="104">
        <v>0</v>
      </c>
      <c r="J96" s="104">
        <v>1</v>
      </c>
      <c r="K96" s="104">
        <v>1</v>
      </c>
      <c r="L96" s="104">
        <v>0</v>
      </c>
      <c r="M96" s="104">
        <v>2</v>
      </c>
      <c r="N96" s="104">
        <v>0</v>
      </c>
      <c r="O96" s="104">
        <v>0</v>
      </c>
      <c r="P96" s="104">
        <v>0</v>
      </c>
      <c r="Q96" s="104">
        <v>0</v>
      </c>
      <c r="R96" s="104">
        <v>0</v>
      </c>
      <c r="S96" s="104">
        <v>0</v>
      </c>
      <c r="T96" s="104">
        <v>0</v>
      </c>
      <c r="U96" s="104">
        <v>0</v>
      </c>
      <c r="V96" s="104">
        <v>0</v>
      </c>
      <c r="W96" s="104">
        <v>0</v>
      </c>
      <c r="X96" s="104">
        <v>0</v>
      </c>
      <c r="Y96" s="104">
        <v>0</v>
      </c>
      <c r="Z96" s="104">
        <v>0</v>
      </c>
      <c r="AA96" s="104">
        <v>0</v>
      </c>
      <c r="AB96" s="104">
        <v>0</v>
      </c>
      <c r="AC96" s="104">
        <v>0</v>
      </c>
      <c r="AD96" s="104">
        <v>0</v>
      </c>
      <c r="AE96" s="104">
        <v>0</v>
      </c>
      <c r="AF96" s="104">
        <v>0</v>
      </c>
      <c r="AG96" s="104">
        <v>0</v>
      </c>
      <c r="AH96" s="104">
        <v>0</v>
      </c>
      <c r="AI96" s="104">
        <v>0</v>
      </c>
      <c r="AJ96" s="104">
        <v>0</v>
      </c>
    </row>
    <row r="97" spans="1:36" ht="15.5" x14ac:dyDescent="0.35">
      <c r="A97" s="98">
        <v>4</v>
      </c>
      <c r="B97" s="99" t="s">
        <v>542</v>
      </c>
      <c r="C97" s="99" t="s">
        <v>391</v>
      </c>
      <c r="D97" s="103" t="s">
        <v>543</v>
      </c>
      <c r="E97" s="102" t="s">
        <v>395</v>
      </c>
      <c r="F97" s="104">
        <v>73</v>
      </c>
      <c r="G97" s="104">
        <v>727</v>
      </c>
      <c r="H97" s="104">
        <v>10</v>
      </c>
      <c r="I97" s="104">
        <v>0</v>
      </c>
      <c r="J97" s="104">
        <v>1</v>
      </c>
      <c r="K97" s="104">
        <v>0</v>
      </c>
      <c r="L97" s="104">
        <v>0</v>
      </c>
      <c r="M97" s="104">
        <v>0</v>
      </c>
      <c r="N97" s="104">
        <v>640</v>
      </c>
      <c r="O97" s="104">
        <v>2</v>
      </c>
      <c r="P97" s="104">
        <v>2</v>
      </c>
      <c r="Q97" s="104">
        <v>0</v>
      </c>
      <c r="R97" s="104">
        <v>0</v>
      </c>
      <c r="S97" s="104">
        <v>0</v>
      </c>
      <c r="T97" s="104">
        <v>0</v>
      </c>
      <c r="U97" s="104">
        <v>2546</v>
      </c>
      <c r="V97" s="104">
        <v>3</v>
      </c>
      <c r="W97" s="104">
        <v>1</v>
      </c>
      <c r="X97" s="104">
        <v>0</v>
      </c>
      <c r="Y97" s="104">
        <v>0</v>
      </c>
      <c r="Z97" s="104">
        <v>0</v>
      </c>
      <c r="AA97" s="104">
        <v>0</v>
      </c>
      <c r="AB97" s="104">
        <v>1651</v>
      </c>
      <c r="AC97" s="104">
        <v>949</v>
      </c>
      <c r="AD97" s="104">
        <v>38</v>
      </c>
      <c r="AE97" s="104">
        <v>0</v>
      </c>
      <c r="AF97" s="104">
        <v>0</v>
      </c>
      <c r="AG97" s="104">
        <v>0</v>
      </c>
      <c r="AH97" s="104">
        <v>0</v>
      </c>
      <c r="AI97" s="104">
        <v>1</v>
      </c>
      <c r="AJ97" s="104">
        <v>0</v>
      </c>
    </row>
    <row r="98" spans="1:36" ht="15.5" x14ac:dyDescent="0.35">
      <c r="A98" s="101">
        <v>3</v>
      </c>
      <c r="B98" s="102" t="s">
        <v>544</v>
      </c>
      <c r="C98" s="99" t="s">
        <v>391</v>
      </c>
      <c r="D98" s="103" t="s">
        <v>545</v>
      </c>
      <c r="E98" s="102"/>
      <c r="F98" s="104">
        <v>0</v>
      </c>
      <c r="G98" s="104">
        <v>22</v>
      </c>
      <c r="H98" s="104">
        <v>20</v>
      </c>
      <c r="I98" s="104">
        <v>6</v>
      </c>
      <c r="J98" s="104">
        <v>7</v>
      </c>
      <c r="K98" s="104">
        <v>2</v>
      </c>
      <c r="L98" s="104">
        <v>5</v>
      </c>
      <c r="M98" s="104">
        <v>5</v>
      </c>
      <c r="N98" s="104">
        <v>0</v>
      </c>
      <c r="O98" s="104">
        <v>2</v>
      </c>
      <c r="P98" s="104">
        <v>1</v>
      </c>
      <c r="Q98" s="104">
        <v>1</v>
      </c>
      <c r="R98" s="104">
        <v>1</v>
      </c>
      <c r="S98" s="104">
        <v>0</v>
      </c>
      <c r="T98" s="104">
        <v>0</v>
      </c>
      <c r="U98" s="104">
        <v>1</v>
      </c>
      <c r="V98" s="104">
        <v>2</v>
      </c>
      <c r="W98" s="104">
        <v>0</v>
      </c>
      <c r="X98" s="104">
        <v>0</v>
      </c>
      <c r="Y98" s="104">
        <v>0</v>
      </c>
      <c r="Z98" s="104">
        <v>0</v>
      </c>
      <c r="AA98" s="104">
        <v>0</v>
      </c>
      <c r="AB98" s="104">
        <v>0</v>
      </c>
      <c r="AC98" s="104">
        <v>8</v>
      </c>
      <c r="AD98" s="104">
        <v>9</v>
      </c>
      <c r="AE98" s="104">
        <v>2</v>
      </c>
      <c r="AF98" s="104">
        <v>0</v>
      </c>
      <c r="AG98" s="104">
        <v>1</v>
      </c>
      <c r="AH98" s="104">
        <v>1</v>
      </c>
      <c r="AI98" s="104">
        <v>13</v>
      </c>
      <c r="AJ98" s="104">
        <v>1</v>
      </c>
    </row>
    <row r="99" spans="1:36" ht="15.5" x14ac:dyDescent="0.35">
      <c r="A99" s="101">
        <v>4</v>
      </c>
      <c r="B99" s="102" t="s">
        <v>546</v>
      </c>
      <c r="C99" s="99" t="s">
        <v>391</v>
      </c>
      <c r="D99" s="103" t="s">
        <v>547</v>
      </c>
      <c r="E99" s="102" t="s">
        <v>365</v>
      </c>
      <c r="F99" s="104">
        <v>0</v>
      </c>
      <c r="G99" s="104">
        <v>4</v>
      </c>
      <c r="H99" s="104">
        <v>20</v>
      </c>
      <c r="I99" s="104">
        <v>8</v>
      </c>
      <c r="J99" s="104">
        <v>15</v>
      </c>
      <c r="K99" s="104">
        <v>20</v>
      </c>
      <c r="L99" s="104">
        <v>7</v>
      </c>
      <c r="M99" s="104">
        <v>8</v>
      </c>
      <c r="N99" s="104">
        <v>0</v>
      </c>
      <c r="O99" s="104">
        <v>5</v>
      </c>
      <c r="P99" s="104">
        <v>7</v>
      </c>
      <c r="Q99" s="104">
        <v>2</v>
      </c>
      <c r="R99" s="104">
        <v>3</v>
      </c>
      <c r="S99" s="104">
        <v>3</v>
      </c>
      <c r="T99" s="104">
        <v>5</v>
      </c>
      <c r="U99" s="104">
        <v>0</v>
      </c>
      <c r="V99" s="104">
        <v>17</v>
      </c>
      <c r="W99" s="104">
        <v>10</v>
      </c>
      <c r="X99" s="104">
        <v>7</v>
      </c>
      <c r="Y99" s="104">
        <v>6</v>
      </c>
      <c r="Z99" s="104">
        <v>11</v>
      </c>
      <c r="AA99" s="104">
        <v>5</v>
      </c>
      <c r="AB99" s="104">
        <v>0</v>
      </c>
      <c r="AC99" s="104">
        <v>4</v>
      </c>
      <c r="AD99" s="104">
        <v>15</v>
      </c>
      <c r="AE99" s="104">
        <v>13</v>
      </c>
      <c r="AF99" s="104">
        <v>11</v>
      </c>
      <c r="AG99" s="104">
        <v>10</v>
      </c>
      <c r="AH99" s="104">
        <v>10</v>
      </c>
      <c r="AI99" s="104">
        <v>1</v>
      </c>
      <c r="AJ99" s="104">
        <v>6</v>
      </c>
    </row>
    <row r="100" spans="1:36" ht="15.5" x14ac:dyDescent="0.35">
      <c r="A100" s="107"/>
      <c r="B100" s="102" t="s">
        <v>548</v>
      </c>
      <c r="C100" s="108" t="s">
        <v>391</v>
      </c>
      <c r="D100" s="103" t="s">
        <v>549</v>
      </c>
      <c r="E100" s="102"/>
      <c r="F100" s="104">
        <v>0</v>
      </c>
      <c r="G100" s="104">
        <v>0</v>
      </c>
      <c r="H100" s="104">
        <v>6</v>
      </c>
      <c r="I100" s="104">
        <v>0</v>
      </c>
      <c r="J100" s="104">
        <v>2</v>
      </c>
      <c r="K100" s="104">
        <v>0</v>
      </c>
      <c r="L100" s="104">
        <v>0</v>
      </c>
      <c r="M100" s="104">
        <v>0</v>
      </c>
      <c r="N100" s="104">
        <v>0</v>
      </c>
      <c r="O100" s="104">
        <v>0</v>
      </c>
      <c r="P100" s="104">
        <v>0</v>
      </c>
      <c r="Q100" s="104">
        <v>0</v>
      </c>
      <c r="R100" s="104">
        <v>0</v>
      </c>
      <c r="S100" s="104">
        <v>0</v>
      </c>
      <c r="T100" s="104">
        <v>2</v>
      </c>
      <c r="U100" s="104">
        <v>0</v>
      </c>
      <c r="V100" s="104">
        <v>2</v>
      </c>
      <c r="W100" s="104">
        <v>1</v>
      </c>
      <c r="X100" s="104">
        <v>1</v>
      </c>
      <c r="Y100" s="104">
        <v>0</v>
      </c>
      <c r="Z100" s="104">
        <v>1</v>
      </c>
      <c r="AA100" s="104">
        <v>2</v>
      </c>
      <c r="AB100" s="104">
        <v>0</v>
      </c>
      <c r="AC100" s="104">
        <v>0</v>
      </c>
      <c r="AD100" s="104">
        <v>0</v>
      </c>
      <c r="AE100" s="104">
        <v>0</v>
      </c>
      <c r="AF100" s="104">
        <v>0</v>
      </c>
      <c r="AG100" s="104">
        <v>0</v>
      </c>
      <c r="AH100" s="104">
        <v>0</v>
      </c>
      <c r="AI100" s="104">
        <v>0</v>
      </c>
      <c r="AJ100" s="104">
        <v>0</v>
      </c>
    </row>
    <row r="101" spans="1:36" ht="15.5" x14ac:dyDescent="0.35">
      <c r="A101" s="98">
        <v>3</v>
      </c>
      <c r="B101" s="99" t="s">
        <v>550</v>
      </c>
      <c r="C101" s="99" t="s">
        <v>391</v>
      </c>
      <c r="D101" s="103" t="s">
        <v>551</v>
      </c>
      <c r="E101" s="102"/>
      <c r="F101" s="104">
        <v>0</v>
      </c>
      <c r="G101" s="104">
        <v>0</v>
      </c>
      <c r="H101" s="104">
        <v>1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v>0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v>0</v>
      </c>
      <c r="Y101" s="104">
        <v>0</v>
      </c>
      <c r="Z101" s="104">
        <v>0</v>
      </c>
      <c r="AA101" s="104">
        <v>0</v>
      </c>
      <c r="AB101" s="104">
        <v>0</v>
      </c>
      <c r="AC101" s="104">
        <v>0</v>
      </c>
      <c r="AD101" s="104">
        <v>0</v>
      </c>
      <c r="AE101" s="104">
        <v>0</v>
      </c>
      <c r="AF101" s="104">
        <v>0</v>
      </c>
      <c r="AG101" s="104">
        <v>0</v>
      </c>
      <c r="AH101" s="104">
        <v>0</v>
      </c>
      <c r="AI101" s="104">
        <v>0</v>
      </c>
      <c r="AJ101" s="104">
        <v>0</v>
      </c>
    </row>
    <row r="102" spans="1:36" ht="15.5" x14ac:dyDescent="0.35">
      <c r="A102" s="101">
        <v>2</v>
      </c>
      <c r="B102" s="102" t="s">
        <v>552</v>
      </c>
      <c r="C102" s="99" t="s">
        <v>391</v>
      </c>
      <c r="D102" s="103" t="s">
        <v>553</v>
      </c>
      <c r="E102" s="102" t="s">
        <v>365</v>
      </c>
      <c r="F102" s="104">
        <v>0</v>
      </c>
      <c r="G102" s="104">
        <v>0</v>
      </c>
      <c r="H102" s="104">
        <v>0</v>
      </c>
      <c r="I102" s="104">
        <v>0</v>
      </c>
      <c r="J102" s="104">
        <v>0</v>
      </c>
      <c r="K102" s="104">
        <v>0</v>
      </c>
      <c r="L102" s="104">
        <v>0</v>
      </c>
      <c r="M102" s="104">
        <v>0</v>
      </c>
      <c r="N102" s="104">
        <v>0</v>
      </c>
      <c r="O102" s="104">
        <v>0</v>
      </c>
      <c r="P102" s="104">
        <v>1</v>
      </c>
      <c r="Q102" s="104">
        <v>0</v>
      </c>
      <c r="R102" s="104">
        <v>0</v>
      </c>
      <c r="S102" s="104">
        <v>0</v>
      </c>
      <c r="T102" s="104">
        <v>0</v>
      </c>
      <c r="U102" s="104">
        <v>0</v>
      </c>
      <c r="V102" s="104">
        <v>0</v>
      </c>
      <c r="W102" s="104">
        <v>0</v>
      </c>
      <c r="X102" s="104">
        <v>0</v>
      </c>
      <c r="Y102" s="104">
        <v>0</v>
      </c>
      <c r="Z102" s="104">
        <v>0</v>
      </c>
      <c r="AA102" s="104">
        <v>0</v>
      </c>
      <c r="AB102" s="104">
        <v>0</v>
      </c>
      <c r="AC102" s="104">
        <v>0</v>
      </c>
      <c r="AD102" s="104">
        <v>0</v>
      </c>
      <c r="AE102" s="104">
        <v>0</v>
      </c>
      <c r="AF102" s="104">
        <v>0</v>
      </c>
      <c r="AG102" s="104">
        <v>0</v>
      </c>
      <c r="AH102" s="104">
        <v>0</v>
      </c>
      <c r="AI102" s="104">
        <v>0</v>
      </c>
      <c r="AJ102" s="104">
        <v>0</v>
      </c>
    </row>
    <row r="103" spans="1:36" ht="15.5" x14ac:dyDescent="0.35">
      <c r="A103" s="99">
        <v>2</v>
      </c>
      <c r="B103" s="99" t="s">
        <v>552</v>
      </c>
      <c r="C103" s="99" t="s">
        <v>391</v>
      </c>
      <c r="D103" s="103" t="s">
        <v>554</v>
      </c>
      <c r="E103" s="102"/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</v>
      </c>
      <c r="O103" s="104">
        <v>0</v>
      </c>
      <c r="P103" s="104">
        <v>1</v>
      </c>
      <c r="Q103" s="104">
        <v>0</v>
      </c>
      <c r="R103" s="104">
        <v>2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v>0</v>
      </c>
      <c r="Y103" s="104">
        <v>0</v>
      </c>
      <c r="Z103" s="104">
        <v>0</v>
      </c>
      <c r="AA103" s="104">
        <v>0</v>
      </c>
      <c r="AB103" s="104">
        <v>0</v>
      </c>
      <c r="AC103" s="104">
        <v>0</v>
      </c>
      <c r="AD103" s="104">
        <v>0</v>
      </c>
      <c r="AE103" s="104">
        <v>0</v>
      </c>
      <c r="AF103" s="104">
        <v>0</v>
      </c>
      <c r="AG103" s="104">
        <v>0</v>
      </c>
      <c r="AH103" s="104">
        <v>0</v>
      </c>
      <c r="AI103" s="104">
        <v>0</v>
      </c>
      <c r="AJ103" s="104">
        <v>0</v>
      </c>
    </row>
    <row r="104" spans="1:36" ht="15.5" x14ac:dyDescent="0.35">
      <c r="A104" s="98">
        <v>3</v>
      </c>
      <c r="B104" s="99" t="s">
        <v>555</v>
      </c>
      <c r="C104" s="99" t="s">
        <v>391</v>
      </c>
      <c r="D104" s="103" t="s">
        <v>556</v>
      </c>
      <c r="E104" s="102"/>
      <c r="F104" s="104">
        <v>0</v>
      </c>
      <c r="G104" s="104">
        <v>0</v>
      </c>
      <c r="H104" s="104">
        <v>0</v>
      </c>
      <c r="I104" s="104">
        <v>0</v>
      </c>
      <c r="J104" s="104">
        <v>0</v>
      </c>
      <c r="K104" s="104">
        <v>0</v>
      </c>
      <c r="L104" s="104">
        <v>0</v>
      </c>
      <c r="M104" s="104">
        <v>0</v>
      </c>
      <c r="N104" s="104">
        <v>0</v>
      </c>
      <c r="O104" s="104">
        <v>0</v>
      </c>
      <c r="P104" s="104">
        <v>0</v>
      </c>
      <c r="Q104" s="104">
        <v>0</v>
      </c>
      <c r="R104" s="104">
        <v>0</v>
      </c>
      <c r="S104" s="104">
        <v>0</v>
      </c>
      <c r="T104" s="104">
        <v>0</v>
      </c>
      <c r="U104" s="104">
        <v>0</v>
      </c>
      <c r="V104" s="104">
        <v>0</v>
      </c>
      <c r="W104" s="104">
        <v>0</v>
      </c>
      <c r="X104" s="104">
        <v>1</v>
      </c>
      <c r="Y104" s="104">
        <v>0</v>
      </c>
      <c r="Z104" s="104">
        <v>0</v>
      </c>
      <c r="AA104" s="104">
        <v>0</v>
      </c>
      <c r="AB104" s="104">
        <v>0</v>
      </c>
      <c r="AC104" s="104">
        <v>0</v>
      </c>
      <c r="AD104" s="104">
        <v>0</v>
      </c>
      <c r="AE104" s="104">
        <v>0</v>
      </c>
      <c r="AF104" s="104">
        <v>0</v>
      </c>
      <c r="AG104" s="104">
        <v>0</v>
      </c>
      <c r="AH104" s="104">
        <v>0</v>
      </c>
      <c r="AI104" s="104">
        <v>0</v>
      </c>
      <c r="AJ104" s="104">
        <v>0</v>
      </c>
    </row>
    <row r="105" spans="1:36" ht="15.5" x14ac:dyDescent="0.35">
      <c r="A105" s="98">
        <v>3</v>
      </c>
      <c r="B105" s="99" t="s">
        <v>557</v>
      </c>
      <c r="C105" s="99" t="s">
        <v>391</v>
      </c>
      <c r="D105" s="103" t="s">
        <v>558</v>
      </c>
      <c r="E105" s="102" t="s">
        <v>481</v>
      </c>
      <c r="F105" s="104">
        <v>0</v>
      </c>
      <c r="G105" s="104">
        <v>0</v>
      </c>
      <c r="H105" s="104">
        <v>0</v>
      </c>
      <c r="I105" s="104">
        <v>1</v>
      </c>
      <c r="J105" s="104">
        <v>0</v>
      </c>
      <c r="K105" s="104">
        <v>0</v>
      </c>
      <c r="L105" s="104">
        <v>2</v>
      </c>
      <c r="M105" s="104">
        <v>4</v>
      </c>
      <c r="N105" s="104">
        <v>0</v>
      </c>
      <c r="O105" s="104">
        <v>1</v>
      </c>
      <c r="P105" s="104">
        <v>4</v>
      </c>
      <c r="Q105" s="104">
        <v>0</v>
      </c>
      <c r="R105" s="104">
        <v>0</v>
      </c>
      <c r="S105" s="104">
        <v>0</v>
      </c>
      <c r="T105" s="104">
        <v>1</v>
      </c>
      <c r="U105" s="104">
        <v>0</v>
      </c>
      <c r="V105" s="104">
        <v>1</v>
      </c>
      <c r="W105" s="104">
        <v>0</v>
      </c>
      <c r="X105" s="104">
        <v>0</v>
      </c>
      <c r="Y105" s="104">
        <v>0</v>
      </c>
      <c r="Z105" s="104">
        <v>0</v>
      </c>
      <c r="AA105" s="104">
        <v>0</v>
      </c>
      <c r="AB105" s="104">
        <v>0</v>
      </c>
      <c r="AC105" s="104">
        <v>0</v>
      </c>
      <c r="AD105" s="104">
        <v>0</v>
      </c>
      <c r="AE105" s="104">
        <v>0</v>
      </c>
      <c r="AF105" s="104">
        <v>0</v>
      </c>
      <c r="AG105" s="104">
        <v>0</v>
      </c>
      <c r="AH105" s="104">
        <v>0</v>
      </c>
      <c r="AI105" s="104">
        <v>0</v>
      </c>
      <c r="AJ105" s="104">
        <v>0</v>
      </c>
    </row>
    <row r="106" spans="1:36" ht="15.5" x14ac:dyDescent="0.35">
      <c r="A106" s="101">
        <v>2</v>
      </c>
      <c r="B106" s="102" t="s">
        <v>559</v>
      </c>
      <c r="C106" s="99" t="s">
        <v>391</v>
      </c>
      <c r="D106" s="103" t="s">
        <v>560</v>
      </c>
      <c r="E106" s="102"/>
      <c r="F106" s="104">
        <v>0</v>
      </c>
      <c r="G106" s="104">
        <v>0</v>
      </c>
      <c r="H106" s="104">
        <v>0</v>
      </c>
      <c r="I106" s="104">
        <v>1</v>
      </c>
      <c r="J106" s="104">
        <v>0</v>
      </c>
      <c r="K106" s="104">
        <v>0</v>
      </c>
      <c r="L106" s="104">
        <v>0</v>
      </c>
      <c r="M106" s="104">
        <v>0</v>
      </c>
      <c r="N106" s="104">
        <v>0</v>
      </c>
      <c r="O106" s="104">
        <v>1</v>
      </c>
      <c r="P106" s="104">
        <v>2</v>
      </c>
      <c r="Q106" s="104">
        <v>1</v>
      </c>
      <c r="R106" s="104">
        <v>0</v>
      </c>
      <c r="S106" s="104">
        <v>0</v>
      </c>
      <c r="T106" s="104">
        <v>3</v>
      </c>
      <c r="U106" s="104">
        <v>0</v>
      </c>
      <c r="V106" s="104">
        <v>0</v>
      </c>
      <c r="W106" s="104">
        <v>0</v>
      </c>
      <c r="X106" s="104">
        <v>2</v>
      </c>
      <c r="Y106" s="104">
        <v>7</v>
      </c>
      <c r="Z106" s="104">
        <v>0</v>
      </c>
      <c r="AA106" s="104">
        <v>2</v>
      </c>
      <c r="AB106" s="104">
        <v>0</v>
      </c>
      <c r="AC106" s="104">
        <v>0</v>
      </c>
      <c r="AD106" s="104">
        <v>0</v>
      </c>
      <c r="AE106" s="104">
        <v>0</v>
      </c>
      <c r="AF106" s="104">
        <v>0</v>
      </c>
      <c r="AG106" s="104">
        <v>0</v>
      </c>
      <c r="AH106" s="104">
        <v>2</v>
      </c>
      <c r="AI106" s="104">
        <v>0</v>
      </c>
      <c r="AJ106" s="104">
        <v>0</v>
      </c>
    </row>
    <row r="107" spans="1:36" ht="15.5" x14ac:dyDescent="0.35">
      <c r="A107" s="101">
        <v>2</v>
      </c>
      <c r="B107" s="99" t="s">
        <v>561</v>
      </c>
      <c r="C107" s="99" t="s">
        <v>391</v>
      </c>
      <c r="D107" s="103" t="s">
        <v>562</v>
      </c>
      <c r="E107" s="102"/>
      <c r="F107" s="104">
        <v>0</v>
      </c>
      <c r="G107" s="104">
        <v>0</v>
      </c>
      <c r="H107" s="104">
        <v>0</v>
      </c>
      <c r="I107" s="104">
        <v>0</v>
      </c>
      <c r="J107" s="104">
        <v>0</v>
      </c>
      <c r="K107" s="104">
        <v>0</v>
      </c>
      <c r="L107" s="104">
        <v>0</v>
      </c>
      <c r="M107" s="104">
        <v>0</v>
      </c>
      <c r="N107" s="104">
        <v>0</v>
      </c>
      <c r="O107" s="104">
        <v>0</v>
      </c>
      <c r="P107" s="104">
        <v>0</v>
      </c>
      <c r="Q107" s="104">
        <v>0</v>
      </c>
      <c r="R107" s="104">
        <v>1</v>
      </c>
      <c r="S107" s="104">
        <v>1</v>
      </c>
      <c r="T107" s="104">
        <v>0</v>
      </c>
      <c r="U107" s="104">
        <v>0</v>
      </c>
      <c r="V107" s="104">
        <v>0</v>
      </c>
      <c r="W107" s="104">
        <v>0</v>
      </c>
      <c r="X107" s="104">
        <v>0</v>
      </c>
      <c r="Y107" s="104">
        <v>0</v>
      </c>
      <c r="Z107" s="104">
        <v>0</v>
      </c>
      <c r="AA107" s="104">
        <v>0</v>
      </c>
      <c r="AB107" s="104">
        <v>0</v>
      </c>
      <c r="AC107" s="104">
        <v>0</v>
      </c>
      <c r="AD107" s="104">
        <v>0</v>
      </c>
      <c r="AE107" s="104">
        <v>0</v>
      </c>
      <c r="AF107" s="104">
        <v>0</v>
      </c>
      <c r="AG107" s="104">
        <v>0</v>
      </c>
      <c r="AH107" s="104">
        <v>0</v>
      </c>
      <c r="AI107" s="104">
        <v>0</v>
      </c>
      <c r="AJ107" s="104">
        <v>0</v>
      </c>
    </row>
    <row r="108" spans="1:36" ht="15.5" x14ac:dyDescent="0.35">
      <c r="A108" s="98">
        <v>3</v>
      </c>
      <c r="B108" s="99" t="s">
        <v>563</v>
      </c>
      <c r="C108" s="99" t="s">
        <v>391</v>
      </c>
      <c r="D108" s="103" t="s">
        <v>564</v>
      </c>
      <c r="E108" s="102"/>
      <c r="F108" s="104">
        <v>0</v>
      </c>
      <c r="G108" s="104">
        <v>0</v>
      </c>
      <c r="H108" s="104">
        <v>0</v>
      </c>
      <c r="I108" s="104">
        <v>0</v>
      </c>
      <c r="J108" s="104">
        <v>0</v>
      </c>
      <c r="K108" s="104">
        <v>0</v>
      </c>
      <c r="L108" s="104">
        <v>1</v>
      </c>
      <c r="M108" s="104">
        <v>0</v>
      </c>
      <c r="N108" s="104">
        <v>0</v>
      </c>
      <c r="O108" s="104">
        <v>4</v>
      </c>
      <c r="P108" s="104">
        <v>2</v>
      </c>
      <c r="Q108" s="104">
        <v>5</v>
      </c>
      <c r="R108" s="104">
        <v>5</v>
      </c>
      <c r="S108" s="104">
        <v>3</v>
      </c>
      <c r="T108" s="104">
        <v>3</v>
      </c>
      <c r="U108" s="104">
        <v>0</v>
      </c>
      <c r="V108" s="104">
        <v>0</v>
      </c>
      <c r="W108" s="104">
        <v>1</v>
      </c>
      <c r="X108" s="104">
        <v>0</v>
      </c>
      <c r="Y108" s="104">
        <v>0</v>
      </c>
      <c r="Z108" s="104">
        <v>1</v>
      </c>
      <c r="AA108" s="104">
        <v>1</v>
      </c>
      <c r="AB108" s="104">
        <v>0</v>
      </c>
      <c r="AC108" s="104">
        <v>0</v>
      </c>
      <c r="AD108" s="104">
        <v>0</v>
      </c>
      <c r="AE108" s="104">
        <v>0</v>
      </c>
      <c r="AF108" s="104">
        <v>0</v>
      </c>
      <c r="AG108" s="104">
        <v>1</v>
      </c>
      <c r="AH108" s="104">
        <v>0</v>
      </c>
      <c r="AI108" s="104">
        <v>0</v>
      </c>
      <c r="AJ108" s="104">
        <v>1</v>
      </c>
    </row>
    <row r="109" spans="1:36" ht="15.5" x14ac:dyDescent="0.35">
      <c r="A109" s="98">
        <v>4</v>
      </c>
      <c r="B109" s="99" t="s">
        <v>565</v>
      </c>
      <c r="C109" s="99" t="s">
        <v>391</v>
      </c>
      <c r="D109" s="103" t="s">
        <v>566</v>
      </c>
      <c r="E109" s="102"/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2</v>
      </c>
      <c r="P109" s="104">
        <v>0</v>
      </c>
      <c r="Q109" s="104">
        <v>1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1</v>
      </c>
      <c r="X109" s="104">
        <v>1</v>
      </c>
      <c r="Y109" s="104">
        <v>2</v>
      </c>
      <c r="Z109" s="104">
        <v>1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</v>
      </c>
      <c r="AF109" s="104">
        <v>0</v>
      </c>
      <c r="AG109" s="104">
        <v>0</v>
      </c>
      <c r="AH109" s="104">
        <v>0</v>
      </c>
      <c r="AI109" s="104">
        <v>0</v>
      </c>
      <c r="AJ109" s="104">
        <v>0</v>
      </c>
    </row>
    <row r="110" spans="1:36" ht="15.5" x14ac:dyDescent="0.35">
      <c r="A110" s="98">
        <v>2</v>
      </c>
      <c r="B110" s="105" t="s">
        <v>567</v>
      </c>
      <c r="C110" s="99" t="s">
        <v>391</v>
      </c>
      <c r="D110" s="103" t="s">
        <v>568</v>
      </c>
      <c r="E110" s="102"/>
      <c r="F110" s="104">
        <v>0</v>
      </c>
      <c r="G110" s="104">
        <v>0</v>
      </c>
      <c r="H110" s="104">
        <v>0</v>
      </c>
      <c r="I110" s="104">
        <v>0</v>
      </c>
      <c r="J110" s="104">
        <v>0</v>
      </c>
      <c r="K110" s="104">
        <v>0</v>
      </c>
      <c r="L110" s="104">
        <v>0</v>
      </c>
      <c r="M110" s="104">
        <v>1</v>
      </c>
      <c r="N110" s="104">
        <v>0</v>
      </c>
      <c r="O110" s="104">
        <v>0</v>
      </c>
      <c r="P110" s="104">
        <v>0</v>
      </c>
      <c r="Q110" s="104">
        <v>0</v>
      </c>
      <c r="R110" s="104">
        <v>0</v>
      </c>
      <c r="S110" s="104">
        <v>0</v>
      </c>
      <c r="T110" s="104">
        <v>0</v>
      </c>
      <c r="U110" s="104">
        <v>0</v>
      </c>
      <c r="V110" s="104">
        <v>0</v>
      </c>
      <c r="W110" s="104">
        <v>0</v>
      </c>
      <c r="X110" s="104">
        <v>0</v>
      </c>
      <c r="Y110" s="104">
        <v>0</v>
      </c>
      <c r="Z110" s="104">
        <v>0</v>
      </c>
      <c r="AA110" s="104">
        <v>0</v>
      </c>
      <c r="AB110" s="104">
        <v>0</v>
      </c>
      <c r="AC110" s="104">
        <v>0</v>
      </c>
      <c r="AD110" s="104">
        <v>0</v>
      </c>
      <c r="AE110" s="104">
        <v>0</v>
      </c>
      <c r="AF110" s="104">
        <v>0</v>
      </c>
      <c r="AG110" s="104">
        <v>0</v>
      </c>
      <c r="AH110" s="104">
        <v>0</v>
      </c>
      <c r="AI110" s="104">
        <v>0</v>
      </c>
      <c r="AJ110" s="104">
        <v>0</v>
      </c>
    </row>
    <row r="111" spans="1:36" ht="15.5" x14ac:dyDescent="0.35">
      <c r="A111" s="98">
        <v>2</v>
      </c>
      <c r="B111" s="99" t="s">
        <v>569</v>
      </c>
      <c r="C111" s="99" t="s">
        <v>391</v>
      </c>
      <c r="D111" s="103" t="s">
        <v>570</v>
      </c>
      <c r="E111" s="102"/>
      <c r="F111" s="104">
        <v>0</v>
      </c>
      <c r="G111" s="104">
        <v>0</v>
      </c>
      <c r="H111" s="104">
        <v>5</v>
      </c>
      <c r="I111" s="104">
        <v>1</v>
      </c>
      <c r="J111" s="104">
        <v>0</v>
      </c>
      <c r="K111" s="104">
        <v>0</v>
      </c>
      <c r="L111" s="104">
        <v>1</v>
      </c>
      <c r="M111" s="104">
        <v>1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v>0</v>
      </c>
      <c r="X111" s="104">
        <v>0</v>
      </c>
      <c r="Y111" s="104">
        <v>0</v>
      </c>
      <c r="Z111" s="104">
        <v>0</v>
      </c>
      <c r="AA111" s="104">
        <v>0</v>
      </c>
      <c r="AB111" s="104">
        <v>0</v>
      </c>
      <c r="AC111" s="104">
        <v>0</v>
      </c>
      <c r="AD111" s="104">
        <v>1</v>
      </c>
      <c r="AE111" s="104">
        <v>2</v>
      </c>
      <c r="AF111" s="104">
        <v>1</v>
      </c>
      <c r="AG111" s="104">
        <v>0</v>
      </c>
      <c r="AH111" s="104">
        <v>0</v>
      </c>
      <c r="AI111" s="104">
        <v>2</v>
      </c>
      <c r="AJ111" s="104">
        <v>0</v>
      </c>
    </row>
    <row r="112" spans="1:36" ht="15.5" x14ac:dyDescent="0.35">
      <c r="A112" s="101">
        <v>2</v>
      </c>
      <c r="B112" s="102" t="s">
        <v>571</v>
      </c>
      <c r="C112" s="99" t="s">
        <v>391</v>
      </c>
      <c r="D112" s="103" t="s">
        <v>572</v>
      </c>
      <c r="E112" s="102"/>
      <c r="F112" s="104">
        <v>0</v>
      </c>
      <c r="G112" s="104">
        <v>0</v>
      </c>
      <c r="H112" s="104">
        <v>12</v>
      </c>
      <c r="I112" s="104">
        <v>2</v>
      </c>
      <c r="J112" s="104">
        <v>8</v>
      </c>
      <c r="K112" s="104">
        <v>2</v>
      </c>
      <c r="L112" s="104">
        <v>10</v>
      </c>
      <c r="M112" s="104">
        <v>5</v>
      </c>
      <c r="N112" s="104">
        <v>0</v>
      </c>
      <c r="O112" s="104">
        <v>0</v>
      </c>
      <c r="P112" s="104">
        <v>5</v>
      </c>
      <c r="Q112" s="104">
        <v>2</v>
      </c>
      <c r="R112" s="104">
        <v>1</v>
      </c>
      <c r="S112" s="104">
        <v>2</v>
      </c>
      <c r="T112" s="104">
        <v>10</v>
      </c>
      <c r="U112" s="104">
        <v>0</v>
      </c>
      <c r="V112" s="104">
        <v>0</v>
      </c>
      <c r="W112" s="104">
        <v>2</v>
      </c>
      <c r="X112" s="104">
        <v>9</v>
      </c>
      <c r="Y112" s="104">
        <v>2</v>
      </c>
      <c r="Z112" s="104">
        <v>2</v>
      </c>
      <c r="AA112" s="104">
        <v>0</v>
      </c>
      <c r="AB112" s="104">
        <v>0</v>
      </c>
      <c r="AC112" s="104">
        <v>0</v>
      </c>
      <c r="AD112" s="104">
        <v>0</v>
      </c>
      <c r="AE112" s="104">
        <v>1</v>
      </c>
      <c r="AF112" s="104">
        <v>0</v>
      </c>
      <c r="AG112" s="104">
        <v>8</v>
      </c>
      <c r="AH112" s="104">
        <v>0</v>
      </c>
      <c r="AI112" s="104">
        <v>0</v>
      </c>
      <c r="AJ112" s="104">
        <v>0</v>
      </c>
    </row>
    <row r="113" spans="1:36" ht="15.5" x14ac:dyDescent="0.35">
      <c r="A113" s="98">
        <v>1</v>
      </c>
      <c r="B113" s="99" t="s">
        <v>573</v>
      </c>
      <c r="C113" s="99" t="s">
        <v>391</v>
      </c>
      <c r="D113" s="103" t="s">
        <v>574</v>
      </c>
      <c r="E113" s="102" t="s">
        <v>365</v>
      </c>
      <c r="F113" s="104">
        <v>0</v>
      </c>
      <c r="G113" s="104">
        <v>0</v>
      </c>
      <c r="H113" s="104">
        <v>3</v>
      </c>
      <c r="I113" s="104">
        <v>5</v>
      </c>
      <c r="J113" s="104">
        <v>1</v>
      </c>
      <c r="K113" s="104">
        <v>4</v>
      </c>
      <c r="L113" s="104">
        <v>2</v>
      </c>
      <c r="M113" s="104">
        <v>0</v>
      </c>
      <c r="N113" s="104">
        <v>0</v>
      </c>
      <c r="O113" s="104">
        <v>4</v>
      </c>
      <c r="P113" s="104">
        <v>4</v>
      </c>
      <c r="Q113" s="104">
        <v>5</v>
      </c>
      <c r="R113" s="104">
        <v>7</v>
      </c>
      <c r="S113" s="104">
        <v>8</v>
      </c>
      <c r="T113" s="104">
        <v>6</v>
      </c>
      <c r="U113" s="104">
        <v>0</v>
      </c>
      <c r="V113" s="104">
        <v>3</v>
      </c>
      <c r="W113" s="104">
        <v>5</v>
      </c>
      <c r="X113" s="104">
        <v>7</v>
      </c>
      <c r="Y113" s="104">
        <v>3</v>
      </c>
      <c r="Z113" s="104">
        <v>3</v>
      </c>
      <c r="AA113" s="104">
        <v>10</v>
      </c>
      <c r="AB113" s="104">
        <v>0</v>
      </c>
      <c r="AC113" s="104">
        <v>0</v>
      </c>
      <c r="AD113" s="104">
        <v>0</v>
      </c>
      <c r="AE113" s="104">
        <v>0</v>
      </c>
      <c r="AF113" s="104">
        <v>2</v>
      </c>
      <c r="AG113" s="104">
        <v>3</v>
      </c>
      <c r="AH113" s="104">
        <v>1</v>
      </c>
      <c r="AI113" s="104">
        <v>1</v>
      </c>
      <c r="AJ113" s="104">
        <v>1</v>
      </c>
    </row>
    <row r="114" spans="1:36" ht="15.5" x14ac:dyDescent="0.35">
      <c r="A114" s="99">
        <v>3</v>
      </c>
      <c r="B114" s="99" t="s">
        <v>575</v>
      </c>
      <c r="C114" s="99" t="s">
        <v>391</v>
      </c>
      <c r="D114" s="103" t="s">
        <v>576</v>
      </c>
      <c r="E114" s="102"/>
      <c r="F114" s="104">
        <v>0</v>
      </c>
      <c r="G114" s="104">
        <v>0</v>
      </c>
      <c r="H114" s="104">
        <v>1</v>
      </c>
      <c r="I114" s="104">
        <v>1</v>
      </c>
      <c r="J114" s="104">
        <v>0</v>
      </c>
      <c r="K114" s="104">
        <v>0</v>
      </c>
      <c r="L114" s="104">
        <v>0</v>
      </c>
      <c r="M114" s="104">
        <v>0</v>
      </c>
      <c r="N114" s="104">
        <v>0</v>
      </c>
      <c r="O114" s="104">
        <v>1</v>
      </c>
      <c r="P114" s="104">
        <v>0</v>
      </c>
      <c r="Q114" s="104">
        <v>0</v>
      </c>
      <c r="R114" s="104">
        <v>1</v>
      </c>
      <c r="S114" s="104">
        <v>0</v>
      </c>
      <c r="T114" s="104">
        <v>0</v>
      </c>
      <c r="U114" s="104">
        <v>0</v>
      </c>
      <c r="V114" s="104">
        <v>0</v>
      </c>
      <c r="W114" s="104">
        <v>3</v>
      </c>
      <c r="X114" s="104">
        <v>1</v>
      </c>
      <c r="Y114" s="104">
        <v>0</v>
      </c>
      <c r="Z114" s="104">
        <v>1</v>
      </c>
      <c r="AA114" s="104">
        <v>1</v>
      </c>
      <c r="AB114" s="104">
        <v>0</v>
      </c>
      <c r="AC114" s="104">
        <v>0</v>
      </c>
      <c r="AD114" s="104">
        <v>0</v>
      </c>
      <c r="AE114" s="104">
        <v>1</v>
      </c>
      <c r="AF114" s="104">
        <v>0</v>
      </c>
      <c r="AG114" s="104">
        <v>0</v>
      </c>
      <c r="AH114" s="104">
        <v>0</v>
      </c>
      <c r="AI114" s="104">
        <v>0</v>
      </c>
      <c r="AJ114" s="104">
        <v>1</v>
      </c>
    </row>
    <row r="115" spans="1:36" ht="15.5" x14ac:dyDescent="0.35">
      <c r="A115" s="101">
        <v>2</v>
      </c>
      <c r="B115" s="102" t="s">
        <v>577</v>
      </c>
      <c r="C115" s="99" t="s">
        <v>391</v>
      </c>
      <c r="D115" s="103" t="s">
        <v>578</v>
      </c>
      <c r="E115" s="102" t="s">
        <v>579</v>
      </c>
      <c r="F115" s="104">
        <v>0</v>
      </c>
      <c r="G115" s="104">
        <v>0</v>
      </c>
      <c r="H115" s="104">
        <v>0</v>
      </c>
      <c r="I115" s="104">
        <v>0</v>
      </c>
      <c r="J115" s="104">
        <v>0</v>
      </c>
      <c r="K115" s="104">
        <v>0</v>
      </c>
      <c r="L115" s="104">
        <v>0</v>
      </c>
      <c r="M115" s="104">
        <v>0</v>
      </c>
      <c r="N115" s="104">
        <v>0</v>
      </c>
      <c r="O115" s="104">
        <v>0</v>
      </c>
      <c r="P115" s="104">
        <v>0</v>
      </c>
      <c r="Q115" s="104">
        <v>0</v>
      </c>
      <c r="R115" s="104">
        <v>0</v>
      </c>
      <c r="S115" s="104">
        <v>0</v>
      </c>
      <c r="T115" s="104">
        <v>0</v>
      </c>
      <c r="U115" s="104">
        <v>0</v>
      </c>
      <c r="V115" s="104">
        <v>0</v>
      </c>
      <c r="W115" s="104">
        <v>0</v>
      </c>
      <c r="X115" s="104">
        <v>0</v>
      </c>
      <c r="Y115" s="104">
        <v>2</v>
      </c>
      <c r="Z115" s="104">
        <v>0</v>
      </c>
      <c r="AA115" s="104">
        <v>0</v>
      </c>
      <c r="AB115" s="104">
        <v>0</v>
      </c>
      <c r="AC115" s="104">
        <v>0</v>
      </c>
      <c r="AD115" s="104">
        <v>0</v>
      </c>
      <c r="AE115" s="104">
        <v>0</v>
      </c>
      <c r="AF115" s="104">
        <v>1</v>
      </c>
      <c r="AG115" s="104">
        <v>0</v>
      </c>
      <c r="AH115" s="104">
        <v>3</v>
      </c>
      <c r="AI115" s="104">
        <v>1</v>
      </c>
      <c r="AJ115" s="104">
        <v>0</v>
      </c>
    </row>
    <row r="116" spans="1:36" ht="15.5" x14ac:dyDescent="0.35">
      <c r="A116" s="101">
        <v>2</v>
      </c>
      <c r="B116" s="105" t="s">
        <v>580</v>
      </c>
      <c r="C116" s="99" t="s">
        <v>391</v>
      </c>
      <c r="D116" s="103" t="s">
        <v>581</v>
      </c>
      <c r="E116" s="102"/>
      <c r="F116" s="104">
        <v>0</v>
      </c>
      <c r="G116" s="104">
        <v>0</v>
      </c>
      <c r="H116" s="104">
        <v>2</v>
      </c>
      <c r="I116" s="104">
        <v>3</v>
      </c>
      <c r="J116" s="104">
        <v>6</v>
      </c>
      <c r="K116" s="104">
        <v>2</v>
      </c>
      <c r="L116" s="104">
        <v>2</v>
      </c>
      <c r="M116" s="104">
        <v>3</v>
      </c>
      <c r="N116" s="104">
        <v>0</v>
      </c>
      <c r="O116" s="104">
        <v>13</v>
      </c>
      <c r="P116" s="104">
        <v>9</v>
      </c>
      <c r="Q116" s="104">
        <v>8</v>
      </c>
      <c r="R116" s="104">
        <v>13</v>
      </c>
      <c r="S116" s="104">
        <v>3</v>
      </c>
      <c r="T116" s="104">
        <v>6</v>
      </c>
      <c r="U116" s="104">
        <v>0</v>
      </c>
      <c r="V116" s="104">
        <v>8</v>
      </c>
      <c r="W116" s="104">
        <v>5</v>
      </c>
      <c r="X116" s="104">
        <v>5</v>
      </c>
      <c r="Y116" s="104">
        <v>1</v>
      </c>
      <c r="Z116" s="104">
        <v>8</v>
      </c>
      <c r="AA116" s="104">
        <v>4</v>
      </c>
      <c r="AB116" s="104">
        <v>0</v>
      </c>
      <c r="AC116" s="104">
        <v>0</v>
      </c>
      <c r="AD116" s="104">
        <v>4</v>
      </c>
      <c r="AE116" s="104">
        <v>3</v>
      </c>
      <c r="AF116" s="104">
        <v>0</v>
      </c>
      <c r="AG116" s="104">
        <v>8</v>
      </c>
      <c r="AH116" s="104">
        <v>0</v>
      </c>
      <c r="AI116" s="104">
        <v>0</v>
      </c>
      <c r="AJ116" s="104">
        <v>2</v>
      </c>
    </row>
    <row r="117" spans="1:36" ht="15.5" x14ac:dyDescent="0.35">
      <c r="A117" s="101">
        <v>2</v>
      </c>
      <c r="B117" s="99" t="s">
        <v>582</v>
      </c>
      <c r="C117" s="99" t="s">
        <v>391</v>
      </c>
      <c r="D117" s="103" t="s">
        <v>583</v>
      </c>
      <c r="E117" s="102"/>
      <c r="F117" s="104">
        <v>0</v>
      </c>
      <c r="G117" s="104">
        <v>0</v>
      </c>
      <c r="H117" s="104">
        <v>0</v>
      </c>
      <c r="I117" s="104">
        <v>1</v>
      </c>
      <c r="J117" s="104">
        <v>0</v>
      </c>
      <c r="K117" s="104">
        <v>0</v>
      </c>
      <c r="L117" s="104">
        <v>0</v>
      </c>
      <c r="M117" s="104">
        <v>1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3</v>
      </c>
      <c r="T117" s="104">
        <v>5</v>
      </c>
      <c r="U117" s="104">
        <v>0</v>
      </c>
      <c r="V117" s="104">
        <v>1</v>
      </c>
      <c r="W117" s="104">
        <v>3</v>
      </c>
      <c r="X117" s="104">
        <v>10</v>
      </c>
      <c r="Y117" s="104">
        <v>0</v>
      </c>
      <c r="Z117" s="104">
        <v>2</v>
      </c>
      <c r="AA117" s="104">
        <v>4</v>
      </c>
      <c r="AB117" s="104">
        <v>0</v>
      </c>
      <c r="AC117" s="104">
        <v>0</v>
      </c>
      <c r="AD117" s="104">
        <v>0</v>
      </c>
      <c r="AE117" s="104">
        <v>0</v>
      </c>
      <c r="AF117" s="104">
        <v>0</v>
      </c>
      <c r="AG117" s="104">
        <v>1</v>
      </c>
      <c r="AH117" s="104">
        <v>0</v>
      </c>
      <c r="AI117" s="104">
        <v>0</v>
      </c>
      <c r="AJ117" s="104">
        <v>2</v>
      </c>
    </row>
    <row r="118" spans="1:36" ht="15.5" x14ac:dyDescent="0.35">
      <c r="A118" s="101">
        <v>2</v>
      </c>
      <c r="B118" s="99" t="s">
        <v>584</v>
      </c>
      <c r="C118" s="99" t="s">
        <v>391</v>
      </c>
      <c r="D118" s="103" t="s">
        <v>585</v>
      </c>
      <c r="E118" s="102"/>
      <c r="F118" s="104">
        <v>0</v>
      </c>
      <c r="G118" s="104">
        <v>0</v>
      </c>
      <c r="H118" s="104">
        <v>0</v>
      </c>
      <c r="I118" s="104">
        <v>0</v>
      </c>
      <c r="J118" s="104">
        <v>1</v>
      </c>
      <c r="K118" s="104">
        <v>2</v>
      </c>
      <c r="L118" s="104">
        <v>5</v>
      </c>
      <c r="M118" s="104">
        <v>2</v>
      </c>
      <c r="N118" s="104">
        <v>0</v>
      </c>
      <c r="O118" s="104">
        <v>0</v>
      </c>
      <c r="P118" s="104">
        <v>0</v>
      </c>
      <c r="Q118" s="104">
        <v>1</v>
      </c>
      <c r="R118" s="104">
        <v>2</v>
      </c>
      <c r="S118" s="104">
        <v>4</v>
      </c>
      <c r="T118" s="104">
        <v>3</v>
      </c>
      <c r="U118" s="104">
        <v>0</v>
      </c>
      <c r="V118" s="104">
        <v>0</v>
      </c>
      <c r="W118" s="104">
        <v>5</v>
      </c>
      <c r="X118" s="104">
        <v>12</v>
      </c>
      <c r="Y118" s="104">
        <v>7</v>
      </c>
      <c r="Z118" s="104">
        <v>5</v>
      </c>
      <c r="AA118" s="104">
        <v>1</v>
      </c>
      <c r="AB118" s="104">
        <v>0</v>
      </c>
      <c r="AC118" s="104">
        <v>0</v>
      </c>
      <c r="AD118" s="104">
        <v>0</v>
      </c>
      <c r="AE118" s="104">
        <v>1</v>
      </c>
      <c r="AF118" s="104">
        <v>0</v>
      </c>
      <c r="AG118" s="104">
        <v>0</v>
      </c>
      <c r="AH118" s="104">
        <v>1</v>
      </c>
      <c r="AI118" s="104">
        <v>0</v>
      </c>
      <c r="AJ118" s="104">
        <v>3</v>
      </c>
    </row>
    <row r="119" spans="1:36" ht="15.5" x14ac:dyDescent="0.35">
      <c r="A119" s="101"/>
      <c r="B119" s="102" t="s">
        <v>586</v>
      </c>
      <c r="C119" s="99" t="s">
        <v>391</v>
      </c>
      <c r="D119" s="103" t="s">
        <v>587</v>
      </c>
      <c r="E119" s="102"/>
      <c r="F119" s="104">
        <v>0</v>
      </c>
      <c r="G119" s="104">
        <v>0</v>
      </c>
      <c r="H119" s="104">
        <v>1</v>
      </c>
      <c r="I119" s="104">
        <v>5</v>
      </c>
      <c r="J119" s="104">
        <v>5</v>
      </c>
      <c r="K119" s="104">
        <v>2</v>
      </c>
      <c r="L119" s="104">
        <v>9</v>
      </c>
      <c r="M119" s="104">
        <v>2</v>
      </c>
      <c r="N119" s="104">
        <v>0</v>
      </c>
      <c r="O119" s="104">
        <v>1</v>
      </c>
      <c r="P119" s="104">
        <v>2</v>
      </c>
      <c r="Q119" s="104">
        <v>1</v>
      </c>
      <c r="R119" s="104">
        <v>1</v>
      </c>
      <c r="S119" s="104">
        <v>0</v>
      </c>
      <c r="T119" s="104">
        <v>0</v>
      </c>
      <c r="U119" s="104">
        <v>0</v>
      </c>
      <c r="V119" s="104">
        <v>2</v>
      </c>
      <c r="W119" s="104">
        <v>4</v>
      </c>
      <c r="X119" s="104">
        <v>2</v>
      </c>
      <c r="Y119" s="104">
        <v>1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2</v>
      </c>
      <c r="AG119" s="104">
        <v>3</v>
      </c>
      <c r="AH119" s="104">
        <v>2</v>
      </c>
      <c r="AI119" s="104">
        <v>0</v>
      </c>
      <c r="AJ119" s="104">
        <v>1</v>
      </c>
    </row>
    <row r="120" spans="1:36" ht="15.5" x14ac:dyDescent="0.35">
      <c r="A120" s="101">
        <v>2</v>
      </c>
      <c r="B120" s="102" t="s">
        <v>588</v>
      </c>
      <c r="C120" s="99" t="s">
        <v>391</v>
      </c>
      <c r="D120" s="103" t="s">
        <v>589</v>
      </c>
      <c r="E120" s="102"/>
      <c r="F120" s="104">
        <v>0</v>
      </c>
      <c r="G120" s="104">
        <v>0</v>
      </c>
      <c r="H120" s="104">
        <v>0</v>
      </c>
      <c r="I120" s="104">
        <v>1</v>
      </c>
      <c r="J120" s="104">
        <v>1</v>
      </c>
      <c r="K120" s="104">
        <v>1</v>
      </c>
      <c r="L120" s="104">
        <v>1</v>
      </c>
      <c r="M120" s="104">
        <v>6</v>
      </c>
      <c r="N120" s="104">
        <v>0</v>
      </c>
      <c r="O120" s="104">
        <v>2</v>
      </c>
      <c r="P120" s="104">
        <v>0</v>
      </c>
      <c r="Q120" s="104">
        <v>0</v>
      </c>
      <c r="R120" s="104">
        <v>0</v>
      </c>
      <c r="S120" s="104">
        <v>0</v>
      </c>
      <c r="T120" s="104">
        <v>0</v>
      </c>
      <c r="U120" s="104">
        <v>0</v>
      </c>
      <c r="V120" s="104">
        <v>1</v>
      </c>
      <c r="W120" s="104">
        <v>0</v>
      </c>
      <c r="X120" s="104">
        <v>0</v>
      </c>
      <c r="Y120" s="104">
        <v>2</v>
      </c>
      <c r="Z120" s="104">
        <v>0</v>
      </c>
      <c r="AA120" s="104">
        <v>0</v>
      </c>
      <c r="AB120" s="104">
        <v>0</v>
      </c>
      <c r="AC120" s="104">
        <v>0</v>
      </c>
      <c r="AD120" s="104">
        <v>0</v>
      </c>
      <c r="AE120" s="104">
        <v>4</v>
      </c>
      <c r="AF120" s="104">
        <v>4</v>
      </c>
      <c r="AG120" s="104">
        <v>1</v>
      </c>
      <c r="AH120" s="104">
        <v>3</v>
      </c>
      <c r="AI120" s="104">
        <v>0</v>
      </c>
      <c r="AJ120" s="104">
        <v>0</v>
      </c>
    </row>
    <row r="121" spans="1:36" ht="15.5" x14ac:dyDescent="0.35">
      <c r="A121" s="101">
        <v>2</v>
      </c>
      <c r="B121" s="102" t="s">
        <v>590</v>
      </c>
      <c r="C121" s="99" t="s">
        <v>391</v>
      </c>
      <c r="D121" s="103" t="s">
        <v>591</v>
      </c>
      <c r="E121" s="102"/>
      <c r="F121" s="104">
        <v>0</v>
      </c>
      <c r="G121" s="104">
        <v>0</v>
      </c>
      <c r="H121" s="104">
        <v>0</v>
      </c>
      <c r="I121" s="104">
        <v>1</v>
      </c>
      <c r="J121" s="104">
        <v>0</v>
      </c>
      <c r="K121" s="104">
        <v>0</v>
      </c>
      <c r="L121" s="104">
        <v>1</v>
      </c>
      <c r="M121" s="104">
        <v>4</v>
      </c>
      <c r="N121" s="104">
        <v>0</v>
      </c>
      <c r="O121" s="104">
        <v>0</v>
      </c>
      <c r="P121" s="104">
        <v>0</v>
      </c>
      <c r="Q121" s="104">
        <v>0</v>
      </c>
      <c r="R121" s="104">
        <v>0</v>
      </c>
      <c r="S121" s="104">
        <v>0</v>
      </c>
      <c r="T121" s="104">
        <v>0</v>
      </c>
      <c r="U121" s="104">
        <v>0</v>
      </c>
      <c r="V121" s="104">
        <v>0</v>
      </c>
      <c r="W121" s="104">
        <v>0</v>
      </c>
      <c r="X121" s="104">
        <v>0</v>
      </c>
      <c r="Y121" s="104">
        <v>0</v>
      </c>
      <c r="Z121" s="104">
        <v>0</v>
      </c>
      <c r="AA121" s="104">
        <v>0</v>
      </c>
      <c r="AB121" s="104">
        <v>0</v>
      </c>
      <c r="AC121" s="104">
        <v>0</v>
      </c>
      <c r="AD121" s="104">
        <v>0</v>
      </c>
      <c r="AE121" s="104">
        <v>5</v>
      </c>
      <c r="AF121" s="104">
        <v>9</v>
      </c>
      <c r="AG121" s="104">
        <v>0</v>
      </c>
      <c r="AH121" s="104">
        <v>3</v>
      </c>
      <c r="AI121" s="104">
        <v>0</v>
      </c>
      <c r="AJ121" s="104">
        <v>0</v>
      </c>
    </row>
    <row r="122" spans="1:36" ht="15.5" x14ac:dyDescent="0.35">
      <c r="A122" s="101">
        <v>2</v>
      </c>
      <c r="B122" s="105" t="s">
        <v>592</v>
      </c>
      <c r="C122" s="99" t="s">
        <v>391</v>
      </c>
      <c r="D122" s="103" t="s">
        <v>593</v>
      </c>
      <c r="E122" s="102"/>
      <c r="F122" s="104">
        <v>0</v>
      </c>
      <c r="G122" s="104">
        <v>0</v>
      </c>
      <c r="H122" s="104">
        <v>0</v>
      </c>
      <c r="I122" s="104">
        <v>0</v>
      </c>
      <c r="J122" s="104">
        <v>1</v>
      </c>
      <c r="K122" s="104">
        <v>0</v>
      </c>
      <c r="L122" s="104">
        <v>1</v>
      </c>
      <c r="M122" s="104">
        <v>1</v>
      </c>
      <c r="N122" s="104">
        <v>0</v>
      </c>
      <c r="O122" s="104">
        <v>0</v>
      </c>
      <c r="P122" s="104">
        <v>0</v>
      </c>
      <c r="Q122" s="104">
        <v>6</v>
      </c>
      <c r="R122" s="104">
        <v>0</v>
      </c>
      <c r="S122" s="104">
        <v>1</v>
      </c>
      <c r="T122" s="104">
        <v>4</v>
      </c>
      <c r="U122" s="104">
        <v>0</v>
      </c>
      <c r="V122" s="104">
        <v>5</v>
      </c>
      <c r="W122" s="104">
        <v>2</v>
      </c>
      <c r="X122" s="104">
        <v>1</v>
      </c>
      <c r="Y122" s="104">
        <v>5</v>
      </c>
      <c r="Z122" s="104">
        <v>4</v>
      </c>
      <c r="AA122" s="104">
        <v>6</v>
      </c>
      <c r="AB122" s="104">
        <v>0</v>
      </c>
      <c r="AC122" s="104">
        <v>0</v>
      </c>
      <c r="AD122" s="104">
        <v>0</v>
      </c>
      <c r="AE122" s="104">
        <v>0</v>
      </c>
      <c r="AF122" s="104">
        <v>1</v>
      </c>
      <c r="AG122" s="104">
        <v>1</v>
      </c>
      <c r="AH122" s="104">
        <v>1</v>
      </c>
      <c r="AI122" s="104">
        <v>2</v>
      </c>
      <c r="AJ122" s="104">
        <v>3</v>
      </c>
    </row>
    <row r="123" spans="1:36" ht="15.5" x14ac:dyDescent="0.35">
      <c r="A123" s="98">
        <v>2</v>
      </c>
      <c r="B123" s="99" t="s">
        <v>594</v>
      </c>
      <c r="C123" s="99" t="s">
        <v>391</v>
      </c>
      <c r="D123" s="102" t="s">
        <v>595</v>
      </c>
      <c r="E123" s="102" t="s">
        <v>596</v>
      </c>
      <c r="F123" s="104">
        <v>0</v>
      </c>
      <c r="G123" s="104">
        <v>0</v>
      </c>
      <c r="H123" s="104">
        <v>0</v>
      </c>
      <c r="I123" s="104">
        <v>1</v>
      </c>
      <c r="J123" s="104">
        <v>0</v>
      </c>
      <c r="K123" s="104">
        <v>0</v>
      </c>
      <c r="L123" s="104">
        <v>0</v>
      </c>
      <c r="M123" s="104">
        <v>2</v>
      </c>
      <c r="N123" s="104">
        <v>0</v>
      </c>
      <c r="O123" s="104">
        <v>0</v>
      </c>
      <c r="P123" s="104">
        <v>0</v>
      </c>
      <c r="Q123" s="104">
        <v>0</v>
      </c>
      <c r="R123" s="104">
        <v>0</v>
      </c>
      <c r="S123" s="104">
        <v>0</v>
      </c>
      <c r="T123" s="104">
        <v>0</v>
      </c>
      <c r="U123" s="104">
        <v>0</v>
      </c>
      <c r="V123" s="104">
        <v>0</v>
      </c>
      <c r="W123" s="104">
        <v>1</v>
      </c>
      <c r="X123" s="104">
        <v>0</v>
      </c>
      <c r="Y123" s="104">
        <v>0</v>
      </c>
      <c r="Z123" s="104">
        <v>0</v>
      </c>
      <c r="AA123" s="104">
        <v>0</v>
      </c>
      <c r="AB123" s="104">
        <v>0</v>
      </c>
      <c r="AC123" s="104">
        <v>0</v>
      </c>
      <c r="AD123" s="104">
        <v>0</v>
      </c>
      <c r="AE123" s="104">
        <v>0</v>
      </c>
      <c r="AF123" s="104">
        <v>0</v>
      </c>
      <c r="AG123" s="104">
        <v>0</v>
      </c>
      <c r="AH123" s="104">
        <v>0</v>
      </c>
      <c r="AI123" s="104">
        <v>0</v>
      </c>
      <c r="AJ123" s="104">
        <v>0</v>
      </c>
    </row>
    <row r="124" spans="1:36" ht="15.5" x14ac:dyDescent="0.35">
      <c r="A124" s="98"/>
      <c r="B124" s="102" t="s">
        <v>597</v>
      </c>
      <c r="C124" s="99" t="s">
        <v>391</v>
      </c>
      <c r="D124" s="103" t="s">
        <v>598</v>
      </c>
      <c r="E124" s="102"/>
      <c r="F124" s="104">
        <v>0</v>
      </c>
      <c r="G124" s="104">
        <v>0</v>
      </c>
      <c r="H124" s="104">
        <v>0</v>
      </c>
      <c r="I124" s="104">
        <v>0</v>
      </c>
      <c r="J124" s="104">
        <v>0</v>
      </c>
      <c r="K124" s="104">
        <v>0</v>
      </c>
      <c r="L124" s="104">
        <v>0</v>
      </c>
      <c r="M124" s="104">
        <v>1</v>
      </c>
      <c r="N124" s="104">
        <v>0</v>
      </c>
      <c r="O124" s="104">
        <v>0</v>
      </c>
      <c r="P124" s="104">
        <v>0</v>
      </c>
      <c r="Q124" s="104">
        <v>0</v>
      </c>
      <c r="R124" s="104">
        <v>0</v>
      </c>
      <c r="S124" s="104">
        <v>0</v>
      </c>
      <c r="T124" s="104">
        <v>0</v>
      </c>
      <c r="U124" s="104">
        <v>0</v>
      </c>
      <c r="V124" s="104">
        <v>0</v>
      </c>
      <c r="W124" s="104">
        <v>0</v>
      </c>
      <c r="X124" s="104">
        <v>0</v>
      </c>
      <c r="Y124" s="104">
        <v>0</v>
      </c>
      <c r="Z124" s="104">
        <v>1</v>
      </c>
      <c r="AA124" s="104">
        <v>0</v>
      </c>
      <c r="AB124" s="104">
        <v>0</v>
      </c>
      <c r="AC124" s="104">
        <v>0</v>
      </c>
      <c r="AD124" s="104">
        <v>0</v>
      </c>
      <c r="AE124" s="104">
        <v>0</v>
      </c>
      <c r="AF124" s="104">
        <v>1</v>
      </c>
      <c r="AG124" s="104">
        <v>0</v>
      </c>
      <c r="AH124" s="104">
        <v>0</v>
      </c>
      <c r="AI124" s="104">
        <v>0</v>
      </c>
      <c r="AJ124" s="104">
        <v>0</v>
      </c>
    </row>
    <row r="125" spans="1:36" ht="15.5" x14ac:dyDescent="0.35">
      <c r="A125" s="109"/>
      <c r="B125" s="99" t="s">
        <v>599</v>
      </c>
      <c r="C125" s="99" t="s">
        <v>391</v>
      </c>
      <c r="D125" s="103" t="s">
        <v>600</v>
      </c>
      <c r="E125" s="102"/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2</v>
      </c>
      <c r="AF125" s="104">
        <v>0</v>
      </c>
      <c r="AG125" s="104">
        <v>0</v>
      </c>
      <c r="AH125" s="104">
        <v>0</v>
      </c>
      <c r="AI125" s="104">
        <v>0</v>
      </c>
      <c r="AJ125" s="104">
        <v>0</v>
      </c>
    </row>
    <row r="126" spans="1:36" ht="15.5" x14ac:dyDescent="0.35">
      <c r="A126" s="109"/>
      <c r="B126" s="99" t="s">
        <v>601</v>
      </c>
      <c r="C126" s="99" t="s">
        <v>391</v>
      </c>
      <c r="D126" s="103" t="s">
        <v>602</v>
      </c>
      <c r="E126" s="102"/>
      <c r="F126" s="104">
        <v>0</v>
      </c>
      <c r="G126" s="104">
        <v>0</v>
      </c>
      <c r="H126" s="104">
        <v>1</v>
      </c>
      <c r="I126" s="104">
        <v>0</v>
      </c>
      <c r="J126" s="104">
        <v>0</v>
      </c>
      <c r="K126" s="104">
        <v>0</v>
      </c>
      <c r="L126" s="104">
        <v>3</v>
      </c>
      <c r="M126" s="104">
        <v>0</v>
      </c>
      <c r="N126" s="104">
        <v>0</v>
      </c>
      <c r="O126" s="104">
        <v>0</v>
      </c>
      <c r="P126" s="104">
        <v>0</v>
      </c>
      <c r="Q126" s="104">
        <v>0</v>
      </c>
      <c r="R126" s="104">
        <v>0</v>
      </c>
      <c r="S126" s="104">
        <v>0</v>
      </c>
      <c r="T126" s="104">
        <v>1</v>
      </c>
      <c r="U126" s="104">
        <v>0</v>
      </c>
      <c r="V126" s="104">
        <v>0</v>
      </c>
      <c r="W126" s="104">
        <v>0</v>
      </c>
      <c r="X126" s="104">
        <v>0</v>
      </c>
      <c r="Y126" s="104">
        <v>0</v>
      </c>
      <c r="Z126" s="104">
        <v>0</v>
      </c>
      <c r="AA126" s="104">
        <v>0</v>
      </c>
      <c r="AB126" s="104">
        <v>0</v>
      </c>
      <c r="AC126" s="104">
        <v>0</v>
      </c>
      <c r="AD126" s="104">
        <v>0</v>
      </c>
      <c r="AE126" s="104">
        <v>0</v>
      </c>
      <c r="AF126" s="104">
        <v>0</v>
      </c>
      <c r="AG126" s="104">
        <v>0</v>
      </c>
      <c r="AH126" s="104">
        <v>0</v>
      </c>
      <c r="AI126" s="104">
        <v>0</v>
      </c>
      <c r="AJ126" s="104">
        <v>0</v>
      </c>
    </row>
    <row r="127" spans="1:36" ht="15.5" x14ac:dyDescent="0.35">
      <c r="A127" s="98">
        <v>2</v>
      </c>
      <c r="B127" s="99" t="s">
        <v>603</v>
      </c>
      <c r="C127" s="99" t="s">
        <v>391</v>
      </c>
      <c r="D127" s="103" t="s">
        <v>604</v>
      </c>
      <c r="E127" s="102"/>
      <c r="F127" s="104">
        <v>0</v>
      </c>
      <c r="G127" s="104">
        <v>0</v>
      </c>
      <c r="H127" s="104">
        <v>7</v>
      </c>
      <c r="I127" s="104">
        <v>6</v>
      </c>
      <c r="J127" s="104">
        <v>6</v>
      </c>
      <c r="K127" s="104">
        <v>0</v>
      </c>
      <c r="L127" s="104">
        <v>4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0</v>
      </c>
      <c r="X127" s="104">
        <v>0</v>
      </c>
      <c r="Y127" s="104">
        <v>0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104">
        <v>0</v>
      </c>
      <c r="AH127" s="104">
        <v>0</v>
      </c>
      <c r="AI127" s="104">
        <v>2</v>
      </c>
      <c r="AJ127" s="104">
        <v>0</v>
      </c>
    </row>
    <row r="128" spans="1:36" ht="15.5" x14ac:dyDescent="0.35">
      <c r="A128" s="98"/>
      <c r="B128" s="99" t="s">
        <v>605</v>
      </c>
      <c r="C128" s="99" t="s">
        <v>391</v>
      </c>
      <c r="D128" s="103" t="s">
        <v>606</v>
      </c>
      <c r="E128" s="102" t="s">
        <v>607</v>
      </c>
      <c r="F128" s="104">
        <v>0</v>
      </c>
      <c r="G128" s="104">
        <v>0</v>
      </c>
      <c r="H128" s="104">
        <v>0</v>
      </c>
      <c r="I128" s="104">
        <v>0</v>
      </c>
      <c r="J128" s="104">
        <v>0</v>
      </c>
      <c r="K128" s="104">
        <v>0</v>
      </c>
      <c r="L128" s="104">
        <v>0</v>
      </c>
      <c r="M128" s="104">
        <v>0</v>
      </c>
      <c r="N128" s="104">
        <v>0</v>
      </c>
      <c r="O128" s="104">
        <v>0</v>
      </c>
      <c r="P128" s="104">
        <v>0</v>
      </c>
      <c r="Q128" s="104">
        <v>0</v>
      </c>
      <c r="R128" s="104">
        <v>0</v>
      </c>
      <c r="S128" s="104">
        <v>0</v>
      </c>
      <c r="T128" s="104">
        <v>0</v>
      </c>
      <c r="U128" s="104">
        <v>0</v>
      </c>
      <c r="V128" s="104">
        <v>0</v>
      </c>
      <c r="W128" s="104">
        <v>0</v>
      </c>
      <c r="X128" s="104">
        <v>0</v>
      </c>
      <c r="Y128" s="104">
        <v>0</v>
      </c>
      <c r="Z128" s="104">
        <v>0</v>
      </c>
      <c r="AA128" s="104">
        <v>1</v>
      </c>
      <c r="AB128" s="104">
        <v>0</v>
      </c>
      <c r="AC128" s="104">
        <v>0</v>
      </c>
      <c r="AD128" s="104">
        <v>0</v>
      </c>
      <c r="AE128" s="104">
        <v>0</v>
      </c>
      <c r="AF128" s="104">
        <v>0</v>
      </c>
      <c r="AG128" s="104">
        <v>0</v>
      </c>
      <c r="AH128" s="104">
        <v>0</v>
      </c>
      <c r="AI128" s="104">
        <v>0</v>
      </c>
      <c r="AJ128" s="104">
        <v>0</v>
      </c>
    </row>
    <row r="129" spans="1:36" ht="15.5" x14ac:dyDescent="0.35">
      <c r="A129" s="98">
        <v>2</v>
      </c>
      <c r="B129" s="105" t="s">
        <v>608</v>
      </c>
      <c r="C129" s="99" t="s">
        <v>391</v>
      </c>
      <c r="D129" s="103" t="s">
        <v>609</v>
      </c>
      <c r="E129" s="102" t="s">
        <v>610</v>
      </c>
      <c r="F129" s="104">
        <v>0</v>
      </c>
      <c r="G129" s="104">
        <v>0</v>
      </c>
      <c r="H129" s="104">
        <v>3</v>
      </c>
      <c r="I129" s="104">
        <v>7</v>
      </c>
      <c r="J129" s="104">
        <v>2</v>
      </c>
      <c r="K129" s="104">
        <v>11</v>
      </c>
      <c r="L129" s="104">
        <v>12</v>
      </c>
      <c r="M129" s="104">
        <v>7</v>
      </c>
      <c r="N129" s="104">
        <v>0</v>
      </c>
      <c r="O129" s="104">
        <v>0</v>
      </c>
      <c r="P129" s="104">
        <v>2</v>
      </c>
      <c r="Q129" s="104">
        <v>0</v>
      </c>
      <c r="R129" s="104">
        <v>2</v>
      </c>
      <c r="S129" s="104">
        <v>2</v>
      </c>
      <c r="T129" s="104">
        <v>1</v>
      </c>
      <c r="U129" s="104">
        <v>0</v>
      </c>
      <c r="V129" s="104">
        <v>3</v>
      </c>
      <c r="W129" s="104">
        <v>1</v>
      </c>
      <c r="X129" s="104">
        <v>3</v>
      </c>
      <c r="Y129" s="104">
        <v>0</v>
      </c>
      <c r="Z129" s="104">
        <v>0</v>
      </c>
      <c r="AA129" s="104">
        <v>0</v>
      </c>
      <c r="AB129" s="104">
        <v>0</v>
      </c>
      <c r="AC129" s="104">
        <v>0</v>
      </c>
      <c r="AD129" s="104">
        <v>0</v>
      </c>
      <c r="AE129" s="104">
        <v>8</v>
      </c>
      <c r="AF129" s="104">
        <v>4</v>
      </c>
      <c r="AG129" s="104">
        <v>3</v>
      </c>
      <c r="AH129" s="104">
        <v>5</v>
      </c>
      <c r="AI129" s="104">
        <v>0</v>
      </c>
      <c r="AJ129" s="104">
        <v>2</v>
      </c>
    </row>
    <row r="130" spans="1:36" ht="15.5" x14ac:dyDescent="0.35">
      <c r="A130" s="98">
        <v>2</v>
      </c>
      <c r="B130" s="99" t="s">
        <v>611</v>
      </c>
      <c r="C130" s="99" t="s">
        <v>391</v>
      </c>
      <c r="D130" s="103" t="s">
        <v>612</v>
      </c>
      <c r="E130" s="102"/>
      <c r="F130" s="104">
        <v>0</v>
      </c>
      <c r="G130" s="104">
        <v>0</v>
      </c>
      <c r="H130" s="104">
        <v>1</v>
      </c>
      <c r="I130" s="104">
        <v>0</v>
      </c>
      <c r="J130" s="104">
        <v>0</v>
      </c>
      <c r="K130" s="104">
        <v>3</v>
      </c>
      <c r="L130" s="104">
        <v>2</v>
      </c>
      <c r="M130" s="104">
        <v>1</v>
      </c>
      <c r="N130" s="104">
        <v>0</v>
      </c>
      <c r="O130" s="104">
        <v>0</v>
      </c>
      <c r="P130" s="104">
        <v>0</v>
      </c>
      <c r="Q130" s="104">
        <v>0</v>
      </c>
      <c r="R130" s="104">
        <v>0</v>
      </c>
      <c r="S130" s="104">
        <v>0</v>
      </c>
      <c r="T130" s="104">
        <v>0</v>
      </c>
      <c r="U130" s="104">
        <v>0</v>
      </c>
      <c r="V130" s="104">
        <v>0</v>
      </c>
      <c r="W130" s="104">
        <v>0</v>
      </c>
      <c r="X130" s="104">
        <v>0</v>
      </c>
      <c r="Y130" s="104">
        <v>0</v>
      </c>
      <c r="Z130" s="104">
        <v>0</v>
      </c>
      <c r="AA130" s="104">
        <v>0</v>
      </c>
      <c r="AB130" s="104">
        <v>0</v>
      </c>
      <c r="AC130" s="104">
        <v>0</v>
      </c>
      <c r="AD130" s="104">
        <v>0</v>
      </c>
      <c r="AE130" s="104">
        <v>0</v>
      </c>
      <c r="AF130" s="104">
        <v>0</v>
      </c>
      <c r="AG130" s="104">
        <v>0</v>
      </c>
      <c r="AH130" s="104">
        <v>0</v>
      </c>
      <c r="AI130" s="104">
        <v>0</v>
      </c>
      <c r="AJ130" s="104">
        <v>0</v>
      </c>
    </row>
    <row r="131" spans="1:36" ht="15.5" x14ac:dyDescent="0.35">
      <c r="A131" s="98">
        <v>2</v>
      </c>
      <c r="B131" s="105" t="s">
        <v>613</v>
      </c>
      <c r="C131" s="99" t="s">
        <v>391</v>
      </c>
      <c r="D131" s="103" t="s">
        <v>614</v>
      </c>
      <c r="E131" s="102"/>
      <c r="F131" s="104">
        <v>0</v>
      </c>
      <c r="G131" s="104">
        <v>0</v>
      </c>
      <c r="H131" s="104">
        <v>1</v>
      </c>
      <c r="I131" s="104">
        <v>0</v>
      </c>
      <c r="J131" s="104">
        <v>1</v>
      </c>
      <c r="K131" s="104">
        <v>1</v>
      </c>
      <c r="L131" s="104">
        <v>3</v>
      </c>
      <c r="M131" s="104">
        <v>3</v>
      </c>
      <c r="N131" s="104">
        <v>0</v>
      </c>
      <c r="O131" s="104">
        <v>0</v>
      </c>
      <c r="P131" s="104">
        <v>1</v>
      </c>
      <c r="Q131" s="104">
        <v>4</v>
      </c>
      <c r="R131" s="104">
        <v>4</v>
      </c>
      <c r="S131" s="104">
        <v>0</v>
      </c>
      <c r="T131" s="104">
        <v>0</v>
      </c>
      <c r="U131" s="104">
        <v>0</v>
      </c>
      <c r="V131" s="104">
        <v>0</v>
      </c>
      <c r="W131" s="104">
        <v>6</v>
      </c>
      <c r="X131" s="104">
        <v>1</v>
      </c>
      <c r="Y131" s="104">
        <v>0</v>
      </c>
      <c r="Z131" s="104">
        <v>0</v>
      </c>
      <c r="AA131" s="104">
        <v>2</v>
      </c>
      <c r="AB131" s="104">
        <v>0</v>
      </c>
      <c r="AC131" s="104">
        <v>0</v>
      </c>
      <c r="AD131" s="104">
        <v>0</v>
      </c>
      <c r="AE131" s="104">
        <v>2</v>
      </c>
      <c r="AF131" s="104">
        <v>5</v>
      </c>
      <c r="AG131" s="104">
        <v>5</v>
      </c>
      <c r="AH131" s="104">
        <v>2</v>
      </c>
      <c r="AI131" s="104">
        <v>0</v>
      </c>
      <c r="AJ131" s="104">
        <v>1</v>
      </c>
    </row>
    <row r="132" spans="1:36" ht="15.5" x14ac:dyDescent="0.35">
      <c r="A132" s="98"/>
      <c r="B132" s="99" t="s">
        <v>615</v>
      </c>
      <c r="C132" s="99" t="s">
        <v>391</v>
      </c>
      <c r="D132" s="103" t="s">
        <v>616</v>
      </c>
      <c r="E132" s="102"/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4">
        <v>0</v>
      </c>
      <c r="S132" s="104">
        <v>0</v>
      </c>
      <c r="T132" s="104">
        <v>0</v>
      </c>
      <c r="U132" s="104">
        <v>0</v>
      </c>
      <c r="V132" s="104">
        <v>0</v>
      </c>
      <c r="W132" s="104">
        <v>0</v>
      </c>
      <c r="X132" s="104">
        <v>0</v>
      </c>
      <c r="Y132" s="104">
        <v>0</v>
      </c>
      <c r="Z132" s="104">
        <v>0</v>
      </c>
      <c r="AA132" s="104">
        <v>0</v>
      </c>
      <c r="AB132" s="104">
        <v>0</v>
      </c>
      <c r="AC132" s="104">
        <v>0</v>
      </c>
      <c r="AD132" s="104">
        <v>0</v>
      </c>
      <c r="AE132" s="104">
        <v>2</v>
      </c>
      <c r="AF132" s="104">
        <v>0</v>
      </c>
      <c r="AG132" s="104">
        <v>0</v>
      </c>
      <c r="AH132" s="104">
        <v>0</v>
      </c>
      <c r="AI132" s="104">
        <v>0</v>
      </c>
      <c r="AJ132" s="104">
        <v>0</v>
      </c>
    </row>
    <row r="133" spans="1:36" ht="15.5" x14ac:dyDescent="0.35">
      <c r="A133" s="101">
        <v>2</v>
      </c>
      <c r="B133" s="102" t="s">
        <v>617</v>
      </c>
      <c r="C133" s="99" t="s">
        <v>391</v>
      </c>
      <c r="D133" s="103" t="s">
        <v>618</v>
      </c>
      <c r="E133" s="102"/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1</v>
      </c>
      <c r="P133" s="104">
        <v>1</v>
      </c>
      <c r="Q133" s="104">
        <v>2</v>
      </c>
      <c r="R133" s="104">
        <v>5</v>
      </c>
      <c r="S133" s="104">
        <v>0</v>
      </c>
      <c r="T133" s="104">
        <v>1</v>
      </c>
      <c r="U133" s="104">
        <v>0</v>
      </c>
      <c r="V133" s="104">
        <v>0</v>
      </c>
      <c r="W133" s="104">
        <v>2</v>
      </c>
      <c r="X133" s="104">
        <v>0</v>
      </c>
      <c r="Y133" s="104">
        <v>0</v>
      </c>
      <c r="Z133" s="104">
        <v>3</v>
      </c>
      <c r="AA133" s="104">
        <v>2</v>
      </c>
      <c r="AB133" s="104">
        <v>0</v>
      </c>
      <c r="AC133" s="104">
        <v>0</v>
      </c>
      <c r="AD133" s="104">
        <v>0</v>
      </c>
      <c r="AE133" s="104">
        <v>0</v>
      </c>
      <c r="AF133" s="104">
        <v>0</v>
      </c>
      <c r="AG133" s="104">
        <v>0</v>
      </c>
      <c r="AH133" s="104">
        <v>0</v>
      </c>
      <c r="AI133" s="104">
        <v>0</v>
      </c>
      <c r="AJ133" s="104">
        <v>0</v>
      </c>
    </row>
    <row r="134" spans="1:36" ht="15.5" x14ac:dyDescent="0.35">
      <c r="A134" s="101">
        <v>1</v>
      </c>
      <c r="B134" s="102" t="s">
        <v>619</v>
      </c>
      <c r="C134" s="99" t="s">
        <v>391</v>
      </c>
      <c r="D134" s="103" t="s">
        <v>620</v>
      </c>
      <c r="E134" s="102" t="s">
        <v>365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0</v>
      </c>
      <c r="P134" s="104">
        <v>0</v>
      </c>
      <c r="Q134" s="104">
        <v>0</v>
      </c>
      <c r="R134" s="104">
        <v>0</v>
      </c>
      <c r="S134" s="104">
        <v>0</v>
      </c>
      <c r="T134" s="104">
        <v>1</v>
      </c>
      <c r="U134" s="104">
        <v>0</v>
      </c>
      <c r="V134" s="104">
        <v>0</v>
      </c>
      <c r="W134" s="104">
        <v>0</v>
      </c>
      <c r="X134" s="104">
        <v>0</v>
      </c>
      <c r="Y134" s="104">
        <v>0</v>
      </c>
      <c r="Z134" s="104">
        <v>0</v>
      </c>
      <c r="AA134" s="104">
        <v>0</v>
      </c>
      <c r="AB134" s="104">
        <v>0</v>
      </c>
      <c r="AC134" s="104">
        <v>0</v>
      </c>
      <c r="AD134" s="104">
        <v>0</v>
      </c>
      <c r="AE134" s="104">
        <v>0</v>
      </c>
      <c r="AF134" s="104">
        <v>0</v>
      </c>
      <c r="AG134" s="104">
        <v>0</v>
      </c>
      <c r="AH134" s="104">
        <v>0</v>
      </c>
      <c r="AI134" s="104">
        <v>0</v>
      </c>
      <c r="AJ134" s="104">
        <v>1</v>
      </c>
    </row>
    <row r="135" spans="1:36" ht="15.5" x14ac:dyDescent="0.35">
      <c r="A135" s="101">
        <v>1</v>
      </c>
      <c r="B135" s="102" t="s">
        <v>621</v>
      </c>
      <c r="C135" s="99" t="s">
        <v>391</v>
      </c>
      <c r="D135" s="103" t="s">
        <v>622</v>
      </c>
      <c r="E135" s="102"/>
      <c r="F135" s="104">
        <v>0</v>
      </c>
      <c r="G135" s="104">
        <v>0</v>
      </c>
      <c r="H135" s="104">
        <v>0</v>
      </c>
      <c r="I135" s="104">
        <v>0</v>
      </c>
      <c r="J135" s="104">
        <v>1</v>
      </c>
      <c r="K135" s="104">
        <v>0</v>
      </c>
      <c r="L135" s="104">
        <v>1</v>
      </c>
      <c r="M135" s="104">
        <v>1</v>
      </c>
      <c r="N135" s="104">
        <v>0</v>
      </c>
      <c r="O135" s="104">
        <v>0</v>
      </c>
      <c r="P135" s="104">
        <v>2</v>
      </c>
      <c r="Q135" s="104">
        <v>2</v>
      </c>
      <c r="R135" s="104">
        <v>5</v>
      </c>
      <c r="S135" s="104">
        <v>3</v>
      </c>
      <c r="T135" s="104">
        <v>1</v>
      </c>
      <c r="U135" s="104">
        <v>0</v>
      </c>
      <c r="V135" s="104">
        <v>0</v>
      </c>
      <c r="W135" s="104">
        <v>1</v>
      </c>
      <c r="X135" s="104">
        <v>1</v>
      </c>
      <c r="Y135" s="104">
        <v>1</v>
      </c>
      <c r="Z135" s="104">
        <v>0</v>
      </c>
      <c r="AA135" s="104">
        <v>0</v>
      </c>
      <c r="AB135" s="104">
        <v>0</v>
      </c>
      <c r="AC135" s="104">
        <v>0</v>
      </c>
      <c r="AD135" s="104">
        <v>0</v>
      </c>
      <c r="AE135" s="104">
        <v>0</v>
      </c>
      <c r="AF135" s="104">
        <v>0</v>
      </c>
      <c r="AG135" s="104">
        <v>0</v>
      </c>
      <c r="AH135" s="104">
        <v>0</v>
      </c>
      <c r="AI135" s="104">
        <v>0</v>
      </c>
      <c r="AJ135" s="104">
        <v>0</v>
      </c>
    </row>
    <row r="136" spans="1:36" ht="15.5" x14ac:dyDescent="0.35">
      <c r="A136" s="98">
        <v>1</v>
      </c>
      <c r="B136" s="102" t="s">
        <v>623</v>
      </c>
      <c r="C136" s="99" t="s">
        <v>391</v>
      </c>
      <c r="D136" s="102" t="s">
        <v>624</v>
      </c>
      <c r="E136" s="102" t="s">
        <v>596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0</v>
      </c>
      <c r="P136" s="104">
        <v>0</v>
      </c>
      <c r="Q136" s="104">
        <v>0</v>
      </c>
      <c r="R136" s="104">
        <v>0</v>
      </c>
      <c r="S136" s="104">
        <v>0</v>
      </c>
      <c r="T136" s="104">
        <v>1</v>
      </c>
      <c r="U136" s="104">
        <v>0</v>
      </c>
      <c r="V136" s="104">
        <v>0</v>
      </c>
      <c r="W136" s="104">
        <v>0</v>
      </c>
      <c r="X136" s="104">
        <v>0</v>
      </c>
      <c r="Y136" s="104">
        <v>0</v>
      </c>
      <c r="Z136" s="104">
        <v>0</v>
      </c>
      <c r="AA136" s="104">
        <v>0</v>
      </c>
      <c r="AB136" s="104">
        <v>0</v>
      </c>
      <c r="AC136" s="104">
        <v>0</v>
      </c>
      <c r="AD136" s="104">
        <v>0</v>
      </c>
      <c r="AE136" s="104">
        <v>0</v>
      </c>
      <c r="AF136" s="104">
        <v>0</v>
      </c>
      <c r="AG136" s="104">
        <v>0</v>
      </c>
      <c r="AH136" s="104">
        <v>0</v>
      </c>
      <c r="AI136" s="104">
        <v>0</v>
      </c>
      <c r="AJ136" s="104">
        <v>0</v>
      </c>
    </row>
    <row r="137" spans="1:36" ht="15.5" x14ac:dyDescent="0.35">
      <c r="A137" s="98">
        <v>1</v>
      </c>
      <c r="B137" s="99" t="s">
        <v>625</v>
      </c>
      <c r="C137" s="99" t="s">
        <v>391</v>
      </c>
      <c r="D137" s="103" t="s">
        <v>626</v>
      </c>
      <c r="E137" s="102"/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0</v>
      </c>
      <c r="T137" s="104">
        <v>0</v>
      </c>
      <c r="U137" s="104">
        <v>0</v>
      </c>
      <c r="V137" s="104">
        <v>0</v>
      </c>
      <c r="W137" s="104">
        <v>0</v>
      </c>
      <c r="X137" s="104">
        <v>0</v>
      </c>
      <c r="Y137" s="104">
        <v>0</v>
      </c>
      <c r="Z137" s="104">
        <v>0</v>
      </c>
      <c r="AA137" s="104">
        <v>0</v>
      </c>
      <c r="AB137" s="104">
        <v>0</v>
      </c>
      <c r="AC137" s="104">
        <v>0</v>
      </c>
      <c r="AD137" s="104">
        <v>0</v>
      </c>
      <c r="AE137" s="104">
        <v>0</v>
      </c>
      <c r="AF137" s="104">
        <v>0</v>
      </c>
      <c r="AG137" s="104">
        <v>0</v>
      </c>
      <c r="AH137" s="104">
        <v>1</v>
      </c>
      <c r="AI137" s="104">
        <v>0</v>
      </c>
      <c r="AJ137" s="104">
        <v>0</v>
      </c>
    </row>
    <row r="138" spans="1:36" ht="15.5" x14ac:dyDescent="0.35">
      <c r="A138" s="98">
        <v>1</v>
      </c>
      <c r="B138" s="99" t="s">
        <v>627</v>
      </c>
      <c r="C138" s="99" t="s">
        <v>391</v>
      </c>
      <c r="D138" s="103" t="s">
        <v>628</v>
      </c>
      <c r="E138" s="102"/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104">
        <v>0</v>
      </c>
      <c r="L138" s="104">
        <v>0</v>
      </c>
      <c r="M138" s="104">
        <v>1</v>
      </c>
      <c r="N138" s="104">
        <v>0</v>
      </c>
      <c r="O138" s="104">
        <v>0</v>
      </c>
      <c r="P138" s="104">
        <v>0</v>
      </c>
      <c r="Q138" s="104">
        <v>0</v>
      </c>
      <c r="R138" s="104">
        <v>0</v>
      </c>
      <c r="S138" s="104">
        <v>0</v>
      </c>
      <c r="T138" s="104">
        <v>0</v>
      </c>
      <c r="U138" s="104">
        <v>0</v>
      </c>
      <c r="V138" s="104">
        <v>0</v>
      </c>
      <c r="W138" s="104">
        <v>0</v>
      </c>
      <c r="X138" s="104">
        <v>0</v>
      </c>
      <c r="Y138" s="104">
        <v>0</v>
      </c>
      <c r="Z138" s="104">
        <v>0</v>
      </c>
      <c r="AA138" s="104">
        <v>0</v>
      </c>
      <c r="AB138" s="104">
        <v>0</v>
      </c>
      <c r="AC138" s="104">
        <v>0</v>
      </c>
      <c r="AD138" s="104">
        <v>0</v>
      </c>
      <c r="AE138" s="104">
        <v>0</v>
      </c>
      <c r="AF138" s="104">
        <v>0</v>
      </c>
      <c r="AG138" s="104">
        <v>0</v>
      </c>
      <c r="AH138" s="104">
        <v>1</v>
      </c>
      <c r="AI138" s="104">
        <v>0</v>
      </c>
      <c r="AJ138" s="104">
        <v>0</v>
      </c>
    </row>
    <row r="139" spans="1:36" ht="15.5" x14ac:dyDescent="0.35">
      <c r="A139" s="98">
        <v>4</v>
      </c>
      <c r="B139" s="105" t="s">
        <v>629</v>
      </c>
      <c r="C139" s="99" t="s">
        <v>391</v>
      </c>
      <c r="D139" s="103" t="s">
        <v>630</v>
      </c>
      <c r="E139" s="102"/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104">
        <v>0</v>
      </c>
      <c r="M139" s="104">
        <v>1</v>
      </c>
      <c r="N139" s="104">
        <v>0</v>
      </c>
      <c r="O139" s="104">
        <v>0</v>
      </c>
      <c r="P139" s="104">
        <v>0</v>
      </c>
      <c r="Q139" s="104">
        <v>0</v>
      </c>
      <c r="R139" s="104">
        <v>0</v>
      </c>
      <c r="S139" s="104">
        <v>0</v>
      </c>
      <c r="T139" s="104">
        <v>0</v>
      </c>
      <c r="U139" s="104">
        <v>0</v>
      </c>
      <c r="V139" s="104">
        <v>0</v>
      </c>
      <c r="W139" s="104">
        <v>0</v>
      </c>
      <c r="X139" s="104">
        <v>0</v>
      </c>
      <c r="Y139" s="104">
        <v>0</v>
      </c>
      <c r="Z139" s="104">
        <v>0</v>
      </c>
      <c r="AA139" s="104">
        <v>0</v>
      </c>
      <c r="AB139" s="104">
        <v>0</v>
      </c>
      <c r="AC139" s="104">
        <v>0</v>
      </c>
      <c r="AD139" s="104">
        <v>0</v>
      </c>
      <c r="AE139" s="104">
        <v>0</v>
      </c>
      <c r="AF139" s="104">
        <v>0</v>
      </c>
      <c r="AG139" s="104">
        <v>0</v>
      </c>
      <c r="AH139" s="104">
        <v>0</v>
      </c>
      <c r="AI139" s="104">
        <v>0</v>
      </c>
      <c r="AJ139" s="104">
        <v>0</v>
      </c>
    </row>
    <row r="140" spans="1:36" ht="15.5" x14ac:dyDescent="0.35">
      <c r="A140" s="98">
        <v>1</v>
      </c>
      <c r="B140" s="99" t="s">
        <v>631</v>
      </c>
      <c r="C140" s="99" t="s">
        <v>632</v>
      </c>
      <c r="D140" s="102" t="s">
        <v>633</v>
      </c>
      <c r="E140" s="102"/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1</v>
      </c>
      <c r="P140" s="104">
        <v>0</v>
      </c>
      <c r="Q140" s="104">
        <v>0</v>
      </c>
      <c r="R140" s="104">
        <v>0</v>
      </c>
      <c r="S140" s="104">
        <v>1</v>
      </c>
      <c r="T140" s="104">
        <v>6</v>
      </c>
      <c r="U140" s="104">
        <v>0</v>
      </c>
      <c r="V140" s="104">
        <v>1</v>
      </c>
      <c r="W140" s="104">
        <v>9</v>
      </c>
      <c r="X140" s="104">
        <v>0</v>
      </c>
      <c r="Y140" s="104">
        <v>0</v>
      </c>
      <c r="Z140" s="104">
        <v>4</v>
      </c>
      <c r="AA140" s="104">
        <v>1</v>
      </c>
      <c r="AB140" s="104">
        <v>0</v>
      </c>
      <c r="AC140" s="104">
        <v>0</v>
      </c>
      <c r="AD140" s="104">
        <v>0</v>
      </c>
      <c r="AE140" s="104">
        <v>0</v>
      </c>
      <c r="AF140" s="104">
        <v>0</v>
      </c>
      <c r="AG140" s="104">
        <v>2</v>
      </c>
      <c r="AH140" s="104">
        <v>0</v>
      </c>
      <c r="AI140" s="104">
        <v>0</v>
      </c>
      <c r="AJ140" s="104">
        <v>0</v>
      </c>
    </row>
    <row r="141" spans="1:36" ht="15.5" x14ac:dyDescent="0.35">
      <c r="A141" s="98">
        <v>1</v>
      </c>
      <c r="B141" s="99" t="s">
        <v>634</v>
      </c>
      <c r="C141" s="99" t="s">
        <v>632</v>
      </c>
      <c r="D141" s="102" t="s">
        <v>635</v>
      </c>
      <c r="E141" s="102"/>
      <c r="F141" s="104">
        <v>1</v>
      </c>
      <c r="G141" s="104">
        <v>2</v>
      </c>
      <c r="H141" s="104">
        <v>0</v>
      </c>
      <c r="I141" s="104">
        <v>1</v>
      </c>
      <c r="J141" s="104">
        <v>0</v>
      </c>
      <c r="K141" s="104">
        <v>0</v>
      </c>
      <c r="L141" s="104">
        <v>0</v>
      </c>
      <c r="M141" s="104">
        <v>1</v>
      </c>
      <c r="N141" s="104">
        <v>0</v>
      </c>
      <c r="O141" s="104">
        <v>2</v>
      </c>
      <c r="P141" s="104">
        <v>0</v>
      </c>
      <c r="Q141" s="104">
        <v>0</v>
      </c>
      <c r="R141" s="104">
        <v>0</v>
      </c>
      <c r="S141" s="104">
        <v>3</v>
      </c>
      <c r="T141" s="104">
        <v>2</v>
      </c>
      <c r="U141" s="104">
        <v>0</v>
      </c>
      <c r="V141" s="104">
        <v>0</v>
      </c>
      <c r="W141" s="104">
        <v>0</v>
      </c>
      <c r="X141" s="104">
        <v>0</v>
      </c>
      <c r="Y141" s="104">
        <v>0</v>
      </c>
      <c r="Z141" s="104">
        <v>0</v>
      </c>
      <c r="AA141" s="104">
        <v>3</v>
      </c>
      <c r="AB141" s="104">
        <v>0</v>
      </c>
      <c r="AC141" s="104">
        <v>4</v>
      </c>
      <c r="AD141" s="104">
        <v>5</v>
      </c>
      <c r="AE141" s="104">
        <v>3</v>
      </c>
      <c r="AF141" s="104">
        <v>2</v>
      </c>
      <c r="AG141" s="104">
        <v>11</v>
      </c>
      <c r="AH141" s="104">
        <v>5</v>
      </c>
      <c r="AI141" s="104">
        <v>0</v>
      </c>
      <c r="AJ141" s="104">
        <v>0</v>
      </c>
    </row>
    <row r="142" spans="1:36" ht="15.5" x14ac:dyDescent="0.35">
      <c r="A142" s="98">
        <v>2</v>
      </c>
      <c r="B142" s="99" t="s">
        <v>636</v>
      </c>
      <c r="C142" s="99" t="s">
        <v>632</v>
      </c>
      <c r="D142" s="102" t="s">
        <v>637</v>
      </c>
      <c r="E142" s="102" t="s">
        <v>395</v>
      </c>
      <c r="F142" s="104">
        <v>0</v>
      </c>
      <c r="G142" s="104">
        <v>0</v>
      </c>
      <c r="H142" s="104">
        <v>0</v>
      </c>
      <c r="I142" s="104">
        <v>0</v>
      </c>
      <c r="J142" s="104">
        <v>0</v>
      </c>
      <c r="K142" s="104">
        <v>0</v>
      </c>
      <c r="L142" s="104">
        <v>0</v>
      </c>
      <c r="M142" s="104">
        <v>0</v>
      </c>
      <c r="N142" s="104">
        <v>0</v>
      </c>
      <c r="O142" s="104">
        <v>0</v>
      </c>
      <c r="P142" s="104">
        <v>0</v>
      </c>
      <c r="Q142" s="104">
        <v>0</v>
      </c>
      <c r="R142" s="104">
        <v>0</v>
      </c>
      <c r="S142" s="104">
        <v>0</v>
      </c>
      <c r="T142" s="104">
        <v>0</v>
      </c>
      <c r="U142" s="104">
        <v>0</v>
      </c>
      <c r="V142" s="104">
        <v>0</v>
      </c>
      <c r="W142" s="104">
        <v>0</v>
      </c>
      <c r="X142" s="104">
        <v>0</v>
      </c>
      <c r="Y142" s="104">
        <v>0</v>
      </c>
      <c r="Z142" s="104">
        <v>0</v>
      </c>
      <c r="AA142" s="104">
        <v>0</v>
      </c>
      <c r="AB142" s="104">
        <v>0</v>
      </c>
      <c r="AC142" s="104">
        <v>0</v>
      </c>
      <c r="AD142" s="104">
        <v>0</v>
      </c>
      <c r="AE142" s="104">
        <v>0</v>
      </c>
      <c r="AF142" s="104">
        <v>0</v>
      </c>
      <c r="AG142" s="104">
        <v>0</v>
      </c>
      <c r="AH142" s="104">
        <v>0</v>
      </c>
      <c r="AI142" s="104">
        <v>1</v>
      </c>
      <c r="AJ142" s="104">
        <v>0</v>
      </c>
    </row>
    <row r="143" spans="1:36" ht="15.5" x14ac:dyDescent="0.35">
      <c r="A143" s="98">
        <v>2</v>
      </c>
      <c r="B143" s="105" t="s">
        <v>638</v>
      </c>
      <c r="C143" s="99" t="s">
        <v>632</v>
      </c>
      <c r="D143" s="103" t="s">
        <v>639</v>
      </c>
      <c r="E143" s="102"/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0</v>
      </c>
      <c r="O143" s="104">
        <v>0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v>0</v>
      </c>
      <c r="X143" s="104">
        <v>0</v>
      </c>
      <c r="Y143" s="104">
        <v>0</v>
      </c>
      <c r="Z143" s="104">
        <v>0</v>
      </c>
      <c r="AA143" s="104">
        <v>0</v>
      </c>
      <c r="AB143" s="104">
        <v>0</v>
      </c>
      <c r="AC143" s="104">
        <v>0</v>
      </c>
      <c r="AD143" s="104">
        <v>0</v>
      </c>
      <c r="AE143" s="104">
        <v>0</v>
      </c>
      <c r="AF143" s="104">
        <v>1</v>
      </c>
      <c r="AG143" s="104">
        <v>0</v>
      </c>
      <c r="AH143" s="104">
        <v>0</v>
      </c>
      <c r="AI143" s="104">
        <v>0</v>
      </c>
      <c r="AJ143" s="104">
        <v>0</v>
      </c>
    </row>
    <row r="144" spans="1:36" ht="15.5" x14ac:dyDescent="0.35">
      <c r="A144" s="98">
        <v>2</v>
      </c>
      <c r="B144" s="99" t="s">
        <v>640</v>
      </c>
      <c r="C144" s="99" t="s">
        <v>632</v>
      </c>
      <c r="D144" s="103" t="s">
        <v>641</v>
      </c>
      <c r="E144" s="102"/>
      <c r="F144" s="104">
        <v>0</v>
      </c>
      <c r="G144" s="104">
        <v>0</v>
      </c>
      <c r="H144" s="104">
        <v>0</v>
      </c>
      <c r="I144" s="104">
        <v>0</v>
      </c>
      <c r="J144" s="104">
        <v>0</v>
      </c>
      <c r="K144" s="104">
        <v>0</v>
      </c>
      <c r="L144" s="104">
        <v>0</v>
      </c>
      <c r="M144" s="104">
        <v>0</v>
      </c>
      <c r="N144" s="104">
        <v>0</v>
      </c>
      <c r="O144" s="104">
        <v>0</v>
      </c>
      <c r="P144" s="104">
        <v>0</v>
      </c>
      <c r="Q144" s="104">
        <v>1</v>
      </c>
      <c r="R144" s="104">
        <v>0</v>
      </c>
      <c r="S144" s="104">
        <v>1</v>
      </c>
      <c r="T144" s="104">
        <v>0</v>
      </c>
      <c r="U144" s="104">
        <v>0</v>
      </c>
      <c r="V144" s="104">
        <v>0</v>
      </c>
      <c r="W144" s="104">
        <v>0</v>
      </c>
      <c r="X144" s="104">
        <v>0</v>
      </c>
      <c r="Y144" s="104">
        <v>0</v>
      </c>
      <c r="Z144" s="104">
        <v>0</v>
      </c>
      <c r="AA144" s="104">
        <v>0</v>
      </c>
      <c r="AB144" s="104">
        <v>0</v>
      </c>
      <c r="AC144" s="104">
        <v>0</v>
      </c>
      <c r="AD144" s="104">
        <v>0</v>
      </c>
      <c r="AE144" s="104">
        <v>0</v>
      </c>
      <c r="AF144" s="104">
        <v>0</v>
      </c>
      <c r="AG144" s="104">
        <v>0</v>
      </c>
      <c r="AH144" s="104">
        <v>0</v>
      </c>
      <c r="AI144" s="104">
        <v>0</v>
      </c>
      <c r="AJ144" s="104">
        <v>0</v>
      </c>
    </row>
    <row r="145" spans="1:36" ht="15.5" x14ac:dyDescent="0.35">
      <c r="A145" s="98">
        <v>2</v>
      </c>
      <c r="B145" s="99" t="s">
        <v>642</v>
      </c>
      <c r="C145" s="99" t="s">
        <v>632</v>
      </c>
      <c r="D145" s="103" t="s">
        <v>643</v>
      </c>
      <c r="E145" s="102"/>
      <c r="F145" s="104">
        <v>0</v>
      </c>
      <c r="G145" s="104">
        <v>0</v>
      </c>
      <c r="H145" s="104">
        <v>0</v>
      </c>
      <c r="I145" s="104">
        <v>0</v>
      </c>
      <c r="J145" s="104">
        <v>0</v>
      </c>
      <c r="K145" s="104">
        <v>0</v>
      </c>
      <c r="L145" s="104">
        <v>0</v>
      </c>
      <c r="M145" s="104">
        <v>0</v>
      </c>
      <c r="N145" s="104">
        <v>0</v>
      </c>
      <c r="O145" s="104">
        <v>0</v>
      </c>
      <c r="P145" s="104">
        <v>0</v>
      </c>
      <c r="Q145" s="104">
        <v>0</v>
      </c>
      <c r="R145" s="104">
        <v>0</v>
      </c>
      <c r="S145" s="104">
        <v>2</v>
      </c>
      <c r="T145" s="104">
        <v>0</v>
      </c>
      <c r="U145" s="104">
        <v>0</v>
      </c>
      <c r="V145" s="104">
        <v>0</v>
      </c>
      <c r="W145" s="104">
        <v>0</v>
      </c>
      <c r="X145" s="104">
        <v>0</v>
      </c>
      <c r="Y145" s="104">
        <v>0</v>
      </c>
      <c r="Z145" s="104">
        <v>1</v>
      </c>
      <c r="AA145" s="104">
        <v>1</v>
      </c>
      <c r="AB145" s="104">
        <v>0</v>
      </c>
      <c r="AC145" s="104">
        <v>0</v>
      </c>
      <c r="AD145" s="104">
        <v>0</v>
      </c>
      <c r="AE145" s="104">
        <v>0</v>
      </c>
      <c r="AF145" s="104">
        <v>0</v>
      </c>
      <c r="AG145" s="104">
        <v>0</v>
      </c>
      <c r="AH145" s="104">
        <v>1</v>
      </c>
      <c r="AI145" s="104">
        <v>0</v>
      </c>
      <c r="AJ145" s="104">
        <v>0</v>
      </c>
    </row>
    <row r="146" spans="1:36" ht="15.5" x14ac:dyDescent="0.35">
      <c r="A146" s="98"/>
      <c r="B146" s="99" t="s">
        <v>644</v>
      </c>
      <c r="C146" s="99" t="s">
        <v>632</v>
      </c>
      <c r="D146" s="103" t="s">
        <v>645</v>
      </c>
      <c r="E146" s="102"/>
      <c r="F146" s="104">
        <v>0</v>
      </c>
      <c r="G146" s="104">
        <v>0</v>
      </c>
      <c r="H146" s="104">
        <v>0</v>
      </c>
      <c r="I146" s="104">
        <v>0</v>
      </c>
      <c r="J146" s="104">
        <v>0</v>
      </c>
      <c r="K146" s="104">
        <v>0</v>
      </c>
      <c r="L146" s="104">
        <v>0</v>
      </c>
      <c r="M146" s="104">
        <v>0</v>
      </c>
      <c r="N146" s="104">
        <v>0</v>
      </c>
      <c r="O146" s="104">
        <v>0</v>
      </c>
      <c r="P146" s="104">
        <v>0</v>
      </c>
      <c r="Q146" s="104">
        <v>0</v>
      </c>
      <c r="R146" s="104">
        <v>0</v>
      </c>
      <c r="S146" s="104">
        <v>0</v>
      </c>
      <c r="T146" s="104">
        <v>0</v>
      </c>
      <c r="U146" s="104">
        <v>0</v>
      </c>
      <c r="V146" s="104">
        <v>0</v>
      </c>
      <c r="W146" s="104">
        <v>0</v>
      </c>
      <c r="X146" s="104">
        <v>0</v>
      </c>
      <c r="Y146" s="104">
        <v>0</v>
      </c>
      <c r="Z146" s="104">
        <v>0</v>
      </c>
      <c r="AA146" s="104">
        <v>0</v>
      </c>
      <c r="AB146" s="104">
        <v>0</v>
      </c>
      <c r="AC146" s="104">
        <v>0</v>
      </c>
      <c r="AD146" s="104">
        <v>0</v>
      </c>
      <c r="AE146" s="104">
        <v>0</v>
      </c>
      <c r="AF146" s="104">
        <v>0</v>
      </c>
      <c r="AG146" s="104">
        <v>0</v>
      </c>
      <c r="AH146" s="104">
        <v>0</v>
      </c>
      <c r="AI146" s="104">
        <v>1</v>
      </c>
      <c r="AJ146" s="104">
        <v>0</v>
      </c>
    </row>
    <row r="147" spans="1:36" ht="15.5" x14ac:dyDescent="0.35">
      <c r="A147" s="98"/>
      <c r="B147" s="99" t="s">
        <v>646</v>
      </c>
      <c r="C147" s="99" t="s">
        <v>632</v>
      </c>
      <c r="D147" s="103" t="s">
        <v>647</v>
      </c>
      <c r="E147" s="102"/>
      <c r="F147" s="104">
        <v>0</v>
      </c>
      <c r="G147" s="104">
        <v>1</v>
      </c>
      <c r="H147" s="104">
        <v>0</v>
      </c>
      <c r="I147" s="104">
        <v>0</v>
      </c>
      <c r="J147" s="104">
        <v>0</v>
      </c>
      <c r="K147" s="104">
        <v>0</v>
      </c>
      <c r="L147" s="104">
        <v>0</v>
      </c>
      <c r="M147" s="104">
        <v>0</v>
      </c>
      <c r="N147" s="104">
        <v>0</v>
      </c>
      <c r="O147" s="104">
        <v>0</v>
      </c>
      <c r="P147" s="104">
        <v>0</v>
      </c>
      <c r="Q147" s="104">
        <v>0</v>
      </c>
      <c r="R147" s="104">
        <v>0</v>
      </c>
      <c r="S147" s="104">
        <v>0</v>
      </c>
      <c r="T147" s="104">
        <v>0</v>
      </c>
      <c r="U147" s="104">
        <v>0</v>
      </c>
      <c r="V147" s="104">
        <v>0</v>
      </c>
      <c r="W147" s="104">
        <v>0</v>
      </c>
      <c r="X147" s="104">
        <v>0</v>
      </c>
      <c r="Y147" s="104">
        <v>0</v>
      </c>
      <c r="Z147" s="104">
        <v>0</v>
      </c>
      <c r="AA147" s="104">
        <v>0</v>
      </c>
      <c r="AB147" s="104">
        <v>0</v>
      </c>
      <c r="AC147" s="104">
        <v>0</v>
      </c>
      <c r="AD147" s="104">
        <v>0</v>
      </c>
      <c r="AE147" s="104">
        <v>0</v>
      </c>
      <c r="AF147" s="104">
        <v>0</v>
      </c>
      <c r="AG147" s="104">
        <v>0</v>
      </c>
      <c r="AH147" s="104">
        <v>0</v>
      </c>
      <c r="AI147" s="104">
        <v>1</v>
      </c>
      <c r="AJ147" s="104">
        <v>0</v>
      </c>
    </row>
    <row r="148" spans="1:36" ht="15.5" x14ac:dyDescent="0.35">
      <c r="A148" s="98">
        <v>2</v>
      </c>
      <c r="B148" s="99" t="s">
        <v>648</v>
      </c>
      <c r="C148" s="99" t="s">
        <v>632</v>
      </c>
      <c r="D148" s="103" t="s">
        <v>649</v>
      </c>
      <c r="E148" s="102"/>
      <c r="F148" s="104">
        <v>0</v>
      </c>
      <c r="G148" s="104">
        <v>0</v>
      </c>
      <c r="H148" s="104">
        <v>0</v>
      </c>
      <c r="I148" s="104">
        <v>0</v>
      </c>
      <c r="J148" s="104">
        <v>0</v>
      </c>
      <c r="K148" s="104">
        <v>0</v>
      </c>
      <c r="L148" s="104">
        <v>0</v>
      </c>
      <c r="M148" s="104">
        <v>0</v>
      </c>
      <c r="N148" s="104">
        <v>0</v>
      </c>
      <c r="O148" s="104">
        <v>1</v>
      </c>
      <c r="P148" s="104">
        <v>0</v>
      </c>
      <c r="Q148" s="104">
        <v>0</v>
      </c>
      <c r="R148" s="104">
        <v>0</v>
      </c>
      <c r="S148" s="104">
        <v>1</v>
      </c>
      <c r="T148" s="104">
        <v>0</v>
      </c>
      <c r="U148" s="104">
        <v>0</v>
      </c>
      <c r="V148" s="104">
        <v>0</v>
      </c>
      <c r="W148" s="104">
        <v>0</v>
      </c>
      <c r="X148" s="104">
        <v>0</v>
      </c>
      <c r="Y148" s="104">
        <v>0</v>
      </c>
      <c r="Z148" s="104">
        <v>0</v>
      </c>
      <c r="AA148" s="104">
        <v>0</v>
      </c>
      <c r="AB148" s="104">
        <v>0</v>
      </c>
      <c r="AC148" s="104">
        <v>0</v>
      </c>
      <c r="AD148" s="104">
        <v>0</v>
      </c>
      <c r="AE148" s="104">
        <v>0</v>
      </c>
      <c r="AF148" s="104">
        <v>0</v>
      </c>
      <c r="AG148" s="104">
        <v>0</v>
      </c>
      <c r="AH148" s="104">
        <v>0</v>
      </c>
      <c r="AI148" s="104">
        <v>0</v>
      </c>
      <c r="AJ148" s="104">
        <v>0</v>
      </c>
    </row>
    <row r="149" spans="1:36" ht="15.5" x14ac:dyDescent="0.35">
      <c r="A149" s="98">
        <v>1</v>
      </c>
      <c r="B149" s="99" t="s">
        <v>650</v>
      </c>
      <c r="C149" s="99" t="s">
        <v>632</v>
      </c>
      <c r="D149" s="103" t="s">
        <v>651</v>
      </c>
      <c r="E149" s="102"/>
      <c r="F149" s="104">
        <v>1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</v>
      </c>
      <c r="U149" s="104">
        <v>0</v>
      </c>
      <c r="V149" s="104">
        <v>0</v>
      </c>
      <c r="W149" s="104">
        <v>0</v>
      </c>
      <c r="X149" s="104">
        <v>0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</v>
      </c>
      <c r="AF149" s="104">
        <v>0</v>
      </c>
      <c r="AG149" s="104">
        <v>0</v>
      </c>
      <c r="AH149" s="104">
        <v>0</v>
      </c>
      <c r="AI149" s="104">
        <v>0</v>
      </c>
      <c r="AJ149" s="104">
        <v>0</v>
      </c>
    </row>
    <row r="150" spans="1:36" ht="15.5" x14ac:dyDescent="0.35">
      <c r="A150" s="101">
        <v>2</v>
      </c>
      <c r="B150" s="102" t="s">
        <v>652</v>
      </c>
      <c r="C150" s="99" t="s">
        <v>632</v>
      </c>
      <c r="D150" s="103" t="s">
        <v>653</v>
      </c>
      <c r="E150" s="102"/>
      <c r="F150" s="104">
        <v>0</v>
      </c>
      <c r="G150" s="104">
        <v>0</v>
      </c>
      <c r="H150" s="104">
        <v>0</v>
      </c>
      <c r="I150" s="104">
        <v>0</v>
      </c>
      <c r="J150" s="104">
        <v>0</v>
      </c>
      <c r="K150" s="104">
        <v>0</v>
      </c>
      <c r="L150" s="104">
        <v>0</v>
      </c>
      <c r="M150" s="104">
        <v>0</v>
      </c>
      <c r="N150" s="104">
        <v>0</v>
      </c>
      <c r="O150" s="104">
        <v>0</v>
      </c>
      <c r="P150" s="104">
        <v>0</v>
      </c>
      <c r="Q150" s="104">
        <v>0</v>
      </c>
      <c r="R150" s="104">
        <v>0</v>
      </c>
      <c r="S150" s="104">
        <v>0</v>
      </c>
      <c r="T150" s="104">
        <v>0</v>
      </c>
      <c r="U150" s="104">
        <v>0</v>
      </c>
      <c r="V150" s="104">
        <v>0</v>
      </c>
      <c r="W150" s="104">
        <v>0</v>
      </c>
      <c r="X150" s="104">
        <v>0</v>
      </c>
      <c r="Y150" s="104">
        <v>1</v>
      </c>
      <c r="Z150" s="104">
        <v>0</v>
      </c>
      <c r="AA150" s="104">
        <v>0</v>
      </c>
      <c r="AB150" s="104">
        <v>0</v>
      </c>
      <c r="AC150" s="104">
        <v>0</v>
      </c>
      <c r="AD150" s="104">
        <v>0</v>
      </c>
      <c r="AE150" s="104">
        <v>0</v>
      </c>
      <c r="AF150" s="104">
        <v>0</v>
      </c>
      <c r="AG150" s="104">
        <v>0</v>
      </c>
      <c r="AH150" s="104">
        <v>0</v>
      </c>
      <c r="AI150" s="104">
        <v>1</v>
      </c>
      <c r="AJ150" s="104">
        <v>0</v>
      </c>
    </row>
    <row r="151" spans="1:36" ht="15.5" x14ac:dyDescent="0.35">
      <c r="A151" s="98">
        <v>2</v>
      </c>
      <c r="B151" s="99" t="s">
        <v>654</v>
      </c>
      <c r="C151" s="99" t="s">
        <v>632</v>
      </c>
      <c r="D151" s="103" t="s">
        <v>655</v>
      </c>
      <c r="E151" s="102"/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0</v>
      </c>
      <c r="O151" s="104">
        <v>0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0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0</v>
      </c>
      <c r="AF151" s="104">
        <v>0</v>
      </c>
      <c r="AG151" s="104">
        <v>0</v>
      </c>
      <c r="AH151" s="104">
        <v>0</v>
      </c>
      <c r="AI151" s="104">
        <v>2</v>
      </c>
      <c r="AJ151" s="104">
        <v>0</v>
      </c>
    </row>
    <row r="152" spans="1:36" ht="15.5" x14ac:dyDescent="0.35">
      <c r="A152" s="101"/>
      <c r="B152" s="102" t="s">
        <v>656</v>
      </c>
      <c r="C152" s="99" t="s">
        <v>632</v>
      </c>
      <c r="D152" s="103" t="s">
        <v>657</v>
      </c>
      <c r="E152" s="102"/>
      <c r="F152" s="104">
        <v>0</v>
      </c>
      <c r="G152" s="104">
        <v>0</v>
      </c>
      <c r="H152" s="104">
        <v>0</v>
      </c>
      <c r="I152" s="104">
        <v>1</v>
      </c>
      <c r="J152" s="104">
        <v>0</v>
      </c>
      <c r="K152" s="104">
        <v>1</v>
      </c>
      <c r="L152" s="104">
        <v>0</v>
      </c>
      <c r="M152" s="104">
        <v>1</v>
      </c>
      <c r="N152" s="104">
        <v>0</v>
      </c>
      <c r="O152" s="104">
        <v>0</v>
      </c>
      <c r="P152" s="104">
        <v>0</v>
      </c>
      <c r="Q152" s="104">
        <v>0</v>
      </c>
      <c r="R152" s="104">
        <v>1</v>
      </c>
      <c r="S152" s="104">
        <v>0</v>
      </c>
      <c r="T152" s="104">
        <v>1</v>
      </c>
      <c r="U152" s="104">
        <v>0</v>
      </c>
      <c r="V152" s="104">
        <v>0</v>
      </c>
      <c r="W152" s="104">
        <v>0</v>
      </c>
      <c r="X152" s="104">
        <v>0</v>
      </c>
      <c r="Y152" s="104">
        <v>0</v>
      </c>
      <c r="Z152" s="104">
        <v>1</v>
      </c>
      <c r="AA152" s="104">
        <v>3</v>
      </c>
      <c r="AB152" s="104">
        <v>0</v>
      </c>
      <c r="AC152" s="104">
        <v>0</v>
      </c>
      <c r="AD152" s="104">
        <v>0</v>
      </c>
      <c r="AE152" s="104">
        <v>0</v>
      </c>
      <c r="AF152" s="104">
        <v>0</v>
      </c>
      <c r="AG152" s="104">
        <v>0</v>
      </c>
      <c r="AH152" s="104">
        <v>0</v>
      </c>
      <c r="AI152" s="104">
        <v>0</v>
      </c>
      <c r="AJ152" s="104">
        <v>0</v>
      </c>
    </row>
    <row r="153" spans="1:36" ht="15.5" x14ac:dyDescent="0.35">
      <c r="A153" s="101">
        <v>3</v>
      </c>
      <c r="B153" s="102" t="s">
        <v>658</v>
      </c>
      <c r="C153" s="99" t="s">
        <v>632</v>
      </c>
      <c r="D153" s="103" t="s">
        <v>659</v>
      </c>
      <c r="E153" s="110"/>
      <c r="F153" s="104">
        <v>0</v>
      </c>
      <c r="G153" s="104">
        <v>0</v>
      </c>
      <c r="H153" s="104">
        <v>0</v>
      </c>
      <c r="I153" s="104">
        <v>2</v>
      </c>
      <c r="J153" s="104">
        <v>3</v>
      </c>
      <c r="K153" s="104">
        <v>3</v>
      </c>
      <c r="L153" s="104">
        <v>2</v>
      </c>
      <c r="M153" s="104">
        <v>3</v>
      </c>
      <c r="N153" s="104">
        <v>0</v>
      </c>
      <c r="O153" s="104">
        <v>0</v>
      </c>
      <c r="P153" s="104">
        <v>0</v>
      </c>
      <c r="Q153" s="104">
        <v>0</v>
      </c>
      <c r="R153" s="104">
        <v>0</v>
      </c>
      <c r="S153" s="104">
        <v>0</v>
      </c>
      <c r="T153" s="104">
        <v>0</v>
      </c>
      <c r="U153" s="104">
        <v>0</v>
      </c>
      <c r="V153" s="104">
        <v>2</v>
      </c>
      <c r="W153" s="104">
        <v>0</v>
      </c>
      <c r="X153" s="104">
        <v>0</v>
      </c>
      <c r="Y153" s="104">
        <v>0</v>
      </c>
      <c r="Z153" s="104">
        <v>0</v>
      </c>
      <c r="AA153" s="104">
        <v>0</v>
      </c>
      <c r="AB153" s="104">
        <v>0</v>
      </c>
      <c r="AC153" s="104">
        <v>0</v>
      </c>
      <c r="AD153" s="104">
        <v>1</v>
      </c>
      <c r="AE153" s="104">
        <v>1</v>
      </c>
      <c r="AF153" s="104">
        <v>1</v>
      </c>
      <c r="AG153" s="104">
        <v>1</v>
      </c>
      <c r="AH153" s="104">
        <v>2</v>
      </c>
      <c r="AI153" s="104">
        <v>0</v>
      </c>
      <c r="AJ153" s="104">
        <v>0</v>
      </c>
    </row>
    <row r="154" spans="1:36" ht="15.5" x14ac:dyDescent="0.35">
      <c r="A154" s="101">
        <v>3</v>
      </c>
      <c r="B154" s="102" t="s">
        <v>660</v>
      </c>
      <c r="C154" s="99" t="s">
        <v>632</v>
      </c>
      <c r="D154" s="103" t="s">
        <v>661</v>
      </c>
      <c r="E154" s="110"/>
      <c r="F154" s="104">
        <v>0</v>
      </c>
      <c r="G154" s="104">
        <v>0</v>
      </c>
      <c r="H154" s="104">
        <v>0</v>
      </c>
      <c r="I154" s="104">
        <v>0</v>
      </c>
      <c r="J154" s="104">
        <v>1</v>
      </c>
      <c r="K154" s="104">
        <v>0</v>
      </c>
      <c r="L154" s="104">
        <v>0</v>
      </c>
      <c r="M154" s="104">
        <v>0</v>
      </c>
      <c r="N154" s="104">
        <v>0</v>
      </c>
      <c r="O154" s="104">
        <v>0</v>
      </c>
      <c r="P154" s="104">
        <v>0</v>
      </c>
      <c r="Q154" s="104">
        <v>0</v>
      </c>
      <c r="R154" s="104">
        <v>0</v>
      </c>
      <c r="S154" s="104">
        <v>0</v>
      </c>
      <c r="T154" s="104">
        <v>0</v>
      </c>
      <c r="U154" s="104">
        <v>0</v>
      </c>
      <c r="V154" s="104">
        <v>0</v>
      </c>
      <c r="W154" s="104">
        <v>0</v>
      </c>
      <c r="X154" s="104">
        <v>0</v>
      </c>
      <c r="Y154" s="104">
        <v>0</v>
      </c>
      <c r="Z154" s="104">
        <v>0</v>
      </c>
      <c r="AA154" s="104">
        <v>0</v>
      </c>
      <c r="AB154" s="104">
        <v>0</v>
      </c>
      <c r="AC154" s="104">
        <v>0</v>
      </c>
      <c r="AD154" s="104">
        <v>0</v>
      </c>
      <c r="AE154" s="104">
        <v>0</v>
      </c>
      <c r="AF154" s="104">
        <v>0</v>
      </c>
      <c r="AG154" s="104">
        <v>0</v>
      </c>
      <c r="AH154" s="104">
        <v>3</v>
      </c>
      <c r="AI154" s="104">
        <v>0</v>
      </c>
      <c r="AJ154" s="104">
        <v>0</v>
      </c>
    </row>
    <row r="155" spans="1:36" ht="15.5" x14ac:dyDescent="0.35">
      <c r="A155" s="101">
        <v>3</v>
      </c>
      <c r="B155" s="102" t="s">
        <v>662</v>
      </c>
      <c r="C155" s="99" t="s">
        <v>632</v>
      </c>
      <c r="D155" s="103" t="s">
        <v>663</v>
      </c>
      <c r="E155" s="102"/>
      <c r="F155" s="104">
        <v>0</v>
      </c>
      <c r="G155" s="104">
        <v>0</v>
      </c>
      <c r="H155" s="104">
        <v>0</v>
      </c>
      <c r="I155" s="104">
        <v>0</v>
      </c>
      <c r="J155" s="104">
        <v>0</v>
      </c>
      <c r="K155" s="104">
        <v>0</v>
      </c>
      <c r="L155" s="104">
        <v>0</v>
      </c>
      <c r="M155" s="104">
        <v>1</v>
      </c>
      <c r="N155" s="104">
        <v>0</v>
      </c>
      <c r="O155" s="104">
        <v>0</v>
      </c>
      <c r="P155" s="104">
        <v>0</v>
      </c>
      <c r="Q155" s="104">
        <v>0</v>
      </c>
      <c r="R155" s="104">
        <v>0</v>
      </c>
      <c r="S155" s="104">
        <v>0</v>
      </c>
      <c r="T155" s="104">
        <v>0</v>
      </c>
      <c r="U155" s="104">
        <v>0</v>
      </c>
      <c r="V155" s="104">
        <v>0</v>
      </c>
      <c r="W155" s="104">
        <v>0</v>
      </c>
      <c r="X155" s="104">
        <v>0</v>
      </c>
      <c r="Y155" s="104">
        <v>0</v>
      </c>
      <c r="Z155" s="104">
        <v>0</v>
      </c>
      <c r="AA155" s="104">
        <v>0</v>
      </c>
      <c r="AB155" s="104">
        <v>0</v>
      </c>
      <c r="AC155" s="104">
        <v>0</v>
      </c>
      <c r="AD155" s="104">
        <v>0</v>
      </c>
      <c r="AE155" s="104">
        <v>0</v>
      </c>
      <c r="AF155" s="104">
        <v>0</v>
      </c>
      <c r="AG155" s="104">
        <v>0</v>
      </c>
      <c r="AH155" s="104">
        <v>0</v>
      </c>
      <c r="AI155" s="104">
        <v>0</v>
      </c>
      <c r="AJ155" s="104">
        <v>0</v>
      </c>
    </row>
    <row r="156" spans="1:36" ht="15.5" x14ac:dyDescent="0.35">
      <c r="A156" s="101">
        <v>1</v>
      </c>
      <c r="B156" s="102" t="s">
        <v>664</v>
      </c>
      <c r="C156" s="99" t="s">
        <v>632</v>
      </c>
      <c r="D156" s="103" t="s">
        <v>665</v>
      </c>
      <c r="E156" s="102" t="s">
        <v>365</v>
      </c>
      <c r="F156" s="104">
        <v>0</v>
      </c>
      <c r="G156" s="104">
        <v>0</v>
      </c>
      <c r="H156" s="104">
        <v>0</v>
      </c>
      <c r="I156" s="104">
        <v>0</v>
      </c>
      <c r="J156" s="104">
        <v>0</v>
      </c>
      <c r="K156" s="104">
        <v>0</v>
      </c>
      <c r="L156" s="104">
        <v>0</v>
      </c>
      <c r="M156" s="104">
        <v>2</v>
      </c>
      <c r="N156" s="104">
        <v>0</v>
      </c>
      <c r="O156" s="104">
        <v>0</v>
      </c>
      <c r="P156" s="104">
        <v>0</v>
      </c>
      <c r="Q156" s="104">
        <v>0</v>
      </c>
      <c r="R156" s="104">
        <v>0</v>
      </c>
      <c r="S156" s="104">
        <v>0</v>
      </c>
      <c r="T156" s="104">
        <v>0</v>
      </c>
      <c r="U156" s="104">
        <v>0</v>
      </c>
      <c r="V156" s="104">
        <v>0</v>
      </c>
      <c r="W156" s="104">
        <v>0</v>
      </c>
      <c r="X156" s="104">
        <v>0</v>
      </c>
      <c r="Y156" s="104">
        <v>0</v>
      </c>
      <c r="Z156" s="104">
        <v>0</v>
      </c>
      <c r="AA156" s="104">
        <v>0</v>
      </c>
      <c r="AB156" s="104">
        <v>0</v>
      </c>
      <c r="AC156" s="104">
        <v>0</v>
      </c>
      <c r="AD156" s="104">
        <v>0</v>
      </c>
      <c r="AE156" s="104">
        <v>0</v>
      </c>
      <c r="AF156" s="104">
        <v>0</v>
      </c>
      <c r="AG156" s="104">
        <v>0</v>
      </c>
      <c r="AH156" s="104">
        <v>0</v>
      </c>
      <c r="AI156" s="104">
        <v>0</v>
      </c>
      <c r="AJ156" s="104">
        <v>0</v>
      </c>
    </row>
    <row r="157" spans="1:36" ht="15.5" x14ac:dyDescent="0.35">
      <c r="A157" s="101">
        <v>1</v>
      </c>
      <c r="B157" s="102" t="s">
        <v>666</v>
      </c>
      <c r="C157" s="99" t="s">
        <v>632</v>
      </c>
      <c r="D157" s="103" t="s">
        <v>667</v>
      </c>
      <c r="E157" s="102"/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</v>
      </c>
      <c r="Z157" s="104">
        <v>1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</v>
      </c>
      <c r="AF157" s="104">
        <v>0</v>
      </c>
      <c r="AG157" s="104">
        <v>0</v>
      </c>
      <c r="AH157" s="104">
        <v>0</v>
      </c>
      <c r="AI157" s="104">
        <v>0</v>
      </c>
      <c r="AJ157" s="104">
        <v>0</v>
      </c>
    </row>
    <row r="158" spans="1:36" ht="15.5" x14ac:dyDescent="0.35">
      <c r="A158" s="101">
        <v>1</v>
      </c>
      <c r="B158" s="102" t="s">
        <v>668</v>
      </c>
      <c r="C158" s="99" t="s">
        <v>632</v>
      </c>
      <c r="D158" s="103" t="s">
        <v>669</v>
      </c>
      <c r="E158" s="102"/>
      <c r="F158" s="104">
        <v>0</v>
      </c>
      <c r="G158" s="104">
        <v>0</v>
      </c>
      <c r="H158" s="104">
        <v>0</v>
      </c>
      <c r="I158" s="104">
        <v>0</v>
      </c>
      <c r="J158" s="104">
        <v>0</v>
      </c>
      <c r="K158" s="104">
        <v>2</v>
      </c>
      <c r="L158" s="104">
        <v>3</v>
      </c>
      <c r="M158" s="104">
        <v>2</v>
      </c>
      <c r="N158" s="104">
        <v>0</v>
      </c>
      <c r="O158" s="104">
        <v>2</v>
      </c>
      <c r="P158" s="104">
        <v>3</v>
      </c>
      <c r="Q158" s="104">
        <v>1</v>
      </c>
      <c r="R158" s="104">
        <v>2</v>
      </c>
      <c r="S158" s="104">
        <v>5</v>
      </c>
      <c r="T158" s="104">
        <v>2</v>
      </c>
      <c r="U158" s="104">
        <v>0</v>
      </c>
      <c r="V158" s="104">
        <v>3</v>
      </c>
      <c r="W158" s="104">
        <v>1</v>
      </c>
      <c r="X158" s="104">
        <v>2</v>
      </c>
      <c r="Y158" s="104">
        <v>3</v>
      </c>
      <c r="Z158" s="104">
        <v>6</v>
      </c>
      <c r="AA158" s="104">
        <v>0</v>
      </c>
      <c r="AB158" s="104">
        <v>0</v>
      </c>
      <c r="AC158" s="104">
        <v>0</v>
      </c>
      <c r="AD158" s="104">
        <v>0</v>
      </c>
      <c r="AE158" s="104">
        <v>0</v>
      </c>
      <c r="AF158" s="104">
        <v>1</v>
      </c>
      <c r="AG158" s="104">
        <v>5</v>
      </c>
      <c r="AH158" s="104">
        <v>3</v>
      </c>
      <c r="AI158" s="104">
        <v>0</v>
      </c>
      <c r="AJ158" s="104">
        <v>1</v>
      </c>
    </row>
    <row r="159" spans="1:36" ht="15.5" x14ac:dyDescent="0.35">
      <c r="A159" s="101">
        <v>1</v>
      </c>
      <c r="B159" s="105" t="s">
        <v>670</v>
      </c>
      <c r="C159" s="99" t="s">
        <v>632</v>
      </c>
      <c r="D159" s="103" t="s">
        <v>671</v>
      </c>
      <c r="E159" s="102"/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1</v>
      </c>
      <c r="L159" s="104">
        <v>1</v>
      </c>
      <c r="M159" s="104">
        <v>1</v>
      </c>
      <c r="N159" s="104">
        <v>0</v>
      </c>
      <c r="O159" s="104">
        <v>0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1</v>
      </c>
      <c r="X159" s="104">
        <v>0</v>
      </c>
      <c r="Y159" s="104">
        <v>0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0</v>
      </c>
      <c r="AF159" s="104">
        <v>0</v>
      </c>
      <c r="AG159" s="104">
        <v>0</v>
      </c>
      <c r="AH159" s="104">
        <v>0</v>
      </c>
      <c r="AI159" s="104">
        <v>1</v>
      </c>
      <c r="AJ159" s="104">
        <v>0</v>
      </c>
    </row>
    <row r="160" spans="1:36" ht="15.5" x14ac:dyDescent="0.35">
      <c r="A160" s="98">
        <v>1</v>
      </c>
      <c r="B160" s="105" t="s">
        <v>672</v>
      </c>
      <c r="C160" s="99" t="s">
        <v>632</v>
      </c>
      <c r="D160" s="103" t="s">
        <v>673</v>
      </c>
      <c r="E160" s="102"/>
      <c r="F160" s="104">
        <v>0</v>
      </c>
      <c r="G160" s="104">
        <v>0</v>
      </c>
      <c r="H160" s="104">
        <v>0</v>
      </c>
      <c r="I160" s="104">
        <v>0</v>
      </c>
      <c r="J160" s="104">
        <v>0</v>
      </c>
      <c r="K160" s="104">
        <v>0</v>
      </c>
      <c r="L160" s="104">
        <v>1</v>
      </c>
      <c r="M160" s="104">
        <v>0</v>
      </c>
      <c r="N160" s="104">
        <v>0</v>
      </c>
      <c r="O160" s="104">
        <v>0</v>
      </c>
      <c r="P160" s="104">
        <v>0</v>
      </c>
      <c r="Q160" s="104">
        <v>0</v>
      </c>
      <c r="R160" s="104">
        <v>0</v>
      </c>
      <c r="S160" s="104">
        <v>0</v>
      </c>
      <c r="T160" s="104">
        <v>0</v>
      </c>
      <c r="U160" s="104">
        <v>0</v>
      </c>
      <c r="V160" s="104">
        <v>0</v>
      </c>
      <c r="W160" s="104">
        <v>0</v>
      </c>
      <c r="X160" s="104">
        <v>0</v>
      </c>
      <c r="Y160" s="104">
        <v>0</v>
      </c>
      <c r="Z160" s="104">
        <v>0</v>
      </c>
      <c r="AA160" s="104">
        <v>0</v>
      </c>
      <c r="AB160" s="104">
        <v>0</v>
      </c>
      <c r="AC160" s="104">
        <v>0</v>
      </c>
      <c r="AD160" s="104">
        <v>0</v>
      </c>
      <c r="AE160" s="104">
        <v>0</v>
      </c>
      <c r="AF160" s="104">
        <v>0</v>
      </c>
      <c r="AG160" s="104">
        <v>0</v>
      </c>
      <c r="AH160" s="104">
        <v>0</v>
      </c>
      <c r="AI160" s="104">
        <v>1</v>
      </c>
      <c r="AJ160" s="104">
        <v>0</v>
      </c>
    </row>
    <row r="161" spans="1:36" ht="15.5" x14ac:dyDescent="0.35">
      <c r="A161" s="98">
        <v>1</v>
      </c>
      <c r="B161" s="105" t="s">
        <v>674</v>
      </c>
      <c r="C161" s="99" t="s">
        <v>632</v>
      </c>
      <c r="D161" s="103" t="s">
        <v>675</v>
      </c>
      <c r="E161" s="102"/>
      <c r="F161" s="104">
        <v>0</v>
      </c>
      <c r="G161" s="104">
        <v>0</v>
      </c>
      <c r="H161" s="104">
        <v>0</v>
      </c>
      <c r="I161" s="104">
        <v>0</v>
      </c>
      <c r="J161" s="104">
        <v>0</v>
      </c>
      <c r="K161" s="104">
        <v>0</v>
      </c>
      <c r="L161" s="104">
        <v>0</v>
      </c>
      <c r="M161" s="104">
        <v>0</v>
      </c>
      <c r="N161" s="104">
        <v>0</v>
      </c>
      <c r="O161" s="104">
        <v>0</v>
      </c>
      <c r="P161" s="104">
        <v>0</v>
      </c>
      <c r="Q161" s="104">
        <v>0</v>
      </c>
      <c r="R161" s="104">
        <v>0</v>
      </c>
      <c r="S161" s="104">
        <v>0</v>
      </c>
      <c r="T161" s="104">
        <v>0</v>
      </c>
      <c r="U161" s="104">
        <v>0</v>
      </c>
      <c r="V161" s="104">
        <v>0</v>
      </c>
      <c r="W161" s="104">
        <v>2</v>
      </c>
      <c r="X161" s="104">
        <v>0</v>
      </c>
      <c r="Y161" s="104">
        <v>0</v>
      </c>
      <c r="Z161" s="104">
        <v>0</v>
      </c>
      <c r="AA161" s="104">
        <v>0</v>
      </c>
      <c r="AB161" s="104">
        <v>0</v>
      </c>
      <c r="AC161" s="104">
        <v>0</v>
      </c>
      <c r="AD161" s="104">
        <v>0</v>
      </c>
      <c r="AE161" s="104">
        <v>0</v>
      </c>
      <c r="AF161" s="104">
        <v>0</v>
      </c>
      <c r="AG161" s="104">
        <v>0</v>
      </c>
      <c r="AH161" s="104">
        <v>0</v>
      </c>
      <c r="AI161" s="104">
        <v>1</v>
      </c>
      <c r="AJ161" s="104">
        <v>0</v>
      </c>
    </row>
    <row r="162" spans="1:36" ht="15.5" x14ac:dyDescent="0.35">
      <c r="A162" s="101">
        <v>2</v>
      </c>
      <c r="B162" s="105" t="s">
        <v>676</v>
      </c>
      <c r="C162" s="99" t="s">
        <v>632</v>
      </c>
      <c r="D162" s="103" t="s">
        <v>677</v>
      </c>
      <c r="E162" s="102"/>
      <c r="F162" s="104">
        <v>0</v>
      </c>
      <c r="G162" s="104">
        <v>0</v>
      </c>
      <c r="H162" s="104">
        <v>0</v>
      </c>
      <c r="I162" s="104">
        <v>0</v>
      </c>
      <c r="J162" s="104">
        <v>0</v>
      </c>
      <c r="K162" s="104">
        <v>0</v>
      </c>
      <c r="L162" s="104">
        <v>0</v>
      </c>
      <c r="M162" s="104">
        <v>0</v>
      </c>
      <c r="N162" s="104">
        <v>0</v>
      </c>
      <c r="O162" s="104">
        <v>0</v>
      </c>
      <c r="P162" s="104">
        <v>0</v>
      </c>
      <c r="Q162" s="104">
        <v>0</v>
      </c>
      <c r="R162" s="104">
        <v>0</v>
      </c>
      <c r="S162" s="104">
        <v>0</v>
      </c>
      <c r="T162" s="104">
        <v>0</v>
      </c>
      <c r="U162" s="104">
        <v>0</v>
      </c>
      <c r="V162" s="104">
        <v>0</v>
      </c>
      <c r="W162" s="104">
        <v>0</v>
      </c>
      <c r="X162" s="104">
        <v>4</v>
      </c>
      <c r="Y162" s="104">
        <v>0</v>
      </c>
      <c r="Z162" s="104">
        <v>0</v>
      </c>
      <c r="AA162" s="104">
        <v>0</v>
      </c>
      <c r="AB162" s="104">
        <v>0</v>
      </c>
      <c r="AC162" s="104">
        <v>0</v>
      </c>
      <c r="AD162" s="104">
        <v>0</v>
      </c>
      <c r="AE162" s="104">
        <v>0</v>
      </c>
      <c r="AF162" s="104">
        <v>0</v>
      </c>
      <c r="AG162" s="104">
        <v>0</v>
      </c>
      <c r="AH162" s="104">
        <v>0</v>
      </c>
      <c r="AI162" s="104">
        <v>0</v>
      </c>
      <c r="AJ162" s="104">
        <v>0</v>
      </c>
    </row>
    <row r="163" spans="1:36" ht="15.5" x14ac:dyDescent="0.35">
      <c r="A163" s="98">
        <v>2</v>
      </c>
      <c r="B163" s="105" t="s">
        <v>678</v>
      </c>
      <c r="C163" s="99" t="s">
        <v>632</v>
      </c>
      <c r="D163" s="103" t="s">
        <v>679</v>
      </c>
      <c r="E163" s="102"/>
      <c r="F163" s="104">
        <v>0</v>
      </c>
      <c r="G163" s="104">
        <v>1</v>
      </c>
      <c r="H163" s="104">
        <v>7</v>
      </c>
      <c r="I163" s="104">
        <v>15</v>
      </c>
      <c r="J163" s="104">
        <v>6</v>
      </c>
      <c r="K163" s="104">
        <v>2</v>
      </c>
      <c r="L163" s="104">
        <v>1</v>
      </c>
      <c r="M163" s="104">
        <v>2</v>
      </c>
      <c r="N163" s="104">
        <v>0</v>
      </c>
      <c r="O163" s="104">
        <v>10</v>
      </c>
      <c r="P163" s="104">
        <v>15</v>
      </c>
      <c r="Q163" s="104">
        <v>0</v>
      </c>
      <c r="R163" s="104">
        <v>0</v>
      </c>
      <c r="S163" s="104">
        <v>0</v>
      </c>
      <c r="T163" s="104">
        <v>0</v>
      </c>
      <c r="U163" s="104">
        <v>0</v>
      </c>
      <c r="V163" s="104">
        <v>0</v>
      </c>
      <c r="W163" s="104">
        <v>1</v>
      </c>
      <c r="X163" s="104">
        <v>1</v>
      </c>
      <c r="Y163" s="104">
        <v>0</v>
      </c>
      <c r="Z163" s="104">
        <v>2</v>
      </c>
      <c r="AA163" s="104">
        <v>0</v>
      </c>
      <c r="AB163" s="104">
        <v>0</v>
      </c>
      <c r="AC163" s="104">
        <v>0</v>
      </c>
      <c r="AD163" s="104">
        <v>2</v>
      </c>
      <c r="AE163" s="104">
        <v>1</v>
      </c>
      <c r="AF163" s="104">
        <v>0</v>
      </c>
      <c r="AG163" s="104">
        <v>0</v>
      </c>
      <c r="AH163" s="104">
        <v>1</v>
      </c>
      <c r="AI163" s="104">
        <v>3</v>
      </c>
      <c r="AJ163" s="104">
        <v>0</v>
      </c>
    </row>
    <row r="164" spans="1:36" ht="15.5" x14ac:dyDescent="0.35">
      <c r="A164" s="98">
        <v>1</v>
      </c>
      <c r="B164" s="105" t="s">
        <v>680</v>
      </c>
      <c r="C164" s="99" t="s">
        <v>632</v>
      </c>
      <c r="D164" s="102" t="s">
        <v>681</v>
      </c>
      <c r="E164" s="102"/>
      <c r="F164" s="104">
        <v>0</v>
      </c>
      <c r="G164" s="104">
        <v>2</v>
      </c>
      <c r="H164" s="104">
        <v>1</v>
      </c>
      <c r="I164" s="104">
        <v>0</v>
      </c>
      <c r="J164" s="104">
        <v>0</v>
      </c>
      <c r="K164" s="104">
        <v>0</v>
      </c>
      <c r="L164" s="104">
        <v>0</v>
      </c>
      <c r="M164" s="104">
        <v>1</v>
      </c>
      <c r="N164" s="104">
        <v>0</v>
      </c>
      <c r="O164" s="104">
        <v>0</v>
      </c>
      <c r="P164" s="104">
        <v>0</v>
      </c>
      <c r="Q164" s="104">
        <v>0</v>
      </c>
      <c r="R164" s="104">
        <v>0</v>
      </c>
      <c r="S164" s="104">
        <v>0</v>
      </c>
      <c r="T164" s="104">
        <v>0</v>
      </c>
      <c r="U164" s="104">
        <v>0</v>
      </c>
      <c r="V164" s="104">
        <v>0</v>
      </c>
      <c r="W164" s="104">
        <v>0</v>
      </c>
      <c r="X164" s="104">
        <v>0</v>
      </c>
      <c r="Y164" s="104">
        <v>0</v>
      </c>
      <c r="Z164" s="104">
        <v>0</v>
      </c>
      <c r="AA164" s="104">
        <v>0</v>
      </c>
      <c r="AB164" s="104">
        <v>0</v>
      </c>
      <c r="AC164" s="104">
        <v>0</v>
      </c>
      <c r="AD164" s="104">
        <v>0</v>
      </c>
      <c r="AE164" s="104">
        <v>0</v>
      </c>
      <c r="AF164" s="104">
        <v>1</v>
      </c>
      <c r="AG164" s="104">
        <v>0</v>
      </c>
      <c r="AH164" s="104">
        <v>0</v>
      </c>
      <c r="AI164" s="104">
        <v>2</v>
      </c>
      <c r="AJ164" s="104">
        <v>0</v>
      </c>
    </row>
    <row r="165" spans="1:36" ht="15.5" x14ac:dyDescent="0.35">
      <c r="A165" s="101">
        <v>1</v>
      </c>
      <c r="B165" s="105" t="s">
        <v>682</v>
      </c>
      <c r="C165" s="99" t="s">
        <v>632</v>
      </c>
      <c r="D165" s="103" t="s">
        <v>683</v>
      </c>
      <c r="E165" s="102"/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</v>
      </c>
      <c r="AG165" s="104">
        <v>0</v>
      </c>
      <c r="AH165" s="104">
        <v>0</v>
      </c>
      <c r="AI165" s="104">
        <v>1</v>
      </c>
      <c r="AJ165" s="104">
        <v>0</v>
      </c>
    </row>
    <row r="166" spans="1:36" ht="15.5" x14ac:dyDescent="0.35">
      <c r="A166" s="101"/>
      <c r="B166" s="102" t="s">
        <v>684</v>
      </c>
      <c r="C166" s="99" t="s">
        <v>632</v>
      </c>
      <c r="D166" s="103" t="s">
        <v>685</v>
      </c>
      <c r="E166" s="102"/>
      <c r="F166" s="104">
        <v>0</v>
      </c>
      <c r="G166" s="104">
        <v>3</v>
      </c>
      <c r="H166" s="104">
        <v>0</v>
      </c>
      <c r="I166" s="104">
        <v>1</v>
      </c>
      <c r="J166" s="104">
        <v>2</v>
      </c>
      <c r="K166" s="104">
        <v>4</v>
      </c>
      <c r="L166" s="104">
        <v>2</v>
      </c>
      <c r="M166" s="104">
        <v>0</v>
      </c>
      <c r="N166" s="104">
        <v>0</v>
      </c>
      <c r="O166" s="104">
        <v>0</v>
      </c>
      <c r="P166" s="104">
        <v>0</v>
      </c>
      <c r="Q166" s="104">
        <v>0</v>
      </c>
      <c r="R166" s="104">
        <v>0</v>
      </c>
      <c r="S166" s="104">
        <v>0</v>
      </c>
      <c r="T166" s="104">
        <v>0</v>
      </c>
      <c r="U166" s="104">
        <v>0</v>
      </c>
      <c r="V166" s="104">
        <v>0</v>
      </c>
      <c r="W166" s="104">
        <v>0</v>
      </c>
      <c r="X166" s="104">
        <v>0</v>
      </c>
      <c r="Y166" s="104">
        <v>0</v>
      </c>
      <c r="Z166" s="104">
        <v>0</v>
      </c>
      <c r="AA166" s="104">
        <v>0</v>
      </c>
      <c r="AB166" s="104">
        <v>0</v>
      </c>
      <c r="AC166" s="104">
        <v>7</v>
      </c>
      <c r="AD166" s="104">
        <v>0</v>
      </c>
      <c r="AE166" s="104">
        <v>1</v>
      </c>
      <c r="AF166" s="104">
        <v>0</v>
      </c>
      <c r="AG166" s="104">
        <v>0</v>
      </c>
      <c r="AH166" s="104">
        <v>0</v>
      </c>
      <c r="AI166" s="104">
        <v>0</v>
      </c>
      <c r="AJ166" s="104">
        <v>0</v>
      </c>
    </row>
    <row r="167" spans="1:36" ht="15.5" x14ac:dyDescent="0.35">
      <c r="A167" s="101">
        <v>1</v>
      </c>
      <c r="B167" s="102" t="s">
        <v>686</v>
      </c>
      <c r="C167" s="99" t="s">
        <v>632</v>
      </c>
      <c r="D167" s="103" t="s">
        <v>687</v>
      </c>
      <c r="E167" s="102"/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0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104">
        <v>0</v>
      </c>
      <c r="AH167" s="104">
        <v>0</v>
      </c>
      <c r="AI167" s="104">
        <v>1</v>
      </c>
      <c r="AJ167" s="104">
        <v>0</v>
      </c>
    </row>
    <row r="168" spans="1:36" ht="15.5" x14ac:dyDescent="0.35">
      <c r="A168" s="101">
        <v>2</v>
      </c>
      <c r="B168" s="102" t="s">
        <v>688</v>
      </c>
      <c r="C168" s="99" t="s">
        <v>632</v>
      </c>
      <c r="D168" s="103" t="s">
        <v>689</v>
      </c>
      <c r="E168" s="102"/>
      <c r="F168" s="104">
        <v>0</v>
      </c>
      <c r="G168" s="104">
        <v>0</v>
      </c>
      <c r="H168" s="104">
        <v>0</v>
      </c>
      <c r="I168" s="104">
        <v>0</v>
      </c>
      <c r="J168" s="104">
        <v>0</v>
      </c>
      <c r="K168" s="104">
        <v>0</v>
      </c>
      <c r="L168" s="104">
        <v>0</v>
      </c>
      <c r="M168" s="104">
        <v>0</v>
      </c>
      <c r="N168" s="104">
        <v>0</v>
      </c>
      <c r="O168" s="104">
        <v>0</v>
      </c>
      <c r="P168" s="104">
        <v>0</v>
      </c>
      <c r="Q168" s="104">
        <v>0</v>
      </c>
      <c r="R168" s="104">
        <v>0</v>
      </c>
      <c r="S168" s="104">
        <v>0</v>
      </c>
      <c r="T168" s="104">
        <v>0</v>
      </c>
      <c r="U168" s="104">
        <v>0</v>
      </c>
      <c r="V168" s="104">
        <v>0</v>
      </c>
      <c r="W168" s="104">
        <v>0</v>
      </c>
      <c r="X168" s="104">
        <v>0</v>
      </c>
      <c r="Y168" s="104">
        <v>0</v>
      </c>
      <c r="Z168" s="104">
        <v>0</v>
      </c>
      <c r="AA168" s="104">
        <v>0</v>
      </c>
      <c r="AB168" s="104">
        <v>0</v>
      </c>
      <c r="AC168" s="104">
        <v>5</v>
      </c>
      <c r="AD168" s="104">
        <v>0</v>
      </c>
      <c r="AE168" s="104">
        <v>0</v>
      </c>
      <c r="AF168" s="104">
        <v>0</v>
      </c>
      <c r="AG168" s="104">
        <v>0</v>
      </c>
      <c r="AH168" s="104">
        <v>0</v>
      </c>
      <c r="AI168" s="104">
        <v>0</v>
      </c>
      <c r="AJ168" s="104">
        <v>0</v>
      </c>
    </row>
    <row r="169" spans="1:36" ht="15.5" x14ac:dyDescent="0.35">
      <c r="A169" s="98">
        <v>2</v>
      </c>
      <c r="B169" s="105" t="s">
        <v>690</v>
      </c>
      <c r="C169" s="99" t="s">
        <v>632</v>
      </c>
      <c r="D169" s="103" t="s">
        <v>691</v>
      </c>
      <c r="E169" s="102"/>
      <c r="F169" s="104">
        <v>0</v>
      </c>
      <c r="G169" s="104">
        <v>2</v>
      </c>
      <c r="H169" s="104">
        <v>0</v>
      </c>
      <c r="I169" s="104">
        <v>0</v>
      </c>
      <c r="J169" s="104">
        <v>0</v>
      </c>
      <c r="K169" s="104">
        <v>0</v>
      </c>
      <c r="L169" s="104">
        <v>0</v>
      </c>
      <c r="M169" s="104">
        <v>0</v>
      </c>
      <c r="N169" s="104">
        <v>0</v>
      </c>
      <c r="O169" s="104">
        <v>4</v>
      </c>
      <c r="P169" s="104">
        <v>0</v>
      </c>
      <c r="Q169" s="104">
        <v>0</v>
      </c>
      <c r="R169" s="104">
        <v>0</v>
      </c>
      <c r="S169" s="104">
        <v>0</v>
      </c>
      <c r="T169" s="104">
        <v>0</v>
      </c>
      <c r="U169" s="104">
        <v>0</v>
      </c>
      <c r="V169" s="104">
        <v>0</v>
      </c>
      <c r="W169" s="104">
        <v>1</v>
      </c>
      <c r="X169" s="104">
        <v>0</v>
      </c>
      <c r="Y169" s="104">
        <v>0</v>
      </c>
      <c r="Z169" s="104">
        <v>0</v>
      </c>
      <c r="AA169" s="104">
        <v>0</v>
      </c>
      <c r="AB169" s="104">
        <v>0</v>
      </c>
      <c r="AC169" s="104">
        <v>0</v>
      </c>
      <c r="AD169" s="104">
        <v>0</v>
      </c>
      <c r="AE169" s="104">
        <v>0</v>
      </c>
      <c r="AF169" s="104">
        <v>0</v>
      </c>
      <c r="AG169" s="104">
        <v>0</v>
      </c>
      <c r="AH169" s="104">
        <v>0</v>
      </c>
      <c r="AI169" s="104">
        <v>0</v>
      </c>
      <c r="AJ169" s="104">
        <v>0</v>
      </c>
    </row>
    <row r="170" spans="1:36" ht="15.5" x14ac:dyDescent="0.35">
      <c r="A170" s="101"/>
      <c r="B170" s="102" t="s">
        <v>692</v>
      </c>
      <c r="C170" s="99" t="s">
        <v>632</v>
      </c>
      <c r="D170" s="103" t="s">
        <v>693</v>
      </c>
      <c r="E170" s="102"/>
      <c r="F170" s="104">
        <v>0</v>
      </c>
      <c r="G170" s="104">
        <v>0</v>
      </c>
      <c r="H170" s="104">
        <v>0</v>
      </c>
      <c r="I170" s="104">
        <v>0</v>
      </c>
      <c r="J170" s="104">
        <v>0</v>
      </c>
      <c r="K170" s="104">
        <v>0</v>
      </c>
      <c r="L170" s="104">
        <v>0</v>
      </c>
      <c r="M170" s="104">
        <v>0</v>
      </c>
      <c r="N170" s="104">
        <v>0</v>
      </c>
      <c r="O170" s="104">
        <v>0</v>
      </c>
      <c r="P170" s="104">
        <v>0</v>
      </c>
      <c r="Q170" s="104">
        <v>0</v>
      </c>
      <c r="R170" s="104">
        <v>0</v>
      </c>
      <c r="S170" s="104">
        <v>0</v>
      </c>
      <c r="T170" s="104">
        <v>0</v>
      </c>
      <c r="U170" s="104">
        <v>0</v>
      </c>
      <c r="V170" s="104">
        <v>0</v>
      </c>
      <c r="W170" s="104">
        <v>0</v>
      </c>
      <c r="X170" s="104">
        <v>0</v>
      </c>
      <c r="Y170" s="104">
        <v>0</v>
      </c>
      <c r="Z170" s="104">
        <v>0</v>
      </c>
      <c r="AA170" s="104">
        <v>0</v>
      </c>
      <c r="AB170" s="104">
        <v>0</v>
      </c>
      <c r="AC170" s="104">
        <v>0</v>
      </c>
      <c r="AD170" s="104">
        <v>0</v>
      </c>
      <c r="AE170" s="104">
        <v>0</v>
      </c>
      <c r="AF170" s="104">
        <v>0</v>
      </c>
      <c r="AG170" s="104">
        <v>0</v>
      </c>
      <c r="AH170" s="104">
        <v>0</v>
      </c>
      <c r="AI170" s="104">
        <v>1</v>
      </c>
      <c r="AJ170" s="104">
        <v>0</v>
      </c>
    </row>
    <row r="171" spans="1:36" ht="15.5" x14ac:dyDescent="0.35">
      <c r="A171" s="98"/>
      <c r="B171" s="99" t="s">
        <v>694</v>
      </c>
      <c r="C171" s="99" t="s">
        <v>632</v>
      </c>
      <c r="D171" s="103" t="s">
        <v>695</v>
      </c>
      <c r="E171" s="102"/>
      <c r="F171" s="104">
        <v>0</v>
      </c>
      <c r="G171" s="104">
        <v>0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04">
        <v>0</v>
      </c>
      <c r="N171" s="104">
        <v>0</v>
      </c>
      <c r="O171" s="104">
        <v>0</v>
      </c>
      <c r="P171" s="104">
        <v>0</v>
      </c>
      <c r="Q171" s="104">
        <v>0</v>
      </c>
      <c r="R171" s="104">
        <v>0</v>
      </c>
      <c r="S171" s="104">
        <v>0</v>
      </c>
      <c r="T171" s="104">
        <v>0</v>
      </c>
      <c r="U171" s="104">
        <v>0</v>
      </c>
      <c r="V171" s="104">
        <v>0</v>
      </c>
      <c r="W171" s="104">
        <v>0</v>
      </c>
      <c r="X171" s="104">
        <v>0</v>
      </c>
      <c r="Y171" s="104">
        <v>0</v>
      </c>
      <c r="Z171" s="104">
        <v>0</v>
      </c>
      <c r="AA171" s="104">
        <v>0</v>
      </c>
      <c r="AB171" s="104">
        <v>1</v>
      </c>
      <c r="AC171" s="104">
        <v>0</v>
      </c>
      <c r="AD171" s="104">
        <v>0</v>
      </c>
      <c r="AE171" s="104">
        <v>0</v>
      </c>
      <c r="AF171" s="104">
        <v>0</v>
      </c>
      <c r="AG171" s="104">
        <v>0</v>
      </c>
      <c r="AH171" s="104">
        <v>0</v>
      </c>
      <c r="AI171" s="104">
        <v>0</v>
      </c>
      <c r="AJ171" s="104">
        <v>0</v>
      </c>
    </row>
    <row r="172" spans="1:36" ht="15.5" x14ac:dyDescent="0.35">
      <c r="A172" s="98">
        <v>3</v>
      </c>
      <c r="B172" s="99" t="s">
        <v>696</v>
      </c>
      <c r="C172" s="99" t="s">
        <v>632</v>
      </c>
      <c r="D172" s="103" t="s">
        <v>697</v>
      </c>
      <c r="E172" s="102"/>
      <c r="F172" s="104">
        <v>0</v>
      </c>
      <c r="G172" s="104">
        <v>0</v>
      </c>
      <c r="H172" s="104">
        <v>0</v>
      </c>
      <c r="I172" s="104">
        <v>0</v>
      </c>
      <c r="J172" s="104">
        <v>0</v>
      </c>
      <c r="K172" s="104">
        <v>0</v>
      </c>
      <c r="L172" s="104">
        <v>0</v>
      </c>
      <c r="M172" s="104">
        <v>0</v>
      </c>
      <c r="N172" s="104">
        <v>0</v>
      </c>
      <c r="O172" s="104">
        <v>0</v>
      </c>
      <c r="P172" s="104">
        <v>0</v>
      </c>
      <c r="Q172" s="104">
        <v>0</v>
      </c>
      <c r="R172" s="104">
        <v>0</v>
      </c>
      <c r="S172" s="104">
        <v>0</v>
      </c>
      <c r="T172" s="104">
        <v>0</v>
      </c>
      <c r="U172" s="104">
        <v>0</v>
      </c>
      <c r="V172" s="104">
        <v>0</v>
      </c>
      <c r="W172" s="104">
        <v>0</v>
      </c>
      <c r="X172" s="104">
        <v>0</v>
      </c>
      <c r="Y172" s="104">
        <v>1</v>
      </c>
      <c r="Z172" s="104">
        <v>0</v>
      </c>
      <c r="AA172" s="104">
        <v>0</v>
      </c>
      <c r="AB172" s="104">
        <v>0</v>
      </c>
      <c r="AC172" s="104">
        <v>0</v>
      </c>
      <c r="AD172" s="104">
        <v>0</v>
      </c>
      <c r="AE172" s="104">
        <v>0</v>
      </c>
      <c r="AF172" s="104">
        <v>0</v>
      </c>
      <c r="AG172" s="104">
        <v>0</v>
      </c>
      <c r="AH172" s="104">
        <v>0</v>
      </c>
      <c r="AI172" s="104">
        <v>0</v>
      </c>
      <c r="AJ172" s="104">
        <v>0</v>
      </c>
    </row>
    <row r="173" spans="1:36" ht="15.5" x14ac:dyDescent="0.35">
      <c r="A173" s="101"/>
      <c r="B173" s="102" t="s">
        <v>698</v>
      </c>
      <c r="C173" s="99" t="s">
        <v>632</v>
      </c>
      <c r="D173" s="103" t="s">
        <v>699</v>
      </c>
      <c r="E173" s="102"/>
      <c r="F173" s="104">
        <v>0</v>
      </c>
      <c r="G173" s="104">
        <v>0</v>
      </c>
      <c r="H173" s="104">
        <v>0</v>
      </c>
      <c r="I173" s="104">
        <v>0</v>
      </c>
      <c r="J173" s="104">
        <v>0</v>
      </c>
      <c r="K173" s="104">
        <v>0</v>
      </c>
      <c r="L173" s="104">
        <v>1</v>
      </c>
      <c r="M173" s="104">
        <v>1</v>
      </c>
      <c r="N173" s="104">
        <v>0</v>
      </c>
      <c r="O173" s="104">
        <v>0</v>
      </c>
      <c r="P173" s="104">
        <v>0</v>
      </c>
      <c r="Q173" s="104">
        <v>0</v>
      </c>
      <c r="R173" s="104">
        <v>0</v>
      </c>
      <c r="S173" s="104">
        <v>0</v>
      </c>
      <c r="T173" s="104">
        <v>0</v>
      </c>
      <c r="U173" s="104">
        <v>0</v>
      </c>
      <c r="V173" s="104">
        <v>0</v>
      </c>
      <c r="W173" s="104">
        <v>0</v>
      </c>
      <c r="X173" s="104">
        <v>0</v>
      </c>
      <c r="Y173" s="104">
        <v>0</v>
      </c>
      <c r="Z173" s="104">
        <v>0</v>
      </c>
      <c r="AA173" s="104">
        <v>0</v>
      </c>
      <c r="AB173" s="104">
        <v>0</v>
      </c>
      <c r="AC173" s="104">
        <v>0</v>
      </c>
      <c r="AD173" s="104">
        <v>0</v>
      </c>
      <c r="AE173" s="104">
        <v>0</v>
      </c>
      <c r="AF173" s="104">
        <v>0</v>
      </c>
      <c r="AG173" s="104">
        <v>0</v>
      </c>
      <c r="AH173" s="104">
        <v>0</v>
      </c>
      <c r="AI173" s="104">
        <v>0</v>
      </c>
      <c r="AJ173" s="104">
        <v>0</v>
      </c>
    </row>
    <row r="174" spans="1:36" ht="15.5" x14ac:dyDescent="0.35">
      <c r="A174" s="101">
        <v>2</v>
      </c>
      <c r="B174" s="102" t="s">
        <v>700</v>
      </c>
      <c r="C174" s="99" t="s">
        <v>632</v>
      </c>
      <c r="D174" s="103" t="s">
        <v>701</v>
      </c>
      <c r="E174" s="102"/>
      <c r="F174" s="104">
        <v>0</v>
      </c>
      <c r="G174" s="104">
        <v>0</v>
      </c>
      <c r="H174" s="104">
        <v>3</v>
      </c>
      <c r="I174" s="104">
        <v>15</v>
      </c>
      <c r="J174" s="104">
        <v>7</v>
      </c>
      <c r="K174" s="104">
        <v>6</v>
      </c>
      <c r="L174" s="104">
        <v>21</v>
      </c>
      <c r="M174" s="104">
        <v>6</v>
      </c>
      <c r="N174" s="104">
        <v>0</v>
      </c>
      <c r="O174" s="104">
        <v>0</v>
      </c>
      <c r="P174" s="104">
        <v>0</v>
      </c>
      <c r="Q174" s="104">
        <v>1</v>
      </c>
      <c r="R174" s="104">
        <v>1</v>
      </c>
      <c r="S174" s="104">
        <v>0</v>
      </c>
      <c r="T174" s="104">
        <v>0</v>
      </c>
      <c r="U174" s="104">
        <v>0</v>
      </c>
      <c r="V174" s="104">
        <v>1</v>
      </c>
      <c r="W174" s="104">
        <v>1</v>
      </c>
      <c r="X174" s="104">
        <v>0</v>
      </c>
      <c r="Y174" s="104">
        <v>1</v>
      </c>
      <c r="Z174" s="104">
        <v>1</v>
      </c>
      <c r="AA174" s="104">
        <v>0</v>
      </c>
      <c r="AB174" s="104">
        <v>0</v>
      </c>
      <c r="AC174" s="104">
        <v>0</v>
      </c>
      <c r="AD174" s="104">
        <v>0</v>
      </c>
      <c r="AE174" s="104">
        <v>1</v>
      </c>
      <c r="AF174" s="104">
        <v>1</v>
      </c>
      <c r="AG174" s="104">
        <v>3</v>
      </c>
      <c r="AH174" s="104">
        <v>2</v>
      </c>
      <c r="AI174" s="104">
        <v>2</v>
      </c>
      <c r="AJ174" s="104">
        <v>1</v>
      </c>
    </row>
    <row r="175" spans="1:36" ht="15.5" x14ac:dyDescent="0.35">
      <c r="A175" s="98"/>
      <c r="B175" s="105" t="s">
        <v>702</v>
      </c>
      <c r="C175" s="99" t="s">
        <v>632</v>
      </c>
      <c r="D175" s="103" t="s">
        <v>703</v>
      </c>
      <c r="E175" s="102"/>
      <c r="F175" s="104">
        <v>0</v>
      </c>
      <c r="G175" s="104">
        <v>1</v>
      </c>
      <c r="H175" s="104">
        <v>0</v>
      </c>
      <c r="I175" s="104">
        <v>0</v>
      </c>
      <c r="J175" s="104">
        <v>0</v>
      </c>
      <c r="K175" s="104">
        <v>0</v>
      </c>
      <c r="L175" s="104">
        <v>0</v>
      </c>
      <c r="M175" s="104">
        <v>0</v>
      </c>
      <c r="N175" s="104">
        <v>0</v>
      </c>
      <c r="O175" s="104">
        <v>0</v>
      </c>
      <c r="P175" s="104">
        <v>0</v>
      </c>
      <c r="Q175" s="104">
        <v>0</v>
      </c>
      <c r="R175" s="104">
        <v>0</v>
      </c>
      <c r="S175" s="104">
        <v>1</v>
      </c>
      <c r="T175" s="104">
        <v>1</v>
      </c>
      <c r="U175" s="104">
        <v>0</v>
      </c>
      <c r="V175" s="104">
        <v>0</v>
      </c>
      <c r="W175" s="104">
        <v>1</v>
      </c>
      <c r="X175" s="104">
        <v>0</v>
      </c>
      <c r="Y175" s="104">
        <v>0</v>
      </c>
      <c r="Z175" s="104">
        <v>2</v>
      </c>
      <c r="AA175" s="104">
        <v>0</v>
      </c>
      <c r="AB175" s="104">
        <v>0</v>
      </c>
      <c r="AC175" s="104">
        <v>0</v>
      </c>
      <c r="AD175" s="104">
        <v>0</v>
      </c>
      <c r="AE175" s="104">
        <v>0</v>
      </c>
      <c r="AF175" s="104">
        <v>0</v>
      </c>
      <c r="AG175" s="104">
        <v>0</v>
      </c>
      <c r="AH175" s="104">
        <v>0</v>
      </c>
      <c r="AI175" s="104">
        <v>0</v>
      </c>
      <c r="AJ175" s="104">
        <v>0</v>
      </c>
    </row>
    <row r="176" spans="1:36" ht="15.5" x14ac:dyDescent="0.35">
      <c r="A176" s="98">
        <v>1</v>
      </c>
      <c r="B176" s="105" t="s">
        <v>704</v>
      </c>
      <c r="C176" s="99" t="s">
        <v>632</v>
      </c>
      <c r="D176" s="103" t="s">
        <v>705</v>
      </c>
      <c r="E176" s="102"/>
      <c r="F176" s="104">
        <v>0</v>
      </c>
      <c r="G176" s="104">
        <v>0</v>
      </c>
      <c r="H176" s="104">
        <v>0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v>0</v>
      </c>
      <c r="AC176" s="104">
        <v>0</v>
      </c>
      <c r="AD176" s="104">
        <v>0</v>
      </c>
      <c r="AE176" s="104">
        <v>0</v>
      </c>
      <c r="AF176" s="104">
        <v>0</v>
      </c>
      <c r="AG176" s="104">
        <v>0</v>
      </c>
      <c r="AH176" s="104">
        <v>0</v>
      </c>
      <c r="AI176" s="104">
        <v>1</v>
      </c>
      <c r="AJ176" s="104">
        <v>0</v>
      </c>
    </row>
    <row r="177" spans="1:36" ht="15.5" x14ac:dyDescent="0.35">
      <c r="A177" s="98">
        <v>1</v>
      </c>
      <c r="B177" s="105" t="s">
        <v>706</v>
      </c>
      <c r="C177" s="99" t="s">
        <v>632</v>
      </c>
      <c r="D177" s="103" t="s">
        <v>707</v>
      </c>
      <c r="E177" s="102"/>
      <c r="F177" s="104">
        <v>0</v>
      </c>
      <c r="G177" s="104">
        <v>0</v>
      </c>
      <c r="H177" s="104">
        <v>0</v>
      </c>
      <c r="I177" s="104">
        <v>0</v>
      </c>
      <c r="J177" s="104">
        <v>0</v>
      </c>
      <c r="K177" s="104">
        <v>0</v>
      </c>
      <c r="L177" s="104">
        <v>0</v>
      </c>
      <c r="M177" s="104">
        <v>0</v>
      </c>
      <c r="N177" s="104">
        <v>0</v>
      </c>
      <c r="O177" s="104">
        <v>0</v>
      </c>
      <c r="P177" s="104">
        <v>1</v>
      </c>
      <c r="Q177" s="104">
        <v>0</v>
      </c>
      <c r="R177" s="104">
        <v>0</v>
      </c>
      <c r="S177" s="104">
        <v>0</v>
      </c>
      <c r="T177" s="104">
        <v>0</v>
      </c>
      <c r="U177" s="104">
        <v>0</v>
      </c>
      <c r="V177" s="104">
        <v>0</v>
      </c>
      <c r="W177" s="104">
        <v>0</v>
      </c>
      <c r="X177" s="104">
        <v>0</v>
      </c>
      <c r="Y177" s="104">
        <v>0</v>
      </c>
      <c r="Z177" s="104">
        <v>0</v>
      </c>
      <c r="AA177" s="104">
        <v>0</v>
      </c>
      <c r="AB177" s="104">
        <v>0</v>
      </c>
      <c r="AC177" s="104">
        <v>0</v>
      </c>
      <c r="AD177" s="104">
        <v>0</v>
      </c>
      <c r="AE177" s="104">
        <v>0</v>
      </c>
      <c r="AF177" s="104">
        <v>0</v>
      </c>
      <c r="AG177" s="104">
        <v>0</v>
      </c>
      <c r="AH177" s="104">
        <v>0</v>
      </c>
      <c r="AI177" s="104">
        <v>0</v>
      </c>
      <c r="AJ177" s="104">
        <v>0</v>
      </c>
    </row>
    <row r="178" spans="1:36" ht="15.5" x14ac:dyDescent="0.35">
      <c r="A178" s="101">
        <v>3</v>
      </c>
      <c r="B178" s="99" t="s">
        <v>708</v>
      </c>
      <c r="C178" s="99" t="s">
        <v>632</v>
      </c>
      <c r="D178" s="102" t="s">
        <v>709</v>
      </c>
      <c r="E178" s="102" t="s">
        <v>710</v>
      </c>
      <c r="F178" s="104">
        <v>0</v>
      </c>
      <c r="G178" s="104">
        <v>0</v>
      </c>
      <c r="H178" s="104">
        <v>0</v>
      </c>
      <c r="I178" s="104">
        <v>0</v>
      </c>
      <c r="J178" s="104">
        <v>0</v>
      </c>
      <c r="K178" s="104">
        <v>0</v>
      </c>
      <c r="L178" s="104">
        <v>0</v>
      </c>
      <c r="M178" s="104">
        <v>0</v>
      </c>
      <c r="N178" s="104">
        <v>0</v>
      </c>
      <c r="O178" s="104">
        <v>0</v>
      </c>
      <c r="P178" s="104">
        <v>0</v>
      </c>
      <c r="Q178" s="104">
        <v>0</v>
      </c>
      <c r="R178" s="104">
        <v>0</v>
      </c>
      <c r="S178" s="104">
        <v>1</v>
      </c>
      <c r="T178" s="104">
        <v>0</v>
      </c>
      <c r="U178" s="104">
        <v>0</v>
      </c>
      <c r="V178" s="104">
        <v>0</v>
      </c>
      <c r="W178" s="104">
        <v>0</v>
      </c>
      <c r="X178" s="104">
        <v>0</v>
      </c>
      <c r="Y178" s="104">
        <v>0</v>
      </c>
      <c r="Z178" s="104">
        <v>0</v>
      </c>
      <c r="AA178" s="104">
        <v>0</v>
      </c>
      <c r="AB178" s="104">
        <v>0</v>
      </c>
      <c r="AC178" s="104">
        <v>0</v>
      </c>
      <c r="AD178" s="104">
        <v>0</v>
      </c>
      <c r="AE178" s="104">
        <v>0</v>
      </c>
      <c r="AF178" s="104">
        <v>0</v>
      </c>
      <c r="AG178" s="104">
        <v>0</v>
      </c>
      <c r="AH178" s="104">
        <v>0</v>
      </c>
      <c r="AI178" s="104">
        <v>0</v>
      </c>
      <c r="AJ178" s="104">
        <v>0</v>
      </c>
    </row>
    <row r="179" spans="1:36" ht="15.5" x14ac:dyDescent="0.35">
      <c r="A179" s="101"/>
      <c r="B179" s="99" t="s">
        <v>711</v>
      </c>
      <c r="C179" s="99" t="s">
        <v>632</v>
      </c>
      <c r="D179" s="102" t="s">
        <v>712</v>
      </c>
      <c r="E179" s="102" t="s">
        <v>607</v>
      </c>
      <c r="F179" s="104">
        <v>0</v>
      </c>
      <c r="G179" s="104">
        <v>0</v>
      </c>
      <c r="H179" s="104">
        <v>0</v>
      </c>
      <c r="I179" s="104">
        <v>0</v>
      </c>
      <c r="J179" s="104">
        <v>0</v>
      </c>
      <c r="K179" s="104">
        <v>0</v>
      </c>
      <c r="L179" s="104">
        <v>0</v>
      </c>
      <c r="M179" s="104" t="s">
        <v>924</v>
      </c>
      <c r="N179" s="104">
        <v>0</v>
      </c>
      <c r="O179" s="104">
        <v>0</v>
      </c>
      <c r="P179" s="104">
        <v>0</v>
      </c>
      <c r="Q179" s="104">
        <v>0</v>
      </c>
      <c r="R179" s="104">
        <v>0</v>
      </c>
      <c r="S179" s="104">
        <v>0</v>
      </c>
      <c r="T179" s="104">
        <v>0</v>
      </c>
      <c r="U179" s="104">
        <v>0</v>
      </c>
      <c r="V179" s="104">
        <v>0</v>
      </c>
      <c r="W179" s="104">
        <v>0</v>
      </c>
      <c r="X179" s="104">
        <v>0</v>
      </c>
      <c r="Y179" s="104">
        <v>0</v>
      </c>
      <c r="Z179" s="104">
        <v>0</v>
      </c>
      <c r="AA179" s="104">
        <v>0</v>
      </c>
      <c r="AB179" s="104">
        <v>0</v>
      </c>
      <c r="AC179" s="104">
        <v>0</v>
      </c>
      <c r="AD179" s="104">
        <v>0</v>
      </c>
      <c r="AE179" s="104">
        <v>0</v>
      </c>
      <c r="AF179" s="104">
        <v>0</v>
      </c>
      <c r="AG179" s="104">
        <v>0</v>
      </c>
      <c r="AH179" s="104">
        <v>0</v>
      </c>
      <c r="AI179" s="104">
        <v>0</v>
      </c>
      <c r="AJ179" s="104">
        <v>0</v>
      </c>
    </row>
    <row r="180" spans="1:36" ht="15.5" x14ac:dyDescent="0.35">
      <c r="A180" s="101"/>
      <c r="B180" s="99" t="s">
        <v>713</v>
      </c>
      <c r="C180" s="99" t="s">
        <v>632</v>
      </c>
      <c r="D180" s="103" t="s">
        <v>714</v>
      </c>
      <c r="E180" s="102"/>
      <c r="F180" s="104">
        <v>0</v>
      </c>
      <c r="G180" s="104">
        <v>0</v>
      </c>
      <c r="H180" s="104">
        <v>0</v>
      </c>
      <c r="I180" s="104">
        <v>0</v>
      </c>
      <c r="J180" s="104">
        <v>0</v>
      </c>
      <c r="K180" s="104">
        <v>0</v>
      </c>
      <c r="L180" s="104">
        <v>0</v>
      </c>
      <c r="M180" s="104">
        <v>0</v>
      </c>
      <c r="N180" s="104">
        <v>0</v>
      </c>
      <c r="O180" s="104">
        <v>0</v>
      </c>
      <c r="P180" s="104">
        <v>0</v>
      </c>
      <c r="Q180" s="104">
        <v>0</v>
      </c>
      <c r="R180" s="104">
        <v>0</v>
      </c>
      <c r="S180" s="104">
        <v>0</v>
      </c>
      <c r="T180" s="104">
        <v>0</v>
      </c>
      <c r="U180" s="104">
        <v>0</v>
      </c>
      <c r="V180" s="104">
        <v>0</v>
      </c>
      <c r="W180" s="104">
        <v>0</v>
      </c>
      <c r="X180" s="104">
        <v>0</v>
      </c>
      <c r="Y180" s="104">
        <v>0</v>
      </c>
      <c r="Z180" s="104">
        <v>0</v>
      </c>
      <c r="AA180" s="104">
        <v>0</v>
      </c>
      <c r="AB180" s="104">
        <v>0</v>
      </c>
      <c r="AC180" s="104">
        <v>0</v>
      </c>
      <c r="AD180" s="104">
        <v>0</v>
      </c>
      <c r="AE180" s="104">
        <v>0</v>
      </c>
      <c r="AF180" s="104">
        <v>0</v>
      </c>
      <c r="AG180" s="104">
        <v>0</v>
      </c>
      <c r="AH180" s="104">
        <v>0</v>
      </c>
      <c r="AI180" s="104">
        <v>1</v>
      </c>
      <c r="AJ180" s="104">
        <v>0</v>
      </c>
    </row>
    <row r="181" spans="1:36" ht="15.5" x14ac:dyDescent="0.35">
      <c r="A181" s="101"/>
      <c r="B181" s="105" t="s">
        <v>715</v>
      </c>
      <c r="C181" s="99" t="s">
        <v>632</v>
      </c>
      <c r="D181" s="103" t="s">
        <v>716</v>
      </c>
      <c r="E181" s="102"/>
      <c r="F181" s="104">
        <v>0</v>
      </c>
      <c r="G181" s="104">
        <v>0</v>
      </c>
      <c r="H181" s="104">
        <v>0</v>
      </c>
      <c r="I181" s="104">
        <v>0</v>
      </c>
      <c r="J181" s="104">
        <v>0</v>
      </c>
      <c r="K181" s="104">
        <v>0</v>
      </c>
      <c r="L181" s="104">
        <v>0</v>
      </c>
      <c r="M181" s="104">
        <v>1</v>
      </c>
      <c r="N181" s="104">
        <v>0</v>
      </c>
      <c r="O181" s="104">
        <v>0</v>
      </c>
      <c r="P181" s="104">
        <v>0</v>
      </c>
      <c r="Q181" s="104">
        <v>0</v>
      </c>
      <c r="R181" s="104">
        <v>0</v>
      </c>
      <c r="S181" s="104">
        <v>0</v>
      </c>
      <c r="T181" s="104">
        <v>0</v>
      </c>
      <c r="U181" s="104">
        <v>0</v>
      </c>
      <c r="V181" s="104">
        <v>0</v>
      </c>
      <c r="W181" s="104">
        <v>0</v>
      </c>
      <c r="X181" s="104">
        <v>0</v>
      </c>
      <c r="Y181" s="104">
        <v>0</v>
      </c>
      <c r="Z181" s="104">
        <v>0</v>
      </c>
      <c r="AA181" s="104">
        <v>0</v>
      </c>
      <c r="AB181" s="104">
        <v>0</v>
      </c>
      <c r="AC181" s="104">
        <v>0</v>
      </c>
      <c r="AD181" s="104">
        <v>0</v>
      </c>
      <c r="AE181" s="104">
        <v>1</v>
      </c>
      <c r="AF181" s="104">
        <v>2</v>
      </c>
      <c r="AG181" s="104">
        <v>0</v>
      </c>
      <c r="AH181" s="104">
        <v>0</v>
      </c>
      <c r="AI181" s="104">
        <v>1</v>
      </c>
      <c r="AJ181" s="104">
        <v>0</v>
      </c>
    </row>
    <row r="182" spans="1:36" ht="15.5" x14ac:dyDescent="0.35">
      <c r="A182" s="106">
        <v>2</v>
      </c>
      <c r="B182" s="102" t="s">
        <v>717</v>
      </c>
      <c r="C182" s="99" t="s">
        <v>632</v>
      </c>
      <c r="D182" s="103" t="s">
        <v>718</v>
      </c>
      <c r="E182" s="102"/>
      <c r="F182" s="104">
        <v>0</v>
      </c>
      <c r="G182" s="104">
        <v>0</v>
      </c>
      <c r="H182" s="104">
        <v>0</v>
      </c>
      <c r="I182" s="104">
        <v>0</v>
      </c>
      <c r="J182" s="104">
        <v>0</v>
      </c>
      <c r="K182" s="104">
        <v>0</v>
      </c>
      <c r="L182" s="104" t="s">
        <v>925</v>
      </c>
      <c r="M182" s="104">
        <v>0</v>
      </c>
      <c r="N182" s="104">
        <v>0</v>
      </c>
      <c r="O182" s="104">
        <v>0</v>
      </c>
      <c r="P182" s="104">
        <v>0</v>
      </c>
      <c r="Q182" s="104">
        <v>0</v>
      </c>
      <c r="R182" s="104">
        <v>0</v>
      </c>
      <c r="S182" s="104">
        <v>0</v>
      </c>
      <c r="T182" s="104">
        <v>0</v>
      </c>
      <c r="U182" s="104">
        <v>0</v>
      </c>
      <c r="V182" s="104">
        <v>0</v>
      </c>
      <c r="W182" s="104">
        <v>0</v>
      </c>
      <c r="X182" s="104">
        <v>0</v>
      </c>
      <c r="Y182" s="104">
        <v>0</v>
      </c>
      <c r="Z182" s="104">
        <v>0</v>
      </c>
      <c r="AA182" s="104">
        <v>0</v>
      </c>
      <c r="AB182" s="104">
        <v>0</v>
      </c>
      <c r="AC182" s="104">
        <v>0</v>
      </c>
      <c r="AD182" s="104">
        <v>0</v>
      </c>
      <c r="AE182" s="104">
        <v>0</v>
      </c>
      <c r="AF182" s="104">
        <v>0</v>
      </c>
      <c r="AG182" s="104">
        <v>0</v>
      </c>
      <c r="AH182" s="104">
        <v>0</v>
      </c>
      <c r="AI182" s="104">
        <v>0</v>
      </c>
      <c r="AJ182" s="104">
        <v>0</v>
      </c>
    </row>
    <row r="183" spans="1:36" ht="15.5" x14ac:dyDescent="0.35">
      <c r="A183" s="101">
        <v>3</v>
      </c>
      <c r="B183" s="99" t="s">
        <v>719</v>
      </c>
      <c r="C183" s="99" t="s">
        <v>632</v>
      </c>
      <c r="D183" s="103" t="s">
        <v>720</v>
      </c>
      <c r="E183" s="102"/>
      <c r="F183" s="104">
        <v>0</v>
      </c>
      <c r="G183" s="104">
        <v>0</v>
      </c>
      <c r="H183" s="104">
        <v>0</v>
      </c>
      <c r="I183" s="104">
        <v>0</v>
      </c>
      <c r="J183" s="104">
        <v>0</v>
      </c>
      <c r="K183" s="104">
        <v>0</v>
      </c>
      <c r="L183" s="104">
        <v>1</v>
      </c>
      <c r="M183" s="104">
        <v>0</v>
      </c>
      <c r="N183" s="104">
        <v>0</v>
      </c>
      <c r="O183" s="104">
        <v>1</v>
      </c>
      <c r="P183" s="104">
        <v>0</v>
      </c>
      <c r="Q183" s="104">
        <v>0</v>
      </c>
      <c r="R183" s="104">
        <v>0</v>
      </c>
      <c r="S183" s="104">
        <v>0</v>
      </c>
      <c r="T183" s="104">
        <v>1</v>
      </c>
      <c r="U183" s="104">
        <v>0</v>
      </c>
      <c r="V183" s="104">
        <v>0</v>
      </c>
      <c r="W183" s="104">
        <v>0</v>
      </c>
      <c r="X183" s="104">
        <v>0</v>
      </c>
      <c r="Y183" s="104">
        <v>0</v>
      </c>
      <c r="Z183" s="104">
        <v>0</v>
      </c>
      <c r="AA183" s="104">
        <v>0</v>
      </c>
      <c r="AB183" s="104">
        <v>0</v>
      </c>
      <c r="AC183" s="104">
        <v>0</v>
      </c>
      <c r="AD183" s="104">
        <v>0</v>
      </c>
      <c r="AE183" s="104">
        <v>0</v>
      </c>
      <c r="AF183" s="104">
        <v>0</v>
      </c>
      <c r="AG183" s="104">
        <v>1</v>
      </c>
      <c r="AH183" s="104">
        <v>0</v>
      </c>
      <c r="AI183" s="104">
        <v>0</v>
      </c>
      <c r="AJ183" s="104">
        <v>0</v>
      </c>
    </row>
    <row r="184" spans="1:36" ht="15.5" x14ac:dyDescent="0.35">
      <c r="A184" s="106">
        <v>2</v>
      </c>
      <c r="B184" s="102" t="s">
        <v>721</v>
      </c>
      <c r="C184" s="99" t="s">
        <v>632</v>
      </c>
      <c r="D184" s="103" t="s">
        <v>722</v>
      </c>
      <c r="E184" s="102"/>
      <c r="F184" s="104">
        <v>0</v>
      </c>
      <c r="G184" s="104">
        <v>0</v>
      </c>
      <c r="H184" s="104">
        <v>0</v>
      </c>
      <c r="I184" s="104">
        <v>0</v>
      </c>
      <c r="J184" s="104">
        <v>0</v>
      </c>
      <c r="K184" s="104">
        <v>0</v>
      </c>
      <c r="L184" s="104">
        <v>1</v>
      </c>
      <c r="M184" s="104">
        <v>1</v>
      </c>
      <c r="N184" s="104">
        <v>0</v>
      </c>
      <c r="O184" s="104">
        <v>0</v>
      </c>
      <c r="P184" s="104">
        <v>0</v>
      </c>
      <c r="Q184" s="104">
        <v>0</v>
      </c>
      <c r="R184" s="104">
        <v>0</v>
      </c>
      <c r="S184" s="104">
        <v>0</v>
      </c>
      <c r="T184" s="104">
        <v>0</v>
      </c>
      <c r="U184" s="104">
        <v>0</v>
      </c>
      <c r="V184" s="104">
        <v>0</v>
      </c>
      <c r="W184" s="104">
        <v>0</v>
      </c>
      <c r="X184" s="104">
        <v>0</v>
      </c>
      <c r="Y184" s="104">
        <v>0</v>
      </c>
      <c r="Z184" s="104">
        <v>0</v>
      </c>
      <c r="AA184" s="104">
        <v>0</v>
      </c>
      <c r="AB184" s="104">
        <v>0</v>
      </c>
      <c r="AC184" s="104">
        <v>0</v>
      </c>
      <c r="AD184" s="104">
        <v>0</v>
      </c>
      <c r="AE184" s="104">
        <v>0</v>
      </c>
      <c r="AF184" s="104">
        <v>0</v>
      </c>
      <c r="AG184" s="104">
        <v>0</v>
      </c>
      <c r="AH184" s="104">
        <v>2</v>
      </c>
      <c r="AI184" s="104">
        <v>0</v>
      </c>
      <c r="AJ184" s="104">
        <v>0</v>
      </c>
    </row>
    <row r="185" spans="1:36" ht="15.5" x14ac:dyDescent="0.35">
      <c r="A185" s="101"/>
      <c r="B185" s="102" t="s">
        <v>723</v>
      </c>
      <c r="C185" s="99" t="s">
        <v>632</v>
      </c>
      <c r="D185" s="103" t="s">
        <v>724</v>
      </c>
      <c r="E185" s="102" t="s">
        <v>365</v>
      </c>
      <c r="F185" s="104">
        <v>0</v>
      </c>
      <c r="G185" s="104">
        <v>0</v>
      </c>
      <c r="H185" s="104">
        <v>0</v>
      </c>
      <c r="I185" s="104">
        <v>0</v>
      </c>
      <c r="J185" s="104">
        <v>0</v>
      </c>
      <c r="K185" s="104">
        <v>0</v>
      </c>
      <c r="L185" s="104">
        <v>0</v>
      </c>
      <c r="M185" s="104">
        <v>0</v>
      </c>
      <c r="N185" s="104">
        <v>0</v>
      </c>
      <c r="O185" s="104">
        <v>0</v>
      </c>
      <c r="P185" s="104">
        <v>0</v>
      </c>
      <c r="Q185" s="104">
        <v>0</v>
      </c>
      <c r="R185" s="104">
        <v>0</v>
      </c>
      <c r="S185" s="104">
        <v>0</v>
      </c>
      <c r="T185" s="104">
        <v>0</v>
      </c>
      <c r="U185" s="104">
        <v>0</v>
      </c>
      <c r="V185" s="104">
        <v>0</v>
      </c>
      <c r="W185" s="104">
        <v>0</v>
      </c>
      <c r="X185" s="104">
        <v>0</v>
      </c>
      <c r="Y185" s="104">
        <v>0</v>
      </c>
      <c r="Z185" s="104">
        <v>0</v>
      </c>
      <c r="AA185" s="104">
        <v>0</v>
      </c>
      <c r="AB185" s="104">
        <v>0</v>
      </c>
      <c r="AC185" s="104">
        <v>0</v>
      </c>
      <c r="AD185" s="104">
        <v>0</v>
      </c>
      <c r="AE185" s="104">
        <v>0</v>
      </c>
      <c r="AF185" s="104">
        <v>0</v>
      </c>
      <c r="AG185" s="104">
        <v>0</v>
      </c>
      <c r="AH185" s="104">
        <v>0</v>
      </c>
      <c r="AI185" s="104">
        <v>1</v>
      </c>
      <c r="AJ185" s="104">
        <v>0</v>
      </c>
    </row>
    <row r="186" spans="1:36" ht="15.5" x14ac:dyDescent="0.35">
      <c r="A186" s="98">
        <v>3</v>
      </c>
      <c r="B186" s="102" t="s">
        <v>725</v>
      </c>
      <c r="C186" s="99" t="s">
        <v>632</v>
      </c>
      <c r="D186" s="103" t="s">
        <v>726</v>
      </c>
      <c r="E186" s="102"/>
      <c r="F186" s="104">
        <v>0</v>
      </c>
      <c r="G186" s="104">
        <v>0</v>
      </c>
      <c r="H186" s="104">
        <v>1</v>
      </c>
      <c r="I186" s="104">
        <v>1</v>
      </c>
      <c r="J186" s="104">
        <v>0</v>
      </c>
      <c r="K186" s="104">
        <v>0</v>
      </c>
      <c r="L186" s="104">
        <v>0</v>
      </c>
      <c r="M186" s="104">
        <v>0</v>
      </c>
      <c r="N186" s="104">
        <v>0</v>
      </c>
      <c r="O186" s="104">
        <v>0</v>
      </c>
      <c r="P186" s="104">
        <v>0</v>
      </c>
      <c r="Q186" s="104">
        <v>1</v>
      </c>
      <c r="R186" s="104">
        <v>0</v>
      </c>
      <c r="S186" s="104">
        <v>0</v>
      </c>
      <c r="T186" s="104">
        <v>1</v>
      </c>
      <c r="U186" s="104">
        <v>0</v>
      </c>
      <c r="V186" s="104">
        <v>0</v>
      </c>
      <c r="W186" s="104">
        <v>0</v>
      </c>
      <c r="X186" s="104">
        <v>0</v>
      </c>
      <c r="Y186" s="104">
        <v>0</v>
      </c>
      <c r="Z186" s="104">
        <v>0</v>
      </c>
      <c r="AA186" s="104">
        <v>0</v>
      </c>
      <c r="AB186" s="104">
        <v>0</v>
      </c>
      <c r="AC186" s="104">
        <v>0</v>
      </c>
      <c r="AD186" s="104">
        <v>0</v>
      </c>
      <c r="AE186" s="104">
        <v>0</v>
      </c>
      <c r="AF186" s="104">
        <v>0</v>
      </c>
      <c r="AG186" s="104">
        <v>0</v>
      </c>
      <c r="AH186" s="104">
        <v>0</v>
      </c>
      <c r="AI186" s="104">
        <v>0</v>
      </c>
      <c r="AJ186" s="104">
        <v>0</v>
      </c>
    </row>
    <row r="187" spans="1:36" ht="15.5" x14ac:dyDescent="0.35">
      <c r="A187" s="101">
        <v>1</v>
      </c>
      <c r="B187" s="102" t="s">
        <v>727</v>
      </c>
      <c r="C187" s="102" t="s">
        <v>728</v>
      </c>
      <c r="D187" s="103" t="s">
        <v>729</v>
      </c>
      <c r="E187" s="102"/>
      <c r="F187" s="104">
        <v>0</v>
      </c>
      <c r="G187" s="104">
        <v>0</v>
      </c>
      <c r="H187" s="104">
        <v>1</v>
      </c>
      <c r="I187" s="104">
        <v>1</v>
      </c>
      <c r="J187" s="104">
        <v>0</v>
      </c>
      <c r="K187" s="104">
        <v>0</v>
      </c>
      <c r="L187" s="104">
        <v>1</v>
      </c>
      <c r="M187" s="104">
        <v>1</v>
      </c>
      <c r="N187" s="104">
        <v>0</v>
      </c>
      <c r="O187" s="104">
        <v>0</v>
      </c>
      <c r="P187" s="104">
        <v>2</v>
      </c>
      <c r="Q187" s="104">
        <v>0</v>
      </c>
      <c r="R187" s="104">
        <v>1</v>
      </c>
      <c r="S187" s="104">
        <v>1</v>
      </c>
      <c r="T187" s="104">
        <v>0</v>
      </c>
      <c r="U187" s="104">
        <v>0</v>
      </c>
      <c r="V187" s="104">
        <v>2</v>
      </c>
      <c r="W187" s="104">
        <v>1</v>
      </c>
      <c r="X187" s="104">
        <v>2</v>
      </c>
      <c r="Y187" s="104">
        <v>2</v>
      </c>
      <c r="Z187" s="104">
        <v>1</v>
      </c>
      <c r="AA187" s="104">
        <v>1</v>
      </c>
      <c r="AB187" s="104">
        <v>0</v>
      </c>
      <c r="AC187" s="104">
        <v>0</v>
      </c>
      <c r="AD187" s="104">
        <v>0</v>
      </c>
      <c r="AE187" s="104">
        <v>0</v>
      </c>
      <c r="AF187" s="104">
        <v>2</v>
      </c>
      <c r="AG187" s="104">
        <v>1</v>
      </c>
      <c r="AH187" s="104">
        <v>0</v>
      </c>
      <c r="AI187" s="104">
        <v>0</v>
      </c>
      <c r="AJ187" s="104">
        <v>1</v>
      </c>
    </row>
    <row r="188" spans="1:36" ht="15.5" x14ac:dyDescent="0.35">
      <c r="A188" s="101">
        <v>2</v>
      </c>
      <c r="B188" s="102" t="s">
        <v>730</v>
      </c>
      <c r="C188" s="102" t="s">
        <v>728</v>
      </c>
      <c r="D188" s="103" t="s">
        <v>731</v>
      </c>
      <c r="E188" s="102"/>
      <c r="F188" s="104">
        <v>0</v>
      </c>
      <c r="G188" s="104">
        <v>0</v>
      </c>
      <c r="H188" s="104">
        <v>0</v>
      </c>
      <c r="I188" s="104">
        <v>0</v>
      </c>
      <c r="J188" s="104">
        <v>0</v>
      </c>
      <c r="K188" s="104">
        <v>1</v>
      </c>
      <c r="L188" s="104">
        <v>1</v>
      </c>
      <c r="M188" s="104">
        <v>0</v>
      </c>
      <c r="N188" s="104">
        <v>0</v>
      </c>
      <c r="O188" s="104">
        <v>0</v>
      </c>
      <c r="P188" s="104">
        <v>0</v>
      </c>
      <c r="Q188" s="104">
        <v>0</v>
      </c>
      <c r="R188" s="104">
        <v>0</v>
      </c>
      <c r="S188" s="104">
        <v>1</v>
      </c>
      <c r="T188" s="104">
        <v>0</v>
      </c>
      <c r="U188" s="104">
        <v>0</v>
      </c>
      <c r="V188" s="104">
        <v>0</v>
      </c>
      <c r="W188" s="104">
        <v>0</v>
      </c>
      <c r="X188" s="104">
        <v>0</v>
      </c>
      <c r="Y188" s="104">
        <v>0</v>
      </c>
      <c r="Z188" s="104">
        <v>0</v>
      </c>
      <c r="AA188" s="104">
        <v>0</v>
      </c>
      <c r="AB188" s="104">
        <v>0</v>
      </c>
      <c r="AC188" s="104">
        <v>0</v>
      </c>
      <c r="AD188" s="104">
        <v>0</v>
      </c>
      <c r="AE188" s="104">
        <v>0</v>
      </c>
      <c r="AF188" s="104">
        <v>3</v>
      </c>
      <c r="AG188" s="104">
        <v>0</v>
      </c>
      <c r="AH188" s="104">
        <v>3</v>
      </c>
      <c r="AI188" s="104">
        <v>1</v>
      </c>
      <c r="AJ188" s="104">
        <v>0</v>
      </c>
    </row>
    <row r="189" spans="1:36" ht="15.5" x14ac:dyDescent="0.35">
      <c r="A189" s="98">
        <v>3</v>
      </c>
      <c r="B189" s="102" t="s">
        <v>732</v>
      </c>
      <c r="C189" s="102" t="s">
        <v>728</v>
      </c>
      <c r="D189" s="103" t="s">
        <v>733</v>
      </c>
      <c r="E189" s="102"/>
      <c r="F189" s="104">
        <v>0</v>
      </c>
      <c r="G189" s="104">
        <v>0</v>
      </c>
      <c r="H189" s="104">
        <v>0</v>
      </c>
      <c r="I189" s="104">
        <v>0</v>
      </c>
      <c r="J189" s="104">
        <v>0</v>
      </c>
      <c r="K189" s="104">
        <v>0</v>
      </c>
      <c r="L189" s="104">
        <v>0</v>
      </c>
      <c r="M189" s="104">
        <v>2</v>
      </c>
      <c r="N189" s="104">
        <v>0</v>
      </c>
      <c r="O189" s="104">
        <v>0</v>
      </c>
      <c r="P189" s="104">
        <v>0</v>
      </c>
      <c r="Q189" s="104">
        <v>0</v>
      </c>
      <c r="R189" s="104">
        <v>0</v>
      </c>
      <c r="S189" s="104">
        <v>0</v>
      </c>
      <c r="T189" s="104">
        <v>0</v>
      </c>
      <c r="U189" s="104">
        <v>0</v>
      </c>
      <c r="V189" s="104">
        <v>0</v>
      </c>
      <c r="W189" s="104">
        <v>0</v>
      </c>
      <c r="X189" s="104">
        <v>0</v>
      </c>
      <c r="Y189" s="104">
        <v>0</v>
      </c>
      <c r="Z189" s="104">
        <v>0</v>
      </c>
      <c r="AA189" s="104">
        <v>0</v>
      </c>
      <c r="AB189" s="104">
        <v>0</v>
      </c>
      <c r="AC189" s="104">
        <v>0</v>
      </c>
      <c r="AD189" s="104">
        <v>0</v>
      </c>
      <c r="AE189" s="104">
        <v>0</v>
      </c>
      <c r="AF189" s="104">
        <v>1</v>
      </c>
      <c r="AG189" s="104">
        <v>0</v>
      </c>
      <c r="AH189" s="104">
        <v>0</v>
      </c>
      <c r="AI189" s="104">
        <v>0</v>
      </c>
      <c r="AJ189" s="104">
        <v>0</v>
      </c>
    </row>
    <row r="190" spans="1:36" ht="15.5" x14ac:dyDescent="0.35">
      <c r="A190" s="98"/>
      <c r="B190" s="102" t="s">
        <v>734</v>
      </c>
      <c r="C190" s="102" t="s">
        <v>728</v>
      </c>
      <c r="D190" s="103" t="s">
        <v>735</v>
      </c>
      <c r="E190" s="102"/>
      <c r="F190" s="104">
        <v>0</v>
      </c>
      <c r="G190" s="104">
        <v>0</v>
      </c>
      <c r="H190" s="104">
        <v>0</v>
      </c>
      <c r="I190" s="104">
        <v>0</v>
      </c>
      <c r="J190" s="104">
        <v>0</v>
      </c>
      <c r="K190" s="104">
        <v>0</v>
      </c>
      <c r="L190" s="104">
        <v>0</v>
      </c>
      <c r="M190" s="104">
        <v>0</v>
      </c>
      <c r="N190" s="104">
        <v>0</v>
      </c>
      <c r="O190" s="104">
        <v>0</v>
      </c>
      <c r="P190" s="104">
        <v>0</v>
      </c>
      <c r="Q190" s="104">
        <v>0</v>
      </c>
      <c r="R190" s="104">
        <v>0</v>
      </c>
      <c r="S190" s="104">
        <v>0</v>
      </c>
      <c r="T190" s="104">
        <v>0</v>
      </c>
      <c r="U190" s="104">
        <v>0</v>
      </c>
      <c r="V190" s="104">
        <v>0</v>
      </c>
      <c r="W190" s="104">
        <v>0</v>
      </c>
      <c r="X190" s="104">
        <v>0</v>
      </c>
      <c r="Y190" s="104">
        <v>0</v>
      </c>
      <c r="Z190" s="104">
        <v>0</v>
      </c>
      <c r="AA190" s="104">
        <v>0</v>
      </c>
      <c r="AB190" s="104">
        <v>0</v>
      </c>
      <c r="AC190" s="104">
        <v>0</v>
      </c>
      <c r="AD190" s="104">
        <v>0</v>
      </c>
      <c r="AE190" s="104">
        <v>0</v>
      </c>
      <c r="AF190" s="104">
        <v>0</v>
      </c>
      <c r="AG190" s="104">
        <v>1</v>
      </c>
      <c r="AH190" s="104">
        <v>0</v>
      </c>
      <c r="AI190" s="104">
        <v>0</v>
      </c>
      <c r="AJ190" s="104">
        <v>0</v>
      </c>
    </row>
    <row r="191" spans="1:36" ht="15.5" x14ac:dyDescent="0.35">
      <c r="A191" s="98">
        <v>2</v>
      </c>
      <c r="B191" s="105" t="s">
        <v>736</v>
      </c>
      <c r="C191" s="102" t="s">
        <v>728</v>
      </c>
      <c r="D191" s="103" t="s">
        <v>737</v>
      </c>
      <c r="E191" s="102"/>
      <c r="F191" s="104">
        <v>0</v>
      </c>
      <c r="G191" s="104">
        <v>0</v>
      </c>
      <c r="H191" s="104">
        <v>0</v>
      </c>
      <c r="I191" s="104">
        <v>0</v>
      </c>
      <c r="J191" s="104">
        <v>1</v>
      </c>
      <c r="K191" s="104">
        <v>0</v>
      </c>
      <c r="L191" s="104">
        <v>0</v>
      </c>
      <c r="M191" s="104">
        <v>1</v>
      </c>
      <c r="N191" s="104">
        <v>0</v>
      </c>
      <c r="O191" s="104">
        <v>0</v>
      </c>
      <c r="P191" s="104">
        <v>0</v>
      </c>
      <c r="Q191" s="104">
        <v>0</v>
      </c>
      <c r="R191" s="104">
        <v>0</v>
      </c>
      <c r="S191" s="104">
        <v>0</v>
      </c>
      <c r="T191" s="104">
        <v>0</v>
      </c>
      <c r="U191" s="104">
        <v>0</v>
      </c>
      <c r="V191" s="104">
        <v>0</v>
      </c>
      <c r="W191" s="104">
        <v>0</v>
      </c>
      <c r="X191" s="104">
        <v>0</v>
      </c>
      <c r="Y191" s="104">
        <v>0</v>
      </c>
      <c r="Z191" s="104">
        <v>0</v>
      </c>
      <c r="AA191" s="104">
        <v>0</v>
      </c>
      <c r="AB191" s="104">
        <v>0</v>
      </c>
      <c r="AC191" s="104">
        <v>0</v>
      </c>
      <c r="AD191" s="104">
        <v>0</v>
      </c>
      <c r="AE191" s="104">
        <v>0</v>
      </c>
      <c r="AF191" s="104">
        <v>0</v>
      </c>
      <c r="AG191" s="104">
        <v>0</v>
      </c>
      <c r="AH191" s="104">
        <v>0</v>
      </c>
      <c r="AI191" s="104">
        <v>0</v>
      </c>
      <c r="AJ191" s="104">
        <v>0</v>
      </c>
    </row>
    <row r="192" spans="1:36" ht="15.5" x14ac:dyDescent="0.35">
      <c r="A192" s="98">
        <v>3</v>
      </c>
      <c r="B192" s="99" t="s">
        <v>738</v>
      </c>
      <c r="C192" s="102" t="s">
        <v>728</v>
      </c>
      <c r="D192" s="103" t="s">
        <v>739</v>
      </c>
      <c r="E192" s="102"/>
      <c r="F192" s="104">
        <v>0</v>
      </c>
      <c r="G192" s="104">
        <v>0</v>
      </c>
      <c r="H192" s="104">
        <v>0</v>
      </c>
      <c r="I192" s="104">
        <v>0</v>
      </c>
      <c r="J192" s="104">
        <v>0</v>
      </c>
      <c r="K192" s="104">
        <v>0</v>
      </c>
      <c r="L192" s="104">
        <v>0</v>
      </c>
      <c r="M192" s="104">
        <v>0</v>
      </c>
      <c r="N192" s="104">
        <v>0</v>
      </c>
      <c r="O192" s="104">
        <v>0</v>
      </c>
      <c r="P192" s="104">
        <v>0</v>
      </c>
      <c r="Q192" s="104">
        <v>0</v>
      </c>
      <c r="R192" s="104">
        <v>0</v>
      </c>
      <c r="S192" s="104">
        <v>0</v>
      </c>
      <c r="T192" s="104">
        <v>0</v>
      </c>
      <c r="U192" s="104">
        <v>0</v>
      </c>
      <c r="V192" s="104">
        <v>0</v>
      </c>
      <c r="W192" s="104">
        <v>0</v>
      </c>
      <c r="X192" s="104">
        <v>0</v>
      </c>
      <c r="Y192" s="104">
        <v>0</v>
      </c>
      <c r="Z192" s="104">
        <v>0</v>
      </c>
      <c r="AA192" s="104">
        <v>0</v>
      </c>
      <c r="AB192" s="104">
        <v>0</v>
      </c>
      <c r="AC192" s="104">
        <v>0</v>
      </c>
      <c r="AD192" s="104">
        <v>0</v>
      </c>
      <c r="AE192" s="104">
        <v>0</v>
      </c>
      <c r="AF192" s="104">
        <v>0</v>
      </c>
      <c r="AG192" s="104">
        <v>0</v>
      </c>
      <c r="AH192" s="104">
        <v>1</v>
      </c>
      <c r="AI192" s="104">
        <v>0</v>
      </c>
      <c r="AJ192" s="104">
        <v>0</v>
      </c>
    </row>
    <row r="193" spans="1:36" ht="15.5" x14ac:dyDescent="0.35">
      <c r="A193" s="98">
        <v>1</v>
      </c>
      <c r="B193" s="99" t="s">
        <v>740</v>
      </c>
      <c r="C193" s="102" t="s">
        <v>728</v>
      </c>
      <c r="D193" s="103" t="s">
        <v>741</v>
      </c>
      <c r="E193" s="102"/>
      <c r="F193" s="104">
        <v>0</v>
      </c>
      <c r="G193" s="104">
        <v>2</v>
      </c>
      <c r="H193" s="104">
        <v>4</v>
      </c>
      <c r="I193" s="104">
        <v>0</v>
      </c>
      <c r="J193" s="104">
        <v>7</v>
      </c>
      <c r="K193" s="104">
        <v>1</v>
      </c>
      <c r="L193" s="104">
        <v>0</v>
      </c>
      <c r="M193" s="104">
        <v>0</v>
      </c>
      <c r="N193" s="104">
        <v>0</v>
      </c>
      <c r="O193" s="104">
        <v>6</v>
      </c>
      <c r="P193" s="104">
        <v>10</v>
      </c>
      <c r="Q193" s="104">
        <v>11</v>
      </c>
      <c r="R193" s="104">
        <v>5</v>
      </c>
      <c r="S193" s="104">
        <v>1</v>
      </c>
      <c r="T193" s="104">
        <v>5</v>
      </c>
      <c r="U193" s="104">
        <v>0</v>
      </c>
      <c r="V193" s="104">
        <v>0</v>
      </c>
      <c r="W193" s="104">
        <v>0</v>
      </c>
      <c r="X193" s="104">
        <v>1</v>
      </c>
      <c r="Y193" s="104">
        <v>1</v>
      </c>
      <c r="Z193" s="104">
        <v>8</v>
      </c>
      <c r="AA193" s="104">
        <v>16</v>
      </c>
      <c r="AB193" s="104">
        <v>0</v>
      </c>
      <c r="AC193" s="104">
        <v>0</v>
      </c>
      <c r="AD193" s="104">
        <v>0</v>
      </c>
      <c r="AE193" s="104">
        <v>3</v>
      </c>
      <c r="AF193" s="104">
        <v>1</v>
      </c>
      <c r="AG193" s="104">
        <v>3</v>
      </c>
      <c r="AH193" s="104">
        <v>5</v>
      </c>
      <c r="AI193" s="104">
        <v>0</v>
      </c>
      <c r="AJ193" s="104">
        <v>1</v>
      </c>
    </row>
    <row r="194" spans="1:36" ht="15.5" x14ac:dyDescent="0.35">
      <c r="A194" s="98">
        <v>2</v>
      </c>
      <c r="B194" s="102" t="s">
        <v>742</v>
      </c>
      <c r="C194" s="102" t="s">
        <v>728</v>
      </c>
      <c r="D194" s="103" t="s">
        <v>743</v>
      </c>
      <c r="E194" s="102"/>
      <c r="F194" s="104">
        <v>0</v>
      </c>
      <c r="G194" s="104">
        <v>0</v>
      </c>
      <c r="H194" s="104">
        <v>0</v>
      </c>
      <c r="I194" s="104">
        <v>0</v>
      </c>
      <c r="J194" s="104">
        <v>0</v>
      </c>
      <c r="K194" s="104">
        <v>0</v>
      </c>
      <c r="L194" s="104">
        <v>0</v>
      </c>
      <c r="M194" s="104">
        <v>0</v>
      </c>
      <c r="N194" s="104">
        <v>0</v>
      </c>
      <c r="O194" s="104">
        <v>0</v>
      </c>
      <c r="P194" s="104">
        <v>0</v>
      </c>
      <c r="Q194" s="104">
        <v>0</v>
      </c>
      <c r="R194" s="104">
        <v>0</v>
      </c>
      <c r="S194" s="104">
        <v>0</v>
      </c>
      <c r="T194" s="104">
        <v>0</v>
      </c>
      <c r="U194" s="104">
        <v>0</v>
      </c>
      <c r="V194" s="104">
        <v>0</v>
      </c>
      <c r="W194" s="104">
        <v>0</v>
      </c>
      <c r="X194" s="104">
        <v>0</v>
      </c>
      <c r="Y194" s="104">
        <v>0</v>
      </c>
      <c r="Z194" s="104">
        <v>0</v>
      </c>
      <c r="AA194" s="104">
        <v>0</v>
      </c>
      <c r="AB194" s="104">
        <v>0</v>
      </c>
      <c r="AC194" s="104">
        <v>0</v>
      </c>
      <c r="AD194" s="104">
        <v>0</v>
      </c>
      <c r="AE194" s="104">
        <v>0</v>
      </c>
      <c r="AF194" s="104">
        <v>0</v>
      </c>
      <c r="AG194" s="104">
        <v>0</v>
      </c>
      <c r="AH194" s="104">
        <v>0</v>
      </c>
      <c r="AI194" s="104">
        <v>1</v>
      </c>
      <c r="AJ194" s="104">
        <v>0</v>
      </c>
    </row>
    <row r="195" spans="1:36" ht="15.5" x14ac:dyDescent="0.35">
      <c r="A195" s="98"/>
      <c r="B195" s="105" t="s">
        <v>744</v>
      </c>
      <c r="C195" s="102" t="s">
        <v>728</v>
      </c>
      <c r="D195" s="103" t="s">
        <v>745</v>
      </c>
      <c r="E195" s="102"/>
      <c r="F195" s="104">
        <v>0</v>
      </c>
      <c r="G195" s="104">
        <v>0</v>
      </c>
      <c r="H195" s="104">
        <v>0</v>
      </c>
      <c r="I195" s="104">
        <v>0</v>
      </c>
      <c r="J195" s="104">
        <v>0</v>
      </c>
      <c r="K195" s="104">
        <v>0</v>
      </c>
      <c r="L195" s="104">
        <v>0</v>
      </c>
      <c r="M195" s="104">
        <v>0</v>
      </c>
      <c r="N195" s="104">
        <v>0</v>
      </c>
      <c r="O195" s="104">
        <v>0</v>
      </c>
      <c r="P195" s="104">
        <v>0</v>
      </c>
      <c r="Q195" s="104">
        <v>0</v>
      </c>
      <c r="R195" s="104">
        <v>0</v>
      </c>
      <c r="S195" s="104">
        <v>0</v>
      </c>
      <c r="T195" s="104">
        <v>1</v>
      </c>
      <c r="U195" s="104">
        <v>0</v>
      </c>
      <c r="V195" s="104">
        <v>0</v>
      </c>
      <c r="W195" s="104">
        <v>0</v>
      </c>
      <c r="X195" s="104">
        <v>0</v>
      </c>
      <c r="Y195" s="104">
        <v>0</v>
      </c>
      <c r="Z195" s="104">
        <v>0</v>
      </c>
      <c r="AA195" s="104">
        <v>0</v>
      </c>
      <c r="AB195" s="104">
        <v>0</v>
      </c>
      <c r="AC195" s="104">
        <v>0</v>
      </c>
      <c r="AD195" s="104">
        <v>0</v>
      </c>
      <c r="AE195" s="104">
        <v>0</v>
      </c>
      <c r="AF195" s="104">
        <v>0</v>
      </c>
      <c r="AG195" s="104">
        <v>0</v>
      </c>
      <c r="AH195" s="104">
        <v>0</v>
      </c>
      <c r="AI195" s="104">
        <v>0</v>
      </c>
      <c r="AJ195" s="104">
        <v>0</v>
      </c>
    </row>
    <row r="196" spans="1:36" ht="15.5" x14ac:dyDescent="0.35">
      <c r="A196" s="98"/>
      <c r="B196" s="105" t="s">
        <v>746</v>
      </c>
      <c r="C196" s="102" t="s">
        <v>728</v>
      </c>
      <c r="D196" s="103" t="s">
        <v>747</v>
      </c>
      <c r="E196" s="102"/>
      <c r="F196" s="104">
        <v>0</v>
      </c>
      <c r="G196" s="104">
        <v>0</v>
      </c>
      <c r="H196" s="104">
        <v>0</v>
      </c>
      <c r="I196" s="104">
        <v>0</v>
      </c>
      <c r="J196" s="104">
        <v>0</v>
      </c>
      <c r="K196" s="104">
        <v>0</v>
      </c>
      <c r="L196" s="104">
        <v>0</v>
      </c>
      <c r="M196" s="104">
        <v>0</v>
      </c>
      <c r="N196" s="104">
        <v>0</v>
      </c>
      <c r="O196" s="104">
        <v>0</v>
      </c>
      <c r="P196" s="104">
        <v>0</v>
      </c>
      <c r="Q196" s="104">
        <v>0</v>
      </c>
      <c r="R196" s="104">
        <v>0</v>
      </c>
      <c r="S196" s="104">
        <v>0</v>
      </c>
      <c r="T196" s="104">
        <v>0</v>
      </c>
      <c r="U196" s="104">
        <v>0</v>
      </c>
      <c r="V196" s="104">
        <v>1</v>
      </c>
      <c r="W196" s="104">
        <v>0</v>
      </c>
      <c r="X196" s="104">
        <v>0</v>
      </c>
      <c r="Y196" s="104">
        <v>0</v>
      </c>
      <c r="Z196" s="104">
        <v>0</v>
      </c>
      <c r="AA196" s="104">
        <v>0</v>
      </c>
      <c r="AB196" s="104">
        <v>0</v>
      </c>
      <c r="AC196" s="104">
        <v>0</v>
      </c>
      <c r="AD196" s="104">
        <v>0</v>
      </c>
      <c r="AE196" s="104">
        <v>0</v>
      </c>
      <c r="AF196" s="104">
        <v>0</v>
      </c>
      <c r="AG196" s="104">
        <v>0</v>
      </c>
      <c r="AH196" s="104">
        <v>0</v>
      </c>
      <c r="AI196" s="104">
        <v>0</v>
      </c>
      <c r="AJ196" s="104">
        <v>0</v>
      </c>
    </row>
    <row r="197" spans="1:36" ht="15.5" x14ac:dyDescent="0.35">
      <c r="A197" s="98">
        <v>3</v>
      </c>
      <c r="B197" s="102" t="s">
        <v>748</v>
      </c>
      <c r="C197" s="102" t="s">
        <v>728</v>
      </c>
      <c r="D197" s="103" t="s">
        <v>749</v>
      </c>
      <c r="E197" s="102"/>
      <c r="F197" s="104">
        <v>0</v>
      </c>
      <c r="G197" s="104">
        <v>0</v>
      </c>
      <c r="H197" s="104">
        <v>0</v>
      </c>
      <c r="I197" s="104">
        <v>0</v>
      </c>
      <c r="J197" s="104">
        <v>0</v>
      </c>
      <c r="K197" s="104">
        <v>0</v>
      </c>
      <c r="L197" s="104">
        <v>0</v>
      </c>
      <c r="M197" s="104">
        <v>1</v>
      </c>
      <c r="N197" s="104">
        <v>0</v>
      </c>
      <c r="O197" s="104">
        <v>0</v>
      </c>
      <c r="P197" s="104">
        <v>0</v>
      </c>
      <c r="Q197" s="104">
        <v>0</v>
      </c>
      <c r="R197" s="104">
        <v>0</v>
      </c>
      <c r="S197" s="104">
        <v>0</v>
      </c>
      <c r="T197" s="104">
        <v>0</v>
      </c>
      <c r="U197" s="104">
        <v>0</v>
      </c>
      <c r="V197" s="104">
        <v>0</v>
      </c>
      <c r="W197" s="104">
        <v>0</v>
      </c>
      <c r="X197" s="104">
        <v>0</v>
      </c>
      <c r="Y197" s="104">
        <v>0</v>
      </c>
      <c r="Z197" s="104">
        <v>1</v>
      </c>
      <c r="AA197" s="104">
        <v>0</v>
      </c>
      <c r="AB197" s="104">
        <v>0</v>
      </c>
      <c r="AC197" s="104">
        <v>0</v>
      </c>
      <c r="AD197" s="104">
        <v>0</v>
      </c>
      <c r="AE197" s="104">
        <v>0</v>
      </c>
      <c r="AF197" s="104">
        <v>1</v>
      </c>
      <c r="AG197" s="104">
        <v>0</v>
      </c>
      <c r="AH197" s="104">
        <v>0</v>
      </c>
      <c r="AI197" s="104">
        <v>0</v>
      </c>
      <c r="AJ197" s="104">
        <v>0</v>
      </c>
    </row>
    <row r="198" spans="1:36" ht="15.5" x14ac:dyDescent="0.35">
      <c r="A198" s="98">
        <v>3</v>
      </c>
      <c r="B198" s="102" t="s">
        <v>750</v>
      </c>
      <c r="C198" s="102" t="s">
        <v>728</v>
      </c>
      <c r="D198" s="103" t="s">
        <v>751</v>
      </c>
      <c r="E198" s="102"/>
      <c r="F198" s="104">
        <v>0</v>
      </c>
      <c r="G198" s="104">
        <v>0</v>
      </c>
      <c r="H198" s="104">
        <v>0</v>
      </c>
      <c r="I198" s="104">
        <v>0</v>
      </c>
      <c r="J198" s="104">
        <v>0</v>
      </c>
      <c r="K198" s="104">
        <v>0</v>
      </c>
      <c r="L198" s="104">
        <v>1</v>
      </c>
      <c r="M198" s="104">
        <v>0</v>
      </c>
      <c r="N198" s="104">
        <v>0</v>
      </c>
      <c r="O198" s="104">
        <v>0</v>
      </c>
      <c r="P198" s="104">
        <v>0</v>
      </c>
      <c r="Q198" s="104">
        <v>0</v>
      </c>
      <c r="R198" s="104">
        <v>0</v>
      </c>
      <c r="S198" s="104">
        <v>0</v>
      </c>
      <c r="T198" s="104">
        <v>0</v>
      </c>
      <c r="U198" s="104">
        <v>0</v>
      </c>
      <c r="V198" s="104">
        <v>0</v>
      </c>
      <c r="W198" s="104">
        <v>0</v>
      </c>
      <c r="X198" s="104">
        <v>0</v>
      </c>
      <c r="Y198" s="104">
        <v>0</v>
      </c>
      <c r="Z198" s="104">
        <v>0</v>
      </c>
      <c r="AA198" s="104">
        <v>0</v>
      </c>
      <c r="AB198" s="104">
        <v>0</v>
      </c>
      <c r="AC198" s="104">
        <v>0</v>
      </c>
      <c r="AD198" s="104">
        <v>0</v>
      </c>
      <c r="AE198" s="104">
        <v>0</v>
      </c>
      <c r="AF198" s="104">
        <v>0</v>
      </c>
      <c r="AG198" s="104">
        <v>0</v>
      </c>
      <c r="AH198" s="104">
        <v>0</v>
      </c>
      <c r="AI198" s="104">
        <v>0</v>
      </c>
      <c r="AJ198" s="104">
        <v>0</v>
      </c>
    </row>
    <row r="199" spans="1:36" ht="15.5" x14ac:dyDescent="0.35">
      <c r="A199" s="98"/>
      <c r="B199" s="102" t="s">
        <v>752</v>
      </c>
      <c r="C199" s="102" t="s">
        <v>728</v>
      </c>
      <c r="D199" s="103" t="s">
        <v>753</v>
      </c>
      <c r="E199" s="102"/>
      <c r="F199" s="104">
        <v>0</v>
      </c>
      <c r="G199" s="104">
        <v>0</v>
      </c>
      <c r="H199" s="104">
        <v>0</v>
      </c>
      <c r="I199" s="104">
        <v>0</v>
      </c>
      <c r="J199" s="104">
        <v>0</v>
      </c>
      <c r="K199" s="104">
        <v>0</v>
      </c>
      <c r="L199" s="104">
        <v>0</v>
      </c>
      <c r="M199" s="104">
        <v>0</v>
      </c>
      <c r="N199" s="104">
        <v>0</v>
      </c>
      <c r="O199" s="104">
        <v>0</v>
      </c>
      <c r="P199" s="104">
        <v>0</v>
      </c>
      <c r="Q199" s="104">
        <v>0</v>
      </c>
      <c r="R199" s="104">
        <v>0</v>
      </c>
      <c r="S199" s="104">
        <v>0</v>
      </c>
      <c r="T199" s="104">
        <v>0</v>
      </c>
      <c r="U199" s="104">
        <v>0</v>
      </c>
      <c r="V199" s="104">
        <v>0</v>
      </c>
      <c r="W199" s="104">
        <v>1</v>
      </c>
      <c r="X199" s="104">
        <v>0</v>
      </c>
      <c r="Y199" s="104">
        <v>0</v>
      </c>
      <c r="Z199" s="104">
        <v>1</v>
      </c>
      <c r="AA199" s="104">
        <v>0</v>
      </c>
      <c r="AB199" s="104">
        <v>0</v>
      </c>
      <c r="AC199" s="104">
        <v>0</v>
      </c>
      <c r="AD199" s="104">
        <v>0</v>
      </c>
      <c r="AE199" s="104">
        <v>0</v>
      </c>
      <c r="AF199" s="104">
        <v>0</v>
      </c>
      <c r="AG199" s="104">
        <v>1</v>
      </c>
      <c r="AH199" s="104">
        <v>0</v>
      </c>
      <c r="AI199" s="104">
        <v>0</v>
      </c>
      <c r="AJ199" s="104">
        <v>2</v>
      </c>
    </row>
    <row r="200" spans="1:36" ht="15.5" x14ac:dyDescent="0.35">
      <c r="A200" s="98"/>
      <c r="B200" s="105" t="s">
        <v>754</v>
      </c>
      <c r="C200" s="102" t="s">
        <v>728</v>
      </c>
      <c r="D200" s="103" t="s">
        <v>755</v>
      </c>
      <c r="E200" s="102"/>
      <c r="F200" s="104">
        <v>0</v>
      </c>
      <c r="G200" s="104">
        <v>0</v>
      </c>
      <c r="H200" s="104">
        <v>0</v>
      </c>
      <c r="I200" s="104">
        <v>0</v>
      </c>
      <c r="J200" s="104">
        <v>0</v>
      </c>
      <c r="K200" s="104">
        <v>0</v>
      </c>
      <c r="L200" s="104">
        <v>0</v>
      </c>
      <c r="M200" s="104">
        <v>0</v>
      </c>
      <c r="N200" s="104">
        <v>0</v>
      </c>
      <c r="O200" s="104">
        <v>1</v>
      </c>
      <c r="P200" s="104">
        <v>0</v>
      </c>
      <c r="Q200" s="104">
        <v>0</v>
      </c>
      <c r="R200" s="104">
        <v>0</v>
      </c>
      <c r="S200" s="104">
        <v>0</v>
      </c>
      <c r="T200" s="104">
        <v>0</v>
      </c>
      <c r="U200" s="104">
        <v>0</v>
      </c>
      <c r="V200" s="104">
        <v>0</v>
      </c>
      <c r="W200" s="104">
        <v>0</v>
      </c>
      <c r="X200" s="104">
        <v>0</v>
      </c>
      <c r="Y200" s="104">
        <v>0</v>
      </c>
      <c r="Z200" s="104">
        <v>0</v>
      </c>
      <c r="AA200" s="104">
        <v>0</v>
      </c>
      <c r="AB200" s="104">
        <v>0</v>
      </c>
      <c r="AC200" s="104">
        <v>0</v>
      </c>
      <c r="AD200" s="104">
        <v>0</v>
      </c>
      <c r="AE200" s="104">
        <v>0</v>
      </c>
      <c r="AF200" s="104">
        <v>0</v>
      </c>
      <c r="AG200" s="104">
        <v>0</v>
      </c>
      <c r="AH200" s="104">
        <v>0</v>
      </c>
      <c r="AI200" s="104">
        <v>0</v>
      </c>
      <c r="AJ200" s="104">
        <v>0</v>
      </c>
    </row>
    <row r="201" spans="1:36" ht="15.5" x14ac:dyDescent="0.35">
      <c r="A201" s="98">
        <v>3</v>
      </c>
      <c r="B201" s="99" t="s">
        <v>756</v>
      </c>
      <c r="C201" s="102" t="s">
        <v>728</v>
      </c>
      <c r="D201" s="103" t="s">
        <v>757</v>
      </c>
      <c r="E201" s="102"/>
      <c r="F201" s="104">
        <v>0</v>
      </c>
      <c r="G201" s="104">
        <v>0</v>
      </c>
      <c r="H201" s="104">
        <v>0</v>
      </c>
      <c r="I201" s="104">
        <v>0</v>
      </c>
      <c r="J201" s="104">
        <v>0</v>
      </c>
      <c r="K201" s="104">
        <v>0</v>
      </c>
      <c r="L201" s="104">
        <v>0</v>
      </c>
      <c r="M201" s="104">
        <v>0</v>
      </c>
      <c r="N201" s="104">
        <v>0</v>
      </c>
      <c r="O201" s="104">
        <v>0</v>
      </c>
      <c r="P201" s="104">
        <v>0</v>
      </c>
      <c r="Q201" s="104">
        <v>0</v>
      </c>
      <c r="R201" s="104">
        <v>1</v>
      </c>
      <c r="S201" s="104">
        <v>1</v>
      </c>
      <c r="T201" s="104">
        <v>0</v>
      </c>
      <c r="U201" s="104">
        <v>0</v>
      </c>
      <c r="V201" s="104">
        <v>0</v>
      </c>
      <c r="W201" s="104">
        <v>0</v>
      </c>
      <c r="X201" s="104">
        <v>0</v>
      </c>
      <c r="Y201" s="104">
        <v>0</v>
      </c>
      <c r="Z201" s="104">
        <v>0</v>
      </c>
      <c r="AA201" s="104">
        <v>0</v>
      </c>
      <c r="AB201" s="104">
        <v>0</v>
      </c>
      <c r="AC201" s="104">
        <v>0</v>
      </c>
      <c r="AD201" s="104">
        <v>0</v>
      </c>
      <c r="AE201" s="104">
        <v>0</v>
      </c>
      <c r="AF201" s="104">
        <v>0</v>
      </c>
      <c r="AG201" s="104">
        <v>0</v>
      </c>
      <c r="AH201" s="104">
        <v>0</v>
      </c>
      <c r="AI201" s="104">
        <v>0</v>
      </c>
      <c r="AJ201" s="104">
        <v>0</v>
      </c>
    </row>
    <row r="202" spans="1:36" ht="15.5" x14ac:dyDescent="0.35">
      <c r="A202" s="98">
        <v>2</v>
      </c>
      <c r="B202" s="105" t="s">
        <v>758</v>
      </c>
      <c r="C202" s="102" t="s">
        <v>728</v>
      </c>
      <c r="D202" s="103" t="s">
        <v>759</v>
      </c>
      <c r="E202" s="102"/>
      <c r="F202" s="104">
        <v>0</v>
      </c>
      <c r="G202" s="104">
        <v>0</v>
      </c>
      <c r="H202" s="104">
        <v>0</v>
      </c>
      <c r="I202" s="104">
        <v>0</v>
      </c>
      <c r="J202" s="104">
        <v>0</v>
      </c>
      <c r="K202" s="104">
        <v>0</v>
      </c>
      <c r="L202" s="104">
        <v>0</v>
      </c>
      <c r="M202" s="104">
        <v>0</v>
      </c>
      <c r="N202" s="104">
        <v>0</v>
      </c>
      <c r="O202" s="104">
        <v>3</v>
      </c>
      <c r="P202" s="104">
        <v>0</v>
      </c>
      <c r="Q202" s="104">
        <v>1</v>
      </c>
      <c r="R202" s="104">
        <v>5</v>
      </c>
      <c r="S202" s="104">
        <v>3</v>
      </c>
      <c r="T202" s="104">
        <v>0</v>
      </c>
      <c r="U202" s="104">
        <v>0</v>
      </c>
      <c r="V202" s="104">
        <v>0</v>
      </c>
      <c r="W202" s="104">
        <v>0</v>
      </c>
      <c r="X202" s="104">
        <v>0</v>
      </c>
      <c r="Y202" s="104">
        <v>1</v>
      </c>
      <c r="Z202" s="104">
        <v>0</v>
      </c>
      <c r="AA202" s="104">
        <v>0</v>
      </c>
      <c r="AB202" s="104">
        <v>0</v>
      </c>
      <c r="AC202" s="104">
        <v>0</v>
      </c>
      <c r="AD202" s="104">
        <v>0</v>
      </c>
      <c r="AE202" s="104">
        <v>0</v>
      </c>
      <c r="AF202" s="104">
        <v>0</v>
      </c>
      <c r="AG202" s="104">
        <v>0</v>
      </c>
      <c r="AH202" s="104">
        <v>0</v>
      </c>
      <c r="AI202" s="104">
        <v>0</v>
      </c>
      <c r="AJ202" s="104">
        <v>0</v>
      </c>
    </row>
    <row r="203" spans="1:36" ht="15.5" x14ac:dyDescent="0.35">
      <c r="A203" s="98">
        <v>3</v>
      </c>
      <c r="B203" s="105" t="s">
        <v>760</v>
      </c>
      <c r="C203" s="102" t="s">
        <v>728</v>
      </c>
      <c r="D203" s="103" t="s">
        <v>761</v>
      </c>
      <c r="E203" s="102" t="s">
        <v>762</v>
      </c>
      <c r="F203" s="104">
        <v>0</v>
      </c>
      <c r="G203" s="104">
        <v>0</v>
      </c>
      <c r="H203" s="104">
        <v>0</v>
      </c>
      <c r="I203" s="104">
        <v>1</v>
      </c>
      <c r="J203" s="104">
        <v>0</v>
      </c>
      <c r="K203" s="104">
        <v>0</v>
      </c>
      <c r="L203" s="104">
        <v>0</v>
      </c>
      <c r="M203" s="104">
        <v>0</v>
      </c>
      <c r="N203" s="104">
        <v>0</v>
      </c>
      <c r="O203" s="104">
        <v>1</v>
      </c>
      <c r="P203" s="104">
        <v>0</v>
      </c>
      <c r="Q203" s="104">
        <v>0</v>
      </c>
      <c r="R203" s="104">
        <v>0</v>
      </c>
      <c r="S203" s="104">
        <v>0</v>
      </c>
      <c r="T203" s="104">
        <v>0</v>
      </c>
      <c r="U203" s="104">
        <v>0</v>
      </c>
      <c r="V203" s="104">
        <v>0</v>
      </c>
      <c r="W203" s="104">
        <v>0</v>
      </c>
      <c r="X203" s="104">
        <v>0</v>
      </c>
      <c r="Y203" s="104">
        <v>0</v>
      </c>
      <c r="Z203" s="104">
        <v>0</v>
      </c>
      <c r="AA203" s="104">
        <v>0</v>
      </c>
      <c r="AB203" s="104">
        <v>0</v>
      </c>
      <c r="AC203" s="104">
        <v>0</v>
      </c>
      <c r="AD203" s="104">
        <v>0</v>
      </c>
      <c r="AE203" s="104">
        <v>0</v>
      </c>
      <c r="AF203" s="104">
        <v>0</v>
      </c>
      <c r="AG203" s="104">
        <v>0</v>
      </c>
      <c r="AH203" s="104">
        <v>0</v>
      </c>
      <c r="AI203" s="104">
        <v>0</v>
      </c>
      <c r="AJ203" s="104">
        <v>0</v>
      </c>
    </row>
    <row r="204" spans="1:36" ht="15.5" x14ac:dyDescent="0.35">
      <c r="A204" s="98">
        <v>3</v>
      </c>
      <c r="B204" s="105" t="s">
        <v>763</v>
      </c>
      <c r="C204" s="102" t="s">
        <v>728</v>
      </c>
      <c r="D204" s="102" t="s">
        <v>764</v>
      </c>
      <c r="E204" s="102" t="s">
        <v>607</v>
      </c>
      <c r="F204" s="104">
        <v>0</v>
      </c>
      <c r="G204" s="104">
        <v>0</v>
      </c>
      <c r="H204" s="104">
        <v>0</v>
      </c>
      <c r="I204" s="104">
        <v>0</v>
      </c>
      <c r="J204" s="104">
        <v>0</v>
      </c>
      <c r="K204" s="104">
        <v>0</v>
      </c>
      <c r="L204" s="104">
        <v>0</v>
      </c>
      <c r="M204" s="104">
        <v>0</v>
      </c>
      <c r="N204" s="104">
        <v>0</v>
      </c>
      <c r="O204" s="104">
        <v>0</v>
      </c>
      <c r="P204" s="104">
        <v>0</v>
      </c>
      <c r="Q204" s="104">
        <v>0</v>
      </c>
      <c r="R204" s="104">
        <v>0</v>
      </c>
      <c r="S204" s="104">
        <v>0</v>
      </c>
      <c r="T204" s="104">
        <v>0</v>
      </c>
      <c r="U204" s="104">
        <v>0</v>
      </c>
      <c r="V204" s="104">
        <v>0</v>
      </c>
      <c r="W204" s="104">
        <v>0</v>
      </c>
      <c r="X204" s="104">
        <v>0</v>
      </c>
      <c r="Y204" s="104">
        <v>0</v>
      </c>
      <c r="Z204" s="104">
        <v>0</v>
      </c>
      <c r="AA204" s="104">
        <v>0</v>
      </c>
      <c r="AB204" s="104">
        <v>0</v>
      </c>
      <c r="AC204" s="104">
        <v>0</v>
      </c>
      <c r="AD204" s="104">
        <v>1</v>
      </c>
      <c r="AE204" s="104" t="s">
        <v>928</v>
      </c>
      <c r="AF204" s="104">
        <v>0</v>
      </c>
      <c r="AG204" s="104">
        <v>0</v>
      </c>
      <c r="AH204" s="104">
        <v>1</v>
      </c>
      <c r="AI204" s="104">
        <v>0</v>
      </c>
      <c r="AJ204" s="104">
        <v>0</v>
      </c>
    </row>
    <row r="205" spans="1:36" ht="15.5" x14ac:dyDescent="0.35">
      <c r="A205" s="98">
        <v>3</v>
      </c>
      <c r="B205" s="99" t="s">
        <v>765</v>
      </c>
      <c r="C205" s="102" t="s">
        <v>728</v>
      </c>
      <c r="D205" s="103" t="s">
        <v>766</v>
      </c>
      <c r="E205" s="102"/>
      <c r="F205" s="104">
        <v>0</v>
      </c>
      <c r="G205" s="104">
        <v>0</v>
      </c>
      <c r="H205" s="104">
        <v>1</v>
      </c>
      <c r="I205" s="104">
        <v>0</v>
      </c>
      <c r="J205" s="104">
        <v>1</v>
      </c>
      <c r="K205" s="104">
        <v>0</v>
      </c>
      <c r="L205" s="104">
        <v>0</v>
      </c>
      <c r="M205" s="104">
        <v>1</v>
      </c>
      <c r="N205" s="104">
        <v>0</v>
      </c>
      <c r="O205" s="104">
        <v>0</v>
      </c>
      <c r="P205" s="104">
        <v>0</v>
      </c>
      <c r="Q205" s="104">
        <v>0</v>
      </c>
      <c r="R205" s="104">
        <v>0</v>
      </c>
      <c r="S205" s="104">
        <v>0</v>
      </c>
      <c r="T205" s="104">
        <v>0</v>
      </c>
      <c r="U205" s="104">
        <v>0</v>
      </c>
      <c r="V205" s="104">
        <v>1</v>
      </c>
      <c r="W205" s="104">
        <v>4</v>
      </c>
      <c r="X205" s="104">
        <v>0</v>
      </c>
      <c r="Y205" s="104">
        <v>1</v>
      </c>
      <c r="Z205" s="104">
        <v>2</v>
      </c>
      <c r="AA205" s="104">
        <v>2</v>
      </c>
      <c r="AB205" s="104">
        <v>0</v>
      </c>
      <c r="AC205" s="104">
        <v>0</v>
      </c>
      <c r="AD205" s="104">
        <v>0</v>
      </c>
      <c r="AE205" s="104">
        <v>0</v>
      </c>
      <c r="AF205" s="104">
        <v>0</v>
      </c>
      <c r="AG205" s="104">
        <v>0</v>
      </c>
      <c r="AH205" s="104">
        <v>0</v>
      </c>
      <c r="AI205" s="104">
        <v>0</v>
      </c>
      <c r="AJ205" s="104">
        <v>0</v>
      </c>
    </row>
    <row r="206" spans="1:36" ht="15.5" x14ac:dyDescent="0.35">
      <c r="A206" s="98">
        <v>3</v>
      </c>
      <c r="B206" s="99" t="s">
        <v>767</v>
      </c>
      <c r="C206" s="102" t="s">
        <v>728</v>
      </c>
      <c r="D206" s="103" t="s">
        <v>768</v>
      </c>
      <c r="E206" s="102"/>
      <c r="F206" s="104">
        <v>0</v>
      </c>
      <c r="G206" s="104">
        <v>0</v>
      </c>
      <c r="H206" s="104">
        <v>0</v>
      </c>
      <c r="I206" s="104">
        <v>5</v>
      </c>
      <c r="J206" s="104">
        <v>0</v>
      </c>
      <c r="K206" s="104">
        <v>2</v>
      </c>
      <c r="L206" s="104">
        <v>6</v>
      </c>
      <c r="M206" s="104">
        <v>0</v>
      </c>
      <c r="N206" s="104">
        <v>0</v>
      </c>
      <c r="O206" s="104">
        <v>0</v>
      </c>
      <c r="P206" s="104">
        <v>1</v>
      </c>
      <c r="Q206" s="104">
        <v>0</v>
      </c>
      <c r="R206" s="104">
        <v>0</v>
      </c>
      <c r="S206" s="104">
        <v>3</v>
      </c>
      <c r="T206" s="104">
        <v>6</v>
      </c>
      <c r="U206" s="104">
        <v>0</v>
      </c>
      <c r="V206" s="104">
        <v>0</v>
      </c>
      <c r="W206" s="104">
        <v>0</v>
      </c>
      <c r="X206" s="104">
        <v>6</v>
      </c>
      <c r="Y206" s="104">
        <v>3</v>
      </c>
      <c r="Z206" s="104">
        <v>2</v>
      </c>
      <c r="AA206" s="104">
        <v>0</v>
      </c>
      <c r="AB206" s="104">
        <v>0</v>
      </c>
      <c r="AC206" s="104">
        <v>0</v>
      </c>
      <c r="AD206" s="104">
        <v>0</v>
      </c>
      <c r="AE206" s="104">
        <v>2</v>
      </c>
      <c r="AF206" s="104">
        <v>0</v>
      </c>
      <c r="AG206" s="104">
        <v>0</v>
      </c>
      <c r="AH206" s="104">
        <v>0</v>
      </c>
      <c r="AI206" s="104">
        <v>1</v>
      </c>
      <c r="AJ206" s="104">
        <v>2</v>
      </c>
    </row>
    <row r="207" spans="1:36" ht="15.5" x14ac:dyDescent="0.35">
      <c r="A207" s="98">
        <v>1</v>
      </c>
      <c r="B207" s="99" t="s">
        <v>769</v>
      </c>
      <c r="C207" s="102" t="s">
        <v>728</v>
      </c>
      <c r="D207" s="102" t="s">
        <v>770</v>
      </c>
      <c r="E207" s="102" t="s">
        <v>771</v>
      </c>
      <c r="F207" s="104">
        <v>0</v>
      </c>
      <c r="G207" s="104">
        <v>0</v>
      </c>
      <c r="H207" s="104">
        <v>0</v>
      </c>
      <c r="I207" s="104">
        <v>0</v>
      </c>
      <c r="J207" s="104">
        <v>0</v>
      </c>
      <c r="K207" s="104">
        <v>0</v>
      </c>
      <c r="L207" s="104">
        <v>0</v>
      </c>
      <c r="M207" s="104">
        <v>0</v>
      </c>
      <c r="N207" s="104">
        <v>0</v>
      </c>
      <c r="O207" s="104">
        <v>0</v>
      </c>
      <c r="P207" s="104">
        <v>0</v>
      </c>
      <c r="Q207" s="104">
        <v>0</v>
      </c>
      <c r="R207" s="104">
        <v>0</v>
      </c>
      <c r="S207" s="104">
        <v>0</v>
      </c>
      <c r="T207" s="104">
        <v>0</v>
      </c>
      <c r="U207" s="104">
        <v>0</v>
      </c>
      <c r="V207" s="104">
        <v>0</v>
      </c>
      <c r="W207" s="104">
        <v>0</v>
      </c>
      <c r="X207" s="104">
        <v>0</v>
      </c>
      <c r="Y207" s="104">
        <v>0</v>
      </c>
      <c r="Z207" s="104">
        <v>0</v>
      </c>
      <c r="AA207" s="104">
        <v>0</v>
      </c>
      <c r="AB207" s="104">
        <v>0</v>
      </c>
      <c r="AC207" s="104">
        <v>0</v>
      </c>
      <c r="AD207" s="104">
        <v>0</v>
      </c>
      <c r="AE207" s="104">
        <v>0</v>
      </c>
      <c r="AF207" s="104">
        <v>1</v>
      </c>
      <c r="AG207" s="104">
        <v>0</v>
      </c>
      <c r="AH207" s="104">
        <v>0</v>
      </c>
      <c r="AI207" s="104">
        <v>0</v>
      </c>
      <c r="AJ207" s="104">
        <v>0</v>
      </c>
    </row>
    <row r="208" spans="1:36" ht="15.5" x14ac:dyDescent="0.35">
      <c r="A208" s="111">
        <v>3</v>
      </c>
      <c r="B208" s="102" t="s">
        <v>772</v>
      </c>
      <c r="C208" s="102" t="s">
        <v>728</v>
      </c>
      <c r="D208" s="103" t="s">
        <v>773</v>
      </c>
      <c r="E208" s="102"/>
      <c r="F208" s="104">
        <v>0</v>
      </c>
      <c r="G208" s="104">
        <v>0</v>
      </c>
      <c r="H208" s="104">
        <v>0</v>
      </c>
      <c r="I208" s="104">
        <v>2</v>
      </c>
      <c r="J208" s="104">
        <v>0</v>
      </c>
      <c r="K208" s="104">
        <v>1</v>
      </c>
      <c r="L208" s="104">
        <v>2</v>
      </c>
      <c r="M208" s="104">
        <v>0</v>
      </c>
      <c r="N208" s="104">
        <v>0</v>
      </c>
      <c r="O208" s="104">
        <v>0</v>
      </c>
      <c r="P208" s="104">
        <v>0</v>
      </c>
      <c r="Q208" s="104">
        <v>1</v>
      </c>
      <c r="R208" s="104">
        <v>1</v>
      </c>
      <c r="S208" s="104">
        <v>0</v>
      </c>
      <c r="T208" s="104">
        <v>0</v>
      </c>
      <c r="U208" s="104">
        <v>0</v>
      </c>
      <c r="V208" s="104">
        <v>0</v>
      </c>
      <c r="W208" s="104">
        <v>1</v>
      </c>
      <c r="X208" s="104">
        <v>2</v>
      </c>
      <c r="Y208" s="104">
        <v>1</v>
      </c>
      <c r="Z208" s="104">
        <v>1</v>
      </c>
      <c r="AA208" s="104">
        <v>0</v>
      </c>
      <c r="AB208" s="104">
        <v>0</v>
      </c>
      <c r="AC208" s="104">
        <v>0</v>
      </c>
      <c r="AD208" s="104">
        <v>2</v>
      </c>
      <c r="AE208" s="104">
        <v>0</v>
      </c>
      <c r="AF208" s="104">
        <v>0</v>
      </c>
      <c r="AG208" s="104">
        <v>1</v>
      </c>
      <c r="AH208" s="104">
        <v>1</v>
      </c>
      <c r="AI208" s="104">
        <v>4</v>
      </c>
      <c r="AJ208" s="104">
        <v>1</v>
      </c>
    </row>
    <row r="209" spans="1:36" ht="15.5" x14ac:dyDescent="0.35">
      <c r="A209" s="98">
        <v>3</v>
      </c>
      <c r="B209" s="99" t="s">
        <v>774</v>
      </c>
      <c r="C209" s="102" t="s">
        <v>728</v>
      </c>
      <c r="D209" s="103" t="s">
        <v>775</v>
      </c>
      <c r="E209" s="102"/>
      <c r="F209" s="104">
        <v>0</v>
      </c>
      <c r="G209" s="104">
        <v>5</v>
      </c>
      <c r="H209" s="104">
        <v>157</v>
      </c>
      <c r="I209" s="104">
        <v>154</v>
      </c>
      <c r="J209" s="104">
        <v>178</v>
      </c>
      <c r="K209" s="104">
        <v>94</v>
      </c>
      <c r="L209" s="104">
        <v>124</v>
      </c>
      <c r="M209" s="104">
        <v>42</v>
      </c>
      <c r="N209" s="104">
        <v>0</v>
      </c>
      <c r="O209" s="104">
        <v>419</v>
      </c>
      <c r="P209" s="104">
        <v>347</v>
      </c>
      <c r="Q209" s="104">
        <v>59</v>
      </c>
      <c r="R209" s="104">
        <v>57</v>
      </c>
      <c r="S209" s="104">
        <v>34</v>
      </c>
      <c r="T209" s="104">
        <v>12</v>
      </c>
      <c r="U209" s="104">
        <v>0</v>
      </c>
      <c r="V209" s="104">
        <v>53</v>
      </c>
      <c r="W209" s="104">
        <v>67</v>
      </c>
      <c r="X209" s="104">
        <v>20</v>
      </c>
      <c r="Y209" s="104">
        <v>40</v>
      </c>
      <c r="Z209" s="104">
        <v>24</v>
      </c>
      <c r="AA209" s="104">
        <v>21</v>
      </c>
      <c r="AB209" s="104">
        <v>0</v>
      </c>
      <c r="AC209" s="104">
        <v>3</v>
      </c>
      <c r="AD209" s="104">
        <v>58</v>
      </c>
      <c r="AE209" s="104">
        <v>41</v>
      </c>
      <c r="AF209" s="104">
        <v>22</v>
      </c>
      <c r="AG209" s="104">
        <v>66</v>
      </c>
      <c r="AH209" s="104">
        <v>32</v>
      </c>
      <c r="AI209" s="104">
        <v>5</v>
      </c>
      <c r="AJ209" s="104">
        <v>4</v>
      </c>
    </row>
    <row r="210" spans="1:36" ht="15.5" x14ac:dyDescent="0.35">
      <c r="A210" s="98">
        <v>2</v>
      </c>
      <c r="B210" s="99" t="s">
        <v>776</v>
      </c>
      <c r="C210" s="102" t="s">
        <v>728</v>
      </c>
      <c r="D210" s="103" t="s">
        <v>777</v>
      </c>
      <c r="E210" s="102"/>
      <c r="F210" s="104">
        <v>0</v>
      </c>
      <c r="G210" s="104">
        <v>0</v>
      </c>
      <c r="H210" s="104">
        <v>4</v>
      </c>
      <c r="I210" s="104">
        <v>16</v>
      </c>
      <c r="J210" s="104">
        <v>3</v>
      </c>
      <c r="K210" s="104">
        <v>5</v>
      </c>
      <c r="L210" s="104">
        <v>7</v>
      </c>
      <c r="M210" s="104">
        <v>3</v>
      </c>
      <c r="N210" s="104">
        <v>0</v>
      </c>
      <c r="O210" s="104">
        <v>78</v>
      </c>
      <c r="P210" s="104">
        <v>37</v>
      </c>
      <c r="Q210" s="104">
        <v>342</v>
      </c>
      <c r="R210" s="104">
        <v>189</v>
      </c>
      <c r="S210" s="104">
        <v>38</v>
      </c>
      <c r="T210" s="104">
        <v>24</v>
      </c>
      <c r="U210" s="104">
        <v>2</v>
      </c>
      <c r="V210" s="104">
        <v>9</v>
      </c>
      <c r="W210" s="104">
        <v>60</v>
      </c>
      <c r="X210" s="104">
        <v>20</v>
      </c>
      <c r="Y210" s="104">
        <v>45</v>
      </c>
      <c r="Z210" s="104">
        <v>4</v>
      </c>
      <c r="AA210" s="104">
        <v>109</v>
      </c>
      <c r="AB210" s="104">
        <v>0</v>
      </c>
      <c r="AC210" s="104">
        <v>0</v>
      </c>
      <c r="AD210" s="104">
        <v>0</v>
      </c>
      <c r="AE210" s="104">
        <v>5</v>
      </c>
      <c r="AF210" s="104">
        <v>27</v>
      </c>
      <c r="AG210" s="104">
        <v>4</v>
      </c>
      <c r="AH210" s="104">
        <v>3</v>
      </c>
      <c r="AI210" s="104">
        <v>1</v>
      </c>
      <c r="AJ210" s="104">
        <v>0</v>
      </c>
    </row>
    <row r="211" spans="1:36" ht="15.5" x14ac:dyDescent="0.35">
      <c r="A211" s="98">
        <v>1</v>
      </c>
      <c r="B211" s="102" t="s">
        <v>778</v>
      </c>
      <c r="C211" s="102" t="s">
        <v>728</v>
      </c>
      <c r="D211" s="103" t="s">
        <v>779</v>
      </c>
      <c r="E211" s="102"/>
      <c r="F211" s="104">
        <v>0</v>
      </c>
      <c r="G211" s="104">
        <v>0</v>
      </c>
      <c r="H211" s="104">
        <v>0</v>
      </c>
      <c r="I211" s="104">
        <v>0</v>
      </c>
      <c r="J211" s="104">
        <v>0</v>
      </c>
      <c r="K211" s="104">
        <v>0</v>
      </c>
      <c r="L211" s="104">
        <v>0</v>
      </c>
      <c r="M211" s="104">
        <v>0</v>
      </c>
      <c r="N211" s="104">
        <v>0</v>
      </c>
      <c r="O211" s="104">
        <v>0</v>
      </c>
      <c r="P211" s="104">
        <v>0</v>
      </c>
      <c r="Q211" s="104">
        <v>0</v>
      </c>
      <c r="R211" s="104">
        <v>0</v>
      </c>
      <c r="S211" s="104">
        <v>0</v>
      </c>
      <c r="T211" s="104">
        <v>0</v>
      </c>
      <c r="U211" s="104">
        <v>0</v>
      </c>
      <c r="V211" s="104">
        <v>0</v>
      </c>
      <c r="W211" s="104">
        <v>0</v>
      </c>
      <c r="X211" s="104">
        <v>1</v>
      </c>
      <c r="Y211" s="104">
        <v>0</v>
      </c>
      <c r="Z211" s="104">
        <v>0</v>
      </c>
      <c r="AA211" s="104">
        <v>0</v>
      </c>
      <c r="AB211" s="104">
        <v>0</v>
      </c>
      <c r="AC211" s="104">
        <v>0</v>
      </c>
      <c r="AD211" s="104">
        <v>0</v>
      </c>
      <c r="AE211" s="104">
        <v>0</v>
      </c>
      <c r="AF211" s="104">
        <v>0</v>
      </c>
      <c r="AG211" s="104">
        <v>0</v>
      </c>
      <c r="AH211" s="104">
        <v>0</v>
      </c>
      <c r="AI211" s="104">
        <v>0</v>
      </c>
      <c r="AJ211" s="104">
        <v>0</v>
      </c>
    </row>
    <row r="212" spans="1:36" ht="15.5" x14ac:dyDescent="0.35">
      <c r="A212" s="98">
        <v>1</v>
      </c>
      <c r="B212" s="99" t="s">
        <v>780</v>
      </c>
      <c r="C212" s="102" t="s">
        <v>728</v>
      </c>
      <c r="D212" s="103" t="s">
        <v>781</v>
      </c>
      <c r="E212" s="102"/>
      <c r="F212" s="104">
        <v>0</v>
      </c>
      <c r="G212" s="104">
        <v>0</v>
      </c>
      <c r="H212" s="104">
        <v>0</v>
      </c>
      <c r="I212" s="104">
        <v>0</v>
      </c>
      <c r="J212" s="104">
        <v>0</v>
      </c>
      <c r="K212" s="104">
        <v>0</v>
      </c>
      <c r="L212" s="104">
        <v>0</v>
      </c>
      <c r="M212" s="104">
        <v>0</v>
      </c>
      <c r="N212" s="104">
        <v>0</v>
      </c>
      <c r="O212" s="104">
        <v>0</v>
      </c>
      <c r="P212" s="104">
        <v>0</v>
      </c>
      <c r="Q212" s="104">
        <v>0</v>
      </c>
      <c r="R212" s="104">
        <v>0</v>
      </c>
      <c r="S212" s="104">
        <v>1</v>
      </c>
      <c r="T212" s="104">
        <v>0</v>
      </c>
      <c r="U212" s="104">
        <v>0</v>
      </c>
      <c r="V212" s="104">
        <v>0</v>
      </c>
      <c r="W212" s="104">
        <v>0</v>
      </c>
      <c r="X212" s="104">
        <v>0</v>
      </c>
      <c r="Y212" s="104">
        <v>0</v>
      </c>
      <c r="Z212" s="104">
        <v>0</v>
      </c>
      <c r="AA212" s="104">
        <v>0</v>
      </c>
      <c r="AB212" s="104">
        <v>0</v>
      </c>
      <c r="AC212" s="104">
        <v>0</v>
      </c>
      <c r="AD212" s="104">
        <v>0</v>
      </c>
      <c r="AE212" s="104">
        <v>0</v>
      </c>
      <c r="AF212" s="104">
        <v>0</v>
      </c>
      <c r="AG212" s="104">
        <v>0</v>
      </c>
      <c r="AH212" s="104">
        <v>0</v>
      </c>
      <c r="AI212" s="104">
        <v>0</v>
      </c>
      <c r="AJ212" s="104">
        <v>0</v>
      </c>
    </row>
    <row r="213" spans="1:36" ht="15.5" x14ac:dyDescent="0.35">
      <c r="A213" s="98">
        <v>1</v>
      </c>
      <c r="B213" s="102" t="s">
        <v>782</v>
      </c>
      <c r="C213" s="102" t="s">
        <v>728</v>
      </c>
      <c r="D213" s="103" t="s">
        <v>783</v>
      </c>
      <c r="E213" s="102"/>
      <c r="F213" s="104">
        <v>0</v>
      </c>
      <c r="G213" s="104">
        <v>0</v>
      </c>
      <c r="H213" s="104">
        <v>0</v>
      </c>
      <c r="I213" s="104">
        <v>0</v>
      </c>
      <c r="J213" s="104">
        <v>1</v>
      </c>
      <c r="K213" s="104">
        <v>0</v>
      </c>
      <c r="L213" s="104">
        <v>0</v>
      </c>
      <c r="M213" s="104">
        <v>0</v>
      </c>
      <c r="N213" s="104">
        <v>0</v>
      </c>
      <c r="O213" s="104">
        <v>0</v>
      </c>
      <c r="P213" s="104">
        <v>0</v>
      </c>
      <c r="Q213" s="104">
        <v>1</v>
      </c>
      <c r="R213" s="104">
        <v>0</v>
      </c>
      <c r="S213" s="104">
        <v>0</v>
      </c>
      <c r="T213" s="104">
        <v>0</v>
      </c>
      <c r="U213" s="104">
        <v>0</v>
      </c>
      <c r="V213" s="104">
        <v>0</v>
      </c>
      <c r="W213" s="104">
        <v>0</v>
      </c>
      <c r="X213" s="104">
        <v>0</v>
      </c>
      <c r="Y213" s="104">
        <v>0</v>
      </c>
      <c r="Z213" s="104">
        <v>0</v>
      </c>
      <c r="AA213" s="104">
        <v>0</v>
      </c>
      <c r="AB213" s="104">
        <v>0</v>
      </c>
      <c r="AC213" s="104">
        <v>0</v>
      </c>
      <c r="AD213" s="104">
        <v>0</v>
      </c>
      <c r="AE213" s="104">
        <v>0</v>
      </c>
      <c r="AF213" s="104">
        <v>0</v>
      </c>
      <c r="AG213" s="104">
        <v>0</v>
      </c>
      <c r="AH213" s="104">
        <v>0</v>
      </c>
      <c r="AI213" s="104">
        <v>0</v>
      </c>
      <c r="AJ213" s="104">
        <v>0</v>
      </c>
    </row>
    <row r="214" spans="1:36" ht="15.5" x14ac:dyDescent="0.35">
      <c r="A214" s="98">
        <v>1</v>
      </c>
      <c r="B214" s="99" t="s">
        <v>784</v>
      </c>
      <c r="C214" s="102" t="s">
        <v>728</v>
      </c>
      <c r="D214" s="103" t="s">
        <v>785</v>
      </c>
      <c r="E214" s="102"/>
      <c r="F214" s="104">
        <v>0</v>
      </c>
      <c r="G214" s="104">
        <v>0</v>
      </c>
      <c r="H214" s="104">
        <v>0</v>
      </c>
      <c r="I214" s="104">
        <v>0</v>
      </c>
      <c r="J214" s="104">
        <v>0</v>
      </c>
      <c r="K214" s="104">
        <v>0</v>
      </c>
      <c r="L214" s="104">
        <v>0</v>
      </c>
      <c r="M214" s="104">
        <v>1</v>
      </c>
      <c r="N214" s="104">
        <v>0</v>
      </c>
      <c r="O214" s="104">
        <v>0</v>
      </c>
      <c r="P214" s="104">
        <v>0</v>
      </c>
      <c r="Q214" s="104">
        <v>0</v>
      </c>
      <c r="R214" s="104">
        <v>0</v>
      </c>
      <c r="S214" s="104">
        <v>1</v>
      </c>
      <c r="T214" s="104">
        <v>0</v>
      </c>
      <c r="U214" s="104">
        <v>0</v>
      </c>
      <c r="V214" s="104">
        <v>0</v>
      </c>
      <c r="W214" s="104">
        <v>2</v>
      </c>
      <c r="X214" s="104">
        <v>4</v>
      </c>
      <c r="Y214" s="104">
        <v>1</v>
      </c>
      <c r="Z214" s="104">
        <v>3</v>
      </c>
      <c r="AA214" s="104">
        <v>2</v>
      </c>
      <c r="AB214" s="104">
        <v>0</v>
      </c>
      <c r="AC214" s="104">
        <v>0</v>
      </c>
      <c r="AD214" s="104">
        <v>0</v>
      </c>
      <c r="AE214" s="104">
        <v>0</v>
      </c>
      <c r="AF214" s="104">
        <v>0</v>
      </c>
      <c r="AG214" s="104">
        <v>0</v>
      </c>
      <c r="AH214" s="104">
        <v>0</v>
      </c>
      <c r="AI214" s="104">
        <v>0</v>
      </c>
      <c r="AJ214" s="104">
        <v>0</v>
      </c>
    </row>
    <row r="215" spans="1:36" ht="15.5" x14ac:dyDescent="0.35">
      <c r="A215" s="101">
        <v>1</v>
      </c>
      <c r="B215" s="102" t="s">
        <v>786</v>
      </c>
      <c r="C215" s="102" t="s">
        <v>728</v>
      </c>
      <c r="D215" s="103" t="s">
        <v>787</v>
      </c>
      <c r="E215" s="102"/>
      <c r="F215" s="104">
        <v>0</v>
      </c>
      <c r="G215" s="104">
        <v>0</v>
      </c>
      <c r="H215" s="104">
        <v>0</v>
      </c>
      <c r="I215" s="104">
        <v>0</v>
      </c>
      <c r="J215" s="104">
        <v>0</v>
      </c>
      <c r="K215" s="104">
        <v>0</v>
      </c>
      <c r="L215" s="104">
        <v>0</v>
      </c>
      <c r="M215" s="104">
        <v>0</v>
      </c>
      <c r="N215" s="104">
        <v>0</v>
      </c>
      <c r="O215" s="104">
        <v>0</v>
      </c>
      <c r="P215" s="104">
        <v>0</v>
      </c>
      <c r="Q215" s="104">
        <v>4</v>
      </c>
      <c r="R215" s="104">
        <v>2</v>
      </c>
      <c r="S215" s="104">
        <v>6</v>
      </c>
      <c r="T215" s="104">
        <v>1</v>
      </c>
      <c r="U215" s="104">
        <v>0</v>
      </c>
      <c r="V215" s="104">
        <v>0</v>
      </c>
      <c r="W215" s="104">
        <v>0</v>
      </c>
      <c r="X215" s="104">
        <v>2</v>
      </c>
      <c r="Y215" s="104">
        <v>2</v>
      </c>
      <c r="Z215" s="104">
        <v>1</v>
      </c>
      <c r="AA215" s="104">
        <v>3</v>
      </c>
      <c r="AB215" s="104">
        <v>0</v>
      </c>
      <c r="AC215" s="104">
        <v>0</v>
      </c>
      <c r="AD215" s="104">
        <v>0</v>
      </c>
      <c r="AE215" s="104">
        <v>0</v>
      </c>
      <c r="AF215" s="104">
        <v>0</v>
      </c>
      <c r="AG215" s="104">
        <v>0</v>
      </c>
      <c r="AH215" s="104">
        <v>0</v>
      </c>
      <c r="AI215" s="104">
        <v>0</v>
      </c>
      <c r="AJ215" s="104">
        <v>1</v>
      </c>
    </row>
    <row r="216" spans="1:36" ht="15.5" x14ac:dyDescent="0.35">
      <c r="A216" s="101">
        <v>1</v>
      </c>
      <c r="B216" s="99" t="s">
        <v>788</v>
      </c>
      <c r="C216" s="102" t="s">
        <v>728</v>
      </c>
      <c r="D216" s="103" t="s">
        <v>789</v>
      </c>
      <c r="E216" s="102"/>
      <c r="F216" s="104">
        <v>0</v>
      </c>
      <c r="G216" s="104">
        <v>0</v>
      </c>
      <c r="H216" s="104">
        <v>0</v>
      </c>
      <c r="I216" s="104">
        <v>0</v>
      </c>
      <c r="J216" s="104">
        <v>0</v>
      </c>
      <c r="K216" s="104">
        <v>0</v>
      </c>
      <c r="L216" s="104">
        <v>0</v>
      </c>
      <c r="M216" s="104">
        <v>0</v>
      </c>
      <c r="N216" s="104">
        <v>0</v>
      </c>
      <c r="O216" s="104">
        <v>0</v>
      </c>
      <c r="P216" s="104">
        <v>1</v>
      </c>
      <c r="Q216" s="104">
        <v>0</v>
      </c>
      <c r="R216" s="104">
        <v>0</v>
      </c>
      <c r="S216" s="104">
        <v>0</v>
      </c>
      <c r="T216" s="104">
        <v>0</v>
      </c>
      <c r="U216" s="104">
        <v>0</v>
      </c>
      <c r="V216" s="104">
        <v>0</v>
      </c>
      <c r="W216" s="104">
        <v>0</v>
      </c>
      <c r="X216" s="104">
        <v>0</v>
      </c>
      <c r="Y216" s="104">
        <v>0</v>
      </c>
      <c r="Z216" s="104">
        <v>0</v>
      </c>
      <c r="AA216" s="104">
        <v>0</v>
      </c>
      <c r="AB216" s="104">
        <v>0</v>
      </c>
      <c r="AC216" s="104">
        <v>0</v>
      </c>
      <c r="AD216" s="104">
        <v>0</v>
      </c>
      <c r="AE216" s="104">
        <v>0</v>
      </c>
      <c r="AF216" s="104">
        <v>0</v>
      </c>
      <c r="AG216" s="104">
        <v>0</v>
      </c>
      <c r="AH216" s="104">
        <v>0</v>
      </c>
      <c r="AI216" s="104">
        <v>0</v>
      </c>
      <c r="AJ216" s="104">
        <v>0</v>
      </c>
    </row>
    <row r="217" spans="1:36" ht="15.5" x14ac:dyDescent="0.35">
      <c r="A217" s="101">
        <v>1</v>
      </c>
      <c r="B217" s="105" t="s">
        <v>790</v>
      </c>
      <c r="C217" s="102" t="s">
        <v>728</v>
      </c>
      <c r="D217" s="103" t="s">
        <v>791</v>
      </c>
      <c r="E217" s="102"/>
      <c r="F217" s="104">
        <v>0</v>
      </c>
      <c r="G217" s="104">
        <v>0</v>
      </c>
      <c r="H217" s="104">
        <v>0</v>
      </c>
      <c r="I217" s="104">
        <v>0</v>
      </c>
      <c r="J217" s="104">
        <v>0</v>
      </c>
      <c r="K217" s="104">
        <v>0</v>
      </c>
      <c r="L217" s="104">
        <v>0</v>
      </c>
      <c r="M217" s="104">
        <v>0</v>
      </c>
      <c r="N217" s="104">
        <v>0</v>
      </c>
      <c r="O217" s="104">
        <v>0</v>
      </c>
      <c r="P217" s="104">
        <v>0</v>
      </c>
      <c r="Q217" s="104">
        <v>0</v>
      </c>
      <c r="R217" s="104">
        <v>0</v>
      </c>
      <c r="S217" s="104">
        <v>0</v>
      </c>
      <c r="T217" s="104">
        <v>0</v>
      </c>
      <c r="U217" s="104">
        <v>0</v>
      </c>
      <c r="V217" s="104">
        <v>0</v>
      </c>
      <c r="W217" s="104">
        <v>0</v>
      </c>
      <c r="X217" s="104">
        <v>0</v>
      </c>
      <c r="Y217" s="104">
        <v>1</v>
      </c>
      <c r="Z217" s="104">
        <v>0</v>
      </c>
      <c r="AA217" s="104">
        <v>0</v>
      </c>
      <c r="AB217" s="104">
        <v>0</v>
      </c>
      <c r="AC217" s="104">
        <v>0</v>
      </c>
      <c r="AD217" s="104">
        <v>0</v>
      </c>
      <c r="AE217" s="104">
        <v>0</v>
      </c>
      <c r="AF217" s="104">
        <v>0</v>
      </c>
      <c r="AG217" s="104">
        <v>0</v>
      </c>
      <c r="AH217" s="104">
        <v>0</v>
      </c>
      <c r="AI217" s="104">
        <v>0</v>
      </c>
      <c r="AJ217" s="104">
        <v>0</v>
      </c>
    </row>
    <row r="218" spans="1:36" ht="15.5" x14ac:dyDescent="0.35">
      <c r="A218" s="98">
        <v>2</v>
      </c>
      <c r="B218" s="99" t="s">
        <v>792</v>
      </c>
      <c r="C218" s="102" t="s">
        <v>728</v>
      </c>
      <c r="D218" s="103" t="s">
        <v>793</v>
      </c>
      <c r="E218" s="102" t="s">
        <v>794</v>
      </c>
      <c r="F218" s="104">
        <v>0</v>
      </c>
      <c r="G218" s="104">
        <v>0</v>
      </c>
      <c r="H218" s="104">
        <v>0</v>
      </c>
      <c r="I218" s="104">
        <v>1</v>
      </c>
      <c r="J218" s="104">
        <v>0</v>
      </c>
      <c r="K218" s="104">
        <v>0</v>
      </c>
      <c r="L218" s="104">
        <v>0</v>
      </c>
      <c r="M218" s="104">
        <v>0</v>
      </c>
      <c r="N218" s="104">
        <v>0</v>
      </c>
      <c r="O218" s="104">
        <v>3</v>
      </c>
      <c r="P218" s="104">
        <v>5</v>
      </c>
      <c r="Q218" s="104">
        <v>0</v>
      </c>
      <c r="R218" s="104">
        <v>0</v>
      </c>
      <c r="S218" s="104">
        <v>0</v>
      </c>
      <c r="T218" s="104">
        <v>0</v>
      </c>
      <c r="U218" s="104">
        <v>0</v>
      </c>
      <c r="V218" s="104">
        <v>0</v>
      </c>
      <c r="W218" s="104">
        <v>0</v>
      </c>
      <c r="X218" s="104">
        <v>0</v>
      </c>
      <c r="Y218" s="104">
        <v>0</v>
      </c>
      <c r="Z218" s="104">
        <v>0</v>
      </c>
      <c r="AA218" s="104">
        <v>0</v>
      </c>
      <c r="AB218" s="104">
        <v>0</v>
      </c>
      <c r="AC218" s="104">
        <v>0</v>
      </c>
      <c r="AD218" s="104">
        <v>0</v>
      </c>
      <c r="AE218" s="104">
        <v>0</v>
      </c>
      <c r="AF218" s="104">
        <v>1</v>
      </c>
      <c r="AG218" s="104">
        <v>0</v>
      </c>
      <c r="AH218" s="104">
        <v>0</v>
      </c>
      <c r="AI218" s="104">
        <v>0</v>
      </c>
      <c r="AJ218" s="104">
        <v>0</v>
      </c>
    </row>
    <row r="219" spans="1:36" ht="15.5" x14ac:dyDescent="0.35">
      <c r="A219" s="98">
        <v>2</v>
      </c>
      <c r="B219" s="99" t="s">
        <v>795</v>
      </c>
      <c r="C219" s="102" t="s">
        <v>728</v>
      </c>
      <c r="D219" s="103" t="s">
        <v>796</v>
      </c>
      <c r="E219" s="102"/>
      <c r="F219" s="104">
        <v>0</v>
      </c>
      <c r="G219" s="104">
        <v>0</v>
      </c>
      <c r="H219" s="104">
        <v>0</v>
      </c>
      <c r="I219" s="104">
        <v>0</v>
      </c>
      <c r="J219" s="104">
        <v>1</v>
      </c>
      <c r="K219" s="104">
        <v>0</v>
      </c>
      <c r="L219" s="104">
        <v>0</v>
      </c>
      <c r="M219" s="104">
        <v>0</v>
      </c>
      <c r="N219" s="104">
        <v>0</v>
      </c>
      <c r="O219" s="104">
        <v>1</v>
      </c>
      <c r="P219" s="104">
        <v>0</v>
      </c>
      <c r="Q219" s="104">
        <v>0</v>
      </c>
      <c r="R219" s="104">
        <v>0</v>
      </c>
      <c r="S219" s="104">
        <v>0</v>
      </c>
      <c r="T219" s="104">
        <v>0</v>
      </c>
      <c r="U219" s="104">
        <v>1</v>
      </c>
      <c r="V219" s="104">
        <v>1</v>
      </c>
      <c r="W219" s="104">
        <v>0</v>
      </c>
      <c r="X219" s="104">
        <v>0</v>
      </c>
      <c r="Y219" s="104">
        <v>0</v>
      </c>
      <c r="Z219" s="104">
        <v>0</v>
      </c>
      <c r="AA219" s="104">
        <v>0</v>
      </c>
      <c r="AB219" s="104">
        <v>0</v>
      </c>
      <c r="AC219" s="104">
        <v>1</v>
      </c>
      <c r="AD219" s="104">
        <v>0</v>
      </c>
      <c r="AE219" s="104">
        <v>0</v>
      </c>
      <c r="AF219" s="104">
        <v>0</v>
      </c>
      <c r="AG219" s="104">
        <v>0</v>
      </c>
      <c r="AH219" s="104">
        <v>0</v>
      </c>
      <c r="AI219" s="104">
        <v>0</v>
      </c>
      <c r="AJ219" s="104">
        <v>0</v>
      </c>
    </row>
    <row r="220" spans="1:36" ht="15.5" x14ac:dyDescent="0.35">
      <c r="A220" s="98">
        <v>2</v>
      </c>
      <c r="B220" s="99" t="s">
        <v>797</v>
      </c>
      <c r="C220" s="102" t="s">
        <v>728</v>
      </c>
      <c r="D220" s="103" t="s">
        <v>798</v>
      </c>
      <c r="E220" s="102"/>
      <c r="F220" s="104">
        <v>0</v>
      </c>
      <c r="G220" s="104">
        <v>0</v>
      </c>
      <c r="H220" s="104">
        <v>0</v>
      </c>
      <c r="I220" s="104">
        <v>1</v>
      </c>
      <c r="J220" s="104">
        <v>0</v>
      </c>
      <c r="K220" s="104">
        <v>0</v>
      </c>
      <c r="L220" s="104">
        <v>0</v>
      </c>
      <c r="M220" s="104">
        <v>0</v>
      </c>
      <c r="N220" s="104">
        <v>0</v>
      </c>
      <c r="O220" s="104">
        <v>1</v>
      </c>
      <c r="P220" s="104">
        <v>1</v>
      </c>
      <c r="Q220" s="104">
        <v>1</v>
      </c>
      <c r="R220" s="104">
        <v>3</v>
      </c>
      <c r="S220" s="104">
        <v>2</v>
      </c>
      <c r="T220" s="104">
        <v>1</v>
      </c>
      <c r="U220" s="104">
        <v>0</v>
      </c>
      <c r="V220" s="104">
        <v>0</v>
      </c>
      <c r="W220" s="104">
        <v>0</v>
      </c>
      <c r="X220" s="104">
        <v>2</v>
      </c>
      <c r="Y220" s="104">
        <v>0</v>
      </c>
      <c r="Z220" s="104">
        <v>0</v>
      </c>
      <c r="AA220" s="104">
        <v>6</v>
      </c>
      <c r="AB220" s="104">
        <v>0</v>
      </c>
      <c r="AC220" s="104">
        <v>0</v>
      </c>
      <c r="AD220" s="104">
        <v>0</v>
      </c>
      <c r="AE220" s="104">
        <v>0</v>
      </c>
      <c r="AF220" s="104">
        <v>0</v>
      </c>
      <c r="AG220" s="104">
        <v>0</v>
      </c>
      <c r="AH220" s="104">
        <v>0</v>
      </c>
      <c r="AI220" s="104">
        <v>0</v>
      </c>
      <c r="AJ220" s="104">
        <v>1</v>
      </c>
    </row>
    <row r="221" spans="1:36" ht="15.5" x14ac:dyDescent="0.35">
      <c r="A221" s="98">
        <v>2</v>
      </c>
      <c r="B221" s="99" t="s">
        <v>799</v>
      </c>
      <c r="C221" s="102" t="s">
        <v>728</v>
      </c>
      <c r="D221" s="103" t="s">
        <v>800</v>
      </c>
      <c r="E221" s="102"/>
      <c r="F221" s="104">
        <v>0</v>
      </c>
      <c r="G221" s="104">
        <v>0</v>
      </c>
      <c r="H221" s="104">
        <v>0</v>
      </c>
      <c r="I221" s="104">
        <v>2</v>
      </c>
      <c r="J221" s="104">
        <v>0</v>
      </c>
      <c r="K221" s="104">
        <v>0</v>
      </c>
      <c r="L221" s="104">
        <v>0</v>
      </c>
      <c r="M221" s="104">
        <v>0</v>
      </c>
      <c r="N221" s="104">
        <v>0</v>
      </c>
      <c r="O221" s="104">
        <v>0</v>
      </c>
      <c r="P221" s="104">
        <v>0</v>
      </c>
      <c r="Q221" s="104">
        <v>0</v>
      </c>
      <c r="R221" s="104">
        <v>0</v>
      </c>
      <c r="S221" s="104">
        <v>0</v>
      </c>
      <c r="T221" s="104">
        <v>0</v>
      </c>
      <c r="U221" s="104">
        <v>0</v>
      </c>
      <c r="V221" s="104">
        <v>0</v>
      </c>
      <c r="W221" s="104">
        <v>0</v>
      </c>
      <c r="X221" s="104">
        <v>0</v>
      </c>
      <c r="Y221" s="104">
        <v>0</v>
      </c>
      <c r="Z221" s="104">
        <v>0</v>
      </c>
      <c r="AA221" s="104">
        <v>0</v>
      </c>
      <c r="AB221" s="104">
        <v>0</v>
      </c>
      <c r="AC221" s="104">
        <v>0</v>
      </c>
      <c r="AD221" s="104">
        <v>0</v>
      </c>
      <c r="AE221" s="104">
        <v>0</v>
      </c>
      <c r="AF221" s="104">
        <v>0</v>
      </c>
      <c r="AG221" s="104">
        <v>0</v>
      </c>
      <c r="AH221" s="104">
        <v>0</v>
      </c>
      <c r="AI221" s="104">
        <v>0</v>
      </c>
      <c r="AJ221" s="104">
        <v>0</v>
      </c>
    </row>
    <row r="222" spans="1:36" ht="15.5" x14ac:dyDescent="0.35">
      <c r="A222" s="98">
        <v>1</v>
      </c>
      <c r="B222" s="99" t="s">
        <v>801</v>
      </c>
      <c r="C222" s="102" t="s">
        <v>728</v>
      </c>
      <c r="D222" s="103" t="s">
        <v>802</v>
      </c>
      <c r="E222" s="102"/>
      <c r="F222" s="104">
        <v>0</v>
      </c>
      <c r="G222" s="104">
        <v>0</v>
      </c>
      <c r="H222" s="104">
        <v>0</v>
      </c>
      <c r="I222" s="104">
        <v>0</v>
      </c>
      <c r="J222" s="104">
        <v>0</v>
      </c>
      <c r="K222" s="104">
        <v>0</v>
      </c>
      <c r="L222" s="104">
        <v>0</v>
      </c>
      <c r="M222" s="104">
        <v>1</v>
      </c>
      <c r="N222" s="104">
        <v>0</v>
      </c>
      <c r="O222" s="104">
        <v>0</v>
      </c>
      <c r="P222" s="104">
        <v>0</v>
      </c>
      <c r="Q222" s="104">
        <v>0</v>
      </c>
      <c r="R222" s="104">
        <v>0</v>
      </c>
      <c r="S222" s="104">
        <v>0</v>
      </c>
      <c r="T222" s="104">
        <v>0</v>
      </c>
      <c r="U222" s="104">
        <v>0</v>
      </c>
      <c r="V222" s="104">
        <v>0</v>
      </c>
      <c r="W222" s="104">
        <v>0</v>
      </c>
      <c r="X222" s="104">
        <v>0</v>
      </c>
      <c r="Y222" s="104">
        <v>0</v>
      </c>
      <c r="Z222" s="104">
        <v>0</v>
      </c>
      <c r="AA222" s="104">
        <v>0</v>
      </c>
      <c r="AB222" s="104">
        <v>0</v>
      </c>
      <c r="AC222" s="104">
        <v>0</v>
      </c>
      <c r="AD222" s="104">
        <v>0</v>
      </c>
      <c r="AE222" s="104">
        <v>0</v>
      </c>
      <c r="AF222" s="104">
        <v>0</v>
      </c>
      <c r="AG222" s="104">
        <v>0</v>
      </c>
      <c r="AH222" s="104">
        <v>0</v>
      </c>
      <c r="AI222" s="104">
        <v>0</v>
      </c>
      <c r="AJ222" s="104">
        <v>0</v>
      </c>
    </row>
    <row r="223" spans="1:36" ht="15.5" x14ac:dyDescent="0.35">
      <c r="A223" s="98">
        <v>1</v>
      </c>
      <c r="B223" s="99" t="s">
        <v>803</v>
      </c>
      <c r="C223" s="102" t="s">
        <v>728</v>
      </c>
      <c r="D223" s="103" t="s">
        <v>804</v>
      </c>
      <c r="E223" s="102"/>
      <c r="F223" s="104">
        <v>0</v>
      </c>
      <c r="G223" s="104">
        <v>0</v>
      </c>
      <c r="H223" s="104">
        <v>1</v>
      </c>
      <c r="I223" s="104">
        <v>0</v>
      </c>
      <c r="J223" s="104">
        <v>0</v>
      </c>
      <c r="K223" s="104">
        <v>0</v>
      </c>
      <c r="L223" s="104">
        <v>0</v>
      </c>
      <c r="M223" s="104">
        <v>0</v>
      </c>
      <c r="N223" s="104">
        <v>0</v>
      </c>
      <c r="O223" s="104">
        <v>2</v>
      </c>
      <c r="P223" s="104">
        <v>3</v>
      </c>
      <c r="Q223" s="104">
        <v>1</v>
      </c>
      <c r="R223" s="104">
        <v>1</v>
      </c>
      <c r="S223" s="104">
        <v>2</v>
      </c>
      <c r="T223" s="104">
        <v>0</v>
      </c>
      <c r="U223" s="104">
        <v>0</v>
      </c>
      <c r="V223" s="104">
        <v>0</v>
      </c>
      <c r="W223" s="104">
        <v>1</v>
      </c>
      <c r="X223" s="104">
        <v>0</v>
      </c>
      <c r="Y223" s="104">
        <v>0</v>
      </c>
      <c r="Z223" s="104">
        <v>2</v>
      </c>
      <c r="AA223" s="104">
        <v>2</v>
      </c>
      <c r="AB223" s="104">
        <v>0</v>
      </c>
      <c r="AC223" s="104">
        <v>0</v>
      </c>
      <c r="AD223" s="104">
        <v>1</v>
      </c>
      <c r="AE223" s="104">
        <v>0</v>
      </c>
      <c r="AF223" s="104">
        <v>0</v>
      </c>
      <c r="AG223" s="104">
        <v>0</v>
      </c>
      <c r="AH223" s="104">
        <v>0</v>
      </c>
      <c r="AI223" s="104">
        <v>0</v>
      </c>
      <c r="AJ223" s="104">
        <v>0</v>
      </c>
    </row>
    <row r="224" spans="1:36" ht="15.5" x14ac:dyDescent="0.35">
      <c r="A224" s="98">
        <v>1</v>
      </c>
      <c r="B224" s="99" t="s">
        <v>805</v>
      </c>
      <c r="C224" s="102" t="s">
        <v>728</v>
      </c>
      <c r="D224" s="103" t="s">
        <v>806</v>
      </c>
      <c r="E224" s="102"/>
      <c r="F224" s="104">
        <v>0</v>
      </c>
      <c r="G224" s="104">
        <v>0</v>
      </c>
      <c r="H224" s="104">
        <v>0</v>
      </c>
      <c r="I224" s="104">
        <v>0</v>
      </c>
      <c r="J224" s="104">
        <v>0</v>
      </c>
      <c r="K224" s="104">
        <v>0</v>
      </c>
      <c r="L224" s="104">
        <v>0</v>
      </c>
      <c r="M224" s="104">
        <v>0</v>
      </c>
      <c r="N224" s="104">
        <v>0</v>
      </c>
      <c r="O224" s="104">
        <v>0</v>
      </c>
      <c r="P224" s="104">
        <v>0</v>
      </c>
      <c r="Q224" s="104">
        <v>0</v>
      </c>
      <c r="R224" s="104">
        <v>0</v>
      </c>
      <c r="S224" s="104">
        <v>0</v>
      </c>
      <c r="T224" s="104">
        <v>0</v>
      </c>
      <c r="U224" s="104">
        <v>0</v>
      </c>
      <c r="V224" s="104">
        <v>1</v>
      </c>
      <c r="W224" s="104">
        <v>0</v>
      </c>
      <c r="X224" s="104">
        <v>1</v>
      </c>
      <c r="Y224" s="104">
        <v>0</v>
      </c>
      <c r="Z224" s="104">
        <v>0</v>
      </c>
      <c r="AA224" s="104">
        <v>0</v>
      </c>
      <c r="AB224" s="104">
        <v>0</v>
      </c>
      <c r="AC224" s="104">
        <v>0</v>
      </c>
      <c r="AD224" s="104">
        <v>0</v>
      </c>
      <c r="AE224" s="104">
        <v>0</v>
      </c>
      <c r="AF224" s="104">
        <v>0</v>
      </c>
      <c r="AG224" s="104">
        <v>0</v>
      </c>
      <c r="AH224" s="104">
        <v>0</v>
      </c>
      <c r="AI224" s="104">
        <v>0</v>
      </c>
      <c r="AJ224" s="104">
        <v>0</v>
      </c>
    </row>
    <row r="225" spans="1:36" ht="15.5" x14ac:dyDescent="0.35">
      <c r="A225" s="98">
        <v>1</v>
      </c>
      <c r="B225" s="99" t="s">
        <v>807</v>
      </c>
      <c r="C225" s="102" t="s">
        <v>728</v>
      </c>
      <c r="D225" s="103" t="s">
        <v>808</v>
      </c>
      <c r="E225" s="102"/>
      <c r="F225" s="104">
        <v>0</v>
      </c>
      <c r="G225" s="104">
        <v>0</v>
      </c>
      <c r="H225" s="104">
        <v>0</v>
      </c>
      <c r="I225" s="104">
        <v>0</v>
      </c>
      <c r="J225" s="104">
        <v>0</v>
      </c>
      <c r="K225" s="104">
        <v>0</v>
      </c>
      <c r="L225" s="104">
        <v>0</v>
      </c>
      <c r="M225" s="104">
        <v>0</v>
      </c>
      <c r="N225" s="104">
        <v>0</v>
      </c>
      <c r="O225" s="104">
        <v>0</v>
      </c>
      <c r="P225" s="104">
        <v>0</v>
      </c>
      <c r="Q225" s="104">
        <v>0</v>
      </c>
      <c r="R225" s="104">
        <v>0</v>
      </c>
      <c r="S225" s="104">
        <v>1</v>
      </c>
      <c r="T225" s="104">
        <v>0</v>
      </c>
      <c r="U225" s="104">
        <v>0</v>
      </c>
      <c r="V225" s="104">
        <v>0</v>
      </c>
      <c r="W225" s="104">
        <v>1</v>
      </c>
      <c r="X225" s="104">
        <v>1</v>
      </c>
      <c r="Y225" s="104">
        <v>0</v>
      </c>
      <c r="Z225" s="104">
        <v>1</v>
      </c>
      <c r="AA225" s="104">
        <v>0</v>
      </c>
      <c r="AB225" s="104">
        <v>0</v>
      </c>
      <c r="AC225" s="104">
        <v>0</v>
      </c>
      <c r="AD225" s="104">
        <v>0</v>
      </c>
      <c r="AE225" s="104">
        <v>0</v>
      </c>
      <c r="AF225" s="104">
        <v>0</v>
      </c>
      <c r="AG225" s="104">
        <v>0</v>
      </c>
      <c r="AH225" s="104">
        <v>0</v>
      </c>
      <c r="AI225" s="104">
        <v>0</v>
      </c>
      <c r="AJ225" s="104">
        <v>1</v>
      </c>
    </row>
    <row r="226" spans="1:36" ht="15.5" x14ac:dyDescent="0.35">
      <c r="A226" s="98">
        <v>1</v>
      </c>
      <c r="B226" s="105" t="s">
        <v>809</v>
      </c>
      <c r="C226" s="102" t="s">
        <v>728</v>
      </c>
      <c r="D226" s="103" t="s">
        <v>810</v>
      </c>
      <c r="E226" s="102"/>
      <c r="F226" s="104">
        <v>0</v>
      </c>
      <c r="G226" s="104">
        <v>1</v>
      </c>
      <c r="H226" s="104">
        <v>0</v>
      </c>
      <c r="I226" s="104">
        <v>0</v>
      </c>
      <c r="J226" s="104">
        <v>0</v>
      </c>
      <c r="K226" s="104">
        <v>0</v>
      </c>
      <c r="L226" s="104">
        <v>0</v>
      </c>
      <c r="M226" s="104">
        <v>1</v>
      </c>
      <c r="N226" s="104">
        <v>0</v>
      </c>
      <c r="O226" s="104">
        <v>0</v>
      </c>
      <c r="P226" s="104">
        <v>0</v>
      </c>
      <c r="Q226" s="104">
        <v>0</v>
      </c>
      <c r="R226" s="104">
        <v>0</v>
      </c>
      <c r="S226" s="104">
        <v>0</v>
      </c>
      <c r="T226" s="104">
        <v>0</v>
      </c>
      <c r="U226" s="104">
        <v>0</v>
      </c>
      <c r="V226" s="104">
        <v>0</v>
      </c>
      <c r="W226" s="104">
        <v>1</v>
      </c>
      <c r="X226" s="104">
        <v>0</v>
      </c>
      <c r="Y226" s="104">
        <v>0</v>
      </c>
      <c r="Z226" s="104">
        <v>0</v>
      </c>
      <c r="AA226" s="104">
        <v>0</v>
      </c>
      <c r="AB226" s="104">
        <v>0</v>
      </c>
      <c r="AC226" s="104">
        <v>0</v>
      </c>
      <c r="AD226" s="104">
        <v>0</v>
      </c>
      <c r="AE226" s="104">
        <v>0</v>
      </c>
      <c r="AF226" s="104">
        <v>2</v>
      </c>
      <c r="AG226" s="104">
        <v>0</v>
      </c>
      <c r="AH226" s="104">
        <v>0</v>
      </c>
      <c r="AI226" s="104">
        <v>1</v>
      </c>
      <c r="AJ226" s="104">
        <v>1</v>
      </c>
    </row>
    <row r="227" spans="1:36" ht="15.5" x14ac:dyDescent="0.35">
      <c r="A227" s="98">
        <v>1</v>
      </c>
      <c r="B227" s="99" t="s">
        <v>811</v>
      </c>
      <c r="C227" s="102" t="s">
        <v>728</v>
      </c>
      <c r="D227" s="103" t="s">
        <v>812</v>
      </c>
      <c r="E227" s="102"/>
      <c r="F227" s="104">
        <v>0</v>
      </c>
      <c r="G227" s="104">
        <v>0</v>
      </c>
      <c r="H227" s="104">
        <v>0</v>
      </c>
      <c r="I227" s="104">
        <v>0</v>
      </c>
      <c r="J227" s="104">
        <v>0</v>
      </c>
      <c r="K227" s="104">
        <v>2</v>
      </c>
      <c r="L227" s="104">
        <v>1</v>
      </c>
      <c r="M227" s="104">
        <v>0</v>
      </c>
      <c r="N227" s="104">
        <v>0</v>
      </c>
      <c r="O227" s="104">
        <v>0</v>
      </c>
      <c r="P227" s="104">
        <v>0</v>
      </c>
      <c r="Q227" s="104">
        <v>0</v>
      </c>
      <c r="R227" s="104">
        <v>1</v>
      </c>
      <c r="S227" s="104">
        <v>0</v>
      </c>
      <c r="T227" s="104">
        <v>0</v>
      </c>
      <c r="U227" s="104">
        <v>0</v>
      </c>
      <c r="V227" s="104">
        <v>0</v>
      </c>
      <c r="W227" s="104">
        <v>1</v>
      </c>
      <c r="X227" s="104">
        <v>0</v>
      </c>
      <c r="Y227" s="104">
        <v>1</v>
      </c>
      <c r="Z227" s="104">
        <v>0</v>
      </c>
      <c r="AA227" s="104">
        <v>2</v>
      </c>
      <c r="AB227" s="104">
        <v>0</v>
      </c>
      <c r="AC227" s="104">
        <v>0</v>
      </c>
      <c r="AD227" s="104">
        <v>0</v>
      </c>
      <c r="AE227" s="104">
        <v>2</v>
      </c>
      <c r="AF227" s="104">
        <v>0</v>
      </c>
      <c r="AG227" s="104">
        <v>0</v>
      </c>
      <c r="AH227" s="104">
        <v>1</v>
      </c>
      <c r="AI227" s="104">
        <v>0</v>
      </c>
      <c r="AJ227" s="104">
        <v>0</v>
      </c>
    </row>
    <row r="228" spans="1:36" ht="15.5" x14ac:dyDescent="0.35">
      <c r="A228" s="98">
        <v>1</v>
      </c>
      <c r="B228" s="99" t="s">
        <v>813</v>
      </c>
      <c r="C228" s="102" t="s">
        <v>728</v>
      </c>
      <c r="D228" s="103" t="s">
        <v>814</v>
      </c>
      <c r="E228" s="102"/>
      <c r="F228" s="104">
        <v>0</v>
      </c>
      <c r="G228" s="104">
        <v>0</v>
      </c>
      <c r="H228" s="104">
        <v>0</v>
      </c>
      <c r="I228" s="104">
        <v>0</v>
      </c>
      <c r="J228" s="104">
        <v>0</v>
      </c>
      <c r="K228" s="104">
        <v>0</v>
      </c>
      <c r="L228" s="104">
        <v>0</v>
      </c>
      <c r="M228" s="104">
        <v>0</v>
      </c>
      <c r="N228" s="104">
        <v>0</v>
      </c>
      <c r="O228" s="104">
        <v>0</v>
      </c>
      <c r="P228" s="104">
        <v>0</v>
      </c>
      <c r="Q228" s="104">
        <v>0</v>
      </c>
      <c r="R228" s="104">
        <v>0</v>
      </c>
      <c r="S228" s="104">
        <v>2</v>
      </c>
      <c r="T228" s="104">
        <v>5</v>
      </c>
      <c r="U228" s="104">
        <v>0</v>
      </c>
      <c r="V228" s="104">
        <v>0</v>
      </c>
      <c r="W228" s="104">
        <v>0</v>
      </c>
      <c r="X228" s="104">
        <v>0</v>
      </c>
      <c r="Y228" s="104">
        <v>0</v>
      </c>
      <c r="Z228" s="104">
        <v>0</v>
      </c>
      <c r="AA228" s="104">
        <v>3</v>
      </c>
      <c r="AB228" s="104">
        <v>0</v>
      </c>
      <c r="AC228" s="104">
        <v>0</v>
      </c>
      <c r="AD228" s="104">
        <v>0</v>
      </c>
      <c r="AE228" s="104">
        <v>0</v>
      </c>
      <c r="AF228" s="104">
        <v>0</v>
      </c>
      <c r="AG228" s="104">
        <v>1</v>
      </c>
      <c r="AH228" s="104">
        <v>0</v>
      </c>
      <c r="AI228" s="104">
        <v>0</v>
      </c>
      <c r="AJ228" s="104">
        <v>0</v>
      </c>
    </row>
    <row r="229" spans="1:36" ht="15.5" x14ac:dyDescent="0.35">
      <c r="A229" s="98">
        <v>1</v>
      </c>
      <c r="B229" s="99" t="s">
        <v>815</v>
      </c>
      <c r="C229" s="102" t="s">
        <v>728</v>
      </c>
      <c r="D229" s="103" t="s">
        <v>816</v>
      </c>
      <c r="E229" s="102"/>
      <c r="F229" s="104">
        <v>0</v>
      </c>
      <c r="G229" s="104">
        <v>0</v>
      </c>
      <c r="H229" s="104">
        <v>1</v>
      </c>
      <c r="I229" s="104">
        <v>0</v>
      </c>
      <c r="J229" s="104">
        <v>1</v>
      </c>
      <c r="K229" s="104">
        <v>0</v>
      </c>
      <c r="L229" s="104">
        <v>6</v>
      </c>
      <c r="M229" s="104">
        <v>0</v>
      </c>
      <c r="N229" s="104">
        <v>0</v>
      </c>
      <c r="O229" s="104">
        <v>1</v>
      </c>
      <c r="P229" s="104">
        <v>1</v>
      </c>
      <c r="Q229" s="104">
        <v>0</v>
      </c>
      <c r="R229" s="104">
        <v>2</v>
      </c>
      <c r="S229" s="104">
        <v>0</v>
      </c>
      <c r="T229" s="104">
        <v>1</v>
      </c>
      <c r="U229" s="104">
        <v>0</v>
      </c>
      <c r="V229" s="104">
        <v>1</v>
      </c>
      <c r="W229" s="104">
        <v>3</v>
      </c>
      <c r="X229" s="104">
        <v>2</v>
      </c>
      <c r="Y229" s="104">
        <v>1</v>
      </c>
      <c r="Z229" s="104">
        <v>0</v>
      </c>
      <c r="AA229" s="104">
        <v>0</v>
      </c>
      <c r="AB229" s="104">
        <v>0</v>
      </c>
      <c r="AC229" s="104">
        <v>0</v>
      </c>
      <c r="AD229" s="104">
        <v>0</v>
      </c>
      <c r="AE229" s="104">
        <v>2</v>
      </c>
      <c r="AF229" s="104">
        <v>3</v>
      </c>
      <c r="AG229" s="104">
        <v>2</v>
      </c>
      <c r="AH229" s="104">
        <v>1</v>
      </c>
      <c r="AI229" s="104">
        <v>0</v>
      </c>
      <c r="AJ229" s="104">
        <v>0</v>
      </c>
    </row>
    <row r="230" spans="1:36" ht="15.5" x14ac:dyDescent="0.35">
      <c r="A230" s="98">
        <v>2</v>
      </c>
      <c r="B230" s="99" t="s">
        <v>817</v>
      </c>
      <c r="C230" s="102" t="s">
        <v>728</v>
      </c>
      <c r="D230" s="103" t="s">
        <v>818</v>
      </c>
      <c r="E230" s="102"/>
      <c r="F230" s="104">
        <v>0</v>
      </c>
      <c r="G230" s="104">
        <v>0</v>
      </c>
      <c r="H230" s="104">
        <v>0</v>
      </c>
      <c r="I230" s="104">
        <v>0</v>
      </c>
      <c r="J230" s="104">
        <v>0</v>
      </c>
      <c r="K230" s="104">
        <v>0</v>
      </c>
      <c r="L230" s="104">
        <v>0</v>
      </c>
      <c r="M230" s="104">
        <v>0</v>
      </c>
      <c r="N230" s="104">
        <v>0</v>
      </c>
      <c r="O230" s="104">
        <v>0</v>
      </c>
      <c r="P230" s="104">
        <v>0</v>
      </c>
      <c r="Q230" s="104">
        <v>0</v>
      </c>
      <c r="R230" s="104">
        <v>0</v>
      </c>
      <c r="S230" s="104">
        <v>0</v>
      </c>
      <c r="T230" s="104">
        <v>0</v>
      </c>
      <c r="U230" s="104">
        <v>0</v>
      </c>
      <c r="V230" s="104">
        <v>0</v>
      </c>
      <c r="W230" s="104">
        <v>2</v>
      </c>
      <c r="X230" s="104">
        <v>1</v>
      </c>
      <c r="Y230" s="104">
        <v>0</v>
      </c>
      <c r="Z230" s="104">
        <v>1</v>
      </c>
      <c r="AA230" s="104">
        <v>0</v>
      </c>
      <c r="AB230" s="104">
        <v>0</v>
      </c>
      <c r="AC230" s="104">
        <v>0</v>
      </c>
      <c r="AD230" s="104">
        <v>0</v>
      </c>
      <c r="AE230" s="104">
        <v>0</v>
      </c>
      <c r="AF230" s="104">
        <v>0</v>
      </c>
      <c r="AG230" s="104">
        <v>0</v>
      </c>
      <c r="AH230" s="104">
        <v>0</v>
      </c>
      <c r="AI230" s="104">
        <v>0</v>
      </c>
      <c r="AJ230" s="104">
        <v>0</v>
      </c>
    </row>
    <row r="231" spans="1:36" ht="15.5" x14ac:dyDescent="0.35">
      <c r="A231" s="98"/>
      <c r="B231" s="99" t="s">
        <v>819</v>
      </c>
      <c r="C231" s="102" t="s">
        <v>728</v>
      </c>
      <c r="D231" s="103" t="s">
        <v>820</v>
      </c>
      <c r="E231" s="102"/>
      <c r="F231" s="104">
        <v>0</v>
      </c>
      <c r="G231" s="104">
        <v>0</v>
      </c>
      <c r="H231" s="104">
        <v>0</v>
      </c>
      <c r="I231" s="104">
        <v>0</v>
      </c>
      <c r="J231" s="104">
        <v>0</v>
      </c>
      <c r="K231" s="104">
        <v>0</v>
      </c>
      <c r="L231" s="104">
        <v>0</v>
      </c>
      <c r="M231" s="104">
        <v>0</v>
      </c>
      <c r="N231" s="104">
        <v>0</v>
      </c>
      <c r="O231" s="104">
        <v>0</v>
      </c>
      <c r="P231" s="104">
        <v>1</v>
      </c>
      <c r="Q231" s="104">
        <v>0</v>
      </c>
      <c r="R231" s="104">
        <v>0</v>
      </c>
      <c r="S231" s="104">
        <v>0</v>
      </c>
      <c r="T231" s="104">
        <v>0</v>
      </c>
      <c r="U231" s="104">
        <v>0</v>
      </c>
      <c r="V231" s="104">
        <v>0</v>
      </c>
      <c r="W231" s="104">
        <v>0</v>
      </c>
      <c r="X231" s="104">
        <v>0</v>
      </c>
      <c r="Y231" s="104">
        <v>0</v>
      </c>
      <c r="Z231" s="104">
        <v>0</v>
      </c>
      <c r="AA231" s="104">
        <v>0</v>
      </c>
      <c r="AB231" s="104">
        <v>0</v>
      </c>
      <c r="AC231" s="104">
        <v>0</v>
      </c>
      <c r="AD231" s="104">
        <v>0</v>
      </c>
      <c r="AE231" s="104">
        <v>0</v>
      </c>
      <c r="AF231" s="104">
        <v>0</v>
      </c>
      <c r="AG231" s="104">
        <v>0</v>
      </c>
      <c r="AH231" s="104">
        <v>0</v>
      </c>
      <c r="AI231" s="104">
        <v>0</v>
      </c>
      <c r="AJ231" s="104">
        <v>0</v>
      </c>
    </row>
    <row r="232" spans="1:36" ht="15.5" x14ac:dyDescent="0.35">
      <c r="A232" s="98">
        <v>1</v>
      </c>
      <c r="B232" s="99" t="s">
        <v>821</v>
      </c>
      <c r="C232" s="102" t="s">
        <v>728</v>
      </c>
      <c r="D232" s="103" t="s">
        <v>822</v>
      </c>
      <c r="E232" s="102" t="s">
        <v>823</v>
      </c>
      <c r="F232" s="104">
        <v>0</v>
      </c>
      <c r="G232" s="104">
        <v>0</v>
      </c>
      <c r="H232" s="104" t="s">
        <v>924</v>
      </c>
      <c r="I232" s="104">
        <v>0</v>
      </c>
      <c r="J232" s="104">
        <v>0</v>
      </c>
      <c r="K232" s="104">
        <v>0</v>
      </c>
      <c r="L232" s="104">
        <v>1</v>
      </c>
      <c r="M232" s="104">
        <v>0</v>
      </c>
      <c r="N232" s="104">
        <v>0</v>
      </c>
      <c r="O232" s="104">
        <v>2</v>
      </c>
      <c r="P232" s="104">
        <v>5</v>
      </c>
      <c r="Q232" s="104">
        <v>2</v>
      </c>
      <c r="R232" s="104">
        <v>1</v>
      </c>
      <c r="S232" s="104">
        <v>0</v>
      </c>
      <c r="T232" s="104">
        <v>0</v>
      </c>
      <c r="U232" s="104">
        <v>0</v>
      </c>
      <c r="V232" s="104">
        <v>1</v>
      </c>
      <c r="W232" s="104">
        <v>3</v>
      </c>
      <c r="X232" s="104">
        <v>1</v>
      </c>
      <c r="Y232" s="104">
        <v>3</v>
      </c>
      <c r="Z232" s="104">
        <v>1</v>
      </c>
      <c r="AA232" s="104">
        <v>1</v>
      </c>
      <c r="AB232" s="104">
        <v>0</v>
      </c>
      <c r="AC232" s="104">
        <v>0</v>
      </c>
      <c r="AD232" s="104">
        <v>0</v>
      </c>
      <c r="AE232" s="104">
        <v>0</v>
      </c>
      <c r="AF232" s="104">
        <v>0</v>
      </c>
      <c r="AG232" s="104">
        <v>0</v>
      </c>
      <c r="AH232" s="104">
        <v>0</v>
      </c>
      <c r="AI232" s="104">
        <v>0</v>
      </c>
      <c r="AJ232" s="104">
        <v>0</v>
      </c>
    </row>
    <row r="233" spans="1:36" ht="15.5" x14ac:dyDescent="0.35">
      <c r="A233" s="98">
        <v>1</v>
      </c>
      <c r="B233" s="99" t="s">
        <v>824</v>
      </c>
      <c r="C233" s="99" t="s">
        <v>825</v>
      </c>
      <c r="D233" s="103" t="s">
        <v>826</v>
      </c>
      <c r="E233" s="102" t="s">
        <v>365</v>
      </c>
      <c r="F233" s="104">
        <v>0</v>
      </c>
      <c r="G233" s="104">
        <v>0</v>
      </c>
      <c r="H233" s="104">
        <v>14</v>
      </c>
      <c r="I233" s="104">
        <v>5</v>
      </c>
      <c r="J233" s="104">
        <v>12</v>
      </c>
      <c r="K233" s="104">
        <v>7</v>
      </c>
      <c r="L233" s="104">
        <v>24</v>
      </c>
      <c r="M233" s="104">
        <v>4</v>
      </c>
      <c r="N233" s="104">
        <v>0</v>
      </c>
      <c r="O233" s="104">
        <v>11</v>
      </c>
      <c r="P233" s="104">
        <v>18</v>
      </c>
      <c r="Q233" s="104">
        <v>13</v>
      </c>
      <c r="R233" s="104">
        <v>19</v>
      </c>
      <c r="S233" s="104">
        <v>19</v>
      </c>
      <c r="T233" s="104">
        <v>20</v>
      </c>
      <c r="U233" s="104">
        <v>0</v>
      </c>
      <c r="V233" s="104">
        <v>22</v>
      </c>
      <c r="W233" s="104">
        <v>16</v>
      </c>
      <c r="X233" s="104">
        <v>10</v>
      </c>
      <c r="Y233" s="104">
        <v>11</v>
      </c>
      <c r="Z233" s="104">
        <v>13</v>
      </c>
      <c r="AA233" s="104">
        <v>40</v>
      </c>
      <c r="AB233" s="104">
        <v>0</v>
      </c>
      <c r="AC233" s="104">
        <v>0</v>
      </c>
      <c r="AD233" s="104">
        <v>1</v>
      </c>
      <c r="AE233" s="104">
        <v>0</v>
      </c>
      <c r="AF233" s="104">
        <v>3</v>
      </c>
      <c r="AG233" s="104">
        <v>10</v>
      </c>
      <c r="AH233" s="104">
        <v>11</v>
      </c>
      <c r="AI233" s="104">
        <v>4</v>
      </c>
      <c r="AJ233" s="104">
        <v>13</v>
      </c>
    </row>
    <row r="234" spans="1:36" ht="15.5" x14ac:dyDescent="0.35">
      <c r="A234" s="98">
        <v>3</v>
      </c>
      <c r="B234" s="99" t="s">
        <v>827</v>
      </c>
      <c r="C234" s="105" t="s">
        <v>828</v>
      </c>
      <c r="D234" s="103" t="s">
        <v>829</v>
      </c>
      <c r="E234" s="102"/>
      <c r="F234" s="104">
        <v>0</v>
      </c>
      <c r="G234" s="104">
        <v>0</v>
      </c>
      <c r="H234" s="104">
        <v>0</v>
      </c>
      <c r="I234" s="104">
        <v>0</v>
      </c>
      <c r="J234" s="104">
        <v>0</v>
      </c>
      <c r="K234" s="104">
        <v>1</v>
      </c>
      <c r="L234" s="104">
        <v>0</v>
      </c>
      <c r="M234" s="104">
        <v>0</v>
      </c>
      <c r="N234" s="104">
        <v>0</v>
      </c>
      <c r="O234" s="104">
        <v>0</v>
      </c>
      <c r="P234" s="104">
        <v>0</v>
      </c>
      <c r="Q234" s="104">
        <v>0</v>
      </c>
      <c r="R234" s="104">
        <v>0</v>
      </c>
      <c r="S234" s="104">
        <v>0</v>
      </c>
      <c r="T234" s="104">
        <v>0</v>
      </c>
      <c r="U234" s="104">
        <v>0</v>
      </c>
      <c r="V234" s="104">
        <v>0</v>
      </c>
      <c r="W234" s="104">
        <v>0</v>
      </c>
      <c r="X234" s="104">
        <v>0</v>
      </c>
      <c r="Y234" s="104">
        <v>0</v>
      </c>
      <c r="Z234" s="104">
        <v>0</v>
      </c>
      <c r="AA234" s="104">
        <v>0</v>
      </c>
      <c r="AB234" s="104">
        <v>0</v>
      </c>
      <c r="AC234" s="104">
        <v>0</v>
      </c>
      <c r="AD234" s="104">
        <v>0</v>
      </c>
      <c r="AE234" s="104">
        <v>0</v>
      </c>
      <c r="AF234" s="104">
        <v>0</v>
      </c>
      <c r="AG234" s="104">
        <v>0</v>
      </c>
      <c r="AH234" s="104">
        <v>0</v>
      </c>
      <c r="AI234" s="104">
        <v>0</v>
      </c>
      <c r="AJ234" s="104">
        <v>0</v>
      </c>
    </row>
    <row r="235" spans="1:36" ht="15.5" x14ac:dyDescent="0.35">
      <c r="A235" s="98"/>
      <c r="B235" s="99" t="s">
        <v>830</v>
      </c>
      <c r="C235" s="105" t="s">
        <v>828</v>
      </c>
      <c r="D235" s="102" t="s">
        <v>831</v>
      </c>
      <c r="E235" s="102" t="s">
        <v>832</v>
      </c>
      <c r="F235" s="104">
        <v>0</v>
      </c>
      <c r="G235" s="104">
        <v>0</v>
      </c>
      <c r="H235" s="104">
        <v>0</v>
      </c>
      <c r="I235" s="104">
        <v>0</v>
      </c>
      <c r="J235" s="104">
        <v>0</v>
      </c>
      <c r="K235" s="104">
        <v>0</v>
      </c>
      <c r="L235" s="104">
        <v>0</v>
      </c>
      <c r="M235" s="104">
        <v>0</v>
      </c>
      <c r="N235" s="104">
        <v>0</v>
      </c>
      <c r="O235" s="104">
        <v>0</v>
      </c>
      <c r="P235" s="104">
        <v>0</v>
      </c>
      <c r="Q235" s="104">
        <v>0</v>
      </c>
      <c r="R235" s="104">
        <v>0</v>
      </c>
      <c r="S235" s="104">
        <v>0</v>
      </c>
      <c r="T235" s="104">
        <v>0</v>
      </c>
      <c r="U235" s="104">
        <v>0</v>
      </c>
      <c r="V235" s="104">
        <v>0</v>
      </c>
      <c r="W235" s="104">
        <v>0</v>
      </c>
      <c r="X235" s="104">
        <v>0</v>
      </c>
      <c r="Y235" s="104">
        <v>0</v>
      </c>
      <c r="Z235" s="104">
        <v>1</v>
      </c>
      <c r="AA235" s="104">
        <v>0</v>
      </c>
      <c r="AB235" s="104">
        <v>0</v>
      </c>
      <c r="AC235" s="104">
        <v>0</v>
      </c>
      <c r="AD235" s="104">
        <v>0</v>
      </c>
      <c r="AE235" s="104">
        <v>0</v>
      </c>
      <c r="AF235" s="104">
        <v>0</v>
      </c>
      <c r="AG235" s="104">
        <v>0</v>
      </c>
      <c r="AH235" s="104">
        <v>2</v>
      </c>
      <c r="AI235" s="104">
        <v>0</v>
      </c>
      <c r="AJ235" s="104">
        <v>0</v>
      </c>
    </row>
    <row r="236" spans="1:36" ht="15.5" x14ac:dyDescent="0.35">
      <c r="A236" s="98">
        <v>1</v>
      </c>
      <c r="B236" s="99" t="s">
        <v>833</v>
      </c>
      <c r="C236" s="105" t="s">
        <v>828</v>
      </c>
      <c r="D236" s="103" t="s">
        <v>834</v>
      </c>
      <c r="E236" s="102"/>
      <c r="F236" s="104">
        <v>0</v>
      </c>
      <c r="G236" s="104">
        <v>0</v>
      </c>
      <c r="H236" s="104">
        <v>0</v>
      </c>
      <c r="I236" s="104">
        <v>0</v>
      </c>
      <c r="J236" s="104">
        <v>0</v>
      </c>
      <c r="K236" s="104">
        <v>0</v>
      </c>
      <c r="L236" s="104">
        <v>0</v>
      </c>
      <c r="M236" s="104">
        <v>0</v>
      </c>
      <c r="N236" s="104">
        <v>0</v>
      </c>
      <c r="O236" s="104">
        <v>0</v>
      </c>
      <c r="P236" s="104">
        <v>0</v>
      </c>
      <c r="Q236" s="104">
        <v>0</v>
      </c>
      <c r="R236" s="104">
        <v>0</v>
      </c>
      <c r="S236" s="104">
        <v>0</v>
      </c>
      <c r="T236" s="104">
        <v>0</v>
      </c>
      <c r="U236" s="104">
        <v>0</v>
      </c>
      <c r="V236" s="104">
        <v>0</v>
      </c>
      <c r="W236" s="104">
        <v>0</v>
      </c>
      <c r="X236" s="104">
        <v>0</v>
      </c>
      <c r="Y236" s="104">
        <v>0</v>
      </c>
      <c r="Z236" s="104">
        <v>0</v>
      </c>
      <c r="AA236" s="104">
        <v>0</v>
      </c>
      <c r="AB236" s="104">
        <v>0</v>
      </c>
      <c r="AC236" s="104">
        <v>0</v>
      </c>
      <c r="AD236" s="104">
        <v>0</v>
      </c>
      <c r="AE236" s="104">
        <v>1</v>
      </c>
      <c r="AF236" s="104">
        <v>0</v>
      </c>
      <c r="AG236" s="104">
        <v>0</v>
      </c>
      <c r="AH236" s="104">
        <v>1</v>
      </c>
      <c r="AI236" s="104">
        <v>0</v>
      </c>
      <c r="AJ236" s="104">
        <v>0</v>
      </c>
    </row>
    <row r="237" spans="1:36" ht="15.5" x14ac:dyDescent="0.35">
      <c r="A237" s="98"/>
      <c r="B237" s="99" t="s">
        <v>835</v>
      </c>
      <c r="C237" s="105" t="s">
        <v>828</v>
      </c>
      <c r="D237" s="103" t="s">
        <v>836</v>
      </c>
      <c r="E237" s="102"/>
      <c r="F237" s="104">
        <v>0</v>
      </c>
      <c r="G237" s="104">
        <v>0</v>
      </c>
      <c r="H237" s="104">
        <v>0</v>
      </c>
      <c r="I237" s="104">
        <v>0</v>
      </c>
      <c r="J237" s="104">
        <v>0</v>
      </c>
      <c r="K237" s="104">
        <v>0</v>
      </c>
      <c r="L237" s="104">
        <v>0</v>
      </c>
      <c r="M237" s="104">
        <v>1</v>
      </c>
      <c r="N237" s="104">
        <v>0</v>
      </c>
      <c r="O237" s="104">
        <v>0</v>
      </c>
      <c r="P237" s="104">
        <v>0</v>
      </c>
      <c r="Q237" s="104">
        <v>0</v>
      </c>
      <c r="R237" s="104">
        <v>0</v>
      </c>
      <c r="S237" s="104">
        <v>0</v>
      </c>
      <c r="T237" s="104">
        <v>0</v>
      </c>
      <c r="U237" s="104">
        <v>0</v>
      </c>
      <c r="V237" s="104">
        <v>0</v>
      </c>
      <c r="W237" s="104">
        <v>0</v>
      </c>
      <c r="X237" s="104">
        <v>0</v>
      </c>
      <c r="Y237" s="104">
        <v>0</v>
      </c>
      <c r="Z237" s="104">
        <v>0</v>
      </c>
      <c r="AA237" s="104">
        <v>0</v>
      </c>
      <c r="AB237" s="104">
        <v>0</v>
      </c>
      <c r="AC237" s="104">
        <v>0</v>
      </c>
      <c r="AD237" s="104">
        <v>0</v>
      </c>
      <c r="AE237" s="104">
        <v>0</v>
      </c>
      <c r="AF237" s="104">
        <v>0</v>
      </c>
      <c r="AG237" s="104">
        <v>0</v>
      </c>
      <c r="AH237" s="104">
        <v>0</v>
      </c>
      <c r="AI237" s="104">
        <v>0</v>
      </c>
      <c r="AJ237" s="104">
        <v>0</v>
      </c>
    </row>
    <row r="238" spans="1:36" ht="15.5" x14ac:dyDescent="0.35">
      <c r="A238" s="98"/>
      <c r="B238" s="102" t="s">
        <v>837</v>
      </c>
      <c r="C238" s="105" t="s">
        <v>828</v>
      </c>
      <c r="D238" s="102" t="s">
        <v>838</v>
      </c>
      <c r="E238" s="102" t="s">
        <v>771</v>
      </c>
      <c r="F238" s="104">
        <v>0</v>
      </c>
      <c r="G238" s="104">
        <v>0</v>
      </c>
      <c r="H238" s="104">
        <v>0</v>
      </c>
      <c r="I238" s="104">
        <v>0</v>
      </c>
      <c r="J238" s="104">
        <v>0</v>
      </c>
      <c r="K238" s="104">
        <v>0</v>
      </c>
      <c r="L238" s="104">
        <v>0</v>
      </c>
      <c r="M238" s="104">
        <v>0</v>
      </c>
      <c r="N238" s="104">
        <v>0</v>
      </c>
      <c r="O238" s="104">
        <v>0</v>
      </c>
      <c r="P238" s="104">
        <v>1</v>
      </c>
      <c r="Q238" s="104">
        <v>0</v>
      </c>
      <c r="R238" s="104">
        <v>0</v>
      </c>
      <c r="S238" s="104">
        <v>0</v>
      </c>
      <c r="T238" s="104">
        <v>0</v>
      </c>
      <c r="U238" s="104">
        <v>0</v>
      </c>
      <c r="V238" s="104">
        <v>0</v>
      </c>
      <c r="W238" s="104">
        <v>0</v>
      </c>
      <c r="X238" s="104">
        <v>0</v>
      </c>
      <c r="Y238" s="104">
        <v>0</v>
      </c>
      <c r="Z238" s="104">
        <v>0</v>
      </c>
      <c r="AA238" s="104">
        <v>0</v>
      </c>
      <c r="AB238" s="104">
        <v>0</v>
      </c>
      <c r="AC238" s="104">
        <v>0</v>
      </c>
      <c r="AD238" s="104">
        <v>0</v>
      </c>
      <c r="AE238" s="104">
        <v>1</v>
      </c>
      <c r="AF238" s="104">
        <v>0</v>
      </c>
      <c r="AG238" s="104">
        <v>0</v>
      </c>
      <c r="AH238" s="104">
        <v>0</v>
      </c>
      <c r="AI238" s="104">
        <v>0</v>
      </c>
      <c r="AJ238" s="104">
        <v>0</v>
      </c>
    </row>
    <row r="239" spans="1:36" ht="15.5" x14ac:dyDescent="0.35">
      <c r="A239" s="98">
        <v>1</v>
      </c>
      <c r="B239" s="105" t="s">
        <v>839</v>
      </c>
      <c r="C239" s="105" t="s">
        <v>828</v>
      </c>
      <c r="D239" s="103" t="s">
        <v>840</v>
      </c>
      <c r="E239" s="102"/>
      <c r="F239" s="104">
        <v>0</v>
      </c>
      <c r="G239" s="104">
        <v>0</v>
      </c>
      <c r="H239" s="104">
        <v>0</v>
      </c>
      <c r="I239" s="104">
        <v>0</v>
      </c>
      <c r="J239" s="104">
        <v>0</v>
      </c>
      <c r="K239" s="104">
        <v>0</v>
      </c>
      <c r="L239" s="104">
        <v>0</v>
      </c>
      <c r="M239" s="104">
        <v>0</v>
      </c>
      <c r="N239" s="104">
        <v>0</v>
      </c>
      <c r="O239" s="104">
        <v>2</v>
      </c>
      <c r="P239" s="104">
        <v>0</v>
      </c>
      <c r="Q239" s="104">
        <v>1</v>
      </c>
      <c r="R239" s="104">
        <v>0</v>
      </c>
      <c r="S239" s="104">
        <v>0</v>
      </c>
      <c r="T239" s="104">
        <v>0</v>
      </c>
      <c r="U239" s="104">
        <v>0</v>
      </c>
      <c r="V239" s="104">
        <v>0</v>
      </c>
      <c r="W239" s="104">
        <v>0</v>
      </c>
      <c r="X239" s="104">
        <v>0</v>
      </c>
      <c r="Y239" s="104">
        <v>0</v>
      </c>
      <c r="Z239" s="104">
        <v>0</v>
      </c>
      <c r="AA239" s="104">
        <v>0</v>
      </c>
      <c r="AB239" s="104">
        <v>0</v>
      </c>
      <c r="AC239" s="104">
        <v>0</v>
      </c>
      <c r="AD239" s="104">
        <v>1</v>
      </c>
      <c r="AE239" s="104">
        <v>0</v>
      </c>
      <c r="AF239" s="104">
        <v>0</v>
      </c>
      <c r="AG239" s="104">
        <v>0</v>
      </c>
      <c r="AH239" s="104">
        <v>0</v>
      </c>
      <c r="AI239" s="104">
        <v>0</v>
      </c>
      <c r="AJ239" s="104">
        <v>0</v>
      </c>
    </row>
    <row r="240" spans="1:36" ht="15.5" x14ac:dyDescent="0.35">
      <c r="A240" s="101">
        <v>1</v>
      </c>
      <c r="B240" s="102" t="s">
        <v>841</v>
      </c>
      <c r="C240" s="105" t="s">
        <v>828</v>
      </c>
      <c r="D240" s="103" t="s">
        <v>842</v>
      </c>
      <c r="E240" s="102"/>
      <c r="F240" s="104">
        <v>0</v>
      </c>
      <c r="G240" s="104">
        <v>0</v>
      </c>
      <c r="H240" s="104">
        <v>3</v>
      </c>
      <c r="I240" s="104">
        <v>15</v>
      </c>
      <c r="J240" s="104">
        <v>18</v>
      </c>
      <c r="K240" s="104">
        <v>7</v>
      </c>
      <c r="L240" s="104">
        <v>6</v>
      </c>
      <c r="M240" s="104">
        <v>3</v>
      </c>
      <c r="N240" s="104">
        <v>0</v>
      </c>
      <c r="O240" s="104">
        <v>5</v>
      </c>
      <c r="P240" s="104">
        <v>8</v>
      </c>
      <c r="Q240" s="104">
        <v>20</v>
      </c>
      <c r="R240" s="104">
        <v>17</v>
      </c>
      <c r="S240" s="104">
        <v>4</v>
      </c>
      <c r="T240" s="104">
        <v>5</v>
      </c>
      <c r="U240" s="104">
        <v>0</v>
      </c>
      <c r="V240" s="104">
        <v>6</v>
      </c>
      <c r="W240" s="104">
        <v>3</v>
      </c>
      <c r="X240" s="104">
        <v>7</v>
      </c>
      <c r="Y240" s="104">
        <v>10</v>
      </c>
      <c r="Z240" s="104">
        <v>4</v>
      </c>
      <c r="AA240" s="104">
        <v>16</v>
      </c>
      <c r="AB240" s="104">
        <v>0</v>
      </c>
      <c r="AC240" s="104">
        <v>0</v>
      </c>
      <c r="AD240" s="104">
        <v>0</v>
      </c>
      <c r="AE240" s="104">
        <v>6</v>
      </c>
      <c r="AF240" s="104">
        <v>3</v>
      </c>
      <c r="AG240" s="104">
        <v>4</v>
      </c>
      <c r="AH240" s="104">
        <v>3</v>
      </c>
      <c r="AI240" s="104">
        <v>0</v>
      </c>
      <c r="AJ240" s="104">
        <v>0</v>
      </c>
    </row>
    <row r="241" spans="1:36" ht="15.5" x14ac:dyDescent="0.35">
      <c r="A241" s="98">
        <v>2</v>
      </c>
      <c r="B241" s="105" t="s">
        <v>843</v>
      </c>
      <c r="C241" s="105" t="s">
        <v>828</v>
      </c>
      <c r="D241" s="103" t="s">
        <v>844</v>
      </c>
      <c r="E241" s="102"/>
      <c r="F241" s="104">
        <v>0</v>
      </c>
      <c r="G241" s="104">
        <v>0</v>
      </c>
      <c r="H241" s="104">
        <v>0</v>
      </c>
      <c r="I241" s="104">
        <v>6</v>
      </c>
      <c r="J241" s="104">
        <v>3</v>
      </c>
      <c r="K241" s="104">
        <v>0</v>
      </c>
      <c r="L241" s="104">
        <v>7</v>
      </c>
      <c r="M241" s="104">
        <v>19</v>
      </c>
      <c r="N241" s="104">
        <v>0</v>
      </c>
      <c r="O241" s="104">
        <v>0</v>
      </c>
      <c r="P241" s="104">
        <v>0</v>
      </c>
      <c r="Q241" s="104">
        <v>0</v>
      </c>
      <c r="R241" s="104">
        <v>0</v>
      </c>
      <c r="S241" s="104">
        <v>0</v>
      </c>
      <c r="T241" s="104">
        <v>0</v>
      </c>
      <c r="U241" s="104">
        <v>0</v>
      </c>
      <c r="V241" s="104">
        <v>0</v>
      </c>
      <c r="W241" s="104">
        <v>0</v>
      </c>
      <c r="X241" s="104">
        <v>0</v>
      </c>
      <c r="Y241" s="104">
        <v>0</v>
      </c>
      <c r="Z241" s="104">
        <v>0</v>
      </c>
      <c r="AA241" s="104">
        <v>0</v>
      </c>
      <c r="AB241" s="104">
        <v>0</v>
      </c>
      <c r="AC241" s="104">
        <v>0</v>
      </c>
      <c r="AD241" s="104">
        <v>2</v>
      </c>
      <c r="AE241" s="104">
        <v>1</v>
      </c>
      <c r="AF241" s="104">
        <v>3</v>
      </c>
      <c r="AG241" s="104">
        <v>5</v>
      </c>
      <c r="AH241" s="104">
        <v>9</v>
      </c>
      <c r="AI241" s="104">
        <v>8</v>
      </c>
      <c r="AJ241" s="104">
        <v>1</v>
      </c>
    </row>
    <row r="242" spans="1:36" ht="15.5" x14ac:dyDescent="0.35">
      <c r="A242" s="98">
        <v>2</v>
      </c>
      <c r="B242" s="99" t="s">
        <v>845</v>
      </c>
      <c r="C242" s="105" t="s">
        <v>828</v>
      </c>
      <c r="D242" s="103" t="s">
        <v>846</v>
      </c>
      <c r="E242" s="102"/>
      <c r="F242" s="104">
        <v>0</v>
      </c>
      <c r="G242" s="104">
        <v>0</v>
      </c>
      <c r="H242" s="104">
        <v>0</v>
      </c>
      <c r="I242" s="104">
        <v>0</v>
      </c>
      <c r="J242" s="104">
        <v>0</v>
      </c>
      <c r="K242" s="104">
        <v>1</v>
      </c>
      <c r="L242" s="104">
        <v>0</v>
      </c>
      <c r="M242" s="104">
        <v>0</v>
      </c>
      <c r="N242" s="104">
        <v>0</v>
      </c>
      <c r="O242" s="104">
        <v>0</v>
      </c>
      <c r="P242" s="104">
        <v>0</v>
      </c>
      <c r="Q242" s="104">
        <v>0</v>
      </c>
      <c r="R242" s="104">
        <v>0</v>
      </c>
      <c r="S242" s="104">
        <v>0</v>
      </c>
      <c r="T242" s="104">
        <v>0</v>
      </c>
      <c r="U242" s="104">
        <v>0</v>
      </c>
      <c r="V242" s="104">
        <v>0</v>
      </c>
      <c r="W242" s="104">
        <v>0</v>
      </c>
      <c r="X242" s="104">
        <v>0</v>
      </c>
      <c r="Y242" s="104">
        <v>0</v>
      </c>
      <c r="Z242" s="104">
        <v>0</v>
      </c>
      <c r="AA242" s="104">
        <v>0</v>
      </c>
      <c r="AB242" s="104">
        <v>0</v>
      </c>
      <c r="AC242" s="104">
        <v>0</v>
      </c>
      <c r="AD242" s="104">
        <v>0</v>
      </c>
      <c r="AE242" s="104">
        <v>0</v>
      </c>
      <c r="AF242" s="104">
        <v>0</v>
      </c>
      <c r="AG242" s="104">
        <v>0</v>
      </c>
      <c r="AH242" s="104">
        <v>0</v>
      </c>
      <c r="AI242" s="104">
        <v>0</v>
      </c>
      <c r="AJ242" s="104">
        <v>0</v>
      </c>
    </row>
    <row r="243" spans="1:36" ht="15.5" x14ac:dyDescent="0.35">
      <c r="A243" s="98">
        <v>2</v>
      </c>
      <c r="B243" s="99" t="s">
        <v>847</v>
      </c>
      <c r="C243" s="105" t="s">
        <v>828</v>
      </c>
      <c r="D243" s="103" t="s">
        <v>848</v>
      </c>
      <c r="E243" s="102"/>
      <c r="F243" s="104">
        <v>0</v>
      </c>
      <c r="G243" s="104">
        <v>0</v>
      </c>
      <c r="H243" s="104">
        <v>0</v>
      </c>
      <c r="I243" s="104">
        <v>0</v>
      </c>
      <c r="J243" s="104">
        <v>0</v>
      </c>
      <c r="K243" s="104">
        <v>0</v>
      </c>
      <c r="L243" s="104">
        <v>0</v>
      </c>
      <c r="M243" s="104">
        <v>0</v>
      </c>
      <c r="N243" s="104">
        <v>0</v>
      </c>
      <c r="O243" s="104">
        <v>0</v>
      </c>
      <c r="P243" s="104">
        <v>0</v>
      </c>
      <c r="Q243" s="104">
        <v>0</v>
      </c>
      <c r="R243" s="104">
        <v>0</v>
      </c>
      <c r="S243" s="104">
        <v>0</v>
      </c>
      <c r="T243" s="104">
        <v>0</v>
      </c>
      <c r="U243" s="104">
        <v>0</v>
      </c>
      <c r="V243" s="104">
        <v>0</v>
      </c>
      <c r="W243" s="104">
        <v>1</v>
      </c>
      <c r="X243" s="104">
        <v>0</v>
      </c>
      <c r="Y243" s="104">
        <v>0</v>
      </c>
      <c r="Z243" s="104">
        <v>0</v>
      </c>
      <c r="AA243" s="104">
        <v>0</v>
      </c>
      <c r="AB243" s="104">
        <v>0</v>
      </c>
      <c r="AC243" s="104">
        <v>0</v>
      </c>
      <c r="AD243" s="104">
        <v>0</v>
      </c>
      <c r="AE243" s="104">
        <v>0</v>
      </c>
      <c r="AF243" s="104">
        <v>0</v>
      </c>
      <c r="AG243" s="104">
        <v>0</v>
      </c>
      <c r="AH243" s="104">
        <v>0</v>
      </c>
      <c r="AI243" s="104">
        <v>0</v>
      </c>
      <c r="AJ243" s="104">
        <v>0</v>
      </c>
    </row>
    <row r="244" spans="1:36" ht="15.5" x14ac:dyDescent="0.35">
      <c r="A244" s="98">
        <v>3</v>
      </c>
      <c r="B244" s="105" t="s">
        <v>849</v>
      </c>
      <c r="C244" s="105" t="s">
        <v>828</v>
      </c>
      <c r="D244" s="103" t="s">
        <v>850</v>
      </c>
      <c r="E244" s="102"/>
      <c r="F244" s="104">
        <v>0</v>
      </c>
      <c r="G244" s="104">
        <v>0</v>
      </c>
      <c r="H244" s="104">
        <v>0</v>
      </c>
      <c r="I244" s="104">
        <v>0</v>
      </c>
      <c r="J244" s="104">
        <v>0</v>
      </c>
      <c r="K244" s="104">
        <v>1</v>
      </c>
      <c r="L244" s="104">
        <v>0</v>
      </c>
      <c r="M244" s="104">
        <v>0</v>
      </c>
      <c r="N244" s="104">
        <v>0</v>
      </c>
      <c r="O244" s="104">
        <v>0</v>
      </c>
      <c r="P244" s="104">
        <v>0</v>
      </c>
      <c r="Q244" s="104">
        <v>0</v>
      </c>
      <c r="R244" s="104">
        <v>0</v>
      </c>
      <c r="S244" s="104">
        <v>0</v>
      </c>
      <c r="T244" s="104">
        <v>0</v>
      </c>
      <c r="U244" s="104">
        <v>0</v>
      </c>
      <c r="V244" s="104">
        <v>0</v>
      </c>
      <c r="W244" s="104">
        <v>0</v>
      </c>
      <c r="X244" s="104">
        <v>0</v>
      </c>
      <c r="Y244" s="104">
        <v>0</v>
      </c>
      <c r="Z244" s="104">
        <v>0</v>
      </c>
      <c r="AA244" s="104">
        <v>0</v>
      </c>
      <c r="AB244" s="104">
        <v>0</v>
      </c>
      <c r="AC244" s="104">
        <v>0</v>
      </c>
      <c r="AD244" s="104">
        <v>0</v>
      </c>
      <c r="AE244" s="104">
        <v>0</v>
      </c>
      <c r="AF244" s="104">
        <v>0</v>
      </c>
      <c r="AG244" s="104">
        <v>0</v>
      </c>
      <c r="AH244" s="104">
        <v>0</v>
      </c>
      <c r="AI244" s="104">
        <v>0</v>
      </c>
      <c r="AJ244" s="104">
        <v>0</v>
      </c>
    </row>
    <row r="245" spans="1:36" ht="15.5" x14ac:dyDescent="0.35">
      <c r="A245" s="98">
        <v>2</v>
      </c>
      <c r="B245" s="102" t="s">
        <v>851</v>
      </c>
      <c r="C245" s="105" t="s">
        <v>828</v>
      </c>
      <c r="D245" s="103" t="s">
        <v>852</v>
      </c>
      <c r="E245" s="102"/>
      <c r="F245" s="104">
        <v>0</v>
      </c>
      <c r="G245" s="104">
        <v>0</v>
      </c>
      <c r="H245" s="104">
        <v>0</v>
      </c>
      <c r="I245" s="104">
        <v>0</v>
      </c>
      <c r="J245" s="104">
        <v>0</v>
      </c>
      <c r="K245" s="104">
        <v>0</v>
      </c>
      <c r="L245" s="104">
        <v>0</v>
      </c>
      <c r="M245" s="104">
        <v>0</v>
      </c>
      <c r="N245" s="104">
        <v>0</v>
      </c>
      <c r="O245" s="104">
        <v>0</v>
      </c>
      <c r="P245" s="104">
        <v>0</v>
      </c>
      <c r="Q245" s="104">
        <v>0</v>
      </c>
      <c r="R245" s="104">
        <v>0</v>
      </c>
      <c r="S245" s="104">
        <v>0</v>
      </c>
      <c r="T245" s="104">
        <v>0</v>
      </c>
      <c r="U245" s="104">
        <v>0</v>
      </c>
      <c r="V245" s="104">
        <v>0</v>
      </c>
      <c r="W245" s="104">
        <v>0</v>
      </c>
      <c r="X245" s="104">
        <v>0</v>
      </c>
      <c r="Y245" s="104">
        <v>0</v>
      </c>
      <c r="Z245" s="104">
        <v>0</v>
      </c>
      <c r="AA245" s="104">
        <v>0</v>
      </c>
      <c r="AB245" s="104">
        <v>0</v>
      </c>
      <c r="AC245" s="104">
        <v>0</v>
      </c>
      <c r="AD245" s="104">
        <v>0</v>
      </c>
      <c r="AE245" s="104">
        <v>0</v>
      </c>
      <c r="AF245" s="104">
        <v>0</v>
      </c>
      <c r="AG245" s="104">
        <v>0</v>
      </c>
      <c r="AH245" s="104">
        <v>0</v>
      </c>
      <c r="AI245" s="104">
        <v>1</v>
      </c>
      <c r="AJ245" s="104">
        <v>0</v>
      </c>
    </row>
    <row r="246" spans="1:36" ht="15.5" x14ac:dyDescent="0.35">
      <c r="A246" s="98">
        <v>1</v>
      </c>
      <c r="B246" s="105" t="s">
        <v>853</v>
      </c>
      <c r="C246" s="105" t="s">
        <v>828</v>
      </c>
      <c r="D246" s="103" t="s">
        <v>854</v>
      </c>
      <c r="E246" s="102"/>
      <c r="F246" s="104">
        <v>0</v>
      </c>
      <c r="G246" s="104">
        <v>0</v>
      </c>
      <c r="H246" s="104">
        <v>0</v>
      </c>
      <c r="I246" s="104">
        <v>0</v>
      </c>
      <c r="J246" s="104">
        <v>0</v>
      </c>
      <c r="K246" s="104">
        <v>0</v>
      </c>
      <c r="L246" s="104">
        <v>0</v>
      </c>
      <c r="M246" s="104">
        <v>0</v>
      </c>
      <c r="N246" s="104">
        <v>0</v>
      </c>
      <c r="O246" s="104">
        <v>0</v>
      </c>
      <c r="P246" s="104">
        <v>0</v>
      </c>
      <c r="Q246" s="104">
        <v>0</v>
      </c>
      <c r="R246" s="104">
        <v>0</v>
      </c>
      <c r="S246" s="104">
        <v>0</v>
      </c>
      <c r="T246" s="104">
        <v>1</v>
      </c>
      <c r="U246" s="104">
        <v>0</v>
      </c>
      <c r="V246" s="104">
        <v>0</v>
      </c>
      <c r="W246" s="104">
        <v>0</v>
      </c>
      <c r="X246" s="104">
        <v>0</v>
      </c>
      <c r="Y246" s="104">
        <v>0</v>
      </c>
      <c r="Z246" s="104">
        <v>0</v>
      </c>
      <c r="AA246" s="104">
        <v>0</v>
      </c>
      <c r="AB246" s="104">
        <v>0</v>
      </c>
      <c r="AC246" s="104">
        <v>0</v>
      </c>
      <c r="AD246" s="104">
        <v>0</v>
      </c>
      <c r="AE246" s="104">
        <v>0</v>
      </c>
      <c r="AF246" s="104">
        <v>0</v>
      </c>
      <c r="AG246" s="104">
        <v>0</v>
      </c>
      <c r="AH246" s="104">
        <v>0</v>
      </c>
      <c r="AI246" s="104">
        <v>0</v>
      </c>
      <c r="AJ246" s="104">
        <v>0</v>
      </c>
    </row>
    <row r="247" spans="1:36" ht="15.5" x14ac:dyDescent="0.35">
      <c r="A247" s="98"/>
      <c r="B247" s="105" t="s">
        <v>855</v>
      </c>
      <c r="C247" s="105" t="s">
        <v>828</v>
      </c>
      <c r="D247" s="103" t="s">
        <v>856</v>
      </c>
      <c r="E247" s="102"/>
      <c r="F247" s="104">
        <v>0</v>
      </c>
      <c r="G247" s="104">
        <v>0</v>
      </c>
      <c r="H247" s="104">
        <v>1</v>
      </c>
      <c r="I247" s="104">
        <v>1</v>
      </c>
      <c r="J247" s="104">
        <v>0</v>
      </c>
      <c r="K247" s="104">
        <v>1</v>
      </c>
      <c r="L247" s="104">
        <v>0</v>
      </c>
      <c r="M247" s="104">
        <v>1</v>
      </c>
      <c r="N247" s="104">
        <v>0</v>
      </c>
      <c r="O247" s="104">
        <v>0</v>
      </c>
      <c r="P247" s="104">
        <v>0</v>
      </c>
      <c r="Q247" s="104">
        <v>1</v>
      </c>
      <c r="R247" s="104">
        <v>0</v>
      </c>
      <c r="S247" s="104">
        <v>0</v>
      </c>
      <c r="T247" s="104">
        <v>0</v>
      </c>
      <c r="U247" s="104">
        <v>0</v>
      </c>
      <c r="V247" s="104">
        <v>0</v>
      </c>
      <c r="W247" s="104">
        <v>0</v>
      </c>
      <c r="X247" s="104">
        <v>1</v>
      </c>
      <c r="Y247" s="104">
        <v>1</v>
      </c>
      <c r="Z247" s="104">
        <v>0</v>
      </c>
      <c r="AA247" s="104">
        <v>0</v>
      </c>
      <c r="AB247" s="104">
        <v>0</v>
      </c>
      <c r="AC247" s="104">
        <v>0</v>
      </c>
      <c r="AD247" s="104">
        <v>0</v>
      </c>
      <c r="AE247" s="104">
        <v>0</v>
      </c>
      <c r="AF247" s="104">
        <v>1</v>
      </c>
      <c r="AG247" s="104">
        <v>1</v>
      </c>
      <c r="AH247" s="104">
        <v>0</v>
      </c>
      <c r="AI247" s="104">
        <v>0</v>
      </c>
      <c r="AJ247" s="104">
        <v>0</v>
      </c>
    </row>
    <row r="248" spans="1:36" ht="15.5" x14ac:dyDescent="0.35">
      <c r="A248" s="98">
        <v>2</v>
      </c>
      <c r="B248" s="99" t="s">
        <v>857</v>
      </c>
      <c r="C248" s="105" t="s">
        <v>828</v>
      </c>
      <c r="D248" s="103" t="s">
        <v>858</v>
      </c>
      <c r="E248" s="102" t="s">
        <v>395</v>
      </c>
      <c r="F248" s="104">
        <v>0</v>
      </c>
      <c r="G248" s="104">
        <v>0</v>
      </c>
      <c r="H248" s="104">
        <v>1</v>
      </c>
      <c r="I248" s="104">
        <v>1</v>
      </c>
      <c r="J248" s="104">
        <v>0</v>
      </c>
      <c r="K248" s="104" t="s">
        <v>924</v>
      </c>
      <c r="L248" s="104">
        <v>0</v>
      </c>
      <c r="M248" s="104">
        <v>0</v>
      </c>
      <c r="N248" s="104">
        <v>0</v>
      </c>
      <c r="O248" s="104" t="s">
        <v>924</v>
      </c>
      <c r="P248" s="104">
        <v>0</v>
      </c>
      <c r="Q248" s="104">
        <v>0</v>
      </c>
      <c r="R248" s="104">
        <v>0</v>
      </c>
      <c r="S248" s="104">
        <v>0</v>
      </c>
      <c r="T248" s="104">
        <v>0</v>
      </c>
      <c r="U248" s="104">
        <v>0</v>
      </c>
      <c r="V248" s="104">
        <v>1</v>
      </c>
      <c r="W248" s="104">
        <v>0</v>
      </c>
      <c r="X248" s="104">
        <v>0</v>
      </c>
      <c r="Y248" s="104">
        <v>0</v>
      </c>
      <c r="Z248" s="104">
        <v>0</v>
      </c>
      <c r="AA248" s="104">
        <v>0</v>
      </c>
      <c r="AB248" s="104">
        <v>0</v>
      </c>
      <c r="AC248" s="104">
        <v>0</v>
      </c>
      <c r="AD248" s="104">
        <v>1</v>
      </c>
      <c r="AE248" s="104">
        <v>0</v>
      </c>
      <c r="AF248" s="104">
        <v>0</v>
      </c>
      <c r="AG248" s="104">
        <v>0</v>
      </c>
      <c r="AH248" s="104">
        <v>0</v>
      </c>
      <c r="AI248" s="104">
        <v>0</v>
      </c>
      <c r="AJ248" s="104">
        <v>0</v>
      </c>
    </row>
    <row r="249" spans="1:36" ht="15.5" x14ac:dyDescent="0.35">
      <c r="A249" s="98">
        <v>2</v>
      </c>
      <c r="B249" s="99" t="s">
        <v>859</v>
      </c>
      <c r="C249" s="105" t="s">
        <v>828</v>
      </c>
      <c r="D249" s="103" t="s">
        <v>860</v>
      </c>
      <c r="E249" s="102"/>
      <c r="F249" s="104">
        <v>0</v>
      </c>
      <c r="G249" s="104">
        <v>0</v>
      </c>
      <c r="H249" s="104">
        <v>0</v>
      </c>
      <c r="I249" s="104">
        <v>0</v>
      </c>
      <c r="J249" s="104">
        <v>0</v>
      </c>
      <c r="K249" s="104">
        <v>0</v>
      </c>
      <c r="L249" s="104">
        <v>0</v>
      </c>
      <c r="M249" s="104">
        <v>0</v>
      </c>
      <c r="N249" s="104">
        <v>0</v>
      </c>
      <c r="O249" s="104">
        <v>0</v>
      </c>
      <c r="P249" s="104">
        <v>0</v>
      </c>
      <c r="Q249" s="104">
        <v>1</v>
      </c>
      <c r="R249" s="104">
        <v>0</v>
      </c>
      <c r="S249" s="104">
        <v>1</v>
      </c>
      <c r="T249" s="104">
        <v>0</v>
      </c>
      <c r="U249" s="104">
        <v>0</v>
      </c>
      <c r="V249" s="104">
        <v>0</v>
      </c>
      <c r="W249" s="104">
        <v>0</v>
      </c>
      <c r="X249" s="104">
        <v>0</v>
      </c>
      <c r="Y249" s="104">
        <v>0</v>
      </c>
      <c r="Z249" s="104">
        <v>0</v>
      </c>
      <c r="AA249" s="104">
        <v>0</v>
      </c>
      <c r="AB249" s="104">
        <v>0</v>
      </c>
      <c r="AC249" s="104">
        <v>0</v>
      </c>
      <c r="AD249" s="104">
        <v>0</v>
      </c>
      <c r="AE249" s="104">
        <v>0</v>
      </c>
      <c r="AF249" s="104">
        <v>0</v>
      </c>
      <c r="AG249" s="104">
        <v>0</v>
      </c>
      <c r="AH249" s="104">
        <v>0</v>
      </c>
      <c r="AI249" s="104">
        <v>0</v>
      </c>
      <c r="AJ249" s="104">
        <v>0</v>
      </c>
    </row>
    <row r="250" spans="1:36" ht="15.5" x14ac:dyDescent="0.35">
      <c r="A250" s="98">
        <v>2</v>
      </c>
      <c r="B250" s="99" t="s">
        <v>861</v>
      </c>
      <c r="C250" s="99" t="s">
        <v>828</v>
      </c>
      <c r="D250" s="103" t="s">
        <v>862</v>
      </c>
      <c r="E250" s="102"/>
      <c r="F250" s="104">
        <v>0</v>
      </c>
      <c r="G250" s="104">
        <v>0</v>
      </c>
      <c r="H250" s="104">
        <v>0</v>
      </c>
      <c r="I250" s="104">
        <v>0</v>
      </c>
      <c r="J250" s="104">
        <v>0</v>
      </c>
      <c r="K250" s="104">
        <v>0</v>
      </c>
      <c r="L250" s="104">
        <v>0</v>
      </c>
      <c r="M250" s="104">
        <v>1</v>
      </c>
      <c r="N250" s="104">
        <v>0</v>
      </c>
      <c r="O250" s="104">
        <v>7</v>
      </c>
      <c r="P250" s="104">
        <v>7</v>
      </c>
      <c r="Q250" s="104">
        <v>0</v>
      </c>
      <c r="R250" s="104">
        <v>0</v>
      </c>
      <c r="S250" s="104">
        <v>0</v>
      </c>
      <c r="T250" s="104">
        <v>0</v>
      </c>
      <c r="U250" s="104">
        <v>0</v>
      </c>
      <c r="V250" s="104">
        <v>1</v>
      </c>
      <c r="W250" s="104">
        <v>0</v>
      </c>
      <c r="X250" s="104">
        <v>0</v>
      </c>
      <c r="Y250" s="104">
        <v>0</v>
      </c>
      <c r="Z250" s="104">
        <v>0</v>
      </c>
      <c r="AA250" s="104">
        <v>0</v>
      </c>
      <c r="AB250" s="104">
        <v>0</v>
      </c>
      <c r="AC250" s="104">
        <v>0</v>
      </c>
      <c r="AD250" s="104">
        <v>0</v>
      </c>
      <c r="AE250" s="104">
        <v>0</v>
      </c>
      <c r="AF250" s="104">
        <v>0</v>
      </c>
      <c r="AG250" s="104">
        <v>0</v>
      </c>
      <c r="AH250" s="104">
        <v>0</v>
      </c>
      <c r="AI250" s="104">
        <v>0</v>
      </c>
      <c r="AJ250" s="104">
        <v>0</v>
      </c>
    </row>
    <row r="251" spans="1:36" ht="15.5" x14ac:dyDescent="0.35">
      <c r="A251" s="98"/>
      <c r="B251" s="99" t="s">
        <v>863</v>
      </c>
      <c r="C251" s="99" t="s">
        <v>864</v>
      </c>
      <c r="D251" s="102" t="s">
        <v>864</v>
      </c>
      <c r="E251" s="102" t="s">
        <v>607</v>
      </c>
      <c r="F251" s="104">
        <v>0</v>
      </c>
      <c r="G251" s="104">
        <v>0</v>
      </c>
      <c r="H251" s="104">
        <v>0</v>
      </c>
      <c r="I251" s="104">
        <v>0</v>
      </c>
      <c r="J251" s="104">
        <v>0</v>
      </c>
      <c r="K251" s="104">
        <v>0</v>
      </c>
      <c r="L251" s="104">
        <v>0</v>
      </c>
      <c r="M251" s="104">
        <v>0</v>
      </c>
      <c r="N251" s="104">
        <v>0</v>
      </c>
      <c r="O251" s="104">
        <v>0</v>
      </c>
      <c r="P251" s="104">
        <v>0</v>
      </c>
      <c r="Q251" s="104">
        <v>0</v>
      </c>
      <c r="R251" s="104">
        <v>0</v>
      </c>
      <c r="S251" s="104">
        <v>0</v>
      </c>
      <c r="T251" s="104">
        <v>0</v>
      </c>
      <c r="U251" s="104">
        <v>0</v>
      </c>
      <c r="V251" s="104">
        <v>0</v>
      </c>
      <c r="W251" s="104">
        <v>0</v>
      </c>
      <c r="X251" s="104">
        <v>0</v>
      </c>
      <c r="Y251" s="104">
        <v>0</v>
      </c>
      <c r="Z251" s="104">
        <v>0</v>
      </c>
      <c r="AA251" s="104">
        <v>0</v>
      </c>
      <c r="AB251" s="104">
        <v>0</v>
      </c>
      <c r="AC251" s="104">
        <v>0</v>
      </c>
      <c r="AD251" s="104">
        <v>1</v>
      </c>
      <c r="AE251" s="104">
        <v>0</v>
      </c>
      <c r="AF251" s="104">
        <v>0</v>
      </c>
      <c r="AG251" s="104">
        <v>0</v>
      </c>
      <c r="AH251" s="104">
        <v>0</v>
      </c>
      <c r="AI251" s="104">
        <v>0</v>
      </c>
      <c r="AJ251" s="104">
        <v>0</v>
      </c>
    </row>
    <row r="252" spans="1:36" ht="15.5" x14ac:dyDescent="0.35">
      <c r="A252" s="98">
        <v>2</v>
      </c>
      <c r="B252" s="99" t="s">
        <v>865</v>
      </c>
      <c r="C252" s="99" t="s">
        <v>864</v>
      </c>
      <c r="D252" s="103" t="s">
        <v>866</v>
      </c>
      <c r="E252" s="102" t="s">
        <v>365</v>
      </c>
      <c r="F252" s="104">
        <v>0</v>
      </c>
      <c r="G252" s="104">
        <v>0</v>
      </c>
      <c r="H252" s="104">
        <v>1</v>
      </c>
      <c r="I252" s="104">
        <v>3</v>
      </c>
      <c r="J252" s="104">
        <v>0</v>
      </c>
      <c r="K252" s="104">
        <v>0</v>
      </c>
      <c r="L252" s="104">
        <v>1</v>
      </c>
      <c r="M252" s="104">
        <v>2</v>
      </c>
      <c r="N252" s="104">
        <v>0</v>
      </c>
      <c r="O252" s="104">
        <v>0</v>
      </c>
      <c r="P252" s="104">
        <v>0</v>
      </c>
      <c r="Q252" s="104">
        <v>0</v>
      </c>
      <c r="R252" s="104">
        <v>0</v>
      </c>
      <c r="S252" s="104">
        <v>1</v>
      </c>
      <c r="T252" s="104">
        <v>3</v>
      </c>
      <c r="U252" s="104">
        <v>0</v>
      </c>
      <c r="V252" s="104">
        <v>2</v>
      </c>
      <c r="W252" s="104">
        <v>0</v>
      </c>
      <c r="X252" s="104">
        <v>0</v>
      </c>
      <c r="Y252" s="104">
        <v>0</v>
      </c>
      <c r="Z252" s="104">
        <v>0</v>
      </c>
      <c r="AA252" s="104">
        <v>0</v>
      </c>
      <c r="AB252" s="104">
        <v>0</v>
      </c>
      <c r="AC252" s="104">
        <v>0</v>
      </c>
      <c r="AD252" s="104">
        <v>0</v>
      </c>
      <c r="AE252" s="104">
        <v>1</v>
      </c>
      <c r="AF252" s="104">
        <v>0</v>
      </c>
      <c r="AG252" s="104">
        <v>1</v>
      </c>
      <c r="AH252" s="104">
        <v>0</v>
      </c>
      <c r="AI252" s="104">
        <v>0</v>
      </c>
      <c r="AJ252" s="104">
        <v>1</v>
      </c>
    </row>
    <row r="253" spans="1:36" ht="15.5" x14ac:dyDescent="0.35">
      <c r="A253" s="98"/>
      <c r="B253" s="99"/>
      <c r="C253" s="99"/>
      <c r="D253" s="103"/>
      <c r="E253" s="102"/>
      <c r="F253" s="104">
        <f>SUM(F3:F252)</f>
        <v>1357</v>
      </c>
      <c r="G253" s="104">
        <f t="shared" ref="G253:AJ253" si="0">SUM(G3:G252)</f>
        <v>1156</v>
      </c>
      <c r="H253" s="104">
        <f t="shared" si="0"/>
        <v>463</v>
      </c>
      <c r="I253" s="104">
        <f t="shared" si="0"/>
        <v>440</v>
      </c>
      <c r="J253" s="104">
        <f t="shared" si="0"/>
        <v>415</v>
      </c>
      <c r="K253" s="104">
        <f t="shared" si="0"/>
        <v>310</v>
      </c>
      <c r="L253" s="104">
        <f t="shared" si="0"/>
        <v>443</v>
      </c>
      <c r="M253" s="104">
        <f t="shared" si="0"/>
        <v>283</v>
      </c>
      <c r="N253" s="104">
        <f t="shared" si="0"/>
        <v>1345</v>
      </c>
      <c r="O253" s="104">
        <f t="shared" si="0"/>
        <v>720</v>
      </c>
      <c r="P253" s="104">
        <f t="shared" si="0"/>
        <v>625</v>
      </c>
      <c r="Q253" s="104">
        <f t="shared" si="0"/>
        <v>590</v>
      </c>
      <c r="R253" s="104">
        <f t="shared" si="0"/>
        <v>461</v>
      </c>
      <c r="S253" s="104">
        <f t="shared" si="0"/>
        <v>241</v>
      </c>
      <c r="T253" s="104">
        <f t="shared" si="0"/>
        <v>247</v>
      </c>
      <c r="U253" s="104">
        <f t="shared" si="0"/>
        <v>2934</v>
      </c>
      <c r="V253" s="104">
        <f t="shared" si="0"/>
        <v>310</v>
      </c>
      <c r="W253" s="104">
        <f t="shared" si="0"/>
        <v>418</v>
      </c>
      <c r="X253" s="104">
        <f t="shared" si="0"/>
        <v>334</v>
      </c>
      <c r="Y253" s="104">
        <f t="shared" si="0"/>
        <v>348</v>
      </c>
      <c r="Z253" s="104">
        <f t="shared" si="0"/>
        <v>365</v>
      </c>
      <c r="AA253" s="104">
        <f t="shared" si="0"/>
        <v>449</v>
      </c>
      <c r="AB253" s="104">
        <f t="shared" si="0"/>
        <v>2629</v>
      </c>
      <c r="AC253" s="104">
        <f t="shared" si="0"/>
        <v>1758</v>
      </c>
      <c r="AD253" s="104">
        <f t="shared" si="0"/>
        <v>258</v>
      </c>
      <c r="AE253" s="104">
        <f t="shared" si="0"/>
        <v>179</v>
      </c>
      <c r="AF253" s="104">
        <f t="shared" si="0"/>
        <v>218</v>
      </c>
      <c r="AG253" s="104">
        <f t="shared" si="0"/>
        <v>272</v>
      </c>
      <c r="AH253" s="104">
        <f t="shared" si="0"/>
        <v>292</v>
      </c>
      <c r="AI253" s="104">
        <f t="shared" si="0"/>
        <v>153</v>
      </c>
      <c r="AJ253" s="104">
        <f t="shared" si="0"/>
        <v>145</v>
      </c>
    </row>
    <row r="254" spans="1:36" ht="15.5" x14ac:dyDescent="0.35">
      <c r="A254" s="98"/>
      <c r="B254" s="99"/>
      <c r="C254" s="99"/>
      <c r="D254" s="103"/>
      <c r="E254" s="102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  <c r="AI254" s="110"/>
      <c r="AJ254" s="110"/>
    </row>
    <row r="255" spans="1:36" ht="15.5" x14ac:dyDescent="0.35">
      <c r="A255" s="98"/>
      <c r="B255" s="99"/>
      <c r="C255" s="99"/>
      <c r="D255" s="103"/>
      <c r="E255" s="102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10"/>
    </row>
    <row r="256" spans="1:36" ht="15.5" x14ac:dyDescent="0.35">
      <c r="A256" s="98"/>
      <c r="B256" s="99" t="s">
        <v>344</v>
      </c>
      <c r="C256" s="99" t="s">
        <v>345</v>
      </c>
      <c r="D256" s="102" t="s">
        <v>867</v>
      </c>
      <c r="E256" s="102"/>
      <c r="F256" s="110"/>
      <c r="G256" s="110"/>
      <c r="H256" s="110"/>
      <c r="I256" s="110" t="s">
        <v>868</v>
      </c>
      <c r="J256" s="110" t="s">
        <v>868</v>
      </c>
      <c r="K256" s="110" t="s">
        <v>868</v>
      </c>
      <c r="L256" s="110" t="s">
        <v>868</v>
      </c>
      <c r="M256" s="110" t="s">
        <v>868</v>
      </c>
      <c r="N256" s="110"/>
      <c r="O256" s="110"/>
      <c r="P256" s="110"/>
      <c r="Q256" s="110"/>
      <c r="R256" s="110"/>
      <c r="S256" s="110"/>
      <c r="T256" s="110"/>
      <c r="U256" s="110"/>
      <c r="V256" s="110" t="s">
        <v>868</v>
      </c>
      <c r="W256" s="110"/>
      <c r="X256" s="110"/>
      <c r="Y256" s="110"/>
      <c r="Z256" s="110"/>
      <c r="AA256" s="110"/>
      <c r="AB256" s="110"/>
      <c r="AC256" s="110" t="s">
        <v>868</v>
      </c>
      <c r="AD256" s="110" t="s">
        <v>868</v>
      </c>
      <c r="AE256" s="110" t="s">
        <v>868</v>
      </c>
      <c r="AF256" s="110" t="s">
        <v>868</v>
      </c>
      <c r="AG256" s="110" t="s">
        <v>868</v>
      </c>
      <c r="AH256" s="110" t="s">
        <v>868</v>
      </c>
      <c r="AI256" s="110" t="s">
        <v>868</v>
      </c>
      <c r="AJ256" s="110" t="s">
        <v>868</v>
      </c>
    </row>
    <row r="257" spans="1:36" ht="15.5" x14ac:dyDescent="0.35">
      <c r="A257" s="101">
        <v>1</v>
      </c>
      <c r="B257" s="102" t="s">
        <v>869</v>
      </c>
      <c r="C257" s="102" t="s">
        <v>348</v>
      </c>
      <c r="D257" s="102" t="s">
        <v>870</v>
      </c>
      <c r="E257" s="102"/>
      <c r="F257" s="110"/>
      <c r="G257" s="110"/>
      <c r="H257" s="110"/>
      <c r="I257" s="110" t="s">
        <v>868</v>
      </c>
      <c r="J257" s="110" t="s">
        <v>868</v>
      </c>
      <c r="K257" s="110" t="s">
        <v>868</v>
      </c>
      <c r="L257" s="110" t="s">
        <v>868</v>
      </c>
      <c r="M257" s="110"/>
      <c r="N257" s="110"/>
      <c r="O257" s="110"/>
      <c r="P257" s="110" t="s">
        <v>868</v>
      </c>
      <c r="Q257" s="110"/>
      <c r="R257" s="110"/>
      <c r="S257" s="110"/>
      <c r="T257" s="110"/>
      <c r="U257" s="110"/>
      <c r="V257" s="110" t="s">
        <v>868</v>
      </c>
      <c r="W257" s="110" t="s">
        <v>868</v>
      </c>
      <c r="X257" s="110" t="s">
        <v>868</v>
      </c>
      <c r="Y257" s="110" t="s">
        <v>868</v>
      </c>
      <c r="Z257" s="110" t="s">
        <v>868</v>
      </c>
      <c r="AA257" s="110"/>
      <c r="AB257" s="110"/>
      <c r="AC257" s="110" t="s">
        <v>868</v>
      </c>
      <c r="AD257" s="110" t="s">
        <v>868</v>
      </c>
      <c r="AE257" s="110" t="s">
        <v>868</v>
      </c>
      <c r="AF257" s="110" t="s">
        <v>868</v>
      </c>
      <c r="AG257" s="110" t="s">
        <v>868</v>
      </c>
      <c r="AH257" s="110" t="s">
        <v>868</v>
      </c>
      <c r="AI257" s="110" t="s">
        <v>868</v>
      </c>
      <c r="AJ257" s="110" t="s">
        <v>868</v>
      </c>
    </row>
    <row r="258" spans="1:36" ht="15.5" x14ac:dyDescent="0.35">
      <c r="A258" s="98">
        <v>4</v>
      </c>
      <c r="B258" s="99" t="s">
        <v>370</v>
      </c>
      <c r="C258" s="99" t="s">
        <v>371</v>
      </c>
      <c r="D258" s="102" t="s">
        <v>871</v>
      </c>
      <c r="E258" s="102" t="s">
        <v>872</v>
      </c>
      <c r="F258" s="110" t="s">
        <v>868</v>
      </c>
      <c r="G258" s="110" t="s">
        <v>868</v>
      </c>
      <c r="H258" s="110"/>
      <c r="I258" s="110"/>
      <c r="J258" s="110"/>
      <c r="K258" s="110"/>
      <c r="L258" s="110"/>
      <c r="M258" s="110"/>
      <c r="N258" s="110" t="s">
        <v>868</v>
      </c>
      <c r="O258" s="110"/>
      <c r="P258" s="110"/>
      <c r="Q258" s="110"/>
      <c r="R258" s="110"/>
      <c r="S258" s="110"/>
      <c r="T258" s="110"/>
      <c r="U258" s="110" t="s">
        <v>868</v>
      </c>
      <c r="V258" s="110"/>
      <c r="W258" s="110"/>
      <c r="X258" s="110"/>
      <c r="Y258" s="110"/>
      <c r="Z258" s="110"/>
      <c r="AA258" s="110"/>
      <c r="AB258" s="110" t="s">
        <v>868</v>
      </c>
      <c r="AC258" s="110" t="s">
        <v>868</v>
      </c>
      <c r="AD258" s="110"/>
      <c r="AE258" s="110"/>
      <c r="AF258" s="110"/>
      <c r="AG258" s="110"/>
      <c r="AH258" s="110"/>
      <c r="AI258" s="110" t="s">
        <v>868</v>
      </c>
      <c r="AJ258" s="110"/>
    </row>
    <row r="259" spans="1:36" ht="15.5" x14ac:dyDescent="0.35">
      <c r="A259" s="98"/>
      <c r="B259" s="99" t="s">
        <v>873</v>
      </c>
      <c r="C259" s="99" t="s">
        <v>391</v>
      </c>
      <c r="D259" s="102" t="s">
        <v>874</v>
      </c>
      <c r="E259" s="102"/>
      <c r="F259" s="110"/>
      <c r="G259" s="110"/>
      <c r="H259" s="110"/>
      <c r="I259" s="110" t="s">
        <v>868</v>
      </c>
      <c r="J259" s="110" t="s">
        <v>868</v>
      </c>
      <c r="K259" s="110" t="s">
        <v>868</v>
      </c>
      <c r="L259" s="110" t="s">
        <v>868</v>
      </c>
      <c r="M259" s="110" t="s">
        <v>868</v>
      </c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 t="s">
        <v>868</v>
      </c>
      <c r="AD259" s="110" t="s">
        <v>868</v>
      </c>
      <c r="AE259" s="110" t="s">
        <v>868</v>
      </c>
      <c r="AF259" s="110" t="s">
        <v>868</v>
      </c>
      <c r="AG259" s="110" t="s">
        <v>868</v>
      </c>
      <c r="AH259" s="110" t="s">
        <v>868</v>
      </c>
      <c r="AI259" s="110" t="s">
        <v>868</v>
      </c>
      <c r="AJ259" s="110" t="s">
        <v>868</v>
      </c>
    </row>
    <row r="260" spans="1:36" ht="15.5" x14ac:dyDescent="0.35">
      <c r="A260" s="98">
        <v>1</v>
      </c>
      <c r="B260" s="99" t="s">
        <v>631</v>
      </c>
      <c r="C260" s="99" t="s">
        <v>632</v>
      </c>
      <c r="D260" s="102" t="s">
        <v>875</v>
      </c>
      <c r="E260" s="102" t="s">
        <v>876</v>
      </c>
      <c r="F260" s="110"/>
      <c r="G260" s="110"/>
      <c r="H260" s="110"/>
      <c r="I260" s="110" t="s">
        <v>868</v>
      </c>
      <c r="J260" s="110" t="s">
        <v>868</v>
      </c>
      <c r="K260" s="110" t="s">
        <v>868</v>
      </c>
      <c r="L260" s="110" t="s">
        <v>868</v>
      </c>
      <c r="M260" s="110" t="s">
        <v>868</v>
      </c>
      <c r="N260" s="110"/>
      <c r="O260" s="110"/>
      <c r="P260" s="110"/>
      <c r="Q260" s="110"/>
      <c r="R260" s="110"/>
      <c r="S260" s="110"/>
      <c r="T260" s="110"/>
      <c r="U260" s="110"/>
      <c r="V260" s="110"/>
      <c r="W260" s="110" t="s">
        <v>868</v>
      </c>
      <c r="X260" s="110" t="s">
        <v>868</v>
      </c>
      <c r="Y260" s="110" t="s">
        <v>868</v>
      </c>
      <c r="Z260" s="110" t="s">
        <v>868</v>
      </c>
      <c r="AA260" s="110"/>
      <c r="AB260" s="110"/>
      <c r="AC260" s="110" t="s">
        <v>868</v>
      </c>
      <c r="AD260" s="110" t="s">
        <v>868</v>
      </c>
      <c r="AE260" s="110" t="s">
        <v>868</v>
      </c>
      <c r="AF260" s="110" t="s">
        <v>868</v>
      </c>
      <c r="AG260" s="110" t="s">
        <v>868</v>
      </c>
      <c r="AH260" s="110" t="s">
        <v>868</v>
      </c>
      <c r="AI260" s="110" t="s">
        <v>868</v>
      </c>
      <c r="AJ260" s="110" t="s">
        <v>868</v>
      </c>
    </row>
    <row r="261" spans="1:36" ht="15.5" x14ac:dyDescent="0.35">
      <c r="A261" s="98">
        <v>1</v>
      </c>
      <c r="B261" s="99" t="s">
        <v>877</v>
      </c>
      <c r="C261" s="99" t="s">
        <v>632</v>
      </c>
      <c r="D261" s="103" t="s">
        <v>878</v>
      </c>
      <c r="E261" s="102"/>
      <c r="F261" s="110"/>
      <c r="G261" s="110"/>
      <c r="H261" s="110"/>
      <c r="I261" s="110" t="s">
        <v>868</v>
      </c>
      <c r="J261" s="110" t="s">
        <v>868</v>
      </c>
      <c r="K261" s="110" t="s">
        <v>868</v>
      </c>
      <c r="L261" s="110" t="s">
        <v>868</v>
      </c>
      <c r="M261" s="110" t="s">
        <v>868</v>
      </c>
      <c r="N261" s="110"/>
      <c r="O261" s="110"/>
      <c r="P261" s="110"/>
      <c r="Q261" s="110"/>
      <c r="R261" s="110"/>
      <c r="S261" s="110"/>
      <c r="T261" s="110"/>
      <c r="U261" s="110"/>
      <c r="V261" s="110" t="s">
        <v>868</v>
      </c>
      <c r="W261" s="110" t="s">
        <v>868</v>
      </c>
      <c r="X261" s="110"/>
      <c r="Y261" s="110" t="s">
        <v>868</v>
      </c>
      <c r="Z261" s="110" t="s">
        <v>868</v>
      </c>
      <c r="AA261" s="110"/>
      <c r="AB261" s="110"/>
      <c r="AC261" s="110"/>
      <c r="AD261" s="110"/>
      <c r="AE261" s="110"/>
      <c r="AF261" s="110"/>
      <c r="AG261" s="110"/>
      <c r="AH261" s="110"/>
      <c r="AI261" s="110" t="s">
        <v>868</v>
      </c>
      <c r="AJ261" s="110" t="s">
        <v>868</v>
      </c>
    </row>
    <row r="262" spans="1:36" ht="15.5" x14ac:dyDescent="0.35">
      <c r="A262" s="98"/>
      <c r="B262" s="99" t="s">
        <v>879</v>
      </c>
      <c r="C262" s="102" t="s">
        <v>728</v>
      </c>
      <c r="D262" s="102" t="s">
        <v>880</v>
      </c>
      <c r="E262" s="102"/>
      <c r="F262" s="110"/>
      <c r="G262" s="110"/>
      <c r="H262" s="110"/>
      <c r="I262" s="110" t="s">
        <v>868</v>
      </c>
      <c r="J262" s="110" t="s">
        <v>868</v>
      </c>
      <c r="K262" s="110" t="s">
        <v>868</v>
      </c>
      <c r="L262" s="110" t="s">
        <v>868</v>
      </c>
      <c r="M262" s="110" t="s">
        <v>868</v>
      </c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 t="s">
        <v>868</v>
      </c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 t="s">
        <v>868</v>
      </c>
      <c r="AJ262" s="110" t="s">
        <v>868</v>
      </c>
    </row>
    <row r="263" spans="1:36" ht="15.5" x14ac:dyDescent="0.35">
      <c r="A263" s="112"/>
      <c r="B263" s="99" t="s">
        <v>881</v>
      </c>
      <c r="C263" s="99" t="s">
        <v>882</v>
      </c>
      <c r="D263" s="102" t="s">
        <v>883</v>
      </c>
      <c r="E263" s="102"/>
      <c r="F263" s="110"/>
      <c r="G263" s="110"/>
      <c r="H263" s="110"/>
      <c r="I263" s="110" t="s">
        <v>868</v>
      </c>
      <c r="J263" s="110" t="s">
        <v>868</v>
      </c>
      <c r="K263" s="110" t="s">
        <v>868</v>
      </c>
      <c r="L263" s="110" t="s">
        <v>868</v>
      </c>
      <c r="M263" s="110" t="s">
        <v>868</v>
      </c>
      <c r="N263" s="110"/>
      <c r="O263" s="110"/>
      <c r="P263" s="110"/>
      <c r="Q263" s="110"/>
      <c r="R263" s="110"/>
      <c r="S263" s="110"/>
      <c r="T263" s="110"/>
      <c r="U263" s="110"/>
      <c r="V263" s="110"/>
      <c r="W263" s="110" t="s">
        <v>868</v>
      </c>
      <c r="X263" s="110"/>
      <c r="Y263" s="110" t="s">
        <v>868</v>
      </c>
      <c r="Z263" s="110" t="s">
        <v>868</v>
      </c>
      <c r="AA263" s="110" t="s">
        <v>868</v>
      </c>
      <c r="AB263" s="110"/>
      <c r="AC263" s="110" t="s">
        <v>868</v>
      </c>
      <c r="AD263" s="110" t="s">
        <v>868</v>
      </c>
      <c r="AE263" s="110" t="s">
        <v>868</v>
      </c>
      <c r="AF263" s="110" t="s">
        <v>868</v>
      </c>
      <c r="AG263" s="110" t="s">
        <v>868</v>
      </c>
      <c r="AH263" s="110" t="s">
        <v>868</v>
      </c>
      <c r="AI263" s="110" t="s">
        <v>868</v>
      </c>
      <c r="AJ263" s="110" t="s">
        <v>868</v>
      </c>
    </row>
    <row r="264" spans="1:36" ht="15.5" x14ac:dyDescent="0.35">
      <c r="A264" s="101">
        <v>1</v>
      </c>
      <c r="B264" s="102" t="s">
        <v>884</v>
      </c>
      <c r="C264" s="99" t="s">
        <v>885</v>
      </c>
      <c r="D264" s="103" t="s">
        <v>886</v>
      </c>
      <c r="E264" s="102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 t="s">
        <v>868</v>
      </c>
      <c r="AE264" s="110"/>
      <c r="AF264" s="110"/>
      <c r="AG264" s="110"/>
      <c r="AH264" s="110"/>
      <c r="AI264" s="110" t="s">
        <v>868</v>
      </c>
      <c r="AJ264" s="110"/>
    </row>
    <row r="265" spans="1:36" ht="15.5" x14ac:dyDescent="0.35">
      <c r="A265" s="98"/>
      <c r="B265" s="99" t="s">
        <v>887</v>
      </c>
      <c r="C265" s="99"/>
      <c r="D265" s="102" t="s">
        <v>888</v>
      </c>
      <c r="E265" s="102"/>
      <c r="F265" s="110"/>
      <c r="G265" s="110"/>
      <c r="H265" s="110"/>
      <c r="I265" s="110" t="s">
        <v>868</v>
      </c>
      <c r="J265" s="110" t="s">
        <v>868</v>
      </c>
      <c r="K265" s="110" t="s">
        <v>868</v>
      </c>
      <c r="L265" s="110" t="s">
        <v>868</v>
      </c>
      <c r="M265" s="110"/>
      <c r="N265" s="110"/>
      <c r="O265" s="110"/>
      <c r="P265" s="110"/>
      <c r="Q265" s="110"/>
      <c r="R265" s="110"/>
      <c r="S265" s="110"/>
      <c r="T265" s="110"/>
      <c r="U265" s="110"/>
      <c r="V265" s="110" t="s">
        <v>868</v>
      </c>
      <c r="W265" s="110"/>
      <c r="X265" s="110"/>
      <c r="Y265" s="110"/>
      <c r="Z265" s="110"/>
      <c r="AA265" s="110"/>
      <c r="AB265" s="110"/>
      <c r="AC265" s="110" t="s">
        <v>868</v>
      </c>
      <c r="AD265" s="110" t="s">
        <v>868</v>
      </c>
      <c r="AE265" s="110" t="s">
        <v>868</v>
      </c>
      <c r="AF265" s="110" t="s">
        <v>868</v>
      </c>
      <c r="AG265" s="110" t="s">
        <v>868</v>
      </c>
      <c r="AH265" s="110" t="s">
        <v>868</v>
      </c>
      <c r="AI265" s="110" t="s">
        <v>868</v>
      </c>
      <c r="AJ265" s="110" t="s">
        <v>868</v>
      </c>
    </row>
    <row r="266" spans="1:36" ht="15.5" x14ac:dyDescent="0.35">
      <c r="A266" s="98"/>
      <c r="B266" s="99" t="s">
        <v>889</v>
      </c>
      <c r="C266" s="99"/>
      <c r="D266" s="102" t="s">
        <v>890</v>
      </c>
      <c r="E266" s="102" t="s">
        <v>891</v>
      </c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 t="s">
        <v>868</v>
      </c>
      <c r="AJ266" s="110"/>
    </row>
    <row r="267" spans="1:36" ht="15.5" x14ac:dyDescent="0.35">
      <c r="A267" s="98"/>
      <c r="B267" s="99" t="s">
        <v>892</v>
      </c>
      <c r="C267" s="99"/>
      <c r="D267" s="102" t="s">
        <v>893</v>
      </c>
      <c r="E267" s="102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</row>
    <row r="268" spans="1:36" ht="15.5" x14ac:dyDescent="0.35">
      <c r="A268" s="110"/>
      <c r="B268" s="110"/>
      <c r="C268" s="110"/>
      <c r="D268" s="102" t="s">
        <v>894</v>
      </c>
      <c r="E268" s="102"/>
      <c r="F268" s="110" t="s">
        <v>895</v>
      </c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 t="s">
        <v>896</v>
      </c>
      <c r="V268" s="110" t="s">
        <v>897</v>
      </c>
      <c r="W268" s="110"/>
      <c r="X268" s="110"/>
      <c r="Y268" s="110" t="s">
        <v>897</v>
      </c>
      <c r="Z268" s="110"/>
      <c r="AA268" s="110"/>
      <c r="AB268" s="110"/>
      <c r="AC268" s="110" t="s">
        <v>897</v>
      </c>
      <c r="AD268" s="110"/>
      <c r="AE268" s="110"/>
      <c r="AF268" s="110"/>
      <c r="AG268" s="110" t="s">
        <v>897</v>
      </c>
      <c r="AH268" s="110"/>
      <c r="AI268" s="110" t="s">
        <v>897</v>
      </c>
      <c r="AJ268" s="110"/>
    </row>
  </sheetData>
  <pageMargins left="0.7" right="0.7" top="0.75" bottom="0.75" header="0.3" footer="0.3"/>
  <pageSetup paperSize="9" orientation="portrait" r:id="rId1"/>
  <headerFooter>
    <oddHeader>&amp;C&amp;"Calibri"&amp;10&amp;K0000FFOFFICIAL&amp;1#</oddHeader>
    <oddFooter>&amp;C&amp;1#&amp;"Calibri"&amp;10&amp;K0000FFOFFICIAL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workbookViewId="0">
      <selection activeCell="D52" sqref="D52"/>
    </sheetView>
  </sheetViews>
  <sheetFormatPr defaultColWidth="0" defaultRowHeight="14.5" x14ac:dyDescent="0.35"/>
  <cols>
    <col min="1" max="1" width="4" style="5" customWidth="1"/>
    <col min="2" max="2" width="42.81640625" style="5" customWidth="1"/>
    <col min="3" max="3" width="1.81640625" style="5" bestFit="1" customWidth="1"/>
    <col min="4" max="12" width="15.7265625" style="5" customWidth="1"/>
    <col min="13" max="13" width="4.54296875" style="5" customWidth="1"/>
    <col min="14" max="16384" width="9.1796875" style="5" hidden="1"/>
  </cols>
  <sheetData>
    <row r="1" spans="2:12" ht="30" customHeight="1" x14ac:dyDescent="0.5">
      <c r="B1" s="16" t="s">
        <v>145</v>
      </c>
    </row>
    <row r="2" spans="2:12" ht="12" customHeight="1" x14ac:dyDescent="0.5">
      <c r="B2" s="16"/>
    </row>
    <row r="3" spans="2:12" x14ac:dyDescent="0.35">
      <c r="B3" s="17" t="s">
        <v>146</v>
      </c>
      <c r="D3" s="11" t="s">
        <v>50</v>
      </c>
      <c r="E3" s="11" t="s">
        <v>51</v>
      </c>
      <c r="F3" s="11" t="s">
        <v>52</v>
      </c>
      <c r="G3" s="11" t="s">
        <v>53</v>
      </c>
      <c r="H3" s="11" t="s">
        <v>54</v>
      </c>
      <c r="I3" s="11" t="s">
        <v>55</v>
      </c>
      <c r="J3" s="11" t="s">
        <v>56</v>
      </c>
      <c r="K3" s="11" t="s">
        <v>57</v>
      </c>
      <c r="L3" s="11" t="s">
        <v>58</v>
      </c>
    </row>
    <row r="4" spans="2:12" s="27" customFormat="1" ht="30" customHeight="1" x14ac:dyDescent="0.35">
      <c r="B4" s="18" t="s">
        <v>147</v>
      </c>
      <c r="D4" s="19" t="str">
        <f>IF('1. Cover Sheet'!D36="","",'1. Cover Sheet'!D36)</f>
        <v>SW0</v>
      </c>
      <c r="E4" s="19" t="str">
        <f>IF('1. Cover Sheet'!E36="","",'1. Cover Sheet'!E36)</f>
        <v>SW50</v>
      </c>
      <c r="F4" s="19" t="str">
        <f>IF('1. Cover Sheet'!F36="","",'1. Cover Sheet'!F36)</f>
        <v>SW100</v>
      </c>
      <c r="G4" s="19" t="str">
        <f>IF('1. Cover Sheet'!G36="","",'1. Cover Sheet'!G36)</f>
        <v>SW118</v>
      </c>
      <c r="H4" s="19" t="str">
        <f>IF('1. Cover Sheet'!H36="","",'1. Cover Sheet'!H36)</f>
        <v>SW128</v>
      </c>
      <c r="I4" s="19" t="str">
        <f>IF('1. Cover Sheet'!I36="","",'1. Cover Sheet'!I36)</f>
        <v>SW138</v>
      </c>
      <c r="J4" s="19" t="str">
        <f>IF('1. Cover Sheet'!J36="","",'1. Cover Sheet'!J36)</f>
        <v>SW170</v>
      </c>
      <c r="K4" s="19" t="str">
        <f>IF('1. Cover Sheet'!K36="","",'1. Cover Sheet'!K36)</f>
        <v>SW220</v>
      </c>
      <c r="L4" s="19" t="str">
        <f>IF('1. Cover Sheet'!L36="","",'1. Cover Sheet'!L36)</f>
        <v>Transect 1 Station 9</v>
      </c>
    </row>
    <row r="5" spans="2:12" x14ac:dyDescent="0.35">
      <c r="B5" s="18" t="s">
        <v>37</v>
      </c>
      <c r="D5" s="19" t="str">
        <f>IF('1. Cover Sheet'!D37="","",'1. Cover Sheet'!D37)</f>
        <v>333031</v>
      </c>
      <c r="E5" s="19" t="str">
        <f>IF('1. Cover Sheet'!E37="","",'1. Cover Sheet'!E37)</f>
        <v>332988</v>
      </c>
      <c r="F5" s="19" t="str">
        <f>IF('1. Cover Sheet'!F37="","",'1. Cover Sheet'!F37)</f>
        <v>332948</v>
      </c>
      <c r="G5" s="19" t="str">
        <f>IF('1. Cover Sheet'!G37="","",'1. Cover Sheet'!G37)</f>
        <v>332942</v>
      </c>
      <c r="H5" s="19" t="str">
        <f>IF('1. Cover Sheet'!H37="","",'1. Cover Sheet'!H37)</f>
        <v>332937</v>
      </c>
      <c r="I5" s="19" t="str">
        <f>IF('1. Cover Sheet'!I37="","",'1. Cover Sheet'!I37)</f>
        <v>332928</v>
      </c>
      <c r="J5" s="19" t="str">
        <f>IF('1. Cover Sheet'!J37="","",'1. Cover Sheet'!J37)</f>
        <v>332900</v>
      </c>
      <c r="K5" s="19" t="str">
        <f>IF('1. Cover Sheet'!K37="","",'1. Cover Sheet'!K37)</f>
        <v>332859</v>
      </c>
      <c r="L5" s="19" t="str">
        <f>IF('1. Cover Sheet'!L37="","",'1. Cover Sheet'!L37)</f>
        <v/>
      </c>
    </row>
    <row r="6" spans="2:12" x14ac:dyDescent="0.35">
      <c r="B6" s="18" t="s">
        <v>38</v>
      </c>
      <c r="D6" s="19" t="str">
        <f>IF('1. Cover Sheet'!D38="","",'1. Cover Sheet'!D38)</f>
        <v>998594</v>
      </c>
      <c r="E6" s="19" t="str">
        <f>IF('1. Cover Sheet'!E38="","",'1. Cover Sheet'!E38)</f>
        <v>998563</v>
      </c>
      <c r="F6" s="19" t="str">
        <f>IF('1. Cover Sheet'!F38="","",'1. Cover Sheet'!F38)</f>
        <v>998532</v>
      </c>
      <c r="G6" s="19" t="str">
        <f>IF('1. Cover Sheet'!G38="","",'1. Cover Sheet'!G38)</f>
        <v>998514</v>
      </c>
      <c r="H6" s="19" t="str">
        <f>IF('1. Cover Sheet'!H38="","",'1. Cover Sheet'!H38)</f>
        <v>998505</v>
      </c>
      <c r="I6" s="19" t="str">
        <f>IF('1. Cover Sheet'!I38="","",'1. Cover Sheet'!I38)</f>
        <v>998499</v>
      </c>
      <c r="J6" s="19" t="str">
        <f>IF('1. Cover Sheet'!J38="","",'1. Cover Sheet'!J38)</f>
        <v>998478</v>
      </c>
      <c r="K6" s="19" t="str">
        <f>IF('1. Cover Sheet'!K38="","",'1. Cover Sheet'!K38)</f>
        <v>998447</v>
      </c>
      <c r="L6" s="19" t="str">
        <f>IF('1. Cover Sheet'!L38="","",'1. Cover Sheet'!L38)</f>
        <v/>
      </c>
    </row>
    <row r="7" spans="2:12" x14ac:dyDescent="0.35">
      <c r="B7" s="18" t="s">
        <v>39</v>
      </c>
      <c r="D7" s="19">
        <f>IF('1. Cover Sheet'!D39="","",'1. Cover Sheet'!D39)</f>
        <v>28.3</v>
      </c>
      <c r="E7" s="19">
        <f>IF('1. Cover Sheet'!E39="","",'1. Cover Sheet'!E39)</f>
        <v>27.6</v>
      </c>
      <c r="F7" s="19">
        <f>IF('1. Cover Sheet'!F39="","",'1. Cover Sheet'!F39)</f>
        <v>27.2</v>
      </c>
      <c r="G7" s="19">
        <f>IF('1. Cover Sheet'!G39="","",'1. Cover Sheet'!G39)</f>
        <v>27.7</v>
      </c>
      <c r="H7" s="19">
        <f>IF('1. Cover Sheet'!H39="","",'1. Cover Sheet'!H39)</f>
        <v>27.7</v>
      </c>
      <c r="I7" s="19">
        <f>IF('1. Cover Sheet'!I39="","",'1. Cover Sheet'!I39)</f>
        <v>27.2</v>
      </c>
      <c r="J7" s="19">
        <f>IF('1. Cover Sheet'!J39="","",'1. Cover Sheet'!J39)</f>
        <v>26.4</v>
      </c>
      <c r="K7" s="19">
        <f>IF('1. Cover Sheet'!K39="","",'1. Cover Sheet'!K39)</f>
        <v>25.1</v>
      </c>
      <c r="L7" s="19" t="str">
        <f>IF('1. Cover Sheet'!L39="","",'1. Cover Sheet'!L39)</f>
        <v/>
      </c>
    </row>
    <row r="8" spans="2:12" x14ac:dyDescent="0.35">
      <c r="B8" s="18" t="s">
        <v>40</v>
      </c>
      <c r="D8" s="29">
        <f>IF('1. Cover Sheet'!D40="","",'1. Cover Sheet'!D40)</f>
        <v>44672</v>
      </c>
      <c r="E8" s="29">
        <f>IF('1. Cover Sheet'!E40="","",'1. Cover Sheet'!E40)</f>
        <v>44672</v>
      </c>
      <c r="F8" s="29">
        <f>IF('1. Cover Sheet'!F40="","",'1. Cover Sheet'!F40)</f>
        <v>44672</v>
      </c>
      <c r="G8" s="29">
        <f>IF('1. Cover Sheet'!G40="","",'1. Cover Sheet'!G40)</f>
        <v>44672</v>
      </c>
      <c r="H8" s="29">
        <f>IF('1. Cover Sheet'!H40="","",'1. Cover Sheet'!H40)</f>
        <v>44672</v>
      </c>
      <c r="I8" s="29">
        <f>IF('1. Cover Sheet'!I40="","",'1. Cover Sheet'!I40)</f>
        <v>44672</v>
      </c>
      <c r="J8" s="29">
        <f>IF('1. Cover Sheet'!J40="","",'1. Cover Sheet'!J40)</f>
        <v>44672</v>
      </c>
      <c r="K8" s="29">
        <f>IF('1. Cover Sheet'!K40="","",'1. Cover Sheet'!K40)</f>
        <v>44672</v>
      </c>
      <c r="L8" s="29" t="str">
        <f>IF('1. Cover Sheet'!L40="","",'1. Cover Sheet'!L40)</f>
        <v/>
      </c>
    </row>
    <row r="9" spans="2:12" ht="20.25" customHeight="1" x14ac:dyDescent="0.35">
      <c r="B9" s="17" t="s">
        <v>148</v>
      </c>
    </row>
    <row r="10" spans="2:12" x14ac:dyDescent="0.35">
      <c r="B10" s="20" t="s">
        <v>149</v>
      </c>
      <c r="C10" s="21"/>
      <c r="D10" s="26">
        <v>70</v>
      </c>
      <c r="E10" s="26">
        <v>70</v>
      </c>
      <c r="F10" s="26">
        <v>70</v>
      </c>
      <c r="G10" s="26">
        <v>70</v>
      </c>
      <c r="H10" s="26">
        <v>80</v>
      </c>
      <c r="I10" s="26">
        <v>80</v>
      </c>
      <c r="J10" s="26">
        <v>80</v>
      </c>
      <c r="K10" s="26">
        <v>80</v>
      </c>
      <c r="L10" s="13"/>
    </row>
    <row r="11" spans="2:12" x14ac:dyDescent="0.35">
      <c r="B11" s="20" t="s">
        <v>150</v>
      </c>
      <c r="C11" s="21"/>
      <c r="D11" s="26">
        <v>4.4999999999999998E-2</v>
      </c>
      <c r="E11" s="26">
        <v>4.4999999999999998E-2</v>
      </c>
      <c r="F11" s="26">
        <v>4.4999999999999998E-2</v>
      </c>
      <c r="G11" s="26">
        <v>4.4999999999999998E-2</v>
      </c>
      <c r="H11" s="26">
        <v>4.4999999999999998E-2</v>
      </c>
      <c r="I11" s="26">
        <v>4.4999999999999998E-2</v>
      </c>
      <c r="J11" s="26">
        <v>4.4999999999999998E-2</v>
      </c>
      <c r="K11" s="26">
        <v>4.4999999999999998E-2</v>
      </c>
      <c r="L11" s="13"/>
    </row>
    <row r="12" spans="2:12" x14ac:dyDescent="0.35">
      <c r="B12" s="20" t="s">
        <v>151</v>
      </c>
      <c r="C12" s="21"/>
      <c r="D12" s="26" t="s">
        <v>898</v>
      </c>
      <c r="E12" s="26" t="s">
        <v>898</v>
      </c>
      <c r="F12" s="26" t="s">
        <v>898</v>
      </c>
      <c r="G12" s="13" t="s">
        <v>899</v>
      </c>
      <c r="H12" s="88" t="s">
        <v>899</v>
      </c>
      <c r="I12" s="88" t="s">
        <v>899</v>
      </c>
      <c r="J12" s="88" t="s">
        <v>899</v>
      </c>
      <c r="K12" s="88" t="s">
        <v>899</v>
      </c>
      <c r="L12" s="13"/>
    </row>
    <row r="13" spans="2:12" x14ac:dyDescent="0.35">
      <c r="B13" s="20" t="s">
        <v>152</v>
      </c>
      <c r="C13" s="21"/>
      <c r="D13" s="26" t="s">
        <v>910</v>
      </c>
      <c r="E13" s="26" t="s">
        <v>910</v>
      </c>
      <c r="F13" s="26" t="s">
        <v>911</v>
      </c>
      <c r="G13" s="13" t="s">
        <v>912</v>
      </c>
      <c r="H13" s="88" t="s">
        <v>912</v>
      </c>
      <c r="I13" s="88" t="s">
        <v>912</v>
      </c>
      <c r="J13" s="88" t="s">
        <v>912</v>
      </c>
      <c r="K13" s="88" t="s">
        <v>912</v>
      </c>
      <c r="L13" s="13"/>
    </row>
    <row r="14" spans="2:12" x14ac:dyDescent="0.35">
      <c r="B14" s="20" t="s">
        <v>208</v>
      </c>
      <c r="C14" s="21"/>
      <c r="D14" s="26" t="s">
        <v>207</v>
      </c>
      <c r="E14" s="13" t="s">
        <v>207</v>
      </c>
      <c r="F14" s="13" t="s">
        <v>207</v>
      </c>
      <c r="G14" s="13" t="s">
        <v>207</v>
      </c>
      <c r="H14" s="13" t="s">
        <v>207</v>
      </c>
      <c r="I14" s="13" t="s">
        <v>207</v>
      </c>
      <c r="J14" s="13" t="s">
        <v>207</v>
      </c>
      <c r="K14" s="88" t="s">
        <v>207</v>
      </c>
      <c r="L14" s="13"/>
    </row>
    <row r="15" spans="2:12" x14ac:dyDescent="0.35">
      <c r="B15" s="20" t="s">
        <v>209</v>
      </c>
      <c r="C15" s="21"/>
      <c r="D15" s="26" t="s">
        <v>207</v>
      </c>
      <c r="E15" s="13" t="s">
        <v>207</v>
      </c>
      <c r="F15" s="13" t="s">
        <v>207</v>
      </c>
      <c r="G15" s="13" t="s">
        <v>207</v>
      </c>
      <c r="H15" s="13" t="s">
        <v>207</v>
      </c>
      <c r="I15" s="13" t="s">
        <v>207</v>
      </c>
      <c r="J15" s="13" t="s">
        <v>207</v>
      </c>
      <c r="K15" s="88" t="s">
        <v>207</v>
      </c>
      <c r="L15" s="13"/>
    </row>
    <row r="16" spans="2:12" ht="20.25" customHeight="1" x14ac:dyDescent="0.35">
      <c r="B16" s="17" t="s">
        <v>223</v>
      </c>
    </row>
    <row r="17" spans="2:12" x14ac:dyDescent="0.35">
      <c r="B17" s="20" t="s">
        <v>161</v>
      </c>
      <c r="C17" s="22"/>
      <c r="D17" s="113">
        <v>3.2727170993733208</v>
      </c>
      <c r="E17" s="114">
        <v>4.8854207878955549</v>
      </c>
      <c r="F17" s="114">
        <v>6.4448356319304203</v>
      </c>
      <c r="G17" s="114">
        <v>5.5625258004214588</v>
      </c>
      <c r="H17" s="114">
        <v>9.3113878927321263</v>
      </c>
      <c r="I17" s="114">
        <v>8.445892163946068</v>
      </c>
      <c r="J17" s="114">
        <v>7.8555288590523995</v>
      </c>
      <c r="K17" s="114">
        <v>11.766981031525486</v>
      </c>
      <c r="L17" s="13"/>
    </row>
    <row r="18" spans="2:12" x14ac:dyDescent="0.35">
      <c r="B18" s="20" t="s">
        <v>162</v>
      </c>
      <c r="C18" s="22"/>
      <c r="D18" s="113">
        <v>16.226359668755592</v>
      </c>
      <c r="E18" s="114">
        <v>18.129661611502392</v>
      </c>
      <c r="F18" s="114">
        <v>17.472607937792294</v>
      </c>
      <c r="G18" s="114">
        <v>15.159110861143709</v>
      </c>
      <c r="H18" s="114">
        <v>16.786419705480359</v>
      </c>
      <c r="I18" s="114">
        <v>14.462146353012249</v>
      </c>
      <c r="J18" s="114">
        <v>15.202565514079918</v>
      </c>
      <c r="K18" s="114">
        <v>17.208866385595254</v>
      </c>
      <c r="L18" s="13"/>
    </row>
    <row r="19" spans="2:12" ht="18.75" customHeight="1" x14ac:dyDescent="0.35">
      <c r="B19" s="20" t="s">
        <v>163</v>
      </c>
      <c r="C19" s="22"/>
      <c r="D19" s="113">
        <v>51.504168531781552</v>
      </c>
      <c r="E19" s="114">
        <v>57.561359294990126</v>
      </c>
      <c r="F19" s="114">
        <v>47.57668247025741</v>
      </c>
      <c r="G19" s="114">
        <v>38.847007331375657</v>
      </c>
      <c r="H19" s="114">
        <v>29.116055476291468</v>
      </c>
      <c r="I19" s="114">
        <v>29.631198899515478</v>
      </c>
      <c r="J19" s="114">
        <v>31.279093723274507</v>
      </c>
      <c r="K19" s="114">
        <v>22.377811400862988</v>
      </c>
      <c r="L19" s="13"/>
    </row>
    <row r="20" spans="2:12" x14ac:dyDescent="0.35">
      <c r="B20" s="20" t="s">
        <v>164</v>
      </c>
      <c r="C20" s="22"/>
      <c r="D20" s="113">
        <v>20.387057967770811</v>
      </c>
      <c r="E20" s="114">
        <v>12.786093938996213</v>
      </c>
      <c r="F20" s="114">
        <v>21.430359689306798</v>
      </c>
      <c r="G20" s="114">
        <v>26.946816430789976</v>
      </c>
      <c r="H20" s="114">
        <v>30.204437075026668</v>
      </c>
      <c r="I20" s="114">
        <v>33.911904091304294</v>
      </c>
      <c r="J20" s="114">
        <v>25.443887328832687</v>
      </c>
      <c r="K20" s="114">
        <v>17.826388408166672</v>
      </c>
      <c r="L20" s="13"/>
    </row>
    <row r="21" spans="2:12" x14ac:dyDescent="0.35">
      <c r="B21" s="20" t="s">
        <v>165</v>
      </c>
      <c r="C21" s="22"/>
      <c r="D21" s="113">
        <v>3.5312220232766336</v>
      </c>
      <c r="E21" s="114">
        <v>2.3549429724214841</v>
      </c>
      <c r="F21" s="114">
        <v>3.7465575980844195</v>
      </c>
      <c r="G21" s="114">
        <v>4.9886523211816725</v>
      </c>
      <c r="H21" s="114">
        <v>4.9867821780057149</v>
      </c>
      <c r="I21" s="114">
        <v>6.0939738675744852</v>
      </c>
      <c r="J21" s="114">
        <v>10.023510146327308</v>
      </c>
      <c r="K21" s="114">
        <v>8.283695330896208</v>
      </c>
      <c r="L21" s="13"/>
    </row>
    <row r="22" spans="2:12" x14ac:dyDescent="0.35">
      <c r="B22" s="20" t="s">
        <v>166</v>
      </c>
      <c r="C22" s="22"/>
      <c r="D22" s="113">
        <v>2.2896150402864812</v>
      </c>
      <c r="E22" s="114">
        <v>1.686324239954903</v>
      </c>
      <c r="F22" s="114">
        <v>2.0479789794715515</v>
      </c>
      <c r="G22" s="114">
        <v>3.7353602324696835</v>
      </c>
      <c r="H22" s="114">
        <v>5.5541630783600482</v>
      </c>
      <c r="I22" s="114">
        <v>4.0511382422453801</v>
      </c>
      <c r="J22" s="114">
        <v>7.1242566547492938</v>
      </c>
      <c r="K22" s="114">
        <v>11.263623667575366</v>
      </c>
      <c r="L22" s="13"/>
    </row>
    <row r="23" spans="2:12" x14ac:dyDescent="0.35">
      <c r="B23" s="20" t="s">
        <v>167</v>
      </c>
      <c r="C23" s="22"/>
      <c r="D23" s="113">
        <v>2.3059814234556848</v>
      </c>
      <c r="E23" s="114">
        <v>1.3319497020440036</v>
      </c>
      <c r="F23" s="114">
        <v>0.73670736464071485</v>
      </c>
      <c r="G23" s="114">
        <v>2.186884282518446</v>
      </c>
      <c r="H23" s="114">
        <v>2.6482773985955261</v>
      </c>
      <c r="I23" s="114">
        <v>1.8560471542923387</v>
      </c>
      <c r="J23" s="114">
        <v>2.5663752574423953</v>
      </c>
      <c r="K23" s="114">
        <v>7.7605596815256517</v>
      </c>
      <c r="L23" s="13"/>
    </row>
    <row r="24" spans="2:12" x14ac:dyDescent="0.35">
      <c r="B24" s="20" t="s">
        <v>168</v>
      </c>
      <c r="C24" s="22"/>
      <c r="D24" s="113">
        <v>0.48287824529991036</v>
      </c>
      <c r="E24" s="114">
        <v>1.2642474521953186</v>
      </c>
      <c r="F24" s="114">
        <v>0.54427032851639046</v>
      </c>
      <c r="G24" s="114">
        <v>1.2628461312437018</v>
      </c>
      <c r="H24" s="114">
        <v>1.3924771955080828</v>
      </c>
      <c r="I24" s="114">
        <v>1.5476992281097055</v>
      </c>
      <c r="J24" s="114">
        <v>0.50478251624147674</v>
      </c>
      <c r="K24" s="114">
        <v>3.5120740938523589</v>
      </c>
      <c r="L24" s="13"/>
    </row>
    <row r="25" spans="2:12" x14ac:dyDescent="0.35">
      <c r="B25" s="20" t="s">
        <v>169</v>
      </c>
      <c r="C25" s="22"/>
      <c r="D25" s="113">
        <v>0</v>
      </c>
      <c r="E25" s="114">
        <v>0</v>
      </c>
      <c r="F25" s="114">
        <v>0</v>
      </c>
      <c r="G25" s="114">
        <v>1.3107966088556962</v>
      </c>
      <c r="H25" s="114">
        <v>0</v>
      </c>
      <c r="I25" s="114">
        <v>0</v>
      </c>
      <c r="J25" s="114">
        <v>0</v>
      </c>
      <c r="K25" s="114">
        <v>0</v>
      </c>
      <c r="L25" s="13"/>
    </row>
    <row r="26" spans="2:12" x14ac:dyDescent="0.35">
      <c r="B26" s="20" t="s">
        <v>170</v>
      </c>
      <c r="C26" s="22"/>
      <c r="D26" s="26" t="s">
        <v>913</v>
      </c>
      <c r="E26" s="88" t="s">
        <v>913</v>
      </c>
      <c r="F26" s="88" t="s">
        <v>902</v>
      </c>
      <c r="G26" s="88" t="s">
        <v>902</v>
      </c>
      <c r="H26" s="88" t="s">
        <v>902</v>
      </c>
      <c r="I26" s="88" t="s">
        <v>902</v>
      </c>
      <c r="J26" s="88" t="s">
        <v>902</v>
      </c>
      <c r="K26" s="88" t="s">
        <v>903</v>
      </c>
      <c r="L26" s="13"/>
    </row>
    <row r="27" spans="2:12" x14ac:dyDescent="0.35">
      <c r="B27" s="20" t="s">
        <v>171</v>
      </c>
      <c r="C27" s="22"/>
      <c r="D27" s="26" t="s">
        <v>914</v>
      </c>
      <c r="E27" s="88" t="s">
        <v>914</v>
      </c>
      <c r="F27" s="88" t="s">
        <v>905</v>
      </c>
      <c r="G27" s="88" t="s">
        <v>914</v>
      </c>
      <c r="H27" s="88" t="s">
        <v>915</v>
      </c>
      <c r="I27" s="88" t="s">
        <v>915</v>
      </c>
      <c r="J27" s="88" t="s">
        <v>905</v>
      </c>
      <c r="K27" s="88" t="s">
        <v>905</v>
      </c>
      <c r="L27" s="13"/>
    </row>
    <row r="28" spans="2:12" x14ac:dyDescent="0.35">
      <c r="B28" s="20" t="s">
        <v>172</v>
      </c>
      <c r="C28" s="22"/>
      <c r="D28" s="26" t="s">
        <v>916</v>
      </c>
      <c r="E28" s="88" t="s">
        <v>916</v>
      </c>
      <c r="F28" s="88" t="s">
        <v>916</v>
      </c>
      <c r="G28" s="88" t="s">
        <v>916</v>
      </c>
      <c r="H28" s="88" t="s">
        <v>916</v>
      </c>
      <c r="I28" s="88" t="s">
        <v>916</v>
      </c>
      <c r="J28" s="88" t="s">
        <v>916</v>
      </c>
      <c r="K28" s="88" t="s">
        <v>907</v>
      </c>
      <c r="L28" s="13"/>
    </row>
    <row r="29" spans="2:12" x14ac:dyDescent="0.35">
      <c r="B29" s="20" t="s">
        <v>173</v>
      </c>
      <c r="C29" s="22"/>
      <c r="D29" s="26" t="s">
        <v>917</v>
      </c>
      <c r="E29" s="88" t="s">
        <v>917</v>
      </c>
      <c r="F29" s="88" t="s">
        <v>917</v>
      </c>
      <c r="G29" s="88" t="s">
        <v>917</v>
      </c>
      <c r="H29" s="88" t="s">
        <v>917</v>
      </c>
      <c r="I29" s="88" t="s">
        <v>917</v>
      </c>
      <c r="J29" s="88" t="s">
        <v>917</v>
      </c>
      <c r="K29" s="88" t="s">
        <v>909</v>
      </c>
      <c r="L29" s="13"/>
    </row>
    <row r="30" spans="2:12" ht="22.5" customHeight="1" x14ac:dyDescent="0.35">
      <c r="B30" s="52" t="s">
        <v>224</v>
      </c>
      <c r="C30" s="50"/>
      <c r="D30" s="51"/>
      <c r="E30" s="51"/>
      <c r="F30" s="51"/>
      <c r="G30" s="51"/>
      <c r="H30" s="51"/>
      <c r="I30" s="51"/>
      <c r="J30" s="51"/>
      <c r="K30" s="51"/>
      <c r="L30" s="51"/>
    </row>
    <row r="31" spans="2:12" x14ac:dyDescent="0.35">
      <c r="B31" s="53" t="s">
        <v>212</v>
      </c>
      <c r="C31" s="54"/>
      <c r="D31" s="88">
        <v>5</v>
      </c>
      <c r="E31" s="88">
        <v>21</v>
      </c>
      <c r="F31" s="88">
        <v>58</v>
      </c>
      <c r="G31" s="88">
        <v>74</v>
      </c>
      <c r="H31" s="88">
        <v>61</v>
      </c>
      <c r="I31" s="88">
        <v>67</v>
      </c>
      <c r="J31" s="88">
        <v>76</v>
      </c>
      <c r="K31" s="88">
        <v>83</v>
      </c>
      <c r="L31" s="55"/>
    </row>
    <row r="32" spans="2:12" x14ac:dyDescent="0.35">
      <c r="B32" s="53" t="s">
        <v>213</v>
      </c>
      <c r="C32" s="54"/>
      <c r="D32" s="88">
        <v>1357</v>
      </c>
      <c r="E32" s="88">
        <v>1156</v>
      </c>
      <c r="F32" s="88">
        <v>463</v>
      </c>
      <c r="G32" s="88">
        <v>448</v>
      </c>
      <c r="H32" s="88">
        <v>423</v>
      </c>
      <c r="I32" s="88">
        <v>318</v>
      </c>
      <c r="J32" s="88">
        <v>451</v>
      </c>
      <c r="K32" s="88">
        <v>289</v>
      </c>
      <c r="L32" s="55"/>
    </row>
    <row r="33" spans="2:12" ht="18.75" customHeight="1" x14ac:dyDescent="0.35">
      <c r="B33" s="53" t="s">
        <v>214</v>
      </c>
      <c r="C33" s="54"/>
      <c r="D33" s="89">
        <v>0.55455184291975967</v>
      </c>
      <c r="E33" s="89">
        <v>2.8357849205133339</v>
      </c>
      <c r="F33" s="89">
        <v>9.2868254807863853</v>
      </c>
      <c r="G33" s="89">
        <v>11.957816951504196</v>
      </c>
      <c r="H33" s="89">
        <v>9.9216648526935067</v>
      </c>
      <c r="I33" s="89">
        <v>11.454253982746531</v>
      </c>
      <c r="J33" s="89">
        <v>12.2720119136075</v>
      </c>
      <c r="K33" s="89">
        <v>14.471201078455207</v>
      </c>
      <c r="L33" s="55"/>
    </row>
    <row r="34" spans="2:12" x14ac:dyDescent="0.35">
      <c r="B34" s="53" t="s">
        <v>215</v>
      </c>
      <c r="C34" s="54"/>
      <c r="D34" s="89">
        <v>0.25807116764664573</v>
      </c>
      <c r="E34" s="89">
        <v>0.36970726363154927</v>
      </c>
      <c r="F34" s="89">
        <v>0.6716205807759239</v>
      </c>
      <c r="G34" s="89">
        <v>0.68464427599460786</v>
      </c>
      <c r="H34" s="89">
        <v>0.65270114358203135</v>
      </c>
      <c r="I34" s="89">
        <v>0.75455809772609195</v>
      </c>
      <c r="J34" s="89">
        <v>0.75083787656561951</v>
      </c>
      <c r="K34" s="89">
        <v>0.80341615123662524</v>
      </c>
      <c r="L34" s="55"/>
    </row>
    <row r="35" spans="2:12" x14ac:dyDescent="0.35">
      <c r="B35" s="53" t="s">
        <v>216</v>
      </c>
      <c r="C35" s="54"/>
      <c r="D35" s="89">
        <v>0.59922269463913325</v>
      </c>
      <c r="E35" s="89">
        <v>1.6238716553767141</v>
      </c>
      <c r="F35" s="89">
        <v>3.9343405981219046</v>
      </c>
      <c r="G35" s="89">
        <v>4.2512667038333136</v>
      </c>
      <c r="H35" s="89">
        <v>3.8709990425119476</v>
      </c>
      <c r="I35" s="89">
        <v>4.577216720188626</v>
      </c>
      <c r="J35" s="89">
        <v>4.691180627129893</v>
      </c>
      <c r="K35" s="89">
        <v>5.1218096439144709</v>
      </c>
      <c r="L35" s="55"/>
    </row>
    <row r="36" spans="2:12" x14ac:dyDescent="0.35">
      <c r="B36" s="53" t="s">
        <v>217</v>
      </c>
      <c r="C36" s="54"/>
      <c r="D36" s="115">
        <v>2</v>
      </c>
      <c r="E36" s="115">
        <v>3</v>
      </c>
      <c r="F36" s="115">
        <v>3</v>
      </c>
      <c r="G36" s="115">
        <v>2</v>
      </c>
      <c r="H36" s="115">
        <v>2</v>
      </c>
      <c r="I36" s="115">
        <v>1</v>
      </c>
      <c r="J36" s="115">
        <v>2</v>
      </c>
      <c r="K36" s="115">
        <v>3</v>
      </c>
      <c r="L36" s="55"/>
    </row>
    <row r="37" spans="2:12" x14ac:dyDescent="0.35">
      <c r="B37" s="53" t="s">
        <v>218</v>
      </c>
      <c r="C37" s="54"/>
      <c r="D37" s="115">
        <v>1555.5555555555557</v>
      </c>
      <c r="E37" s="115">
        <v>11277.777777777777</v>
      </c>
      <c r="F37" s="115">
        <v>433.33333333333337</v>
      </c>
      <c r="G37" s="115">
        <v>100</v>
      </c>
      <c r="H37" s="115">
        <v>177.77777777777777</v>
      </c>
      <c r="I37" s="115">
        <v>222.22222222222223</v>
      </c>
      <c r="J37" s="115">
        <v>133.33333333333334</v>
      </c>
      <c r="K37" s="115">
        <v>222.22222222222223</v>
      </c>
      <c r="L37" s="55"/>
    </row>
    <row r="38" spans="2:12" x14ac:dyDescent="0.35">
      <c r="B38" s="53" t="s">
        <v>219</v>
      </c>
      <c r="C38" s="54"/>
      <c r="D38" s="89">
        <v>0.24723655121592003</v>
      </c>
      <c r="E38" s="89">
        <v>2.5880973066898463</v>
      </c>
      <c r="F38" s="89">
        <v>39.602217294900228</v>
      </c>
      <c r="G38" s="89">
        <v>44.839529411764708</v>
      </c>
      <c r="H38" s="89">
        <v>44.610723192019954</v>
      </c>
      <c r="I38" s="89">
        <v>44.7265306122449</v>
      </c>
      <c r="J38" s="89">
        <v>48.672340425531921</v>
      </c>
      <c r="K38" s="89">
        <v>46.254779411764709</v>
      </c>
      <c r="L38" s="55"/>
    </row>
    <row r="39" spans="2:12" x14ac:dyDescent="0.35">
      <c r="B39" s="53" t="s">
        <v>220</v>
      </c>
      <c r="C39" s="54"/>
      <c r="D39" s="89">
        <v>0.34918566141370255</v>
      </c>
      <c r="E39" s="89">
        <v>0.3120723615474077</v>
      </c>
      <c r="F39" s="89">
        <v>0.67557079139220211</v>
      </c>
      <c r="G39" s="89">
        <v>0.71918728101554519</v>
      </c>
      <c r="H39" s="89">
        <v>0.68018531040927244</v>
      </c>
      <c r="I39" s="89">
        <v>0.71117098537999968</v>
      </c>
      <c r="J39" s="89">
        <v>0.74693922484704856</v>
      </c>
      <c r="K39" s="89">
        <v>0.74028381407519073</v>
      </c>
      <c r="L39" s="55"/>
    </row>
    <row r="40" spans="2:12" ht="33.75" customHeight="1" x14ac:dyDescent="0.35">
      <c r="B40" s="136" t="s">
        <v>225</v>
      </c>
      <c r="C40" s="136"/>
      <c r="D40" s="5" t="s">
        <v>160</v>
      </c>
    </row>
    <row r="41" spans="2:12" x14ac:dyDescent="0.35">
      <c r="B41" s="133" t="s">
        <v>153</v>
      </c>
      <c r="C41" s="134"/>
      <c r="D41" s="13"/>
      <c r="E41" s="13"/>
      <c r="F41" s="13"/>
      <c r="G41" s="13"/>
      <c r="H41" s="13"/>
      <c r="I41" s="13"/>
      <c r="J41" s="13"/>
      <c r="K41" s="13"/>
      <c r="L41" s="13"/>
    </row>
    <row r="42" spans="2:12" x14ac:dyDescent="0.35">
      <c r="B42" s="133" t="s">
        <v>154</v>
      </c>
      <c r="C42" s="134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35">
      <c r="B43" s="133" t="s">
        <v>155</v>
      </c>
      <c r="C43" s="134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35">
      <c r="B44" s="133" t="s">
        <v>156</v>
      </c>
      <c r="C44" s="134"/>
      <c r="D44" s="47"/>
      <c r="E44" s="47"/>
      <c r="F44" s="47"/>
      <c r="G44" s="47"/>
      <c r="H44" s="47"/>
      <c r="I44" s="47"/>
      <c r="J44" s="47"/>
      <c r="K44" s="47"/>
      <c r="L44" s="47"/>
    </row>
    <row r="45" spans="2:12" x14ac:dyDescent="0.35">
      <c r="B45" s="133" t="s">
        <v>211</v>
      </c>
      <c r="C45" s="134"/>
      <c r="D45" s="13"/>
      <c r="E45" s="13"/>
      <c r="F45" s="13"/>
      <c r="G45" s="13"/>
      <c r="H45" s="13"/>
      <c r="I45" s="13"/>
      <c r="J45" s="13"/>
      <c r="K45" s="13"/>
      <c r="L45" s="13"/>
    </row>
    <row r="46" spans="2:12" x14ac:dyDescent="0.35">
      <c r="B46" s="23" t="s">
        <v>157</v>
      </c>
      <c r="C46" s="24">
        <v>1</v>
      </c>
      <c r="D46" s="137" t="s">
        <v>158</v>
      </c>
      <c r="E46" s="137"/>
      <c r="F46" s="137"/>
      <c r="G46" s="137"/>
      <c r="H46" s="137"/>
      <c r="I46" s="137"/>
      <c r="J46" s="137"/>
      <c r="K46" s="137"/>
      <c r="L46" s="137"/>
    </row>
    <row r="47" spans="2:12" x14ac:dyDescent="0.35">
      <c r="B47" s="25"/>
      <c r="C47" s="24">
        <v>2</v>
      </c>
      <c r="D47" s="137" t="s">
        <v>159</v>
      </c>
      <c r="E47" s="137"/>
      <c r="F47" s="137"/>
      <c r="G47" s="137"/>
      <c r="H47" s="137"/>
      <c r="I47" s="137"/>
      <c r="J47" s="137"/>
      <c r="K47" s="137"/>
      <c r="L47" s="137"/>
    </row>
    <row r="48" spans="2:12" x14ac:dyDescent="0.35">
      <c r="B48" s="25"/>
      <c r="C48" s="24"/>
      <c r="D48" s="137"/>
      <c r="E48" s="137"/>
      <c r="F48" s="137"/>
      <c r="G48" s="137"/>
      <c r="H48" s="137"/>
      <c r="I48" s="137"/>
      <c r="J48" s="137"/>
      <c r="K48" s="137"/>
      <c r="L48" s="137"/>
    </row>
    <row r="50" spans="2:12" x14ac:dyDescent="0.35">
      <c r="B50" s="90" t="s">
        <v>258</v>
      </c>
      <c r="C50" s="84"/>
      <c r="D50" s="84" t="s">
        <v>221</v>
      </c>
      <c r="E50" s="84"/>
      <c r="F50" s="84"/>
      <c r="G50" s="84"/>
      <c r="H50" s="84"/>
      <c r="I50" s="84"/>
      <c r="J50" s="84"/>
      <c r="K50" s="84"/>
      <c r="L50" s="84"/>
    </row>
    <row r="51" spans="2:12" x14ac:dyDescent="0.35">
      <c r="B51" s="133" t="s">
        <v>153</v>
      </c>
      <c r="C51" s="134"/>
      <c r="D51" s="89">
        <v>6.275568646702669</v>
      </c>
      <c r="E51" s="88"/>
      <c r="F51" s="88"/>
      <c r="G51" s="89">
        <v>2.7327960952792973</v>
      </c>
      <c r="H51" s="89">
        <v>4.3073187468658416</v>
      </c>
      <c r="I51" s="89">
        <v>3.881548506503516</v>
      </c>
      <c r="J51" s="88"/>
      <c r="K51" s="88"/>
      <c r="L51" s="88"/>
    </row>
    <row r="52" spans="2:12" x14ac:dyDescent="0.35">
      <c r="B52" s="133" t="s">
        <v>154</v>
      </c>
      <c r="C52" s="134"/>
      <c r="D52" s="88"/>
      <c r="E52" s="88"/>
      <c r="F52" s="88"/>
      <c r="G52" s="88"/>
      <c r="H52" s="88"/>
      <c r="I52" s="88"/>
      <c r="J52" s="88"/>
      <c r="K52" s="88"/>
      <c r="L52" s="88"/>
    </row>
    <row r="53" spans="2:12" x14ac:dyDescent="0.35">
      <c r="B53" s="133" t="s">
        <v>155</v>
      </c>
      <c r="C53" s="134"/>
      <c r="D53" s="88"/>
      <c r="E53" s="88"/>
      <c r="F53" s="88"/>
      <c r="G53" s="88"/>
      <c r="H53" s="88"/>
      <c r="I53" s="88"/>
      <c r="J53" s="88"/>
      <c r="K53" s="88"/>
      <c r="L53" s="88"/>
    </row>
    <row r="54" spans="2:12" x14ac:dyDescent="0.35">
      <c r="B54" s="23" t="s">
        <v>157</v>
      </c>
      <c r="C54" s="24">
        <v>1</v>
      </c>
      <c r="D54" s="135" t="s">
        <v>222</v>
      </c>
      <c r="E54" s="135"/>
      <c r="F54" s="135"/>
      <c r="G54" s="135"/>
      <c r="H54" s="135"/>
      <c r="I54" s="135"/>
      <c r="J54" s="135"/>
      <c r="K54" s="135"/>
      <c r="L54" s="135"/>
    </row>
    <row r="55" spans="2:12" x14ac:dyDescent="0.35"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2:12" x14ac:dyDescent="0.35">
      <c r="B56" s="90" t="s">
        <v>259</v>
      </c>
      <c r="C56" s="84"/>
      <c r="D56" s="84" t="s">
        <v>221</v>
      </c>
      <c r="E56" s="84"/>
      <c r="F56" s="84"/>
      <c r="G56" s="84"/>
      <c r="H56" s="84"/>
      <c r="I56" s="84"/>
      <c r="J56" s="84"/>
      <c r="K56" s="84"/>
      <c r="L56" s="84"/>
    </row>
    <row r="57" spans="2:12" x14ac:dyDescent="0.35">
      <c r="B57" s="133" t="s">
        <v>153</v>
      </c>
      <c r="C57" s="134"/>
      <c r="D57" s="88"/>
      <c r="E57" s="88"/>
      <c r="F57" s="88"/>
      <c r="G57" s="88"/>
      <c r="H57" s="88"/>
      <c r="I57" s="88"/>
      <c r="J57" s="88"/>
      <c r="K57" s="88"/>
      <c r="L57" s="88"/>
    </row>
    <row r="58" spans="2:12" x14ac:dyDescent="0.35">
      <c r="B58" s="133" t="s">
        <v>154</v>
      </c>
      <c r="C58" s="134"/>
      <c r="D58" s="88"/>
      <c r="E58" s="88"/>
      <c r="F58" s="88"/>
      <c r="G58" s="88"/>
      <c r="H58" s="88"/>
      <c r="I58" s="88"/>
      <c r="J58" s="88"/>
      <c r="K58" s="88"/>
      <c r="L58" s="88"/>
    </row>
    <row r="59" spans="2:12" x14ac:dyDescent="0.35">
      <c r="B59" s="133" t="s">
        <v>155</v>
      </c>
      <c r="C59" s="134"/>
      <c r="D59" s="88"/>
      <c r="E59" s="88"/>
      <c r="F59" s="88"/>
      <c r="G59" s="88"/>
      <c r="H59" s="88"/>
      <c r="I59" s="88"/>
      <c r="J59" s="88"/>
      <c r="K59" s="88"/>
      <c r="L59" s="88"/>
    </row>
    <row r="60" spans="2:12" x14ac:dyDescent="0.35">
      <c r="B60" s="23" t="s">
        <v>157</v>
      </c>
      <c r="C60" s="24">
        <v>1</v>
      </c>
      <c r="D60" s="135" t="s">
        <v>222</v>
      </c>
      <c r="E60" s="135"/>
      <c r="F60" s="135"/>
      <c r="G60" s="135"/>
      <c r="H60" s="135"/>
      <c r="I60" s="135"/>
      <c r="J60" s="135"/>
      <c r="K60" s="135"/>
      <c r="L60" s="135"/>
    </row>
  </sheetData>
  <sheetProtection algorithmName="SHA-512" hashValue="B7OuzEQLLg4dsmFtg3Gfiyq7CLojEPOyTLDCcbalezeXJ+nRaJVDhfLBFXtSx6qhiB9pjlW3P/zIrQFcpEDPrQ==" saltValue="AqHLu/HQVS2IqHcAdHH99Q==" spinCount="100000" sheet="1" objects="1" scenarios="1"/>
  <mergeCells count="16">
    <mergeCell ref="B40:C40"/>
    <mergeCell ref="B41:C41"/>
    <mergeCell ref="D46:L46"/>
    <mergeCell ref="D47:L48"/>
    <mergeCell ref="B45:C45"/>
    <mergeCell ref="B43:C43"/>
    <mergeCell ref="B42:C42"/>
    <mergeCell ref="B44:C44"/>
    <mergeCell ref="B58:C58"/>
    <mergeCell ref="B59:C59"/>
    <mergeCell ref="D60:L60"/>
    <mergeCell ref="B51:C51"/>
    <mergeCell ref="B52:C52"/>
    <mergeCell ref="B53:C53"/>
    <mergeCell ref="D54:L54"/>
    <mergeCell ref="B57:C57"/>
  </mergeCells>
  <pageMargins left="0.7" right="0.7" top="0.75" bottom="0.75" header="0.3" footer="0.3"/>
  <pageSetup paperSize="9" orientation="portrait" horizontalDpi="300" verticalDpi="300" r:id="rId1"/>
  <headerFooter>
    <oddHeader>&amp;C&amp;"Calibri"&amp;10&amp;K0000FFOFFICIAL&amp;1#</oddHeader>
    <oddFooter>&amp;C&amp;1#&amp;"Calibri"&amp;10&amp;K0000FFOFFICIAL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'1. Cover Sheet'!$L$6:$L$7</xm:f>
          </x14:formula1>
          <xm:sqref>D14:L15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501"/>
  <sheetViews>
    <sheetView workbookViewId="0">
      <selection activeCell="B6" sqref="B6"/>
    </sheetView>
  </sheetViews>
  <sheetFormatPr defaultColWidth="0" defaultRowHeight="14.5" x14ac:dyDescent="0.35"/>
  <cols>
    <col min="1" max="1" width="3.81640625" style="34" customWidth="1"/>
    <col min="2" max="2" width="10.7265625" style="34" customWidth="1"/>
    <col min="3" max="3" width="62.1796875" style="34" customWidth="1"/>
    <col min="4" max="4" width="13.81640625" style="34" customWidth="1"/>
    <col min="5" max="13" width="12.81640625" style="34" customWidth="1"/>
    <col min="14" max="14" width="9.1796875" style="34" customWidth="1"/>
    <col min="15" max="16384" width="9.1796875" style="34" hidden="1"/>
  </cols>
  <sheetData>
    <row r="2" spans="2:13" ht="21" customHeight="1" x14ac:dyDescent="0.5">
      <c r="B2" s="35" t="s">
        <v>188</v>
      </c>
      <c r="C2" s="36"/>
      <c r="D2" s="36"/>
      <c r="E2" s="37" t="s">
        <v>50</v>
      </c>
      <c r="F2" s="37" t="s">
        <v>51</v>
      </c>
      <c r="G2" s="37" t="s">
        <v>52</v>
      </c>
      <c r="H2" s="37" t="s">
        <v>53</v>
      </c>
      <c r="I2" s="37" t="s">
        <v>54</v>
      </c>
      <c r="J2" s="37" t="s">
        <v>55</v>
      </c>
      <c r="K2" s="37" t="s">
        <v>56</v>
      </c>
      <c r="L2" s="37" t="s">
        <v>57</v>
      </c>
      <c r="M2" s="37" t="s">
        <v>58</v>
      </c>
    </row>
    <row r="3" spans="2:13" ht="47.25" customHeight="1" x14ac:dyDescent="0.5">
      <c r="B3" s="38"/>
      <c r="C3" s="36"/>
      <c r="D3" s="39" t="s">
        <v>191</v>
      </c>
      <c r="E3" s="40" t="str">
        <f>IF('1. Cover Sheet'!D36="","",'1. Cover Sheet'!D36)</f>
        <v>SW0</v>
      </c>
      <c r="F3" s="40" t="str">
        <f>IF('1. Cover Sheet'!E36="","",'1. Cover Sheet'!E36)</f>
        <v>SW50</v>
      </c>
      <c r="G3" s="40" t="str">
        <f>IF('1. Cover Sheet'!F36="","",'1. Cover Sheet'!F36)</f>
        <v>SW100</v>
      </c>
      <c r="H3" s="40" t="str">
        <f>IF('1. Cover Sheet'!G36="","",'1. Cover Sheet'!G36)</f>
        <v>SW118</v>
      </c>
      <c r="I3" s="40" t="str">
        <f>IF('1. Cover Sheet'!H36="","",'1. Cover Sheet'!H36)</f>
        <v>SW128</v>
      </c>
      <c r="J3" s="40" t="str">
        <f>IF('1. Cover Sheet'!I36="","",'1. Cover Sheet'!I36)</f>
        <v>SW138</v>
      </c>
      <c r="K3" s="40" t="str">
        <f>IF('1. Cover Sheet'!J36="","",'1. Cover Sheet'!J36)</f>
        <v>SW170</v>
      </c>
      <c r="L3" s="40" t="str">
        <f>IF('1. Cover Sheet'!K36="","",'1. Cover Sheet'!K36)</f>
        <v>SW220</v>
      </c>
      <c r="M3" s="40" t="str">
        <f>IF('1. Cover Sheet'!L36="","",'1. Cover Sheet'!L36)</f>
        <v>Transect 1 Station 9</v>
      </c>
    </row>
    <row r="4" spans="2:13" x14ac:dyDescent="0.35">
      <c r="D4" s="41" t="s">
        <v>192</v>
      </c>
      <c r="E4" s="13">
        <v>2</v>
      </c>
      <c r="F4" s="88">
        <v>2</v>
      </c>
      <c r="G4" s="88">
        <v>2</v>
      </c>
      <c r="H4" s="88">
        <v>2</v>
      </c>
      <c r="I4" s="88">
        <v>2</v>
      </c>
      <c r="J4" s="88">
        <v>2</v>
      </c>
      <c r="K4" s="88">
        <v>2</v>
      </c>
      <c r="L4" s="88">
        <v>2</v>
      </c>
      <c r="M4" s="13"/>
    </row>
    <row r="5" spans="2:13" ht="48.75" customHeight="1" x14ac:dyDescent="0.35">
      <c r="B5" s="42" t="s">
        <v>189</v>
      </c>
      <c r="C5" s="43" t="s">
        <v>205</v>
      </c>
      <c r="D5" s="44" t="s">
        <v>190</v>
      </c>
      <c r="E5" s="40" t="s">
        <v>210</v>
      </c>
      <c r="F5" s="40" t="s">
        <v>210</v>
      </c>
      <c r="G5" s="40" t="s">
        <v>210</v>
      </c>
      <c r="H5" s="40" t="s">
        <v>210</v>
      </c>
      <c r="I5" s="40" t="s">
        <v>210</v>
      </c>
      <c r="J5" s="40" t="s">
        <v>210</v>
      </c>
      <c r="K5" s="40" t="s">
        <v>210</v>
      </c>
      <c r="L5" s="40" t="s">
        <v>210</v>
      </c>
      <c r="M5" s="40" t="s">
        <v>210</v>
      </c>
    </row>
    <row r="6" spans="2:13" x14ac:dyDescent="0.35">
      <c r="B6" s="33" t="s">
        <v>344</v>
      </c>
      <c r="C6" s="32" t="s">
        <v>346</v>
      </c>
      <c r="D6" s="32"/>
      <c r="E6" s="13">
        <v>0</v>
      </c>
      <c r="F6" s="13">
        <v>0</v>
      </c>
      <c r="G6" s="13">
        <v>1</v>
      </c>
      <c r="H6" s="13">
        <v>4</v>
      </c>
      <c r="I6" s="13">
        <v>11</v>
      </c>
      <c r="J6" s="13">
        <v>13</v>
      </c>
      <c r="K6" s="13">
        <v>7</v>
      </c>
      <c r="L6" s="13">
        <v>3</v>
      </c>
      <c r="M6" s="13"/>
    </row>
    <row r="7" spans="2:13" x14ac:dyDescent="0.35">
      <c r="B7" s="33" t="s">
        <v>350</v>
      </c>
      <c r="C7" s="32" t="s">
        <v>351</v>
      </c>
      <c r="D7" s="32"/>
      <c r="E7" s="13">
        <v>0</v>
      </c>
      <c r="F7" s="13">
        <v>2</v>
      </c>
      <c r="G7" s="13">
        <v>4</v>
      </c>
      <c r="H7" s="13">
        <v>7</v>
      </c>
      <c r="I7" s="13">
        <v>7</v>
      </c>
      <c r="J7" s="13">
        <v>5</v>
      </c>
      <c r="K7" s="13">
        <v>7</v>
      </c>
      <c r="L7" s="13">
        <v>1</v>
      </c>
      <c r="M7" s="13"/>
    </row>
    <row r="8" spans="2:13" x14ac:dyDescent="0.35">
      <c r="B8" s="33" t="s">
        <v>354</v>
      </c>
      <c r="C8" s="32" t="s">
        <v>355</v>
      </c>
      <c r="D8" s="32"/>
      <c r="E8" s="13">
        <v>0</v>
      </c>
      <c r="F8" s="13">
        <v>0</v>
      </c>
      <c r="G8" s="13">
        <v>3</v>
      </c>
      <c r="H8" s="13">
        <v>13</v>
      </c>
      <c r="I8" s="13">
        <v>6</v>
      </c>
      <c r="J8" s="13">
        <v>8</v>
      </c>
      <c r="K8" s="13">
        <v>14</v>
      </c>
      <c r="L8" s="13">
        <v>2</v>
      </c>
      <c r="M8" s="13"/>
    </row>
    <row r="9" spans="2:13" x14ac:dyDescent="0.35">
      <c r="B9" s="33" t="s">
        <v>358</v>
      </c>
      <c r="C9" s="32" t="s">
        <v>360</v>
      </c>
      <c r="D9" s="32"/>
      <c r="E9" s="13">
        <v>0</v>
      </c>
      <c r="F9" s="13">
        <v>0</v>
      </c>
      <c r="G9" s="13">
        <v>1</v>
      </c>
      <c r="H9" s="13">
        <v>3</v>
      </c>
      <c r="I9" s="13">
        <v>1</v>
      </c>
      <c r="J9" s="13">
        <v>6</v>
      </c>
      <c r="K9" s="13">
        <v>4</v>
      </c>
      <c r="L9" s="13">
        <v>2</v>
      </c>
      <c r="M9" s="13"/>
    </row>
    <row r="10" spans="2:13" x14ac:dyDescent="0.35">
      <c r="B10" s="33" t="s">
        <v>363</v>
      </c>
      <c r="C10" s="32" t="s">
        <v>364</v>
      </c>
      <c r="D10" s="32" t="s">
        <v>365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1</v>
      </c>
      <c r="K10" s="13">
        <v>1</v>
      </c>
      <c r="L10" s="13">
        <v>0</v>
      </c>
      <c r="M10" s="13"/>
    </row>
    <row r="11" spans="2:13" x14ac:dyDescent="0.35">
      <c r="B11" s="33" t="s">
        <v>366</v>
      </c>
      <c r="C11" s="32" t="s">
        <v>367</v>
      </c>
      <c r="D11" s="32"/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/>
    </row>
    <row r="12" spans="2:13" x14ac:dyDescent="0.35">
      <c r="B12" s="33" t="s">
        <v>370</v>
      </c>
      <c r="C12" s="32" t="s">
        <v>371</v>
      </c>
      <c r="D12" s="32" t="s">
        <v>372</v>
      </c>
      <c r="E12" s="13">
        <v>1215</v>
      </c>
      <c r="F12" s="13">
        <v>72</v>
      </c>
      <c r="G12" s="13">
        <v>3</v>
      </c>
      <c r="H12" s="13">
        <v>0</v>
      </c>
      <c r="I12" s="13">
        <v>0</v>
      </c>
      <c r="J12" s="13">
        <v>1</v>
      </c>
      <c r="K12" s="13">
        <v>0</v>
      </c>
      <c r="L12" s="13">
        <v>0</v>
      </c>
      <c r="M12" s="13"/>
    </row>
    <row r="13" spans="2:13" x14ac:dyDescent="0.35">
      <c r="B13" s="33" t="s">
        <v>373</v>
      </c>
      <c r="C13" s="32" t="s">
        <v>375</v>
      </c>
      <c r="D13" s="32"/>
      <c r="E13" s="13">
        <v>0</v>
      </c>
      <c r="F13" s="13">
        <v>0</v>
      </c>
      <c r="G13" s="13">
        <v>0</v>
      </c>
      <c r="H13" s="13">
        <v>0</v>
      </c>
      <c r="I13" s="13">
        <v>1</v>
      </c>
      <c r="J13" s="13">
        <v>0</v>
      </c>
      <c r="K13" s="13">
        <v>0</v>
      </c>
      <c r="L13" s="13">
        <v>0</v>
      </c>
      <c r="M13" s="13"/>
    </row>
    <row r="14" spans="2:13" x14ac:dyDescent="0.35">
      <c r="B14" s="33" t="s">
        <v>382</v>
      </c>
      <c r="C14" s="32" t="s">
        <v>383</v>
      </c>
      <c r="D14" s="32"/>
      <c r="E14" s="13">
        <v>0</v>
      </c>
      <c r="F14" s="13">
        <v>0</v>
      </c>
      <c r="G14" s="13">
        <v>0</v>
      </c>
      <c r="H14" s="13">
        <v>2</v>
      </c>
      <c r="I14" s="13">
        <v>2</v>
      </c>
      <c r="J14" s="13">
        <v>4</v>
      </c>
      <c r="K14" s="13">
        <v>10</v>
      </c>
      <c r="L14" s="13">
        <v>0</v>
      </c>
      <c r="M14" s="13"/>
    </row>
    <row r="15" spans="2:13" x14ac:dyDescent="0.35">
      <c r="B15" s="33" t="s">
        <v>384</v>
      </c>
      <c r="C15" s="32" t="s">
        <v>385</v>
      </c>
      <c r="D15" s="32"/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1</v>
      </c>
      <c r="K15" s="13">
        <v>0</v>
      </c>
      <c r="L15" s="13">
        <v>1</v>
      </c>
      <c r="M15" s="13"/>
    </row>
    <row r="16" spans="2:13" x14ac:dyDescent="0.35">
      <c r="B16" s="33" t="s">
        <v>386</v>
      </c>
      <c r="C16" s="32" t="s">
        <v>387</v>
      </c>
      <c r="D16" s="32"/>
      <c r="E16" s="13">
        <v>0</v>
      </c>
      <c r="F16" s="13">
        <v>0</v>
      </c>
      <c r="G16" s="13"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/>
    </row>
    <row r="17" spans="2:13" x14ac:dyDescent="0.35">
      <c r="B17" s="33" t="s">
        <v>388</v>
      </c>
      <c r="C17" s="32" t="s">
        <v>389</v>
      </c>
      <c r="D17" s="32"/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1</v>
      </c>
      <c r="L17" s="13">
        <v>0</v>
      </c>
      <c r="M17" s="13"/>
    </row>
    <row r="18" spans="2:13" x14ac:dyDescent="0.35">
      <c r="B18" s="33" t="s">
        <v>393</v>
      </c>
      <c r="C18" s="32" t="s">
        <v>394</v>
      </c>
      <c r="D18" s="32" t="s">
        <v>395</v>
      </c>
      <c r="E18" s="13">
        <v>0</v>
      </c>
      <c r="F18" s="13">
        <v>0</v>
      </c>
      <c r="G18" s="13">
        <v>0</v>
      </c>
      <c r="H18" s="13">
        <v>4</v>
      </c>
      <c r="I18" s="13">
        <v>5</v>
      </c>
      <c r="J18" s="13">
        <v>3</v>
      </c>
      <c r="K18" s="13">
        <v>5</v>
      </c>
      <c r="L18" s="13">
        <v>2</v>
      </c>
      <c r="M18" s="13"/>
    </row>
    <row r="19" spans="2:13" x14ac:dyDescent="0.35">
      <c r="B19" s="33" t="s">
        <v>393</v>
      </c>
      <c r="C19" s="32" t="s">
        <v>396</v>
      </c>
      <c r="D19" s="32" t="s">
        <v>365</v>
      </c>
      <c r="E19" s="13">
        <v>0</v>
      </c>
      <c r="F19" s="13">
        <v>0</v>
      </c>
      <c r="G19" s="13">
        <v>0</v>
      </c>
      <c r="H19" s="13">
        <v>1</v>
      </c>
      <c r="I19" s="13">
        <v>0</v>
      </c>
      <c r="J19" s="13">
        <v>1</v>
      </c>
      <c r="K19" s="13">
        <v>1</v>
      </c>
      <c r="L19" s="13">
        <v>0</v>
      </c>
      <c r="M19" s="13"/>
    </row>
    <row r="20" spans="2:13" x14ac:dyDescent="0.35">
      <c r="B20" s="33" t="s">
        <v>408</v>
      </c>
      <c r="C20" s="32" t="s">
        <v>409</v>
      </c>
      <c r="D20" s="32"/>
      <c r="E20" s="13">
        <v>0</v>
      </c>
      <c r="F20" s="13">
        <v>0</v>
      </c>
      <c r="G20" s="13">
        <v>2</v>
      </c>
      <c r="H20" s="13">
        <v>1</v>
      </c>
      <c r="I20" s="13">
        <v>0</v>
      </c>
      <c r="J20" s="13">
        <v>1</v>
      </c>
      <c r="K20" s="13">
        <v>0</v>
      </c>
      <c r="L20" s="13">
        <v>1</v>
      </c>
      <c r="M20" s="13"/>
    </row>
    <row r="21" spans="2:13" x14ac:dyDescent="0.35">
      <c r="B21" s="33" t="s">
        <v>410</v>
      </c>
      <c r="C21" s="32" t="s">
        <v>411</v>
      </c>
      <c r="D21" s="32"/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3</v>
      </c>
      <c r="M21" s="13"/>
    </row>
    <row r="22" spans="2:13" x14ac:dyDescent="0.35">
      <c r="B22" s="33" t="s">
        <v>412</v>
      </c>
      <c r="C22" s="32" t="s">
        <v>413</v>
      </c>
      <c r="D22" s="32"/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1</v>
      </c>
      <c r="M22" s="13"/>
    </row>
    <row r="23" spans="2:13" x14ac:dyDescent="0.35">
      <c r="B23" s="33" t="s">
        <v>414</v>
      </c>
      <c r="C23" s="32" t="s">
        <v>415</v>
      </c>
      <c r="D23" s="32"/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1</v>
      </c>
      <c r="K23" s="13">
        <v>0</v>
      </c>
      <c r="L23" s="13">
        <v>0</v>
      </c>
      <c r="M23" s="13"/>
    </row>
    <row r="24" spans="2:13" x14ac:dyDescent="0.35">
      <c r="B24" s="33" t="s">
        <v>418</v>
      </c>
      <c r="C24" s="32" t="s">
        <v>923</v>
      </c>
      <c r="D24" s="32"/>
      <c r="E24" s="13">
        <v>0</v>
      </c>
      <c r="F24" s="13">
        <v>0</v>
      </c>
      <c r="G24" s="13">
        <v>1</v>
      </c>
      <c r="H24" s="13">
        <v>1</v>
      </c>
      <c r="I24" s="13">
        <v>0</v>
      </c>
      <c r="J24" s="13">
        <v>0</v>
      </c>
      <c r="K24" s="13">
        <v>0</v>
      </c>
      <c r="L24" s="13">
        <v>1</v>
      </c>
      <c r="M24" s="13"/>
    </row>
    <row r="25" spans="2:13" x14ac:dyDescent="0.35">
      <c r="B25" s="33" t="s">
        <v>420</v>
      </c>
      <c r="C25" s="32" t="s">
        <v>421</v>
      </c>
      <c r="D25" s="32"/>
      <c r="E25" s="13">
        <v>0</v>
      </c>
      <c r="F25" s="13">
        <v>0</v>
      </c>
      <c r="G25" s="13">
        <v>0</v>
      </c>
      <c r="H25" s="13">
        <v>0</v>
      </c>
      <c r="I25" s="13">
        <v>1</v>
      </c>
      <c r="J25" s="13">
        <v>0</v>
      </c>
      <c r="K25" s="13">
        <v>0</v>
      </c>
      <c r="L25" s="13">
        <v>0</v>
      </c>
      <c r="M25" s="13"/>
    </row>
    <row r="26" spans="2:13" x14ac:dyDescent="0.35">
      <c r="B26" s="33" t="s">
        <v>422</v>
      </c>
      <c r="C26" s="32" t="s">
        <v>423</v>
      </c>
      <c r="D26" s="32"/>
      <c r="E26" s="13">
        <v>0</v>
      </c>
      <c r="F26" s="13">
        <v>0</v>
      </c>
      <c r="G26" s="13">
        <v>0</v>
      </c>
      <c r="H26" s="13">
        <v>1</v>
      </c>
      <c r="I26" s="13">
        <v>0</v>
      </c>
      <c r="J26" s="13">
        <v>0</v>
      </c>
      <c r="K26" s="13">
        <v>0</v>
      </c>
      <c r="L26" s="13">
        <v>0</v>
      </c>
      <c r="M26" s="13"/>
    </row>
    <row r="27" spans="2:13" x14ac:dyDescent="0.35">
      <c r="B27" s="33" t="s">
        <v>424</v>
      </c>
      <c r="C27" s="32" t="s">
        <v>425</v>
      </c>
      <c r="D27" s="32" t="s">
        <v>395</v>
      </c>
      <c r="E27" s="13">
        <v>0</v>
      </c>
      <c r="F27" s="13">
        <v>0</v>
      </c>
      <c r="G27" s="13">
        <v>0</v>
      </c>
      <c r="H27" s="13">
        <v>3</v>
      </c>
      <c r="I27" s="13">
        <v>0</v>
      </c>
      <c r="J27" s="13">
        <v>0</v>
      </c>
      <c r="K27" s="13">
        <v>3</v>
      </c>
      <c r="L27" s="13">
        <v>4</v>
      </c>
      <c r="M27" s="13"/>
    </row>
    <row r="28" spans="2:13" x14ac:dyDescent="0.35">
      <c r="B28" s="33" t="s">
        <v>426</v>
      </c>
      <c r="C28" s="32" t="s">
        <v>427</v>
      </c>
      <c r="D28" s="32"/>
      <c r="E28" s="13">
        <v>0</v>
      </c>
      <c r="F28" s="13">
        <v>0</v>
      </c>
      <c r="G28" s="13">
        <v>2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/>
    </row>
    <row r="29" spans="2:13" x14ac:dyDescent="0.35">
      <c r="B29" s="33" t="s">
        <v>430</v>
      </c>
      <c r="C29" s="32" t="s">
        <v>431</v>
      </c>
      <c r="D29" s="32"/>
      <c r="E29" s="13">
        <v>0</v>
      </c>
      <c r="F29" s="13">
        <v>1</v>
      </c>
      <c r="G29" s="13">
        <v>2</v>
      </c>
      <c r="H29" s="13">
        <v>0</v>
      </c>
      <c r="I29" s="13">
        <v>2</v>
      </c>
      <c r="J29" s="13">
        <v>0</v>
      </c>
      <c r="K29" s="13">
        <v>1</v>
      </c>
      <c r="L29" s="13" t="s">
        <v>926</v>
      </c>
      <c r="M29" s="13"/>
    </row>
    <row r="30" spans="2:13" x14ac:dyDescent="0.35">
      <c r="B30" s="33" t="s">
        <v>432</v>
      </c>
      <c r="C30" s="32" t="s">
        <v>433</v>
      </c>
      <c r="D30" s="32"/>
      <c r="E30" s="13">
        <v>0</v>
      </c>
      <c r="F30" s="13">
        <v>0</v>
      </c>
      <c r="G30" s="13">
        <v>0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/>
    </row>
    <row r="31" spans="2:13" x14ac:dyDescent="0.35">
      <c r="B31" s="33" t="s">
        <v>436</v>
      </c>
      <c r="C31" s="32" t="s">
        <v>437</v>
      </c>
      <c r="D31" s="32"/>
      <c r="E31" s="13">
        <v>0</v>
      </c>
      <c r="F31" s="13">
        <v>0</v>
      </c>
      <c r="G31" s="13">
        <v>4</v>
      </c>
      <c r="H31" s="13">
        <v>4</v>
      </c>
      <c r="I31" s="13">
        <v>7</v>
      </c>
      <c r="J31" s="13">
        <v>3</v>
      </c>
      <c r="K31" s="13">
        <v>2</v>
      </c>
      <c r="L31" s="13">
        <v>2</v>
      </c>
      <c r="M31" s="13"/>
    </row>
    <row r="32" spans="2:13" x14ac:dyDescent="0.35">
      <c r="B32" s="33" t="s">
        <v>440</v>
      </c>
      <c r="C32" s="32" t="s">
        <v>441</v>
      </c>
      <c r="D32" s="32" t="s">
        <v>442</v>
      </c>
      <c r="E32" s="13">
        <v>0</v>
      </c>
      <c r="F32" s="13">
        <v>0</v>
      </c>
      <c r="G32" s="13">
        <v>0</v>
      </c>
      <c r="H32" s="13" t="s">
        <v>924</v>
      </c>
      <c r="I32" s="13">
        <v>0</v>
      </c>
      <c r="J32" s="13">
        <v>0</v>
      </c>
      <c r="K32" s="13">
        <v>0</v>
      </c>
      <c r="L32" s="13">
        <v>1</v>
      </c>
      <c r="M32" s="13"/>
    </row>
    <row r="33" spans="2:13" x14ac:dyDescent="0.35">
      <c r="B33" s="33" t="s">
        <v>443</v>
      </c>
      <c r="C33" s="32" t="s">
        <v>444</v>
      </c>
      <c r="D33" s="32"/>
      <c r="E33" s="13">
        <v>0</v>
      </c>
      <c r="F33" s="13">
        <v>0</v>
      </c>
      <c r="G33" s="13">
        <v>1</v>
      </c>
      <c r="H33" s="13">
        <v>0</v>
      </c>
      <c r="I33" s="13">
        <v>1</v>
      </c>
      <c r="J33" s="13">
        <v>0</v>
      </c>
      <c r="K33" s="13">
        <v>0</v>
      </c>
      <c r="L33" s="13">
        <v>5</v>
      </c>
      <c r="M33" s="13"/>
    </row>
    <row r="34" spans="2:13" x14ac:dyDescent="0.35">
      <c r="B34" s="33" t="s">
        <v>445</v>
      </c>
      <c r="C34" s="32" t="s">
        <v>446</v>
      </c>
      <c r="D34" s="32"/>
      <c r="E34" s="13">
        <v>0</v>
      </c>
      <c r="F34" s="13">
        <v>0</v>
      </c>
      <c r="G34" s="13">
        <v>1</v>
      </c>
      <c r="H34" s="13">
        <v>1</v>
      </c>
      <c r="I34" s="13">
        <v>1</v>
      </c>
      <c r="J34" s="13">
        <v>2</v>
      </c>
      <c r="K34" s="13">
        <v>0</v>
      </c>
      <c r="L34" s="13">
        <v>0</v>
      </c>
      <c r="M34" s="13"/>
    </row>
    <row r="35" spans="2:13" x14ac:dyDescent="0.35">
      <c r="B35" s="33" t="s">
        <v>447</v>
      </c>
      <c r="C35" s="32" t="s">
        <v>448</v>
      </c>
      <c r="D35" s="32"/>
      <c r="E35" s="13">
        <v>0</v>
      </c>
      <c r="F35" s="13">
        <v>0</v>
      </c>
      <c r="G35" s="13">
        <v>0</v>
      </c>
      <c r="H35" s="13">
        <v>1</v>
      </c>
      <c r="I35" s="13">
        <v>0</v>
      </c>
      <c r="J35" s="13">
        <v>0</v>
      </c>
      <c r="K35" s="13">
        <v>0</v>
      </c>
      <c r="L35" s="13">
        <v>0</v>
      </c>
      <c r="M35" s="13"/>
    </row>
    <row r="36" spans="2:13" x14ac:dyDescent="0.35">
      <c r="B36" s="33" t="s">
        <v>449</v>
      </c>
      <c r="C36" s="32" t="s">
        <v>450</v>
      </c>
      <c r="D36" s="32"/>
      <c r="E36" s="13">
        <v>0</v>
      </c>
      <c r="F36" s="13">
        <v>0</v>
      </c>
      <c r="G36" s="13">
        <v>1</v>
      </c>
      <c r="H36" s="13">
        <v>0</v>
      </c>
      <c r="I36" s="13">
        <v>0</v>
      </c>
      <c r="J36" s="13">
        <v>3</v>
      </c>
      <c r="K36" s="13">
        <v>0</v>
      </c>
      <c r="L36" s="13">
        <v>1</v>
      </c>
      <c r="M36" s="13"/>
    </row>
    <row r="37" spans="2:13" x14ac:dyDescent="0.35">
      <c r="B37" s="33" t="s">
        <v>451</v>
      </c>
      <c r="C37" s="32" t="s">
        <v>452</v>
      </c>
      <c r="D37" s="32"/>
      <c r="E37" s="13">
        <v>0</v>
      </c>
      <c r="F37" s="13">
        <v>0</v>
      </c>
      <c r="G37" s="13">
        <v>2</v>
      </c>
      <c r="H37" s="13">
        <v>0</v>
      </c>
      <c r="I37" s="13">
        <v>1</v>
      </c>
      <c r="J37" s="13">
        <v>1</v>
      </c>
      <c r="K37" s="13">
        <v>4</v>
      </c>
      <c r="L37" s="13">
        <v>0</v>
      </c>
      <c r="M37" s="13"/>
    </row>
    <row r="38" spans="2:13" x14ac:dyDescent="0.35">
      <c r="B38" s="33" t="s">
        <v>453</v>
      </c>
      <c r="C38" s="32" t="s">
        <v>454</v>
      </c>
      <c r="D38" s="32"/>
      <c r="E38" s="13">
        <v>0</v>
      </c>
      <c r="F38" s="13">
        <v>0</v>
      </c>
      <c r="G38" s="13">
        <v>0</v>
      </c>
      <c r="H38" s="13">
        <v>1</v>
      </c>
      <c r="I38" s="13">
        <v>0</v>
      </c>
      <c r="J38" s="13">
        <v>0</v>
      </c>
      <c r="K38" s="13">
        <v>0</v>
      </c>
      <c r="L38" s="13">
        <v>0</v>
      </c>
      <c r="M38" s="13"/>
    </row>
    <row r="39" spans="2:13" x14ac:dyDescent="0.35">
      <c r="B39" s="33" t="s">
        <v>458</v>
      </c>
      <c r="C39" s="32" t="s">
        <v>459</v>
      </c>
      <c r="D39" s="32"/>
      <c r="E39" s="13">
        <v>0</v>
      </c>
      <c r="F39" s="13">
        <v>0</v>
      </c>
      <c r="G39" s="13">
        <v>3</v>
      </c>
      <c r="H39" s="13">
        <v>2</v>
      </c>
      <c r="I39" s="13">
        <v>0</v>
      </c>
      <c r="J39" s="13">
        <v>1</v>
      </c>
      <c r="K39" s="13">
        <v>0</v>
      </c>
      <c r="L39" s="13">
        <v>0</v>
      </c>
      <c r="M39" s="13"/>
    </row>
    <row r="40" spans="2:13" x14ac:dyDescent="0.35">
      <c r="B40" s="33" t="s">
        <v>460</v>
      </c>
      <c r="C40" s="32" t="s">
        <v>461</v>
      </c>
      <c r="D40" s="32"/>
      <c r="E40" s="13">
        <v>0</v>
      </c>
      <c r="F40" s="13">
        <v>4</v>
      </c>
      <c r="G40" s="13">
        <v>3</v>
      </c>
      <c r="H40" s="13">
        <v>1</v>
      </c>
      <c r="I40" s="13">
        <v>0</v>
      </c>
      <c r="J40" s="13">
        <v>1</v>
      </c>
      <c r="K40" s="13">
        <v>1</v>
      </c>
      <c r="L40" s="13">
        <v>2</v>
      </c>
      <c r="M40" s="13"/>
    </row>
    <row r="41" spans="2:13" x14ac:dyDescent="0.35">
      <c r="B41" s="33" t="s">
        <v>462</v>
      </c>
      <c r="C41" s="32" t="s">
        <v>463</v>
      </c>
      <c r="D41" s="32"/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1</v>
      </c>
      <c r="M41" s="13"/>
    </row>
    <row r="42" spans="2:13" x14ac:dyDescent="0.35">
      <c r="B42" s="33" t="s">
        <v>464</v>
      </c>
      <c r="C42" s="32" t="s">
        <v>465</v>
      </c>
      <c r="D42" s="32"/>
      <c r="E42" s="13">
        <v>0</v>
      </c>
      <c r="F42" s="13">
        <v>0</v>
      </c>
      <c r="G42" s="13">
        <v>1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/>
    </row>
    <row r="43" spans="2:13" x14ac:dyDescent="0.35">
      <c r="B43" s="33" t="s">
        <v>466</v>
      </c>
      <c r="C43" s="32" t="s">
        <v>467</v>
      </c>
      <c r="D43" s="32"/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1</v>
      </c>
      <c r="L43" s="13">
        <v>0</v>
      </c>
      <c r="M43" s="13"/>
    </row>
    <row r="44" spans="2:13" x14ac:dyDescent="0.35">
      <c r="B44" s="33" t="s">
        <v>468</v>
      </c>
      <c r="C44" s="32" t="s">
        <v>469</v>
      </c>
      <c r="D44" s="32"/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1</v>
      </c>
      <c r="L44" s="13">
        <v>0</v>
      </c>
      <c r="M44" s="13"/>
    </row>
    <row r="45" spans="2:13" x14ac:dyDescent="0.35">
      <c r="B45" s="33" t="s">
        <v>470</v>
      </c>
      <c r="C45" s="32" t="s">
        <v>471</v>
      </c>
      <c r="D45" s="32" t="s">
        <v>472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1</v>
      </c>
      <c r="L45" s="13">
        <v>0</v>
      </c>
      <c r="M45" s="13"/>
    </row>
    <row r="46" spans="2:13" x14ac:dyDescent="0.35">
      <c r="B46" s="33" t="s">
        <v>475</v>
      </c>
      <c r="C46" s="32" t="s">
        <v>476</v>
      </c>
      <c r="D46" s="32"/>
      <c r="E46" s="13">
        <v>0</v>
      </c>
      <c r="F46" s="13">
        <v>1</v>
      </c>
      <c r="G46" s="13">
        <v>7</v>
      </c>
      <c r="H46" s="13">
        <v>11</v>
      </c>
      <c r="I46" s="13">
        <v>9</v>
      </c>
      <c r="J46" s="13">
        <v>10</v>
      </c>
      <c r="K46" s="13">
        <v>12</v>
      </c>
      <c r="L46" s="13">
        <v>3</v>
      </c>
      <c r="M46" s="13"/>
    </row>
    <row r="47" spans="2:13" x14ac:dyDescent="0.35">
      <c r="B47" s="33" t="s">
        <v>477</v>
      </c>
      <c r="C47" s="32" t="s">
        <v>478</v>
      </c>
      <c r="D47" s="32"/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1</v>
      </c>
      <c r="M47" s="13"/>
    </row>
    <row r="48" spans="2:13" x14ac:dyDescent="0.35">
      <c r="B48" s="33" t="s">
        <v>479</v>
      </c>
      <c r="C48" s="32" t="s">
        <v>480</v>
      </c>
      <c r="D48" s="32" t="s">
        <v>481</v>
      </c>
      <c r="E48" s="13">
        <v>0</v>
      </c>
      <c r="F48" s="13">
        <v>18</v>
      </c>
      <c r="G48" s="13">
        <v>82</v>
      </c>
      <c r="H48" s="13">
        <v>58</v>
      </c>
      <c r="I48" s="13">
        <v>41</v>
      </c>
      <c r="J48" s="13">
        <v>23</v>
      </c>
      <c r="K48" s="13">
        <v>43</v>
      </c>
      <c r="L48" s="13">
        <v>55</v>
      </c>
      <c r="M48" s="13"/>
    </row>
    <row r="49" spans="2:13" x14ac:dyDescent="0.35">
      <c r="B49" s="33" t="s">
        <v>482</v>
      </c>
      <c r="C49" s="32" t="s">
        <v>483</v>
      </c>
      <c r="D49" s="32"/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1</v>
      </c>
      <c r="K49" s="13">
        <v>0</v>
      </c>
      <c r="L49" s="13">
        <v>0</v>
      </c>
      <c r="M49" s="13"/>
    </row>
    <row r="50" spans="2:13" x14ac:dyDescent="0.35">
      <c r="B50" s="33" t="s">
        <v>484</v>
      </c>
      <c r="C50" s="32" t="s">
        <v>485</v>
      </c>
      <c r="D50" s="32"/>
      <c r="E50" s="13">
        <v>0</v>
      </c>
      <c r="F50" s="13">
        <v>0</v>
      </c>
      <c r="G50" s="13">
        <v>1</v>
      </c>
      <c r="H50" s="13">
        <v>1</v>
      </c>
      <c r="I50" s="13">
        <v>0</v>
      </c>
      <c r="J50" s="13">
        <v>0</v>
      </c>
      <c r="K50" s="13">
        <v>0</v>
      </c>
      <c r="L50" s="13">
        <v>0</v>
      </c>
      <c r="M50" s="13"/>
    </row>
    <row r="51" spans="2:13" x14ac:dyDescent="0.35">
      <c r="B51" s="33" t="s">
        <v>486</v>
      </c>
      <c r="C51" s="32" t="s">
        <v>487</v>
      </c>
      <c r="D51" s="32" t="s">
        <v>365</v>
      </c>
      <c r="E51" s="13">
        <v>0</v>
      </c>
      <c r="F51" s="13">
        <v>0</v>
      </c>
      <c r="G51" s="13">
        <v>9</v>
      </c>
      <c r="H51" s="13">
        <v>1</v>
      </c>
      <c r="I51" s="13">
        <v>0</v>
      </c>
      <c r="J51" s="13">
        <v>0</v>
      </c>
      <c r="K51" s="13">
        <v>5</v>
      </c>
      <c r="L51" s="13">
        <v>9</v>
      </c>
      <c r="M51" s="13"/>
    </row>
    <row r="52" spans="2:13" x14ac:dyDescent="0.35">
      <c r="B52" s="33" t="s">
        <v>490</v>
      </c>
      <c r="C52" s="32" t="s">
        <v>491</v>
      </c>
      <c r="D52" s="32"/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3</v>
      </c>
      <c r="M52" s="13"/>
    </row>
    <row r="53" spans="2:13" x14ac:dyDescent="0.35">
      <c r="B53" s="33" t="s">
        <v>492</v>
      </c>
      <c r="C53" s="32" t="s">
        <v>493</v>
      </c>
      <c r="D53" s="32"/>
      <c r="E53" s="13">
        <v>0</v>
      </c>
      <c r="F53" s="13">
        <v>0</v>
      </c>
      <c r="G53" s="13">
        <v>18</v>
      </c>
      <c r="H53" s="13">
        <v>12</v>
      </c>
      <c r="I53" s="13">
        <v>7</v>
      </c>
      <c r="J53" s="13">
        <v>13</v>
      </c>
      <c r="K53" s="13">
        <v>15</v>
      </c>
      <c r="L53" s="13">
        <v>3</v>
      </c>
      <c r="M53" s="13"/>
    </row>
    <row r="54" spans="2:13" x14ac:dyDescent="0.35">
      <c r="B54" s="33" t="s">
        <v>494</v>
      </c>
      <c r="C54" s="32" t="s">
        <v>495</v>
      </c>
      <c r="D54" s="32"/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1</v>
      </c>
      <c r="K54" s="13">
        <v>1</v>
      </c>
      <c r="L54" s="13">
        <v>5</v>
      </c>
      <c r="M54" s="13"/>
    </row>
    <row r="55" spans="2:13" x14ac:dyDescent="0.35">
      <c r="B55" s="33" t="s">
        <v>496</v>
      </c>
      <c r="C55" s="32" t="s">
        <v>497</v>
      </c>
      <c r="D55" s="32"/>
      <c r="E55" s="13">
        <v>0</v>
      </c>
      <c r="F55" s="13">
        <v>0</v>
      </c>
      <c r="G55" s="13">
        <v>0</v>
      </c>
      <c r="H55" s="13">
        <v>1</v>
      </c>
      <c r="I55" s="13">
        <v>0</v>
      </c>
      <c r="J55" s="13">
        <v>0</v>
      </c>
      <c r="K55" s="13">
        <v>0</v>
      </c>
      <c r="L55" s="13">
        <v>0</v>
      </c>
      <c r="M55" s="13"/>
    </row>
    <row r="56" spans="2:13" x14ac:dyDescent="0.35">
      <c r="B56" s="33" t="s">
        <v>498</v>
      </c>
      <c r="C56" s="32" t="s">
        <v>499</v>
      </c>
      <c r="D56" s="32"/>
      <c r="E56" s="13">
        <v>67</v>
      </c>
      <c r="F56" s="13">
        <v>284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/>
    </row>
    <row r="57" spans="2:13" x14ac:dyDescent="0.35">
      <c r="B57" s="33" t="s">
        <v>506</v>
      </c>
      <c r="C57" s="32" t="s">
        <v>507</v>
      </c>
      <c r="D57" s="32"/>
      <c r="E57" s="13">
        <v>0</v>
      </c>
      <c r="F57" s="13">
        <v>0</v>
      </c>
      <c r="G57" s="13">
        <v>0</v>
      </c>
      <c r="H57" s="13">
        <v>1</v>
      </c>
      <c r="I57" s="13">
        <v>0</v>
      </c>
      <c r="J57" s="13">
        <v>1</v>
      </c>
      <c r="K57" s="13">
        <v>1</v>
      </c>
      <c r="L57" s="13">
        <v>0</v>
      </c>
      <c r="M57" s="13"/>
    </row>
    <row r="58" spans="2:13" x14ac:dyDescent="0.35">
      <c r="B58" s="33" t="s">
        <v>510</v>
      </c>
      <c r="C58" s="32" t="s">
        <v>511</v>
      </c>
      <c r="D58" s="32"/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1</v>
      </c>
      <c r="K58" s="13">
        <v>0</v>
      </c>
      <c r="L58" s="13">
        <v>0</v>
      </c>
      <c r="M58" s="13"/>
    </row>
    <row r="59" spans="2:13" x14ac:dyDescent="0.35">
      <c r="B59" s="33" t="s">
        <v>512</v>
      </c>
      <c r="C59" s="32" t="s">
        <v>513</v>
      </c>
      <c r="D59" s="32"/>
      <c r="E59" s="13">
        <v>0</v>
      </c>
      <c r="F59" s="13">
        <v>0</v>
      </c>
      <c r="G59" s="13">
        <v>0</v>
      </c>
      <c r="H59" s="13">
        <v>0</v>
      </c>
      <c r="I59" s="13">
        <v>1</v>
      </c>
      <c r="J59" s="13">
        <v>0</v>
      </c>
      <c r="K59" s="13">
        <v>0</v>
      </c>
      <c r="L59" s="13">
        <v>0</v>
      </c>
      <c r="M59" s="13"/>
    </row>
    <row r="60" spans="2:13" x14ac:dyDescent="0.35">
      <c r="B60" s="33" t="s">
        <v>520</v>
      </c>
      <c r="C60" s="32" t="s">
        <v>521</v>
      </c>
      <c r="D60" s="32"/>
      <c r="E60" s="13">
        <v>0</v>
      </c>
      <c r="F60" s="13">
        <v>0</v>
      </c>
      <c r="G60" s="13">
        <v>8</v>
      </c>
      <c r="H60" s="13">
        <v>1</v>
      </c>
      <c r="I60" s="13">
        <v>4</v>
      </c>
      <c r="J60" s="13">
        <v>9</v>
      </c>
      <c r="K60" s="13">
        <v>7</v>
      </c>
      <c r="L60" s="13">
        <v>1</v>
      </c>
      <c r="M60" s="13"/>
    </row>
    <row r="61" spans="2:13" x14ac:dyDescent="0.35">
      <c r="B61" s="33" t="s">
        <v>532</v>
      </c>
      <c r="C61" s="32" t="s">
        <v>533</v>
      </c>
      <c r="D61" s="32"/>
      <c r="E61" s="13">
        <v>0</v>
      </c>
      <c r="F61" s="13">
        <v>0</v>
      </c>
      <c r="G61" s="13">
        <v>0</v>
      </c>
      <c r="H61" s="13">
        <v>2</v>
      </c>
      <c r="I61" s="13">
        <v>1</v>
      </c>
      <c r="J61" s="13">
        <v>1</v>
      </c>
      <c r="K61" s="13">
        <v>0</v>
      </c>
      <c r="L61" s="13">
        <v>0</v>
      </c>
      <c r="M61" s="13"/>
    </row>
    <row r="62" spans="2:13" x14ac:dyDescent="0.35">
      <c r="B62" s="33" t="s">
        <v>534</v>
      </c>
      <c r="C62" s="32" t="s">
        <v>535</v>
      </c>
      <c r="D62" s="32"/>
      <c r="E62" s="13">
        <v>0</v>
      </c>
      <c r="F62" s="13">
        <v>1</v>
      </c>
      <c r="G62" s="13">
        <v>6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/>
    </row>
    <row r="63" spans="2:13" x14ac:dyDescent="0.35">
      <c r="B63" s="33" t="s">
        <v>536</v>
      </c>
      <c r="C63" s="32" t="s">
        <v>537</v>
      </c>
      <c r="D63" s="32"/>
      <c r="E63" s="13">
        <v>0</v>
      </c>
      <c r="F63" s="13">
        <v>0</v>
      </c>
      <c r="G63" s="13">
        <v>1</v>
      </c>
      <c r="H63" s="13">
        <v>0</v>
      </c>
      <c r="I63" s="13">
        <v>1</v>
      </c>
      <c r="J63" s="13">
        <v>0</v>
      </c>
      <c r="K63" s="13">
        <v>0</v>
      </c>
      <c r="L63" s="13" t="s">
        <v>924</v>
      </c>
      <c r="M63" s="13"/>
    </row>
    <row r="64" spans="2:13" x14ac:dyDescent="0.35">
      <c r="B64" s="33" t="s">
        <v>540</v>
      </c>
      <c r="C64" s="32" t="s">
        <v>541</v>
      </c>
      <c r="D64" s="32"/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1</v>
      </c>
      <c r="K64" s="13">
        <v>0</v>
      </c>
      <c r="L64" s="13">
        <v>2</v>
      </c>
      <c r="M64" s="13"/>
    </row>
    <row r="65" spans="2:13" x14ac:dyDescent="0.35">
      <c r="B65" s="33" t="s">
        <v>542</v>
      </c>
      <c r="C65" s="32" t="s">
        <v>543</v>
      </c>
      <c r="D65" s="32" t="s">
        <v>395</v>
      </c>
      <c r="E65" s="13">
        <v>73</v>
      </c>
      <c r="F65" s="13">
        <v>727</v>
      </c>
      <c r="G65" s="13">
        <v>10</v>
      </c>
      <c r="H65" s="13">
        <v>0</v>
      </c>
      <c r="I65" s="13">
        <v>1</v>
      </c>
      <c r="J65" s="13">
        <v>0</v>
      </c>
      <c r="K65" s="13">
        <v>0</v>
      </c>
      <c r="L65" s="13">
        <v>0</v>
      </c>
      <c r="M65" s="13"/>
    </row>
    <row r="66" spans="2:13" x14ac:dyDescent="0.35">
      <c r="B66" s="33" t="s">
        <v>544</v>
      </c>
      <c r="C66" s="32" t="s">
        <v>545</v>
      </c>
      <c r="D66" s="32"/>
      <c r="E66" s="13">
        <v>0</v>
      </c>
      <c r="F66" s="13">
        <v>22</v>
      </c>
      <c r="G66" s="13">
        <v>20</v>
      </c>
      <c r="H66" s="13">
        <v>6</v>
      </c>
      <c r="I66" s="13">
        <v>7</v>
      </c>
      <c r="J66" s="13">
        <v>2</v>
      </c>
      <c r="K66" s="13">
        <v>5</v>
      </c>
      <c r="L66" s="13">
        <v>5</v>
      </c>
      <c r="M66" s="13"/>
    </row>
    <row r="67" spans="2:13" x14ac:dyDescent="0.35">
      <c r="B67" s="33" t="s">
        <v>546</v>
      </c>
      <c r="C67" s="32" t="s">
        <v>547</v>
      </c>
      <c r="D67" s="32" t="s">
        <v>365</v>
      </c>
      <c r="E67" s="13">
        <v>0</v>
      </c>
      <c r="F67" s="13">
        <v>4</v>
      </c>
      <c r="G67" s="13">
        <v>20</v>
      </c>
      <c r="H67" s="13">
        <v>8</v>
      </c>
      <c r="I67" s="13">
        <v>15</v>
      </c>
      <c r="J67" s="13">
        <v>20</v>
      </c>
      <c r="K67" s="13">
        <v>7</v>
      </c>
      <c r="L67" s="13">
        <v>8</v>
      </c>
      <c r="M67" s="13"/>
    </row>
    <row r="68" spans="2:13" x14ac:dyDescent="0.35">
      <c r="B68" s="33" t="s">
        <v>548</v>
      </c>
      <c r="C68" s="32" t="s">
        <v>549</v>
      </c>
      <c r="D68" s="32"/>
      <c r="E68" s="13">
        <v>0</v>
      </c>
      <c r="F68" s="13">
        <v>0</v>
      </c>
      <c r="G68" s="13">
        <v>6</v>
      </c>
      <c r="H68" s="13">
        <v>0</v>
      </c>
      <c r="I68" s="13">
        <v>2</v>
      </c>
      <c r="J68" s="13">
        <v>0</v>
      </c>
      <c r="K68" s="13">
        <v>0</v>
      </c>
      <c r="L68" s="13">
        <v>0</v>
      </c>
      <c r="M68" s="13"/>
    </row>
    <row r="69" spans="2:13" x14ac:dyDescent="0.35">
      <c r="B69" s="33" t="s">
        <v>550</v>
      </c>
      <c r="C69" s="32" t="s">
        <v>551</v>
      </c>
      <c r="D69" s="32"/>
      <c r="E69" s="13">
        <v>0</v>
      </c>
      <c r="F69" s="13">
        <v>0</v>
      </c>
      <c r="G69" s="13">
        <v>1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/>
    </row>
    <row r="70" spans="2:13" x14ac:dyDescent="0.35">
      <c r="B70" s="33" t="s">
        <v>557</v>
      </c>
      <c r="C70" s="32" t="s">
        <v>558</v>
      </c>
      <c r="D70" s="32" t="s">
        <v>481</v>
      </c>
      <c r="E70" s="13">
        <v>0</v>
      </c>
      <c r="F70" s="13">
        <v>0</v>
      </c>
      <c r="G70" s="13">
        <v>0</v>
      </c>
      <c r="H70" s="13">
        <v>1</v>
      </c>
      <c r="I70" s="13">
        <v>0</v>
      </c>
      <c r="J70" s="13">
        <v>0</v>
      </c>
      <c r="K70" s="13">
        <v>2</v>
      </c>
      <c r="L70" s="13">
        <v>4</v>
      </c>
      <c r="M70" s="13"/>
    </row>
    <row r="71" spans="2:13" x14ac:dyDescent="0.35">
      <c r="B71" s="33" t="s">
        <v>559</v>
      </c>
      <c r="C71" s="32" t="s">
        <v>560</v>
      </c>
      <c r="D71" s="32"/>
      <c r="E71" s="13">
        <v>0</v>
      </c>
      <c r="F71" s="13">
        <v>0</v>
      </c>
      <c r="G71" s="13">
        <v>0</v>
      </c>
      <c r="H71" s="13">
        <v>1</v>
      </c>
      <c r="I71" s="13">
        <v>0</v>
      </c>
      <c r="J71" s="13">
        <v>0</v>
      </c>
      <c r="K71" s="13">
        <v>0</v>
      </c>
      <c r="L71" s="13">
        <v>0</v>
      </c>
      <c r="M71" s="13"/>
    </row>
    <row r="72" spans="2:13" x14ac:dyDescent="0.35">
      <c r="B72" s="33" t="s">
        <v>563</v>
      </c>
      <c r="C72" s="32" t="s">
        <v>564</v>
      </c>
      <c r="D72" s="32"/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1</v>
      </c>
      <c r="L72" s="13">
        <v>0</v>
      </c>
      <c r="M72" s="13"/>
    </row>
    <row r="73" spans="2:13" x14ac:dyDescent="0.35">
      <c r="B73" s="33" t="s">
        <v>567</v>
      </c>
      <c r="C73" s="32" t="s">
        <v>568</v>
      </c>
      <c r="D73" s="32"/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1</v>
      </c>
      <c r="M73" s="13"/>
    </row>
    <row r="74" spans="2:13" x14ac:dyDescent="0.35">
      <c r="B74" s="33" t="s">
        <v>569</v>
      </c>
      <c r="C74" s="32" t="s">
        <v>570</v>
      </c>
      <c r="D74" s="32"/>
      <c r="E74" s="13">
        <v>0</v>
      </c>
      <c r="F74" s="13">
        <v>0</v>
      </c>
      <c r="G74" s="13">
        <v>5</v>
      </c>
      <c r="H74" s="13">
        <v>1</v>
      </c>
      <c r="I74" s="13">
        <v>0</v>
      </c>
      <c r="J74" s="13">
        <v>0</v>
      </c>
      <c r="K74" s="13">
        <v>1</v>
      </c>
      <c r="L74" s="13">
        <v>1</v>
      </c>
      <c r="M74" s="13"/>
    </row>
    <row r="75" spans="2:13" x14ac:dyDescent="0.35">
      <c r="B75" s="33" t="s">
        <v>571</v>
      </c>
      <c r="C75" s="32" t="s">
        <v>572</v>
      </c>
      <c r="D75" s="32"/>
      <c r="E75" s="13">
        <v>0</v>
      </c>
      <c r="F75" s="13">
        <v>0</v>
      </c>
      <c r="G75" s="13">
        <v>12</v>
      </c>
      <c r="H75" s="13">
        <v>2</v>
      </c>
      <c r="I75" s="13">
        <v>8</v>
      </c>
      <c r="J75" s="13">
        <v>2</v>
      </c>
      <c r="K75" s="13">
        <v>10</v>
      </c>
      <c r="L75" s="13">
        <v>5</v>
      </c>
      <c r="M75" s="13"/>
    </row>
    <row r="76" spans="2:13" x14ac:dyDescent="0.35">
      <c r="B76" s="33" t="s">
        <v>573</v>
      </c>
      <c r="C76" s="32" t="s">
        <v>574</v>
      </c>
      <c r="D76" s="32" t="s">
        <v>365</v>
      </c>
      <c r="E76" s="13">
        <v>0</v>
      </c>
      <c r="F76" s="13">
        <v>0</v>
      </c>
      <c r="G76" s="13">
        <v>3</v>
      </c>
      <c r="H76" s="13">
        <v>5</v>
      </c>
      <c r="I76" s="13">
        <v>1</v>
      </c>
      <c r="J76" s="13">
        <v>4</v>
      </c>
      <c r="K76" s="13">
        <v>2</v>
      </c>
      <c r="L76" s="13">
        <v>0</v>
      </c>
      <c r="M76" s="13"/>
    </row>
    <row r="77" spans="2:13" x14ac:dyDescent="0.35">
      <c r="B77" s="33" t="s">
        <v>575</v>
      </c>
      <c r="C77" s="32" t="s">
        <v>576</v>
      </c>
      <c r="D77" s="32"/>
      <c r="E77" s="13">
        <v>0</v>
      </c>
      <c r="F77" s="13">
        <v>0</v>
      </c>
      <c r="G77" s="13">
        <v>1</v>
      </c>
      <c r="H77" s="13">
        <v>1</v>
      </c>
      <c r="I77" s="13">
        <v>0</v>
      </c>
      <c r="J77" s="13">
        <v>0</v>
      </c>
      <c r="K77" s="13">
        <v>0</v>
      </c>
      <c r="L77" s="13">
        <v>0</v>
      </c>
      <c r="M77" s="13"/>
    </row>
    <row r="78" spans="2:13" x14ac:dyDescent="0.35">
      <c r="B78" s="33" t="s">
        <v>580</v>
      </c>
      <c r="C78" s="32" t="s">
        <v>581</v>
      </c>
      <c r="D78" s="32"/>
      <c r="E78" s="13">
        <v>0</v>
      </c>
      <c r="F78" s="13">
        <v>0</v>
      </c>
      <c r="G78" s="13">
        <v>2</v>
      </c>
      <c r="H78" s="13">
        <v>3</v>
      </c>
      <c r="I78" s="13">
        <v>6</v>
      </c>
      <c r="J78" s="13">
        <v>2</v>
      </c>
      <c r="K78" s="13">
        <v>2</v>
      </c>
      <c r="L78" s="13">
        <v>3</v>
      </c>
      <c r="M78" s="13"/>
    </row>
    <row r="79" spans="2:13" x14ac:dyDescent="0.35">
      <c r="B79" s="33" t="s">
        <v>582</v>
      </c>
      <c r="C79" s="32" t="s">
        <v>583</v>
      </c>
      <c r="D79" s="32"/>
      <c r="E79" s="13">
        <v>0</v>
      </c>
      <c r="F79" s="13">
        <v>0</v>
      </c>
      <c r="G79" s="13">
        <v>0</v>
      </c>
      <c r="H79" s="13">
        <v>1</v>
      </c>
      <c r="I79" s="13">
        <v>0</v>
      </c>
      <c r="J79" s="13">
        <v>0</v>
      </c>
      <c r="K79" s="13">
        <v>0</v>
      </c>
      <c r="L79" s="13">
        <v>1</v>
      </c>
      <c r="M79" s="13"/>
    </row>
    <row r="80" spans="2:13" x14ac:dyDescent="0.35">
      <c r="B80" s="33" t="s">
        <v>584</v>
      </c>
      <c r="C80" s="32" t="s">
        <v>585</v>
      </c>
      <c r="D80" s="32"/>
      <c r="E80" s="13">
        <v>0</v>
      </c>
      <c r="F80" s="13">
        <v>0</v>
      </c>
      <c r="G80" s="13">
        <v>0</v>
      </c>
      <c r="H80" s="13">
        <v>0</v>
      </c>
      <c r="I80" s="13">
        <v>1</v>
      </c>
      <c r="J80" s="13">
        <v>2</v>
      </c>
      <c r="K80" s="13">
        <v>5</v>
      </c>
      <c r="L80" s="13">
        <v>2</v>
      </c>
      <c r="M80" s="13"/>
    </row>
    <row r="81" spans="2:13" x14ac:dyDescent="0.35">
      <c r="B81" s="33" t="s">
        <v>586</v>
      </c>
      <c r="C81" s="32" t="s">
        <v>587</v>
      </c>
      <c r="D81" s="32"/>
      <c r="E81" s="13">
        <v>0</v>
      </c>
      <c r="F81" s="13">
        <v>0</v>
      </c>
      <c r="G81" s="13">
        <v>1</v>
      </c>
      <c r="H81" s="13">
        <v>5</v>
      </c>
      <c r="I81" s="13">
        <v>5</v>
      </c>
      <c r="J81" s="13">
        <v>2</v>
      </c>
      <c r="K81" s="13">
        <v>9</v>
      </c>
      <c r="L81" s="13">
        <v>2</v>
      </c>
      <c r="M81" s="13"/>
    </row>
    <row r="82" spans="2:13" x14ac:dyDescent="0.35">
      <c r="B82" s="33" t="s">
        <v>588</v>
      </c>
      <c r="C82" s="32" t="s">
        <v>589</v>
      </c>
      <c r="D82" s="32"/>
      <c r="E82" s="13">
        <v>0</v>
      </c>
      <c r="F82" s="13">
        <v>0</v>
      </c>
      <c r="G82" s="13">
        <v>0</v>
      </c>
      <c r="H82" s="13">
        <v>1</v>
      </c>
      <c r="I82" s="13">
        <v>1</v>
      </c>
      <c r="J82" s="13">
        <v>1</v>
      </c>
      <c r="K82" s="13">
        <v>1</v>
      </c>
      <c r="L82" s="13">
        <v>6</v>
      </c>
      <c r="M82" s="13"/>
    </row>
    <row r="83" spans="2:13" x14ac:dyDescent="0.35">
      <c r="B83" s="33" t="s">
        <v>590</v>
      </c>
      <c r="C83" s="32" t="s">
        <v>591</v>
      </c>
      <c r="D83" s="32"/>
      <c r="E83" s="13">
        <v>0</v>
      </c>
      <c r="F83" s="13">
        <v>0</v>
      </c>
      <c r="G83" s="13">
        <v>0</v>
      </c>
      <c r="H83" s="13">
        <v>1</v>
      </c>
      <c r="I83" s="13">
        <v>0</v>
      </c>
      <c r="J83" s="13">
        <v>0</v>
      </c>
      <c r="K83" s="13">
        <v>1</v>
      </c>
      <c r="L83" s="13">
        <v>4</v>
      </c>
      <c r="M83" s="13"/>
    </row>
    <row r="84" spans="2:13" x14ac:dyDescent="0.35">
      <c r="B84" s="33" t="s">
        <v>592</v>
      </c>
      <c r="C84" s="32" t="s">
        <v>593</v>
      </c>
      <c r="D84" s="32"/>
      <c r="E84" s="13">
        <v>0</v>
      </c>
      <c r="F84" s="13">
        <v>0</v>
      </c>
      <c r="G84" s="13">
        <v>0</v>
      </c>
      <c r="H84" s="13">
        <v>0</v>
      </c>
      <c r="I84" s="13">
        <v>1</v>
      </c>
      <c r="J84" s="13">
        <v>0</v>
      </c>
      <c r="K84" s="13">
        <v>1</v>
      </c>
      <c r="L84" s="13">
        <v>1</v>
      </c>
      <c r="M84" s="13"/>
    </row>
    <row r="85" spans="2:13" x14ac:dyDescent="0.35">
      <c r="B85" s="33" t="s">
        <v>594</v>
      </c>
      <c r="C85" s="32" t="s">
        <v>595</v>
      </c>
      <c r="D85" s="32" t="s">
        <v>596</v>
      </c>
      <c r="E85" s="13">
        <v>0</v>
      </c>
      <c r="F85" s="13">
        <v>0</v>
      </c>
      <c r="G85" s="13">
        <v>0</v>
      </c>
      <c r="H85" s="13">
        <v>1</v>
      </c>
      <c r="I85" s="13">
        <v>0</v>
      </c>
      <c r="J85" s="13">
        <v>0</v>
      </c>
      <c r="K85" s="13">
        <v>0</v>
      </c>
      <c r="L85" s="13">
        <v>2</v>
      </c>
      <c r="M85" s="13"/>
    </row>
    <row r="86" spans="2:13" x14ac:dyDescent="0.35">
      <c r="B86" s="33" t="s">
        <v>597</v>
      </c>
      <c r="C86" s="32" t="s">
        <v>598</v>
      </c>
      <c r="D86" s="32"/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1</v>
      </c>
      <c r="M86" s="13"/>
    </row>
    <row r="87" spans="2:13" x14ac:dyDescent="0.35">
      <c r="B87" s="33" t="s">
        <v>601</v>
      </c>
      <c r="C87" s="32" t="s">
        <v>602</v>
      </c>
      <c r="D87" s="32"/>
      <c r="E87" s="13">
        <v>0</v>
      </c>
      <c r="F87" s="13">
        <v>0</v>
      </c>
      <c r="G87" s="13">
        <v>1</v>
      </c>
      <c r="H87" s="13">
        <v>0</v>
      </c>
      <c r="I87" s="13">
        <v>0</v>
      </c>
      <c r="J87" s="13">
        <v>0</v>
      </c>
      <c r="K87" s="13">
        <v>3</v>
      </c>
      <c r="L87" s="13">
        <v>0</v>
      </c>
      <c r="M87" s="13"/>
    </row>
    <row r="88" spans="2:13" x14ac:dyDescent="0.35">
      <c r="B88" s="33" t="s">
        <v>603</v>
      </c>
      <c r="C88" s="32" t="s">
        <v>604</v>
      </c>
      <c r="D88" s="32"/>
      <c r="E88" s="13">
        <v>0</v>
      </c>
      <c r="F88" s="13">
        <v>0</v>
      </c>
      <c r="G88" s="13">
        <v>7</v>
      </c>
      <c r="H88" s="13">
        <v>6</v>
      </c>
      <c r="I88" s="13">
        <v>6</v>
      </c>
      <c r="J88" s="13">
        <v>0</v>
      </c>
      <c r="K88" s="13">
        <v>4</v>
      </c>
      <c r="L88" s="13">
        <v>0</v>
      </c>
      <c r="M88" s="13"/>
    </row>
    <row r="89" spans="2:13" x14ac:dyDescent="0.35">
      <c r="B89" s="33" t="s">
        <v>608</v>
      </c>
      <c r="C89" s="32" t="s">
        <v>609</v>
      </c>
      <c r="D89" s="32" t="s">
        <v>610</v>
      </c>
      <c r="E89" s="13">
        <v>0</v>
      </c>
      <c r="F89" s="13">
        <v>0</v>
      </c>
      <c r="G89" s="13">
        <v>3</v>
      </c>
      <c r="H89" s="13">
        <v>7</v>
      </c>
      <c r="I89" s="13">
        <v>2</v>
      </c>
      <c r="J89" s="13">
        <v>11</v>
      </c>
      <c r="K89" s="13">
        <v>12</v>
      </c>
      <c r="L89" s="13">
        <v>7</v>
      </c>
      <c r="M89" s="13"/>
    </row>
    <row r="90" spans="2:13" x14ac:dyDescent="0.35">
      <c r="B90" s="33" t="s">
        <v>611</v>
      </c>
      <c r="C90" s="32" t="s">
        <v>612</v>
      </c>
      <c r="D90" s="32"/>
      <c r="E90" s="13">
        <v>0</v>
      </c>
      <c r="F90" s="13">
        <v>0</v>
      </c>
      <c r="G90" s="13">
        <v>1</v>
      </c>
      <c r="H90" s="13">
        <v>0</v>
      </c>
      <c r="I90" s="13">
        <v>0</v>
      </c>
      <c r="J90" s="13">
        <v>3</v>
      </c>
      <c r="K90" s="13">
        <v>2</v>
      </c>
      <c r="L90" s="13">
        <v>1</v>
      </c>
      <c r="M90" s="13"/>
    </row>
    <row r="91" spans="2:13" x14ac:dyDescent="0.35">
      <c r="B91" s="33" t="s">
        <v>613</v>
      </c>
      <c r="C91" s="32" t="s">
        <v>614</v>
      </c>
      <c r="D91" s="32"/>
      <c r="E91" s="13">
        <v>0</v>
      </c>
      <c r="F91" s="13">
        <v>0</v>
      </c>
      <c r="G91" s="13">
        <v>1</v>
      </c>
      <c r="H91" s="13">
        <v>0</v>
      </c>
      <c r="I91" s="13">
        <v>1</v>
      </c>
      <c r="J91" s="13">
        <v>1</v>
      </c>
      <c r="K91" s="13">
        <v>3</v>
      </c>
      <c r="L91" s="13">
        <v>3</v>
      </c>
      <c r="M91" s="13"/>
    </row>
    <row r="92" spans="2:13" x14ac:dyDescent="0.35">
      <c r="B92" s="33" t="s">
        <v>621</v>
      </c>
      <c r="C92" s="32" t="s">
        <v>622</v>
      </c>
      <c r="D92" s="32"/>
      <c r="E92" s="13">
        <v>0</v>
      </c>
      <c r="F92" s="13">
        <v>0</v>
      </c>
      <c r="G92" s="13">
        <v>0</v>
      </c>
      <c r="H92" s="13">
        <v>0</v>
      </c>
      <c r="I92" s="13">
        <v>1</v>
      </c>
      <c r="J92" s="13">
        <v>0</v>
      </c>
      <c r="K92" s="13">
        <v>1</v>
      </c>
      <c r="L92" s="13">
        <v>1</v>
      </c>
      <c r="M92" s="13"/>
    </row>
    <row r="93" spans="2:13" x14ac:dyDescent="0.35">
      <c r="B93" s="33" t="s">
        <v>627</v>
      </c>
      <c r="C93" s="32" t="s">
        <v>628</v>
      </c>
      <c r="D93" s="32"/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1</v>
      </c>
      <c r="M93" s="13"/>
    </row>
    <row r="94" spans="2:13" x14ac:dyDescent="0.35">
      <c r="B94" s="33" t="s">
        <v>629</v>
      </c>
      <c r="C94" s="32" t="s">
        <v>630</v>
      </c>
      <c r="D94" s="32"/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1</v>
      </c>
      <c r="M94" s="13"/>
    </row>
    <row r="95" spans="2:13" x14ac:dyDescent="0.35">
      <c r="B95" s="33" t="s">
        <v>634</v>
      </c>
      <c r="C95" s="32" t="s">
        <v>635</v>
      </c>
      <c r="D95" s="32"/>
      <c r="E95" s="13">
        <v>1</v>
      </c>
      <c r="F95" s="13">
        <v>2</v>
      </c>
      <c r="G95" s="13">
        <v>0</v>
      </c>
      <c r="H95" s="13">
        <v>1</v>
      </c>
      <c r="I95" s="13">
        <v>0</v>
      </c>
      <c r="J95" s="13">
        <v>0</v>
      </c>
      <c r="K95" s="13">
        <v>0</v>
      </c>
      <c r="L95" s="13">
        <v>1</v>
      </c>
      <c r="M95" s="13"/>
    </row>
    <row r="96" spans="2:13" x14ac:dyDescent="0.35">
      <c r="B96" s="33" t="s">
        <v>646</v>
      </c>
      <c r="C96" s="32" t="s">
        <v>647</v>
      </c>
      <c r="D96" s="32"/>
      <c r="E96" s="13">
        <v>0</v>
      </c>
      <c r="F96" s="13">
        <v>1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/>
    </row>
    <row r="97" spans="2:13" x14ac:dyDescent="0.35">
      <c r="B97" s="33" t="s">
        <v>650</v>
      </c>
      <c r="C97" s="32" t="s">
        <v>651</v>
      </c>
      <c r="D97" s="32"/>
      <c r="E97" s="13">
        <v>1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/>
    </row>
    <row r="98" spans="2:13" x14ac:dyDescent="0.35">
      <c r="B98" s="33" t="s">
        <v>656</v>
      </c>
      <c r="C98" s="32" t="s">
        <v>657</v>
      </c>
      <c r="D98" s="32"/>
      <c r="E98" s="13">
        <v>0</v>
      </c>
      <c r="F98" s="13">
        <v>0</v>
      </c>
      <c r="G98" s="13">
        <v>0</v>
      </c>
      <c r="H98" s="13">
        <v>1</v>
      </c>
      <c r="I98" s="13">
        <v>0</v>
      </c>
      <c r="J98" s="13">
        <v>1</v>
      </c>
      <c r="K98" s="13">
        <v>0</v>
      </c>
      <c r="L98" s="13">
        <v>1</v>
      </c>
      <c r="M98" s="13"/>
    </row>
    <row r="99" spans="2:13" x14ac:dyDescent="0.35">
      <c r="B99" s="33" t="s">
        <v>658</v>
      </c>
      <c r="C99" s="32" t="s">
        <v>659</v>
      </c>
      <c r="D99" s="32"/>
      <c r="E99" s="13">
        <v>0</v>
      </c>
      <c r="F99" s="13">
        <v>0</v>
      </c>
      <c r="G99" s="13">
        <v>0</v>
      </c>
      <c r="H99" s="13">
        <v>2</v>
      </c>
      <c r="I99" s="13">
        <v>3</v>
      </c>
      <c r="J99" s="13">
        <v>3</v>
      </c>
      <c r="K99" s="13">
        <v>2</v>
      </c>
      <c r="L99" s="13">
        <v>3</v>
      </c>
      <c r="M99" s="13"/>
    </row>
    <row r="100" spans="2:13" x14ac:dyDescent="0.35">
      <c r="B100" s="33" t="s">
        <v>660</v>
      </c>
      <c r="C100" s="32" t="s">
        <v>661</v>
      </c>
      <c r="D100" s="32"/>
      <c r="E100" s="13">
        <v>0</v>
      </c>
      <c r="F100" s="13">
        <v>0</v>
      </c>
      <c r="G100" s="13">
        <v>0</v>
      </c>
      <c r="H100" s="13">
        <v>0</v>
      </c>
      <c r="I100" s="13">
        <v>1</v>
      </c>
      <c r="J100" s="13">
        <v>0</v>
      </c>
      <c r="K100" s="13">
        <v>0</v>
      </c>
      <c r="L100" s="13">
        <v>0</v>
      </c>
      <c r="M100" s="13"/>
    </row>
    <row r="101" spans="2:13" x14ac:dyDescent="0.35">
      <c r="B101" s="33" t="s">
        <v>662</v>
      </c>
      <c r="C101" s="32" t="s">
        <v>663</v>
      </c>
      <c r="D101" s="32"/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1</v>
      </c>
      <c r="M101" s="13"/>
    </row>
    <row r="102" spans="2:13" x14ac:dyDescent="0.35">
      <c r="B102" s="33" t="s">
        <v>664</v>
      </c>
      <c r="C102" s="32" t="s">
        <v>665</v>
      </c>
      <c r="D102" s="32" t="s">
        <v>365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2</v>
      </c>
      <c r="M102" s="13"/>
    </row>
    <row r="103" spans="2:13" x14ac:dyDescent="0.35">
      <c r="B103" s="33" t="s">
        <v>668</v>
      </c>
      <c r="C103" s="32" t="s">
        <v>669</v>
      </c>
      <c r="D103" s="32"/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2</v>
      </c>
      <c r="K103" s="13">
        <v>3</v>
      </c>
      <c r="L103" s="13">
        <v>2</v>
      </c>
      <c r="M103" s="13"/>
    </row>
    <row r="104" spans="2:13" x14ac:dyDescent="0.35">
      <c r="B104" s="33" t="s">
        <v>670</v>
      </c>
      <c r="C104" s="32" t="s">
        <v>671</v>
      </c>
      <c r="D104" s="32"/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1</v>
      </c>
      <c r="K104" s="13">
        <v>1</v>
      </c>
      <c r="L104" s="13">
        <v>1</v>
      </c>
      <c r="M104" s="13"/>
    </row>
    <row r="105" spans="2:13" x14ac:dyDescent="0.35">
      <c r="B105" s="33" t="s">
        <v>672</v>
      </c>
      <c r="C105" s="32" t="s">
        <v>673</v>
      </c>
      <c r="D105" s="32"/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1</v>
      </c>
      <c r="L105" s="13">
        <v>0</v>
      </c>
      <c r="M105" s="13"/>
    </row>
    <row r="106" spans="2:13" x14ac:dyDescent="0.35">
      <c r="B106" s="33" t="s">
        <v>678</v>
      </c>
      <c r="C106" s="32" t="s">
        <v>679</v>
      </c>
      <c r="D106" s="32"/>
      <c r="E106" s="13">
        <v>0</v>
      </c>
      <c r="F106" s="13">
        <v>1</v>
      </c>
      <c r="G106" s="13">
        <v>7</v>
      </c>
      <c r="H106" s="13">
        <v>15</v>
      </c>
      <c r="I106" s="13">
        <v>6</v>
      </c>
      <c r="J106" s="13">
        <v>2</v>
      </c>
      <c r="K106" s="13">
        <v>1</v>
      </c>
      <c r="L106" s="13">
        <v>2</v>
      </c>
      <c r="M106" s="13"/>
    </row>
    <row r="107" spans="2:13" x14ac:dyDescent="0.35">
      <c r="B107" s="33" t="s">
        <v>680</v>
      </c>
      <c r="C107" s="32" t="s">
        <v>681</v>
      </c>
      <c r="D107" s="32"/>
      <c r="E107" s="13">
        <v>0</v>
      </c>
      <c r="F107" s="13">
        <v>2</v>
      </c>
      <c r="G107" s="13">
        <v>1</v>
      </c>
      <c r="H107" s="13">
        <v>0</v>
      </c>
      <c r="I107" s="13">
        <v>0</v>
      </c>
      <c r="J107" s="13">
        <v>0</v>
      </c>
      <c r="K107" s="13">
        <v>0</v>
      </c>
      <c r="L107" s="13">
        <v>1</v>
      </c>
      <c r="M107" s="13"/>
    </row>
    <row r="108" spans="2:13" x14ac:dyDescent="0.35">
      <c r="B108" s="33" t="s">
        <v>684</v>
      </c>
      <c r="C108" s="32" t="s">
        <v>685</v>
      </c>
      <c r="D108" s="32"/>
      <c r="E108" s="13">
        <v>0</v>
      </c>
      <c r="F108" s="13">
        <v>3</v>
      </c>
      <c r="G108" s="13">
        <v>0</v>
      </c>
      <c r="H108" s="13">
        <v>1</v>
      </c>
      <c r="I108" s="13">
        <v>2</v>
      </c>
      <c r="J108" s="13">
        <v>4</v>
      </c>
      <c r="K108" s="13">
        <v>2</v>
      </c>
      <c r="L108" s="13">
        <v>0</v>
      </c>
      <c r="M108" s="13"/>
    </row>
    <row r="109" spans="2:13" x14ac:dyDescent="0.35">
      <c r="B109" s="33" t="s">
        <v>690</v>
      </c>
      <c r="C109" s="32" t="s">
        <v>691</v>
      </c>
      <c r="D109" s="32"/>
      <c r="E109" s="13">
        <v>0</v>
      </c>
      <c r="F109" s="13">
        <v>2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/>
    </row>
    <row r="110" spans="2:13" x14ac:dyDescent="0.35">
      <c r="B110" s="33" t="s">
        <v>698</v>
      </c>
      <c r="C110" s="32" t="s">
        <v>699</v>
      </c>
      <c r="D110" s="32"/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1</v>
      </c>
      <c r="L110" s="13">
        <v>1</v>
      </c>
      <c r="M110" s="13"/>
    </row>
    <row r="111" spans="2:13" x14ac:dyDescent="0.35">
      <c r="B111" s="33" t="s">
        <v>700</v>
      </c>
      <c r="C111" s="32" t="s">
        <v>701</v>
      </c>
      <c r="D111" s="32"/>
      <c r="E111" s="13">
        <v>0</v>
      </c>
      <c r="F111" s="13">
        <v>0</v>
      </c>
      <c r="G111" s="13">
        <v>3</v>
      </c>
      <c r="H111" s="13">
        <v>15</v>
      </c>
      <c r="I111" s="13">
        <v>7</v>
      </c>
      <c r="J111" s="13">
        <v>6</v>
      </c>
      <c r="K111" s="13">
        <v>21</v>
      </c>
      <c r="L111" s="13">
        <v>6</v>
      </c>
      <c r="M111" s="13"/>
    </row>
    <row r="112" spans="2:13" x14ac:dyDescent="0.35">
      <c r="B112" s="33" t="s">
        <v>702</v>
      </c>
      <c r="C112" s="32" t="s">
        <v>703</v>
      </c>
      <c r="D112" s="32"/>
      <c r="E112" s="13">
        <v>0</v>
      </c>
      <c r="F112" s="13">
        <v>1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/>
    </row>
    <row r="113" spans="2:13" x14ac:dyDescent="0.35">
      <c r="B113" s="33" t="s">
        <v>711</v>
      </c>
      <c r="C113" s="32" t="s">
        <v>712</v>
      </c>
      <c r="D113" s="32" t="s">
        <v>607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 t="s">
        <v>924</v>
      </c>
      <c r="M113" s="13"/>
    </row>
    <row r="114" spans="2:13" x14ac:dyDescent="0.35">
      <c r="B114" s="33" t="s">
        <v>715</v>
      </c>
      <c r="C114" s="32" t="s">
        <v>716</v>
      </c>
      <c r="D114" s="32"/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1</v>
      </c>
      <c r="M114" s="13"/>
    </row>
    <row r="115" spans="2:13" x14ac:dyDescent="0.35">
      <c r="B115" s="33" t="s">
        <v>717</v>
      </c>
      <c r="C115" s="32" t="s">
        <v>718</v>
      </c>
      <c r="D115" s="32"/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 t="s">
        <v>925</v>
      </c>
      <c r="L115" s="13">
        <v>0</v>
      </c>
      <c r="M115" s="13"/>
    </row>
    <row r="116" spans="2:13" x14ac:dyDescent="0.35">
      <c r="B116" s="33" t="s">
        <v>719</v>
      </c>
      <c r="C116" s="32" t="s">
        <v>720</v>
      </c>
      <c r="D116" s="32"/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1</v>
      </c>
      <c r="L116" s="13">
        <v>0</v>
      </c>
      <c r="M116" s="13"/>
    </row>
    <row r="117" spans="2:13" x14ac:dyDescent="0.35">
      <c r="B117" s="33" t="s">
        <v>721</v>
      </c>
      <c r="C117" s="32" t="s">
        <v>722</v>
      </c>
      <c r="D117" s="32"/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1</v>
      </c>
      <c r="L117" s="13">
        <v>1</v>
      </c>
      <c r="M117" s="13"/>
    </row>
    <row r="118" spans="2:13" x14ac:dyDescent="0.35">
      <c r="B118" s="33" t="s">
        <v>725</v>
      </c>
      <c r="C118" s="32" t="s">
        <v>726</v>
      </c>
      <c r="D118" s="32"/>
      <c r="E118" s="13">
        <v>0</v>
      </c>
      <c r="F118" s="13">
        <v>0</v>
      </c>
      <c r="G118" s="13">
        <v>1</v>
      </c>
      <c r="H118" s="13">
        <v>1</v>
      </c>
      <c r="I118" s="13">
        <v>0</v>
      </c>
      <c r="J118" s="13">
        <v>0</v>
      </c>
      <c r="K118" s="13">
        <v>0</v>
      </c>
      <c r="L118" s="13">
        <v>0</v>
      </c>
      <c r="M118" s="13"/>
    </row>
    <row r="119" spans="2:13" x14ac:dyDescent="0.35">
      <c r="B119" s="33" t="s">
        <v>727</v>
      </c>
      <c r="C119" s="32" t="s">
        <v>729</v>
      </c>
      <c r="D119" s="32"/>
      <c r="E119" s="13">
        <v>0</v>
      </c>
      <c r="F119" s="13">
        <v>0</v>
      </c>
      <c r="G119" s="13">
        <v>1</v>
      </c>
      <c r="H119" s="13">
        <v>1</v>
      </c>
      <c r="I119" s="13">
        <v>0</v>
      </c>
      <c r="J119" s="13">
        <v>0</v>
      </c>
      <c r="K119" s="13">
        <v>1</v>
      </c>
      <c r="L119" s="13">
        <v>1</v>
      </c>
      <c r="M119" s="13"/>
    </row>
    <row r="120" spans="2:13" x14ac:dyDescent="0.35">
      <c r="B120" s="33" t="s">
        <v>730</v>
      </c>
      <c r="C120" s="32" t="s">
        <v>731</v>
      </c>
      <c r="D120" s="32"/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1</v>
      </c>
      <c r="K120" s="13">
        <v>1</v>
      </c>
      <c r="L120" s="13">
        <v>0</v>
      </c>
      <c r="M120" s="13"/>
    </row>
    <row r="121" spans="2:13" x14ac:dyDescent="0.35">
      <c r="B121" s="33" t="s">
        <v>732</v>
      </c>
      <c r="C121" s="32" t="s">
        <v>733</v>
      </c>
      <c r="D121" s="32"/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2</v>
      </c>
      <c r="M121" s="13"/>
    </row>
    <row r="122" spans="2:13" x14ac:dyDescent="0.35">
      <c r="B122" s="33" t="s">
        <v>736</v>
      </c>
      <c r="C122" s="32" t="s">
        <v>737</v>
      </c>
      <c r="D122" s="32"/>
      <c r="E122" s="13">
        <v>0</v>
      </c>
      <c r="F122" s="13">
        <v>0</v>
      </c>
      <c r="G122" s="13">
        <v>0</v>
      </c>
      <c r="H122" s="13">
        <v>0</v>
      </c>
      <c r="I122" s="13">
        <v>1</v>
      </c>
      <c r="J122" s="13">
        <v>0</v>
      </c>
      <c r="K122" s="13">
        <v>0</v>
      </c>
      <c r="L122" s="13">
        <v>1</v>
      </c>
      <c r="M122" s="13"/>
    </row>
    <row r="123" spans="2:13" x14ac:dyDescent="0.35">
      <c r="B123" s="33" t="s">
        <v>740</v>
      </c>
      <c r="C123" s="32" t="s">
        <v>741</v>
      </c>
      <c r="D123" s="32"/>
      <c r="E123" s="13">
        <v>0</v>
      </c>
      <c r="F123" s="13">
        <v>2</v>
      </c>
      <c r="G123" s="13">
        <v>4</v>
      </c>
      <c r="H123" s="13">
        <v>0</v>
      </c>
      <c r="I123" s="13">
        <v>7</v>
      </c>
      <c r="J123" s="13">
        <v>1</v>
      </c>
      <c r="K123" s="13">
        <v>0</v>
      </c>
      <c r="L123" s="13">
        <v>0</v>
      </c>
      <c r="M123" s="13"/>
    </row>
    <row r="124" spans="2:13" x14ac:dyDescent="0.35">
      <c r="B124" s="33" t="s">
        <v>748</v>
      </c>
      <c r="C124" s="32" t="s">
        <v>749</v>
      </c>
      <c r="D124" s="32"/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1</v>
      </c>
      <c r="M124" s="13"/>
    </row>
    <row r="125" spans="2:13" x14ac:dyDescent="0.35">
      <c r="B125" s="33" t="s">
        <v>750</v>
      </c>
      <c r="C125" s="32" t="s">
        <v>751</v>
      </c>
      <c r="D125" s="32"/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1</v>
      </c>
      <c r="L125" s="13">
        <v>0</v>
      </c>
      <c r="M125" s="13"/>
    </row>
    <row r="126" spans="2:13" x14ac:dyDescent="0.35">
      <c r="B126" s="33" t="s">
        <v>760</v>
      </c>
      <c r="C126" s="32" t="s">
        <v>761</v>
      </c>
      <c r="D126" s="32" t="s">
        <v>762</v>
      </c>
      <c r="E126" s="13">
        <v>0</v>
      </c>
      <c r="F126" s="13">
        <v>0</v>
      </c>
      <c r="G126" s="13">
        <v>0</v>
      </c>
      <c r="H126" s="13">
        <v>1</v>
      </c>
      <c r="I126" s="13">
        <v>0</v>
      </c>
      <c r="J126" s="13">
        <v>0</v>
      </c>
      <c r="K126" s="13">
        <v>0</v>
      </c>
      <c r="L126" s="13">
        <v>0</v>
      </c>
      <c r="M126" s="13"/>
    </row>
    <row r="127" spans="2:13" x14ac:dyDescent="0.35">
      <c r="B127" s="33" t="s">
        <v>765</v>
      </c>
      <c r="C127" s="32" t="s">
        <v>766</v>
      </c>
      <c r="D127" s="32"/>
      <c r="E127" s="13">
        <v>0</v>
      </c>
      <c r="F127" s="13">
        <v>0</v>
      </c>
      <c r="G127" s="13">
        <v>1</v>
      </c>
      <c r="H127" s="13">
        <v>0</v>
      </c>
      <c r="I127" s="13">
        <v>1</v>
      </c>
      <c r="J127" s="13">
        <v>0</v>
      </c>
      <c r="K127" s="13">
        <v>0</v>
      </c>
      <c r="L127" s="13">
        <v>1</v>
      </c>
      <c r="M127" s="13"/>
    </row>
    <row r="128" spans="2:13" x14ac:dyDescent="0.35">
      <c r="B128" s="33" t="s">
        <v>767</v>
      </c>
      <c r="C128" s="32" t="s">
        <v>768</v>
      </c>
      <c r="D128" s="32"/>
      <c r="E128" s="13">
        <v>0</v>
      </c>
      <c r="F128" s="13">
        <v>0</v>
      </c>
      <c r="G128" s="13">
        <v>0</v>
      </c>
      <c r="H128" s="13">
        <v>5</v>
      </c>
      <c r="I128" s="13">
        <v>0</v>
      </c>
      <c r="J128" s="13">
        <v>2</v>
      </c>
      <c r="K128" s="13">
        <v>6</v>
      </c>
      <c r="L128" s="13">
        <v>0</v>
      </c>
      <c r="M128" s="13"/>
    </row>
    <row r="129" spans="2:13" x14ac:dyDescent="0.35">
      <c r="B129" s="33" t="s">
        <v>772</v>
      </c>
      <c r="C129" s="32" t="s">
        <v>773</v>
      </c>
      <c r="D129" s="32"/>
      <c r="E129" s="13">
        <v>0</v>
      </c>
      <c r="F129" s="13">
        <v>0</v>
      </c>
      <c r="G129" s="13">
        <v>0</v>
      </c>
      <c r="H129" s="13">
        <v>2</v>
      </c>
      <c r="I129" s="13">
        <v>0</v>
      </c>
      <c r="J129" s="13">
        <v>1</v>
      </c>
      <c r="K129" s="13">
        <v>2</v>
      </c>
      <c r="L129" s="13">
        <v>0</v>
      </c>
      <c r="M129" s="13"/>
    </row>
    <row r="130" spans="2:13" x14ac:dyDescent="0.35">
      <c r="B130" s="33" t="s">
        <v>774</v>
      </c>
      <c r="C130" s="32" t="s">
        <v>775</v>
      </c>
      <c r="D130" s="32"/>
      <c r="E130" s="13">
        <v>0</v>
      </c>
      <c r="F130" s="13">
        <v>5</v>
      </c>
      <c r="G130" s="13">
        <v>157</v>
      </c>
      <c r="H130" s="13">
        <v>154</v>
      </c>
      <c r="I130" s="13">
        <v>178</v>
      </c>
      <c r="J130" s="13">
        <v>94</v>
      </c>
      <c r="K130" s="13">
        <v>124</v>
      </c>
      <c r="L130" s="13">
        <v>42</v>
      </c>
      <c r="M130" s="13"/>
    </row>
    <row r="131" spans="2:13" x14ac:dyDescent="0.35">
      <c r="B131" s="33" t="s">
        <v>776</v>
      </c>
      <c r="C131" s="32" t="s">
        <v>777</v>
      </c>
      <c r="D131" s="32"/>
      <c r="E131" s="13">
        <v>0</v>
      </c>
      <c r="F131" s="13">
        <v>0</v>
      </c>
      <c r="G131" s="13">
        <v>4</v>
      </c>
      <c r="H131" s="13">
        <v>16</v>
      </c>
      <c r="I131" s="13">
        <v>3</v>
      </c>
      <c r="J131" s="13">
        <v>5</v>
      </c>
      <c r="K131" s="13">
        <v>7</v>
      </c>
      <c r="L131" s="13">
        <v>3</v>
      </c>
      <c r="M131" s="13"/>
    </row>
    <row r="132" spans="2:13" x14ac:dyDescent="0.35">
      <c r="B132" s="33" t="s">
        <v>782</v>
      </c>
      <c r="C132" s="32" t="s">
        <v>783</v>
      </c>
      <c r="D132" s="32"/>
      <c r="E132" s="13">
        <v>0</v>
      </c>
      <c r="F132" s="13">
        <v>0</v>
      </c>
      <c r="G132" s="13">
        <v>0</v>
      </c>
      <c r="H132" s="13">
        <v>0</v>
      </c>
      <c r="I132" s="13">
        <v>1</v>
      </c>
      <c r="J132" s="13">
        <v>0</v>
      </c>
      <c r="K132" s="13">
        <v>0</v>
      </c>
      <c r="L132" s="13">
        <v>0</v>
      </c>
      <c r="M132" s="13"/>
    </row>
    <row r="133" spans="2:13" x14ac:dyDescent="0.35">
      <c r="B133" s="33" t="s">
        <v>784</v>
      </c>
      <c r="C133" s="32" t="s">
        <v>785</v>
      </c>
      <c r="D133" s="32"/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1</v>
      </c>
      <c r="M133" s="13"/>
    </row>
    <row r="134" spans="2:13" x14ac:dyDescent="0.35">
      <c r="B134" s="33" t="s">
        <v>792</v>
      </c>
      <c r="C134" s="32" t="s">
        <v>793</v>
      </c>
      <c r="D134" s="32" t="s">
        <v>794</v>
      </c>
      <c r="E134" s="13">
        <v>0</v>
      </c>
      <c r="F134" s="13">
        <v>0</v>
      </c>
      <c r="G134" s="13">
        <v>0</v>
      </c>
      <c r="H134" s="13">
        <v>1</v>
      </c>
      <c r="I134" s="13">
        <v>0</v>
      </c>
      <c r="J134" s="13">
        <v>0</v>
      </c>
      <c r="K134" s="13">
        <v>0</v>
      </c>
      <c r="L134" s="13">
        <v>0</v>
      </c>
      <c r="M134" s="13"/>
    </row>
    <row r="135" spans="2:13" x14ac:dyDescent="0.35">
      <c r="B135" s="33" t="s">
        <v>795</v>
      </c>
      <c r="C135" s="32" t="s">
        <v>796</v>
      </c>
      <c r="D135" s="32"/>
      <c r="E135" s="13">
        <v>0</v>
      </c>
      <c r="F135" s="13">
        <v>0</v>
      </c>
      <c r="G135" s="13">
        <v>0</v>
      </c>
      <c r="H135" s="13">
        <v>0</v>
      </c>
      <c r="I135" s="13">
        <v>1</v>
      </c>
      <c r="J135" s="13">
        <v>0</v>
      </c>
      <c r="K135" s="13">
        <v>0</v>
      </c>
      <c r="L135" s="13">
        <v>0</v>
      </c>
      <c r="M135" s="13"/>
    </row>
    <row r="136" spans="2:13" x14ac:dyDescent="0.35">
      <c r="B136" s="33" t="s">
        <v>797</v>
      </c>
      <c r="C136" s="32" t="s">
        <v>798</v>
      </c>
      <c r="D136" s="32"/>
      <c r="E136" s="13">
        <v>0</v>
      </c>
      <c r="F136" s="13">
        <v>0</v>
      </c>
      <c r="G136" s="13">
        <v>0</v>
      </c>
      <c r="H136" s="13">
        <v>1</v>
      </c>
      <c r="I136" s="13">
        <v>0</v>
      </c>
      <c r="J136" s="13">
        <v>0</v>
      </c>
      <c r="K136" s="13">
        <v>0</v>
      </c>
      <c r="L136" s="13">
        <v>0</v>
      </c>
      <c r="M136" s="13"/>
    </row>
    <row r="137" spans="2:13" x14ac:dyDescent="0.35">
      <c r="B137" s="33" t="s">
        <v>799</v>
      </c>
      <c r="C137" s="32" t="s">
        <v>800</v>
      </c>
      <c r="D137" s="32"/>
      <c r="E137" s="13">
        <v>0</v>
      </c>
      <c r="F137" s="13">
        <v>0</v>
      </c>
      <c r="G137" s="13">
        <v>0</v>
      </c>
      <c r="H137" s="13">
        <v>2</v>
      </c>
      <c r="I137" s="13">
        <v>0</v>
      </c>
      <c r="J137" s="13">
        <v>0</v>
      </c>
      <c r="K137" s="13">
        <v>0</v>
      </c>
      <c r="L137" s="13">
        <v>0</v>
      </c>
      <c r="M137" s="13"/>
    </row>
    <row r="138" spans="2:13" x14ac:dyDescent="0.35">
      <c r="B138" s="33" t="s">
        <v>801</v>
      </c>
      <c r="C138" s="32" t="s">
        <v>802</v>
      </c>
      <c r="D138" s="32"/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1</v>
      </c>
      <c r="M138" s="13"/>
    </row>
    <row r="139" spans="2:13" x14ac:dyDescent="0.35">
      <c r="B139" s="33" t="s">
        <v>803</v>
      </c>
      <c r="C139" s="32" t="s">
        <v>804</v>
      </c>
      <c r="D139" s="32"/>
      <c r="E139" s="13">
        <v>0</v>
      </c>
      <c r="F139" s="13">
        <v>0</v>
      </c>
      <c r="G139" s="13">
        <v>1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/>
    </row>
    <row r="140" spans="2:13" x14ac:dyDescent="0.35">
      <c r="B140" s="33" t="s">
        <v>809</v>
      </c>
      <c r="C140" s="32" t="s">
        <v>810</v>
      </c>
      <c r="D140" s="32"/>
      <c r="E140" s="13">
        <v>0</v>
      </c>
      <c r="F140" s="13">
        <v>1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1</v>
      </c>
      <c r="M140" s="13"/>
    </row>
    <row r="141" spans="2:13" x14ac:dyDescent="0.35">
      <c r="B141" s="33" t="s">
        <v>811</v>
      </c>
      <c r="C141" s="32" t="s">
        <v>812</v>
      </c>
      <c r="D141" s="32"/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2</v>
      </c>
      <c r="K141" s="13">
        <v>1</v>
      </c>
      <c r="L141" s="13">
        <v>0</v>
      </c>
      <c r="M141" s="13"/>
    </row>
    <row r="142" spans="2:13" x14ac:dyDescent="0.35">
      <c r="B142" s="33" t="s">
        <v>815</v>
      </c>
      <c r="C142" s="32" t="s">
        <v>816</v>
      </c>
      <c r="D142" s="32"/>
      <c r="E142" s="13">
        <v>0</v>
      </c>
      <c r="F142" s="13">
        <v>0</v>
      </c>
      <c r="G142" s="13">
        <v>1</v>
      </c>
      <c r="H142" s="13">
        <v>0</v>
      </c>
      <c r="I142" s="13">
        <v>1</v>
      </c>
      <c r="J142" s="13">
        <v>0</v>
      </c>
      <c r="K142" s="13">
        <v>6</v>
      </c>
      <c r="L142" s="13">
        <v>0</v>
      </c>
      <c r="M142" s="13"/>
    </row>
    <row r="143" spans="2:13" x14ac:dyDescent="0.35">
      <c r="B143" s="33" t="s">
        <v>821</v>
      </c>
      <c r="C143" s="32" t="s">
        <v>822</v>
      </c>
      <c r="D143" s="32" t="s">
        <v>823</v>
      </c>
      <c r="E143" s="13">
        <v>0</v>
      </c>
      <c r="F143" s="13">
        <v>0</v>
      </c>
      <c r="G143" s="13" t="s">
        <v>924</v>
      </c>
      <c r="H143" s="13">
        <v>0</v>
      </c>
      <c r="I143" s="13">
        <v>0</v>
      </c>
      <c r="J143" s="13">
        <v>0</v>
      </c>
      <c r="K143" s="13">
        <v>1</v>
      </c>
      <c r="L143" s="13">
        <v>0</v>
      </c>
      <c r="M143" s="13"/>
    </row>
    <row r="144" spans="2:13" x14ac:dyDescent="0.35">
      <c r="B144" s="33" t="s">
        <v>824</v>
      </c>
      <c r="C144" s="32" t="s">
        <v>826</v>
      </c>
      <c r="D144" s="32" t="s">
        <v>365</v>
      </c>
      <c r="E144" s="13">
        <v>0</v>
      </c>
      <c r="F144" s="13">
        <v>0</v>
      </c>
      <c r="G144" s="13">
        <v>14</v>
      </c>
      <c r="H144" s="13">
        <v>5</v>
      </c>
      <c r="I144" s="13">
        <v>12</v>
      </c>
      <c r="J144" s="13">
        <v>7</v>
      </c>
      <c r="K144" s="13">
        <v>24</v>
      </c>
      <c r="L144" s="13">
        <v>4</v>
      </c>
      <c r="M144" s="13"/>
    </row>
    <row r="145" spans="2:13" x14ac:dyDescent="0.35">
      <c r="B145" s="33" t="s">
        <v>827</v>
      </c>
      <c r="C145" s="32" t="s">
        <v>829</v>
      </c>
      <c r="D145" s="32"/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1</v>
      </c>
      <c r="K145" s="13">
        <v>0</v>
      </c>
      <c r="L145" s="13">
        <v>0</v>
      </c>
      <c r="M145" s="13"/>
    </row>
    <row r="146" spans="2:13" x14ac:dyDescent="0.35">
      <c r="B146" s="33" t="s">
        <v>835</v>
      </c>
      <c r="C146" s="32" t="s">
        <v>836</v>
      </c>
      <c r="D146" s="32"/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1</v>
      </c>
      <c r="M146" s="13"/>
    </row>
    <row r="147" spans="2:13" x14ac:dyDescent="0.35">
      <c r="B147" s="33" t="s">
        <v>841</v>
      </c>
      <c r="C147" s="32" t="s">
        <v>842</v>
      </c>
      <c r="D147" s="32"/>
      <c r="E147" s="13">
        <v>0</v>
      </c>
      <c r="F147" s="13">
        <v>0</v>
      </c>
      <c r="G147" s="13">
        <v>3</v>
      </c>
      <c r="H147" s="13">
        <v>15</v>
      </c>
      <c r="I147" s="13">
        <v>18</v>
      </c>
      <c r="J147" s="13">
        <v>7</v>
      </c>
      <c r="K147" s="13">
        <v>6</v>
      </c>
      <c r="L147" s="13">
        <v>3</v>
      </c>
      <c r="M147" s="13"/>
    </row>
    <row r="148" spans="2:13" x14ac:dyDescent="0.35">
      <c r="B148" s="33" t="s">
        <v>843</v>
      </c>
      <c r="C148" s="32" t="s">
        <v>844</v>
      </c>
      <c r="D148" s="32"/>
      <c r="E148" s="13">
        <v>0</v>
      </c>
      <c r="F148" s="13">
        <v>0</v>
      </c>
      <c r="G148" s="13">
        <v>0</v>
      </c>
      <c r="H148" s="13">
        <v>6</v>
      </c>
      <c r="I148" s="13">
        <v>3</v>
      </c>
      <c r="J148" s="13">
        <v>0</v>
      </c>
      <c r="K148" s="13">
        <v>7</v>
      </c>
      <c r="L148" s="13">
        <v>19</v>
      </c>
      <c r="M148" s="13"/>
    </row>
    <row r="149" spans="2:13" x14ac:dyDescent="0.35">
      <c r="B149" s="33" t="s">
        <v>845</v>
      </c>
      <c r="C149" s="32" t="s">
        <v>846</v>
      </c>
      <c r="D149" s="32"/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1</v>
      </c>
      <c r="K149" s="13">
        <v>0</v>
      </c>
      <c r="L149" s="13">
        <v>0</v>
      </c>
      <c r="M149" s="13"/>
    </row>
    <row r="150" spans="2:13" x14ac:dyDescent="0.35">
      <c r="B150" s="33" t="s">
        <v>849</v>
      </c>
      <c r="C150" s="32" t="s">
        <v>850</v>
      </c>
      <c r="D150" s="32"/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1</v>
      </c>
      <c r="K150" s="13">
        <v>0</v>
      </c>
      <c r="L150" s="13">
        <v>0</v>
      </c>
      <c r="M150" s="13"/>
    </row>
    <row r="151" spans="2:13" x14ac:dyDescent="0.35">
      <c r="B151" s="33" t="s">
        <v>855</v>
      </c>
      <c r="C151" s="32" t="s">
        <v>856</v>
      </c>
      <c r="D151" s="32"/>
      <c r="E151" s="13">
        <v>0</v>
      </c>
      <c r="F151" s="13">
        <v>0</v>
      </c>
      <c r="G151" s="13">
        <v>1</v>
      </c>
      <c r="H151" s="13">
        <v>1</v>
      </c>
      <c r="I151" s="13">
        <v>0</v>
      </c>
      <c r="J151" s="13">
        <v>1</v>
      </c>
      <c r="K151" s="13">
        <v>0</v>
      </c>
      <c r="L151" s="13">
        <v>1</v>
      </c>
      <c r="M151" s="13"/>
    </row>
    <row r="152" spans="2:13" x14ac:dyDescent="0.35">
      <c r="B152" s="33" t="s">
        <v>857</v>
      </c>
      <c r="C152" s="32" t="s">
        <v>858</v>
      </c>
      <c r="D152" s="32" t="s">
        <v>395</v>
      </c>
      <c r="E152" s="13">
        <v>0</v>
      </c>
      <c r="F152" s="13">
        <v>0</v>
      </c>
      <c r="G152" s="13">
        <v>1</v>
      </c>
      <c r="H152" s="13">
        <v>1</v>
      </c>
      <c r="I152" s="13">
        <v>0</v>
      </c>
      <c r="J152" s="13">
        <v>0</v>
      </c>
      <c r="K152" s="13">
        <v>0</v>
      </c>
      <c r="L152" s="13">
        <v>0</v>
      </c>
      <c r="M152" s="13"/>
    </row>
    <row r="153" spans="2:13" x14ac:dyDescent="0.35">
      <c r="B153" s="33" t="s">
        <v>861</v>
      </c>
      <c r="C153" s="32" t="s">
        <v>862</v>
      </c>
      <c r="D153" s="32"/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1</v>
      </c>
      <c r="M153" s="13"/>
    </row>
    <row r="154" spans="2:13" x14ac:dyDescent="0.35">
      <c r="B154" s="33" t="s">
        <v>865</v>
      </c>
      <c r="C154" s="32" t="s">
        <v>866</v>
      </c>
      <c r="D154" s="32" t="s">
        <v>365</v>
      </c>
      <c r="E154" s="13">
        <v>0</v>
      </c>
      <c r="F154" s="13">
        <v>0</v>
      </c>
      <c r="G154" s="13">
        <v>1</v>
      </c>
      <c r="H154" s="13">
        <v>3</v>
      </c>
      <c r="I154" s="13">
        <v>0</v>
      </c>
      <c r="J154" s="13">
        <v>0</v>
      </c>
      <c r="K154" s="13">
        <v>1</v>
      </c>
      <c r="L154" s="13">
        <v>2</v>
      </c>
      <c r="M154" s="13"/>
    </row>
    <row r="155" spans="2:13" x14ac:dyDescent="0.35">
      <c r="B155" s="33"/>
      <c r="C155" s="32"/>
      <c r="D155" s="32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2:13" x14ac:dyDescent="0.35">
      <c r="B156" s="33" t="s">
        <v>344</v>
      </c>
      <c r="C156" s="32" t="s">
        <v>867</v>
      </c>
      <c r="D156" s="32"/>
      <c r="E156" s="13"/>
      <c r="F156" s="13"/>
      <c r="G156" s="13"/>
      <c r="H156" s="13" t="s">
        <v>868</v>
      </c>
      <c r="I156" s="13" t="s">
        <v>868</v>
      </c>
      <c r="J156" s="13" t="s">
        <v>868</v>
      </c>
      <c r="K156" s="13" t="s">
        <v>868</v>
      </c>
      <c r="L156" s="13" t="s">
        <v>868</v>
      </c>
      <c r="M156" s="13"/>
    </row>
    <row r="157" spans="2:13" x14ac:dyDescent="0.35">
      <c r="B157" s="33" t="s">
        <v>869</v>
      </c>
      <c r="C157" s="32" t="s">
        <v>870</v>
      </c>
      <c r="D157" s="32"/>
      <c r="E157" s="13"/>
      <c r="F157" s="13"/>
      <c r="G157" s="13"/>
      <c r="H157" s="13" t="s">
        <v>868</v>
      </c>
      <c r="I157" s="13" t="s">
        <v>868</v>
      </c>
      <c r="J157" s="13" t="s">
        <v>868</v>
      </c>
      <c r="K157" s="13" t="s">
        <v>868</v>
      </c>
      <c r="L157" s="13"/>
      <c r="M157" s="13"/>
    </row>
    <row r="158" spans="2:13" x14ac:dyDescent="0.35">
      <c r="B158" s="33" t="s">
        <v>370</v>
      </c>
      <c r="C158" s="32" t="s">
        <v>871</v>
      </c>
      <c r="D158" s="32" t="s">
        <v>872</v>
      </c>
      <c r="E158" s="13" t="s">
        <v>868</v>
      </c>
      <c r="F158" s="13" t="s">
        <v>868</v>
      </c>
      <c r="G158" s="13"/>
      <c r="H158" s="13"/>
      <c r="I158" s="13"/>
      <c r="J158" s="13"/>
      <c r="K158" s="13"/>
      <c r="L158" s="13"/>
      <c r="M158" s="13"/>
    </row>
    <row r="159" spans="2:13" x14ac:dyDescent="0.35">
      <c r="B159" s="33" t="s">
        <v>873</v>
      </c>
      <c r="C159" s="32" t="s">
        <v>874</v>
      </c>
      <c r="D159" s="32"/>
      <c r="E159" s="13"/>
      <c r="F159" s="13"/>
      <c r="G159" s="13"/>
      <c r="H159" s="13" t="s">
        <v>868</v>
      </c>
      <c r="I159" s="13" t="s">
        <v>868</v>
      </c>
      <c r="J159" s="13" t="s">
        <v>868</v>
      </c>
      <c r="K159" s="13" t="s">
        <v>868</v>
      </c>
      <c r="L159" s="13" t="s">
        <v>868</v>
      </c>
      <c r="M159" s="13"/>
    </row>
    <row r="160" spans="2:13" x14ac:dyDescent="0.35">
      <c r="B160" s="33" t="s">
        <v>631</v>
      </c>
      <c r="C160" s="32" t="s">
        <v>875</v>
      </c>
      <c r="D160" s="32" t="s">
        <v>876</v>
      </c>
      <c r="E160" s="13"/>
      <c r="F160" s="13"/>
      <c r="G160" s="13"/>
      <c r="H160" s="13" t="s">
        <v>868</v>
      </c>
      <c r="I160" s="13" t="s">
        <v>868</v>
      </c>
      <c r="J160" s="13" t="s">
        <v>868</v>
      </c>
      <c r="K160" s="13" t="s">
        <v>868</v>
      </c>
      <c r="L160" s="13" t="s">
        <v>868</v>
      </c>
      <c r="M160" s="13"/>
    </row>
    <row r="161" spans="2:13" x14ac:dyDescent="0.35">
      <c r="B161" s="33" t="s">
        <v>877</v>
      </c>
      <c r="C161" s="32" t="s">
        <v>878</v>
      </c>
      <c r="D161" s="32"/>
      <c r="E161" s="13"/>
      <c r="F161" s="13"/>
      <c r="G161" s="13"/>
      <c r="H161" s="13" t="s">
        <v>868</v>
      </c>
      <c r="I161" s="13" t="s">
        <v>868</v>
      </c>
      <c r="J161" s="13" t="s">
        <v>868</v>
      </c>
      <c r="K161" s="13" t="s">
        <v>868</v>
      </c>
      <c r="L161" s="13" t="s">
        <v>868</v>
      </c>
      <c r="M161" s="13"/>
    </row>
    <row r="162" spans="2:13" x14ac:dyDescent="0.35">
      <c r="B162" s="33" t="s">
        <v>879</v>
      </c>
      <c r="C162" s="32" t="s">
        <v>880</v>
      </c>
      <c r="D162" s="32"/>
      <c r="E162" s="13"/>
      <c r="F162" s="13"/>
      <c r="G162" s="13"/>
      <c r="H162" s="13" t="s">
        <v>868</v>
      </c>
      <c r="I162" s="13" t="s">
        <v>868</v>
      </c>
      <c r="J162" s="13" t="s">
        <v>868</v>
      </c>
      <c r="K162" s="13" t="s">
        <v>868</v>
      </c>
      <c r="L162" s="13" t="s">
        <v>868</v>
      </c>
      <c r="M162" s="13"/>
    </row>
    <row r="163" spans="2:13" x14ac:dyDescent="0.35">
      <c r="B163" s="33" t="s">
        <v>881</v>
      </c>
      <c r="C163" s="32" t="s">
        <v>883</v>
      </c>
      <c r="D163" s="32"/>
      <c r="E163" s="13"/>
      <c r="F163" s="13"/>
      <c r="G163" s="13"/>
      <c r="H163" s="13" t="s">
        <v>868</v>
      </c>
      <c r="I163" s="13" t="s">
        <v>868</v>
      </c>
      <c r="J163" s="13" t="s">
        <v>868</v>
      </c>
      <c r="K163" s="13" t="s">
        <v>868</v>
      </c>
      <c r="L163" s="13" t="s">
        <v>868</v>
      </c>
      <c r="M163" s="13"/>
    </row>
    <row r="164" spans="2:13" x14ac:dyDescent="0.35">
      <c r="B164" s="33" t="s">
        <v>887</v>
      </c>
      <c r="C164" s="32" t="s">
        <v>888</v>
      </c>
      <c r="D164" s="32"/>
      <c r="E164" s="13"/>
      <c r="F164" s="13"/>
      <c r="G164" s="13"/>
      <c r="H164" s="13" t="s">
        <v>868</v>
      </c>
      <c r="I164" s="13" t="s">
        <v>868</v>
      </c>
      <c r="J164" s="13" t="s">
        <v>868</v>
      </c>
      <c r="K164" s="13" t="s">
        <v>868</v>
      </c>
      <c r="L164" s="13"/>
      <c r="M164" s="13"/>
    </row>
    <row r="165" spans="2:13" x14ac:dyDescent="0.35">
      <c r="B165" s="33"/>
      <c r="C165" s="32" t="s">
        <v>894</v>
      </c>
      <c r="D165" s="32"/>
      <c r="E165" s="13" t="s">
        <v>895</v>
      </c>
      <c r="F165" s="13"/>
      <c r="G165" s="13"/>
      <c r="H165" s="13"/>
      <c r="I165" s="13"/>
      <c r="J165" s="13"/>
      <c r="K165" s="13"/>
      <c r="L165" s="13"/>
      <c r="M165" s="13"/>
    </row>
    <row r="166" spans="2:13" x14ac:dyDescent="0.35">
      <c r="B166" s="33"/>
      <c r="C166" s="32"/>
      <c r="D166" s="32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x14ac:dyDescent="0.35">
      <c r="B167" s="33"/>
      <c r="C167" s="32"/>
      <c r="D167" s="32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2:13" x14ac:dyDescent="0.35">
      <c r="B168" s="33"/>
      <c r="C168" s="32"/>
      <c r="D168" s="32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2:13" x14ac:dyDescent="0.35">
      <c r="B169" s="33"/>
      <c r="C169" s="32"/>
      <c r="D169" s="32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2:13" x14ac:dyDescent="0.35">
      <c r="B170" s="33"/>
      <c r="C170" s="32"/>
      <c r="D170" s="32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2:13" x14ac:dyDescent="0.35">
      <c r="B171" s="33"/>
      <c r="C171" s="32"/>
      <c r="D171" s="32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2:13" x14ac:dyDescent="0.35">
      <c r="B172" s="33"/>
      <c r="C172" s="32"/>
      <c r="D172" s="32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2:13" x14ac:dyDescent="0.35">
      <c r="B173" s="33"/>
      <c r="C173" s="32"/>
      <c r="D173" s="32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2:13" x14ac:dyDescent="0.35">
      <c r="B174" s="33"/>
      <c r="C174" s="32"/>
      <c r="D174" s="32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2:13" x14ac:dyDescent="0.35">
      <c r="B175" s="33"/>
      <c r="C175" s="32"/>
      <c r="D175" s="32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2:13" x14ac:dyDescent="0.35">
      <c r="B176" s="33"/>
      <c r="C176" s="32"/>
      <c r="D176" s="32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2:13" x14ac:dyDescent="0.35">
      <c r="B177" s="33"/>
      <c r="C177" s="32"/>
      <c r="D177" s="32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2:13" x14ac:dyDescent="0.35">
      <c r="B178" s="33"/>
      <c r="C178" s="32"/>
      <c r="D178" s="32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2:13" x14ac:dyDescent="0.35">
      <c r="B179" s="33"/>
      <c r="C179" s="32"/>
      <c r="D179" s="32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2:13" x14ac:dyDescent="0.35">
      <c r="B180" s="33"/>
      <c r="C180" s="32"/>
      <c r="D180" s="32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2:13" x14ac:dyDescent="0.35">
      <c r="B181" s="33"/>
      <c r="C181" s="32"/>
      <c r="D181" s="32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2:13" x14ac:dyDescent="0.35">
      <c r="B182" s="33"/>
      <c r="C182" s="32"/>
      <c r="D182" s="32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2:13" x14ac:dyDescent="0.35">
      <c r="B183" s="33"/>
      <c r="C183" s="32"/>
      <c r="D183" s="32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2:13" x14ac:dyDescent="0.35">
      <c r="B184" s="33"/>
      <c r="C184" s="32"/>
      <c r="D184" s="32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2:13" x14ac:dyDescent="0.35">
      <c r="B185" s="33"/>
      <c r="C185" s="32"/>
      <c r="D185" s="32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2:13" x14ac:dyDescent="0.35">
      <c r="B186" s="33"/>
      <c r="C186" s="32"/>
      <c r="D186" s="32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2:13" x14ac:dyDescent="0.35">
      <c r="B187" s="33"/>
      <c r="C187" s="32"/>
      <c r="D187" s="32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2:13" x14ac:dyDescent="0.35">
      <c r="B188" s="33"/>
      <c r="C188" s="32"/>
      <c r="D188" s="32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2:13" x14ac:dyDescent="0.35">
      <c r="B189" s="33"/>
      <c r="C189" s="32"/>
      <c r="D189" s="32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2:13" x14ac:dyDescent="0.35">
      <c r="B190" s="33"/>
      <c r="C190" s="32"/>
      <c r="D190" s="32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2:13" x14ac:dyDescent="0.35">
      <c r="B191" s="33"/>
      <c r="C191" s="32"/>
      <c r="D191" s="32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2:13" x14ac:dyDescent="0.35">
      <c r="B192" s="33"/>
      <c r="C192" s="32"/>
      <c r="D192" s="32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2:13" x14ac:dyDescent="0.35">
      <c r="B193" s="33"/>
      <c r="C193" s="32"/>
      <c r="D193" s="32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2:13" x14ac:dyDescent="0.35">
      <c r="B194" s="33"/>
      <c r="C194" s="32"/>
      <c r="D194" s="32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2:13" x14ac:dyDescent="0.35">
      <c r="B195" s="33"/>
      <c r="C195" s="32"/>
      <c r="D195" s="32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2:13" x14ac:dyDescent="0.35">
      <c r="B196" s="33"/>
      <c r="C196" s="32"/>
      <c r="D196" s="32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2:13" x14ac:dyDescent="0.35">
      <c r="B197" s="33"/>
      <c r="C197" s="32"/>
      <c r="D197" s="32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2:13" x14ac:dyDescent="0.35">
      <c r="B198" s="33"/>
      <c r="C198" s="32"/>
      <c r="D198" s="32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x14ac:dyDescent="0.35">
      <c r="B199" s="33"/>
      <c r="C199" s="32"/>
      <c r="D199" s="32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x14ac:dyDescent="0.35">
      <c r="B200" s="33"/>
      <c r="C200" s="32"/>
      <c r="D200" s="32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2:13" x14ac:dyDescent="0.35">
      <c r="B201" s="33"/>
      <c r="C201" s="32"/>
      <c r="D201" s="32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2:13" x14ac:dyDescent="0.35">
      <c r="B202" s="33"/>
      <c r="C202" s="32"/>
      <c r="D202" s="32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2:13" x14ac:dyDescent="0.35">
      <c r="B203" s="33"/>
      <c r="C203" s="32"/>
      <c r="D203" s="32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2:13" x14ac:dyDescent="0.35">
      <c r="B204" s="33"/>
      <c r="C204" s="32"/>
      <c r="D204" s="32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2:13" x14ac:dyDescent="0.35">
      <c r="B205" s="33"/>
      <c r="C205" s="32"/>
      <c r="D205" s="32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2:13" x14ac:dyDescent="0.35">
      <c r="B206" s="33"/>
      <c r="C206" s="32"/>
      <c r="D206" s="32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2:13" x14ac:dyDescent="0.35">
      <c r="B207" s="33"/>
      <c r="C207" s="32"/>
      <c r="D207" s="32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2:13" x14ac:dyDescent="0.35">
      <c r="B208" s="33"/>
      <c r="C208" s="32"/>
      <c r="D208" s="32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2:13" x14ac:dyDescent="0.35">
      <c r="B209" s="33"/>
      <c r="C209" s="32"/>
      <c r="D209" s="32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2:13" x14ac:dyDescent="0.35">
      <c r="B210" s="33"/>
      <c r="C210" s="32"/>
      <c r="D210" s="32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2:13" x14ac:dyDescent="0.35">
      <c r="B211" s="33"/>
      <c r="C211" s="32"/>
      <c r="D211" s="32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2:13" x14ac:dyDescent="0.35">
      <c r="B212" s="33"/>
      <c r="C212" s="32"/>
      <c r="D212" s="32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2:13" x14ac:dyDescent="0.35">
      <c r="B213" s="33"/>
      <c r="C213" s="32"/>
      <c r="D213" s="32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2:13" x14ac:dyDescent="0.35">
      <c r="B214" s="33"/>
      <c r="C214" s="32"/>
      <c r="D214" s="32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2:13" x14ac:dyDescent="0.35">
      <c r="B215" s="33"/>
      <c r="C215" s="32"/>
      <c r="D215" s="32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2:13" x14ac:dyDescent="0.35">
      <c r="B216" s="33"/>
      <c r="C216" s="32"/>
      <c r="D216" s="32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2:13" x14ac:dyDescent="0.35">
      <c r="B217" s="33"/>
      <c r="C217" s="32"/>
      <c r="D217" s="32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2:13" x14ac:dyDescent="0.35">
      <c r="B218" s="33"/>
      <c r="C218" s="32"/>
      <c r="D218" s="32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2:13" x14ac:dyDescent="0.35">
      <c r="B219" s="33"/>
      <c r="C219" s="32"/>
      <c r="D219" s="32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2:13" x14ac:dyDescent="0.35">
      <c r="B220" s="33"/>
      <c r="C220" s="32"/>
      <c r="D220" s="32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2:13" x14ac:dyDescent="0.35">
      <c r="B221" s="33"/>
      <c r="C221" s="32"/>
      <c r="D221" s="32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2:13" x14ac:dyDescent="0.35">
      <c r="B222" s="33"/>
      <c r="C222" s="32"/>
      <c r="D222" s="32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2:13" x14ac:dyDescent="0.35">
      <c r="B223" s="33"/>
      <c r="C223" s="32"/>
      <c r="D223" s="32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2:13" x14ac:dyDescent="0.35">
      <c r="B224" s="33"/>
      <c r="C224" s="32"/>
      <c r="D224" s="32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2:13" x14ac:dyDescent="0.35">
      <c r="B225" s="33"/>
      <c r="C225" s="32"/>
      <c r="D225" s="32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2:13" x14ac:dyDescent="0.35">
      <c r="B226" s="33"/>
      <c r="C226" s="32"/>
      <c r="D226" s="32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2:13" x14ac:dyDescent="0.35">
      <c r="B227" s="33"/>
      <c r="C227" s="32"/>
      <c r="D227" s="32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2:13" x14ac:dyDescent="0.35">
      <c r="B228" s="33"/>
      <c r="C228" s="32"/>
      <c r="D228" s="32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2:13" x14ac:dyDescent="0.35">
      <c r="B229" s="33"/>
      <c r="C229" s="32"/>
      <c r="D229" s="32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2:13" x14ac:dyDescent="0.35">
      <c r="B230" s="33"/>
      <c r="C230" s="32"/>
      <c r="D230" s="32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2:13" x14ac:dyDescent="0.35">
      <c r="B231" s="33"/>
      <c r="C231" s="32"/>
      <c r="D231" s="32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x14ac:dyDescent="0.35">
      <c r="B232" s="33"/>
      <c r="C232" s="32"/>
      <c r="D232" s="32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x14ac:dyDescent="0.35">
      <c r="B233" s="33"/>
      <c r="C233" s="32"/>
      <c r="D233" s="32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2:13" x14ac:dyDescent="0.35">
      <c r="B234" s="33"/>
      <c r="C234" s="32"/>
      <c r="D234" s="32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2:13" x14ac:dyDescent="0.35">
      <c r="B235" s="33"/>
      <c r="C235" s="32"/>
      <c r="D235" s="32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2:13" x14ac:dyDescent="0.35">
      <c r="B236" s="33"/>
      <c r="C236" s="32"/>
      <c r="D236" s="32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2:13" x14ac:dyDescent="0.35">
      <c r="B237" s="33"/>
      <c r="C237" s="32"/>
      <c r="D237" s="32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2:13" x14ac:dyDescent="0.35">
      <c r="B238" s="33"/>
      <c r="C238" s="32"/>
      <c r="D238" s="32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2:13" x14ac:dyDescent="0.35">
      <c r="B239" s="33"/>
      <c r="C239" s="32"/>
      <c r="D239" s="32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2:13" x14ac:dyDescent="0.35">
      <c r="B240" s="33"/>
      <c r="C240" s="32"/>
      <c r="D240" s="32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2:13" x14ac:dyDescent="0.35">
      <c r="B241" s="33"/>
      <c r="C241" s="32"/>
      <c r="D241" s="32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2:13" x14ac:dyDescent="0.35">
      <c r="B242" s="33"/>
      <c r="C242" s="32"/>
      <c r="D242" s="32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2:13" x14ac:dyDescent="0.35">
      <c r="B243" s="33"/>
      <c r="C243" s="32"/>
      <c r="D243" s="32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2:13" x14ac:dyDescent="0.35">
      <c r="B244" s="33"/>
      <c r="C244" s="32"/>
      <c r="D244" s="32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2:13" x14ac:dyDescent="0.35">
      <c r="B245" s="33"/>
      <c r="C245" s="32"/>
      <c r="D245" s="32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2:13" x14ac:dyDescent="0.35">
      <c r="B246" s="33"/>
      <c r="C246" s="32"/>
      <c r="D246" s="32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2:13" x14ac:dyDescent="0.35">
      <c r="B247" s="33"/>
      <c r="C247" s="32"/>
      <c r="D247" s="32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2:13" x14ac:dyDescent="0.35">
      <c r="B248" s="33"/>
      <c r="C248" s="32"/>
      <c r="D248" s="32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2:13" x14ac:dyDescent="0.35">
      <c r="B249" s="33"/>
      <c r="C249" s="32"/>
      <c r="D249" s="32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2:13" x14ac:dyDescent="0.35">
      <c r="B250" s="33"/>
      <c r="C250" s="32"/>
      <c r="D250" s="32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2:13" x14ac:dyDescent="0.35">
      <c r="B251" s="33"/>
      <c r="C251" s="32"/>
      <c r="D251" s="32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2:13" x14ac:dyDescent="0.35">
      <c r="B252" s="33"/>
      <c r="C252" s="32"/>
      <c r="D252" s="32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2:13" x14ac:dyDescent="0.35">
      <c r="B253" s="33"/>
      <c r="C253" s="32"/>
      <c r="D253" s="32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2:13" x14ac:dyDescent="0.35">
      <c r="B254" s="33"/>
      <c r="C254" s="32"/>
      <c r="D254" s="32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2:13" x14ac:dyDescent="0.35">
      <c r="B255" s="33"/>
      <c r="C255" s="32"/>
      <c r="D255" s="32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2:13" x14ac:dyDescent="0.35">
      <c r="B256" s="33"/>
      <c r="C256" s="32"/>
      <c r="D256" s="32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2:13" x14ac:dyDescent="0.35">
      <c r="B257" s="33"/>
      <c r="C257" s="32"/>
      <c r="D257" s="32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2:13" x14ac:dyDescent="0.35">
      <c r="B258" s="33"/>
      <c r="C258" s="32"/>
      <c r="D258" s="32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2:13" x14ac:dyDescent="0.35">
      <c r="B259" s="33"/>
      <c r="C259" s="32"/>
      <c r="D259" s="32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2:13" x14ac:dyDescent="0.35">
      <c r="B260" s="33"/>
      <c r="C260" s="32"/>
      <c r="D260" s="32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2:13" x14ac:dyDescent="0.35">
      <c r="B261" s="33"/>
      <c r="C261" s="32"/>
      <c r="D261" s="32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2:13" x14ac:dyDescent="0.35">
      <c r="B262" s="33"/>
      <c r="C262" s="32"/>
      <c r="D262" s="32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2:13" x14ac:dyDescent="0.35">
      <c r="B263" s="33"/>
      <c r="C263" s="32"/>
      <c r="D263" s="32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2:13" x14ac:dyDescent="0.35">
      <c r="B264" s="33"/>
      <c r="C264" s="32"/>
      <c r="D264" s="32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x14ac:dyDescent="0.35">
      <c r="B265" s="33"/>
      <c r="C265" s="32"/>
      <c r="D265" s="32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x14ac:dyDescent="0.35">
      <c r="B266" s="33"/>
      <c r="C266" s="32"/>
      <c r="D266" s="32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2:13" x14ac:dyDescent="0.35">
      <c r="B267" s="33"/>
      <c r="C267" s="32"/>
      <c r="D267" s="32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2:13" x14ac:dyDescent="0.35">
      <c r="B268" s="33"/>
      <c r="C268" s="32"/>
      <c r="D268" s="32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2:13" x14ac:dyDescent="0.35">
      <c r="B269" s="33"/>
      <c r="C269" s="32"/>
      <c r="D269" s="32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2:13" x14ac:dyDescent="0.35">
      <c r="B270" s="33"/>
      <c r="C270" s="32"/>
      <c r="D270" s="32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2:13" x14ac:dyDescent="0.35">
      <c r="B271" s="33"/>
      <c r="C271" s="32"/>
      <c r="D271" s="32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2:13" x14ac:dyDescent="0.35">
      <c r="B272" s="33"/>
      <c r="C272" s="32"/>
      <c r="D272" s="32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2:13" x14ac:dyDescent="0.35">
      <c r="B273" s="33"/>
      <c r="C273" s="32"/>
      <c r="D273" s="32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2:13" x14ac:dyDescent="0.35">
      <c r="B274" s="33"/>
      <c r="C274" s="32"/>
      <c r="D274" s="32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2:13" x14ac:dyDescent="0.35">
      <c r="B275" s="33"/>
      <c r="C275" s="32"/>
      <c r="D275" s="32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2:13" x14ac:dyDescent="0.35">
      <c r="B276" s="33"/>
      <c r="C276" s="32"/>
      <c r="D276" s="32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2:13" x14ac:dyDescent="0.35">
      <c r="B277" s="33"/>
      <c r="C277" s="32"/>
      <c r="D277" s="32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2:13" x14ac:dyDescent="0.35">
      <c r="B278" s="33"/>
      <c r="C278" s="32"/>
      <c r="D278" s="32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2:13" x14ac:dyDescent="0.35">
      <c r="B279" s="33"/>
      <c r="C279" s="32"/>
      <c r="D279" s="32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2:13" x14ac:dyDescent="0.35">
      <c r="B280" s="33"/>
      <c r="C280" s="32"/>
      <c r="D280" s="32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2:13" x14ac:dyDescent="0.35">
      <c r="B281" s="33"/>
      <c r="C281" s="32"/>
      <c r="D281" s="32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2:13" x14ac:dyDescent="0.35">
      <c r="B282" s="33"/>
      <c r="C282" s="32"/>
      <c r="D282" s="32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2:13" x14ac:dyDescent="0.35">
      <c r="B283" s="33"/>
      <c r="C283" s="32"/>
      <c r="D283" s="32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2:13" x14ac:dyDescent="0.35">
      <c r="B284" s="33"/>
      <c r="C284" s="32"/>
      <c r="D284" s="32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2:13" x14ac:dyDescent="0.35">
      <c r="B285" s="33"/>
      <c r="C285" s="32"/>
      <c r="D285" s="32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2:13" x14ac:dyDescent="0.35">
      <c r="B286" s="33"/>
      <c r="C286" s="32"/>
      <c r="D286" s="32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2:13" x14ac:dyDescent="0.35">
      <c r="B287" s="33"/>
      <c r="C287" s="32"/>
      <c r="D287" s="32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2:13" x14ac:dyDescent="0.35">
      <c r="B288" s="33"/>
      <c r="C288" s="32"/>
      <c r="D288" s="32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2:13" x14ac:dyDescent="0.35">
      <c r="B289" s="33"/>
      <c r="C289" s="32"/>
      <c r="D289" s="32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2:13" x14ac:dyDescent="0.35">
      <c r="B290" s="33"/>
      <c r="C290" s="32"/>
      <c r="D290" s="32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2:13" x14ac:dyDescent="0.35">
      <c r="B291" s="33"/>
      <c r="C291" s="32"/>
      <c r="D291" s="32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2:13" x14ac:dyDescent="0.35">
      <c r="B292" s="33"/>
      <c r="C292" s="32"/>
      <c r="D292" s="32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2:13" x14ac:dyDescent="0.35">
      <c r="B293" s="33"/>
      <c r="C293" s="32"/>
      <c r="D293" s="32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2:13" x14ac:dyDescent="0.35">
      <c r="B294" s="33"/>
      <c r="C294" s="32"/>
      <c r="D294" s="32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2:13" x14ac:dyDescent="0.35">
      <c r="B295" s="33"/>
      <c r="C295" s="32"/>
      <c r="D295" s="32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2:13" x14ac:dyDescent="0.35">
      <c r="B296" s="33"/>
      <c r="C296" s="32"/>
      <c r="D296" s="32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2:13" x14ac:dyDescent="0.35">
      <c r="B297" s="33"/>
      <c r="C297" s="32"/>
      <c r="D297" s="32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x14ac:dyDescent="0.35">
      <c r="B298" s="33"/>
      <c r="C298" s="32"/>
      <c r="D298" s="32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x14ac:dyDescent="0.35">
      <c r="B299" s="33"/>
      <c r="C299" s="32"/>
      <c r="D299" s="32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2:13" x14ac:dyDescent="0.35">
      <c r="B300" s="33"/>
      <c r="C300" s="32"/>
      <c r="D300" s="32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2:13" x14ac:dyDescent="0.35">
      <c r="B301" s="33"/>
      <c r="C301" s="32"/>
      <c r="D301" s="32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2:13" x14ac:dyDescent="0.35">
      <c r="B302" s="33"/>
      <c r="C302" s="32"/>
      <c r="D302" s="32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2:13" x14ac:dyDescent="0.35">
      <c r="B303" s="33"/>
      <c r="C303" s="32"/>
      <c r="D303" s="32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2:13" x14ac:dyDescent="0.35">
      <c r="B304" s="33"/>
      <c r="C304" s="32"/>
      <c r="D304" s="32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2:13" x14ac:dyDescent="0.35">
      <c r="B305" s="33"/>
      <c r="C305" s="32"/>
      <c r="D305" s="32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2:13" x14ac:dyDescent="0.35">
      <c r="B306" s="33"/>
      <c r="C306" s="32"/>
      <c r="D306" s="32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2:13" x14ac:dyDescent="0.35">
      <c r="B307" s="33"/>
      <c r="C307" s="32"/>
      <c r="D307" s="32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2:13" x14ac:dyDescent="0.35">
      <c r="B308" s="33"/>
      <c r="C308" s="32"/>
      <c r="D308" s="32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2:13" x14ac:dyDescent="0.35">
      <c r="B309" s="33"/>
      <c r="C309" s="32"/>
      <c r="D309" s="32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2:13" x14ac:dyDescent="0.35">
      <c r="B310" s="33"/>
      <c r="C310" s="32"/>
      <c r="D310" s="32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2:13" x14ac:dyDescent="0.35">
      <c r="B311" s="33"/>
      <c r="C311" s="32"/>
      <c r="D311" s="32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2:13" x14ac:dyDescent="0.35">
      <c r="B312" s="33"/>
      <c r="C312" s="32"/>
      <c r="D312" s="32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2:13" x14ac:dyDescent="0.35">
      <c r="B313" s="33"/>
      <c r="C313" s="32"/>
      <c r="D313" s="32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2:13" x14ac:dyDescent="0.35">
      <c r="B314" s="33"/>
      <c r="C314" s="32"/>
      <c r="D314" s="32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2:13" x14ac:dyDescent="0.35">
      <c r="B315" s="33"/>
      <c r="C315" s="32"/>
      <c r="D315" s="32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2:13" x14ac:dyDescent="0.35">
      <c r="B316" s="33"/>
      <c r="C316" s="32"/>
      <c r="D316" s="32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2:13" x14ac:dyDescent="0.35">
      <c r="B317" s="33"/>
      <c r="C317" s="32"/>
      <c r="D317" s="32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2:13" x14ac:dyDescent="0.35">
      <c r="B318" s="33"/>
      <c r="C318" s="32"/>
      <c r="D318" s="32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2:13" x14ac:dyDescent="0.35">
      <c r="B319" s="33"/>
      <c r="C319" s="32"/>
      <c r="D319" s="32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2:13" x14ac:dyDescent="0.35">
      <c r="B320" s="33"/>
      <c r="C320" s="32"/>
      <c r="D320" s="32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2:13" x14ac:dyDescent="0.35">
      <c r="B321" s="33"/>
      <c r="C321" s="32"/>
      <c r="D321" s="32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2:13" x14ac:dyDescent="0.35">
      <c r="B322" s="33"/>
      <c r="C322" s="32"/>
      <c r="D322" s="32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2:13" x14ac:dyDescent="0.35">
      <c r="B323" s="33"/>
      <c r="C323" s="32"/>
      <c r="D323" s="32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2:13" x14ac:dyDescent="0.35">
      <c r="B324" s="33"/>
      <c r="C324" s="32"/>
      <c r="D324" s="32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2:13" x14ac:dyDescent="0.35">
      <c r="B325" s="33"/>
      <c r="C325" s="32"/>
      <c r="D325" s="32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2:13" x14ac:dyDescent="0.35">
      <c r="B326" s="33"/>
      <c r="C326" s="32"/>
      <c r="D326" s="32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2:13" x14ac:dyDescent="0.35">
      <c r="B327" s="33"/>
      <c r="C327" s="32"/>
      <c r="D327" s="32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2:13" x14ac:dyDescent="0.35">
      <c r="B328" s="33"/>
      <c r="C328" s="32"/>
      <c r="D328" s="32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2:13" x14ac:dyDescent="0.35">
      <c r="B329" s="33"/>
      <c r="C329" s="32"/>
      <c r="D329" s="32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2:13" x14ac:dyDescent="0.35">
      <c r="B330" s="33"/>
      <c r="C330" s="32"/>
      <c r="D330" s="32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3" x14ac:dyDescent="0.35">
      <c r="B331" s="33"/>
      <c r="C331" s="32"/>
      <c r="D331" s="32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3" x14ac:dyDescent="0.35">
      <c r="B332" s="33"/>
      <c r="C332" s="32"/>
      <c r="D332" s="32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2:13" x14ac:dyDescent="0.35">
      <c r="B333" s="33"/>
      <c r="C333" s="32"/>
      <c r="D333" s="32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2:13" x14ac:dyDescent="0.35">
      <c r="B334" s="33"/>
      <c r="C334" s="32"/>
      <c r="D334" s="32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2:13" x14ac:dyDescent="0.35">
      <c r="B335" s="33"/>
      <c r="C335" s="32"/>
      <c r="D335" s="32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2:13" x14ac:dyDescent="0.35">
      <c r="B336" s="33"/>
      <c r="C336" s="32"/>
      <c r="D336" s="32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2:13" x14ac:dyDescent="0.35">
      <c r="B337" s="33"/>
      <c r="C337" s="32"/>
      <c r="D337" s="32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2:13" x14ac:dyDescent="0.35">
      <c r="B338" s="33"/>
      <c r="C338" s="32"/>
      <c r="D338" s="32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2:13" x14ac:dyDescent="0.35">
      <c r="B339" s="33"/>
      <c r="C339" s="32"/>
      <c r="D339" s="32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2:13" x14ac:dyDescent="0.35">
      <c r="B340" s="33"/>
      <c r="C340" s="32"/>
      <c r="D340" s="32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2:13" x14ac:dyDescent="0.35">
      <c r="B341" s="33"/>
      <c r="C341" s="32"/>
      <c r="D341" s="32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2:13" x14ac:dyDescent="0.35">
      <c r="B342" s="33"/>
      <c r="C342" s="32"/>
      <c r="D342" s="32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2:13" x14ac:dyDescent="0.35">
      <c r="B343" s="33"/>
      <c r="C343" s="32"/>
      <c r="D343" s="32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2:13" x14ac:dyDescent="0.35">
      <c r="B344" s="33"/>
      <c r="C344" s="32"/>
      <c r="D344" s="32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2:13" x14ac:dyDescent="0.35">
      <c r="B345" s="33"/>
      <c r="C345" s="32"/>
      <c r="D345" s="32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2:13" x14ac:dyDescent="0.35">
      <c r="B346" s="33"/>
      <c r="C346" s="32"/>
      <c r="D346" s="32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2:13" x14ac:dyDescent="0.35">
      <c r="B347" s="33"/>
      <c r="C347" s="32"/>
      <c r="D347" s="32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2:13" x14ac:dyDescent="0.35">
      <c r="B348" s="33"/>
      <c r="C348" s="32"/>
      <c r="D348" s="32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2:13" x14ac:dyDescent="0.35">
      <c r="B349" s="33"/>
      <c r="C349" s="32"/>
      <c r="D349" s="32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2:13" x14ac:dyDescent="0.35">
      <c r="B350" s="33"/>
      <c r="C350" s="32"/>
      <c r="D350" s="32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2:13" x14ac:dyDescent="0.35">
      <c r="B351" s="33"/>
      <c r="C351" s="32"/>
      <c r="D351" s="32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2:13" x14ac:dyDescent="0.35">
      <c r="B352" s="33"/>
      <c r="C352" s="32"/>
      <c r="D352" s="32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2:13" x14ac:dyDescent="0.35">
      <c r="B353" s="33"/>
      <c r="C353" s="32"/>
      <c r="D353" s="32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2:13" x14ac:dyDescent="0.35">
      <c r="B354" s="33"/>
      <c r="C354" s="32"/>
      <c r="D354" s="32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2:13" x14ac:dyDescent="0.35">
      <c r="B355" s="33"/>
      <c r="C355" s="32"/>
      <c r="D355" s="32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2:13" x14ac:dyDescent="0.35">
      <c r="B356" s="33"/>
      <c r="C356" s="32"/>
      <c r="D356" s="32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2:13" x14ac:dyDescent="0.35">
      <c r="B357" s="33"/>
      <c r="C357" s="32"/>
      <c r="D357" s="32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2:13" x14ac:dyDescent="0.35">
      <c r="B358" s="33"/>
      <c r="C358" s="32"/>
      <c r="D358" s="32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2:13" x14ac:dyDescent="0.35">
      <c r="B359" s="33"/>
      <c r="C359" s="32"/>
      <c r="D359" s="32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2:13" x14ac:dyDescent="0.35">
      <c r="B360" s="33"/>
      <c r="C360" s="32"/>
      <c r="D360" s="32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2:13" x14ac:dyDescent="0.35">
      <c r="B361" s="33"/>
      <c r="C361" s="32"/>
      <c r="D361" s="32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2:13" x14ac:dyDescent="0.35">
      <c r="B362" s="33"/>
      <c r="C362" s="32"/>
      <c r="D362" s="32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2:13" x14ac:dyDescent="0.35">
      <c r="B363" s="33"/>
      <c r="C363" s="32"/>
      <c r="D363" s="32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2:13" x14ac:dyDescent="0.35">
      <c r="B364" s="33"/>
      <c r="C364" s="32"/>
      <c r="D364" s="32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2:13" x14ac:dyDescent="0.35">
      <c r="B365" s="33"/>
      <c r="C365" s="32"/>
      <c r="D365" s="32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2:13" x14ac:dyDescent="0.35">
      <c r="B366" s="33"/>
      <c r="C366" s="32"/>
      <c r="D366" s="32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2:13" x14ac:dyDescent="0.35">
      <c r="B367" s="33"/>
      <c r="C367" s="32"/>
      <c r="D367" s="32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2:13" x14ac:dyDescent="0.35">
      <c r="B368" s="33"/>
      <c r="C368" s="32"/>
      <c r="D368" s="32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2:13" x14ac:dyDescent="0.35">
      <c r="B369" s="33"/>
      <c r="C369" s="32"/>
      <c r="D369" s="32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2:13" x14ac:dyDescent="0.35">
      <c r="B370" s="33"/>
      <c r="C370" s="32"/>
      <c r="D370" s="32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2:13" x14ac:dyDescent="0.35">
      <c r="B371" s="33"/>
      <c r="C371" s="32"/>
      <c r="D371" s="32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2:13" x14ac:dyDescent="0.35">
      <c r="B372" s="33"/>
      <c r="C372" s="32"/>
      <c r="D372" s="32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2:13" x14ac:dyDescent="0.35">
      <c r="B373" s="33"/>
      <c r="C373" s="32"/>
      <c r="D373" s="32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2:13" x14ac:dyDescent="0.35">
      <c r="B374" s="33"/>
      <c r="C374" s="32"/>
      <c r="D374" s="32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2:13" x14ac:dyDescent="0.35">
      <c r="B375" s="33"/>
      <c r="C375" s="32"/>
      <c r="D375" s="32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2:13" x14ac:dyDescent="0.35">
      <c r="B376" s="33"/>
      <c r="C376" s="32"/>
      <c r="D376" s="32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2:13" x14ac:dyDescent="0.35">
      <c r="B377" s="33"/>
      <c r="C377" s="32"/>
      <c r="D377" s="32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2:13" x14ac:dyDescent="0.35">
      <c r="B378" s="33"/>
      <c r="C378" s="32"/>
      <c r="D378" s="32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2:13" x14ac:dyDescent="0.35">
      <c r="B379" s="33"/>
      <c r="C379" s="32"/>
      <c r="D379" s="32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2:13" x14ac:dyDescent="0.35">
      <c r="B380" s="33"/>
      <c r="C380" s="32"/>
      <c r="D380" s="32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2:13" x14ac:dyDescent="0.35">
      <c r="B381" s="33"/>
      <c r="C381" s="32"/>
      <c r="D381" s="32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2:13" x14ac:dyDescent="0.35">
      <c r="B382" s="33"/>
      <c r="C382" s="32"/>
      <c r="D382" s="32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2:13" x14ac:dyDescent="0.35">
      <c r="B383" s="33"/>
      <c r="C383" s="32"/>
      <c r="D383" s="32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2:13" x14ac:dyDescent="0.35">
      <c r="B384" s="33"/>
      <c r="C384" s="32"/>
      <c r="D384" s="32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2:13" x14ac:dyDescent="0.35">
      <c r="B385" s="33"/>
      <c r="C385" s="32"/>
      <c r="D385" s="32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2:13" x14ac:dyDescent="0.35">
      <c r="B386" s="33"/>
      <c r="C386" s="32"/>
      <c r="D386" s="32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2:13" x14ac:dyDescent="0.35">
      <c r="B387" s="33"/>
      <c r="C387" s="32"/>
      <c r="D387" s="32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2:13" x14ac:dyDescent="0.35">
      <c r="B388" s="33"/>
      <c r="C388" s="32"/>
      <c r="D388" s="32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2:13" x14ac:dyDescent="0.35">
      <c r="B389" s="33"/>
      <c r="C389" s="32"/>
      <c r="D389" s="32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2:13" x14ac:dyDescent="0.35">
      <c r="B390" s="33"/>
      <c r="C390" s="32"/>
      <c r="D390" s="32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2:13" x14ac:dyDescent="0.35">
      <c r="B391" s="33"/>
      <c r="C391" s="32"/>
      <c r="D391" s="32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2:13" x14ac:dyDescent="0.35">
      <c r="B392" s="33"/>
      <c r="C392" s="32"/>
      <c r="D392" s="32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2:13" x14ac:dyDescent="0.35">
      <c r="B393" s="33"/>
      <c r="C393" s="32"/>
      <c r="D393" s="32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2:13" x14ac:dyDescent="0.35">
      <c r="B394" s="33"/>
      <c r="C394" s="32"/>
      <c r="D394" s="32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2:13" x14ac:dyDescent="0.35">
      <c r="B395" s="33"/>
      <c r="C395" s="32"/>
      <c r="D395" s="32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2:13" x14ac:dyDescent="0.35">
      <c r="B396" s="33"/>
      <c r="C396" s="32"/>
      <c r="D396" s="32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2:13" x14ac:dyDescent="0.35">
      <c r="B397" s="33"/>
      <c r="C397" s="32"/>
      <c r="D397" s="32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2:13" x14ac:dyDescent="0.35">
      <c r="B398" s="33"/>
      <c r="C398" s="32"/>
      <c r="D398" s="32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2:13" x14ac:dyDescent="0.35">
      <c r="B399" s="33"/>
      <c r="C399" s="32"/>
      <c r="D399" s="32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2:13" x14ac:dyDescent="0.35">
      <c r="B400" s="33"/>
      <c r="C400" s="32"/>
      <c r="D400" s="32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2:13" x14ac:dyDescent="0.35">
      <c r="B401" s="33"/>
      <c r="C401" s="32"/>
      <c r="D401" s="32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2:13" x14ac:dyDescent="0.35">
      <c r="B402" s="33"/>
      <c r="C402" s="32"/>
      <c r="D402" s="32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2:13" x14ac:dyDescent="0.35">
      <c r="B403" s="33"/>
      <c r="C403" s="32"/>
      <c r="D403" s="32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2:13" x14ac:dyDescent="0.35">
      <c r="B404" s="33"/>
      <c r="C404" s="32"/>
      <c r="D404" s="32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2:13" x14ac:dyDescent="0.35">
      <c r="B405" s="33"/>
      <c r="C405" s="32"/>
      <c r="D405" s="32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2:13" x14ac:dyDescent="0.35">
      <c r="B406" s="33"/>
      <c r="C406" s="32"/>
      <c r="D406" s="32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2:13" x14ac:dyDescent="0.35">
      <c r="B407" s="33"/>
      <c r="C407" s="32"/>
      <c r="D407" s="32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2:13" x14ac:dyDescent="0.35">
      <c r="B408" s="33"/>
      <c r="C408" s="32"/>
      <c r="D408" s="32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2:13" x14ac:dyDescent="0.35">
      <c r="B409" s="33"/>
      <c r="C409" s="32"/>
      <c r="D409" s="32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2:13" x14ac:dyDescent="0.35">
      <c r="B410" s="33"/>
      <c r="C410" s="32"/>
      <c r="D410" s="32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2:13" x14ac:dyDescent="0.35">
      <c r="B411" s="33"/>
      <c r="C411" s="32"/>
      <c r="D411" s="32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2:13" x14ac:dyDescent="0.35">
      <c r="B412" s="33"/>
      <c r="C412" s="32"/>
      <c r="D412" s="32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2:13" x14ac:dyDescent="0.35">
      <c r="B413" s="33"/>
      <c r="C413" s="32"/>
      <c r="D413" s="32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2:13" x14ac:dyDescent="0.35">
      <c r="B414" s="33"/>
      <c r="C414" s="32"/>
      <c r="D414" s="32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2:13" x14ac:dyDescent="0.35">
      <c r="B415" s="33"/>
      <c r="C415" s="32"/>
      <c r="D415" s="32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2:13" x14ac:dyDescent="0.35">
      <c r="B416" s="33"/>
      <c r="C416" s="32"/>
      <c r="D416" s="32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2:13" x14ac:dyDescent="0.35">
      <c r="B417" s="33"/>
      <c r="C417" s="32"/>
      <c r="D417" s="32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2:13" x14ac:dyDescent="0.35">
      <c r="B418" s="33"/>
      <c r="C418" s="32"/>
      <c r="D418" s="32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2:13" x14ac:dyDescent="0.35">
      <c r="B419" s="33"/>
      <c r="C419" s="32"/>
      <c r="D419" s="32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2:13" x14ac:dyDescent="0.35">
      <c r="B420" s="33"/>
      <c r="C420" s="32"/>
      <c r="D420" s="32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2:13" x14ac:dyDescent="0.35">
      <c r="B421" s="33"/>
      <c r="C421" s="32"/>
      <c r="D421" s="32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2:13" x14ac:dyDescent="0.35">
      <c r="B422" s="33"/>
      <c r="C422" s="32"/>
      <c r="D422" s="32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2:13" x14ac:dyDescent="0.35">
      <c r="B423" s="33"/>
      <c r="C423" s="32"/>
      <c r="D423" s="32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2:13" x14ac:dyDescent="0.35">
      <c r="B424" s="33"/>
      <c r="C424" s="32"/>
      <c r="D424" s="32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2:13" x14ac:dyDescent="0.35">
      <c r="B425" s="33"/>
      <c r="C425" s="32"/>
      <c r="D425" s="32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2:13" x14ac:dyDescent="0.35">
      <c r="B426" s="33"/>
      <c r="C426" s="32"/>
      <c r="D426" s="32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2:13" x14ac:dyDescent="0.35">
      <c r="B427" s="33"/>
      <c r="C427" s="32"/>
      <c r="D427" s="32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2:13" x14ac:dyDescent="0.35">
      <c r="B428" s="33"/>
      <c r="C428" s="32"/>
      <c r="D428" s="32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2:13" x14ac:dyDescent="0.35">
      <c r="B429" s="33"/>
      <c r="C429" s="32"/>
      <c r="D429" s="32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2:13" x14ac:dyDescent="0.35">
      <c r="B430" s="33"/>
      <c r="C430" s="32"/>
      <c r="D430" s="32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2:13" x14ac:dyDescent="0.35">
      <c r="B431" s="33"/>
      <c r="C431" s="32"/>
      <c r="D431" s="32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2:13" x14ac:dyDescent="0.35">
      <c r="B432" s="33"/>
      <c r="C432" s="32"/>
      <c r="D432" s="32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2:13" x14ac:dyDescent="0.35">
      <c r="B433" s="33"/>
      <c r="C433" s="32"/>
      <c r="D433" s="32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2:13" x14ac:dyDescent="0.35">
      <c r="B434" s="33"/>
      <c r="C434" s="32"/>
      <c r="D434" s="32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2:13" x14ac:dyDescent="0.35">
      <c r="B435" s="33"/>
      <c r="C435" s="32"/>
      <c r="D435" s="32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2:13" x14ac:dyDescent="0.35">
      <c r="B436" s="33"/>
      <c r="C436" s="32"/>
      <c r="D436" s="32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2:13" x14ac:dyDescent="0.35">
      <c r="B437" s="33"/>
      <c r="C437" s="32"/>
      <c r="D437" s="32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2:13" x14ac:dyDescent="0.35">
      <c r="B438" s="33"/>
      <c r="C438" s="32"/>
      <c r="D438" s="32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2:13" x14ac:dyDescent="0.35">
      <c r="B439" s="33"/>
      <c r="C439" s="32"/>
      <c r="D439" s="32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2:13" x14ac:dyDescent="0.35">
      <c r="B440" s="33"/>
      <c r="C440" s="32"/>
      <c r="D440" s="32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2:13" x14ac:dyDescent="0.35">
      <c r="B441" s="33"/>
      <c r="C441" s="32"/>
      <c r="D441" s="32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2:13" x14ac:dyDescent="0.35">
      <c r="B442" s="33"/>
      <c r="C442" s="32"/>
      <c r="D442" s="32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2:13" x14ac:dyDescent="0.35">
      <c r="B443" s="33"/>
      <c r="C443" s="32"/>
      <c r="D443" s="32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2:13" x14ac:dyDescent="0.35">
      <c r="B444" s="33"/>
      <c r="C444" s="32"/>
      <c r="D444" s="32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2:13" x14ac:dyDescent="0.35">
      <c r="B445" s="33"/>
      <c r="C445" s="32"/>
      <c r="D445" s="32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2:13" x14ac:dyDescent="0.35">
      <c r="B446" s="33"/>
      <c r="C446" s="32"/>
      <c r="D446" s="32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2:13" x14ac:dyDescent="0.35">
      <c r="B447" s="33"/>
      <c r="C447" s="32"/>
      <c r="D447" s="32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2:13" x14ac:dyDescent="0.35">
      <c r="B448" s="33"/>
      <c r="C448" s="32"/>
      <c r="D448" s="32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2:13" x14ac:dyDescent="0.35">
      <c r="B449" s="33"/>
      <c r="C449" s="32"/>
      <c r="D449" s="32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2:13" x14ac:dyDescent="0.35">
      <c r="B450" s="33"/>
      <c r="C450" s="32"/>
      <c r="D450" s="32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2:13" x14ac:dyDescent="0.35">
      <c r="B451" s="33"/>
      <c r="C451" s="32"/>
      <c r="D451" s="32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2:13" x14ac:dyDescent="0.35">
      <c r="B452" s="33"/>
      <c r="C452" s="32"/>
      <c r="D452" s="32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2:13" x14ac:dyDescent="0.35">
      <c r="B453" s="33"/>
      <c r="C453" s="32"/>
      <c r="D453" s="32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2:13" x14ac:dyDescent="0.35">
      <c r="B454" s="33"/>
      <c r="C454" s="32"/>
      <c r="D454" s="32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2:13" x14ac:dyDescent="0.35">
      <c r="B455" s="33"/>
      <c r="C455" s="32"/>
      <c r="D455" s="32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2:13" x14ac:dyDescent="0.35">
      <c r="B456" s="33"/>
      <c r="C456" s="32"/>
      <c r="D456" s="32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2:13" x14ac:dyDescent="0.35">
      <c r="B457" s="33"/>
      <c r="C457" s="32"/>
      <c r="D457" s="32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2:13" x14ac:dyDescent="0.35">
      <c r="B458" s="33"/>
      <c r="C458" s="32"/>
      <c r="D458" s="32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2:13" x14ac:dyDescent="0.35">
      <c r="B459" s="33"/>
      <c r="C459" s="32"/>
      <c r="D459" s="32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2:13" x14ac:dyDescent="0.35">
      <c r="B460" s="33"/>
      <c r="C460" s="32"/>
      <c r="D460" s="32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2:13" x14ac:dyDescent="0.35">
      <c r="B461" s="33"/>
      <c r="C461" s="32"/>
      <c r="D461" s="32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2:13" x14ac:dyDescent="0.35">
      <c r="B462" s="33"/>
      <c r="C462" s="32"/>
      <c r="D462" s="32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2:13" x14ac:dyDescent="0.35">
      <c r="B463" s="33"/>
      <c r="C463" s="32"/>
      <c r="D463" s="32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2:13" x14ac:dyDescent="0.35">
      <c r="B464" s="33"/>
      <c r="C464" s="32"/>
      <c r="D464" s="32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2:13" x14ac:dyDescent="0.35">
      <c r="B465" s="33"/>
      <c r="C465" s="32"/>
      <c r="D465" s="32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2:13" x14ac:dyDescent="0.35">
      <c r="B466" s="33"/>
      <c r="C466" s="32"/>
      <c r="D466" s="32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2:13" x14ac:dyDescent="0.35">
      <c r="B467" s="33"/>
      <c r="C467" s="32"/>
      <c r="D467" s="32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2:13" x14ac:dyDescent="0.35">
      <c r="B468" s="33"/>
      <c r="C468" s="32"/>
      <c r="D468" s="32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2:13" x14ac:dyDescent="0.35">
      <c r="B469" s="33"/>
      <c r="C469" s="32"/>
      <c r="D469" s="32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2:13" x14ac:dyDescent="0.35">
      <c r="B470" s="33"/>
      <c r="C470" s="32"/>
      <c r="D470" s="32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2:13" x14ac:dyDescent="0.35">
      <c r="B471" s="33"/>
      <c r="C471" s="32"/>
      <c r="D471" s="32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2:13" x14ac:dyDescent="0.35">
      <c r="B472" s="33"/>
      <c r="C472" s="32"/>
      <c r="D472" s="32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2:13" x14ac:dyDescent="0.35">
      <c r="B473" s="33"/>
      <c r="C473" s="32"/>
      <c r="D473" s="32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2:13" x14ac:dyDescent="0.35">
      <c r="B474" s="33"/>
      <c r="C474" s="32"/>
      <c r="D474" s="32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2:13" x14ac:dyDescent="0.35">
      <c r="B475" s="33"/>
      <c r="C475" s="32"/>
      <c r="D475" s="32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2:13" x14ac:dyDescent="0.35">
      <c r="B476" s="33"/>
      <c r="C476" s="32"/>
      <c r="D476" s="32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2:13" x14ac:dyDescent="0.35">
      <c r="B477" s="33"/>
      <c r="C477" s="32"/>
      <c r="D477" s="32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2:13" x14ac:dyDescent="0.35">
      <c r="B478" s="33"/>
      <c r="C478" s="32"/>
      <c r="D478" s="32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2:13" x14ac:dyDescent="0.35">
      <c r="B479" s="33"/>
      <c r="C479" s="32"/>
      <c r="D479" s="32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2:13" x14ac:dyDescent="0.35">
      <c r="B480" s="33"/>
      <c r="C480" s="32"/>
      <c r="D480" s="32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2:13" x14ac:dyDescent="0.35">
      <c r="B481" s="33"/>
      <c r="C481" s="32"/>
      <c r="D481" s="32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2:13" x14ac:dyDescent="0.35">
      <c r="B482" s="33"/>
      <c r="C482" s="32"/>
      <c r="D482" s="32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2:13" x14ac:dyDescent="0.35">
      <c r="B483" s="33"/>
      <c r="C483" s="32"/>
      <c r="D483" s="32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2:13" x14ac:dyDescent="0.35">
      <c r="B484" s="33"/>
      <c r="C484" s="32"/>
      <c r="D484" s="32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2:13" x14ac:dyDescent="0.35">
      <c r="B485" s="33"/>
      <c r="C485" s="32"/>
      <c r="D485" s="32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2:13" x14ac:dyDescent="0.35">
      <c r="B486" s="33"/>
      <c r="C486" s="32"/>
      <c r="D486" s="32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2:13" x14ac:dyDescent="0.35">
      <c r="B487" s="33"/>
      <c r="C487" s="32"/>
      <c r="D487" s="32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2:13" x14ac:dyDescent="0.35">
      <c r="B488" s="33"/>
      <c r="C488" s="32"/>
      <c r="D488" s="32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2:13" x14ac:dyDescent="0.35">
      <c r="B489" s="33"/>
      <c r="C489" s="32"/>
      <c r="D489" s="32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2:13" x14ac:dyDescent="0.35">
      <c r="B490" s="33"/>
      <c r="C490" s="32"/>
      <c r="D490" s="32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2:13" x14ac:dyDescent="0.35">
      <c r="B491" s="33"/>
      <c r="C491" s="32"/>
      <c r="D491" s="32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2:13" x14ac:dyDescent="0.35">
      <c r="B492" s="33"/>
      <c r="C492" s="32"/>
      <c r="D492" s="32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2:13" x14ac:dyDescent="0.35">
      <c r="B493" s="33"/>
      <c r="C493" s="32"/>
      <c r="D493" s="32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2:13" x14ac:dyDescent="0.35">
      <c r="B494" s="33"/>
      <c r="C494" s="32"/>
      <c r="D494" s="32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2:13" x14ac:dyDescent="0.35">
      <c r="B495" s="33"/>
      <c r="C495" s="32"/>
      <c r="D495" s="32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3" x14ac:dyDescent="0.35">
      <c r="B496" s="33"/>
      <c r="C496" s="32"/>
      <c r="D496" s="32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x14ac:dyDescent="0.35">
      <c r="B497" s="33"/>
      <c r="C497" s="32"/>
      <c r="D497" s="32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2:13" x14ac:dyDescent="0.35">
      <c r="B498" s="33"/>
      <c r="C498" s="32"/>
      <c r="D498" s="32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2:13" x14ac:dyDescent="0.35">
      <c r="B499" s="33"/>
      <c r="C499" s="32"/>
      <c r="D499" s="32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2:13" x14ac:dyDescent="0.35">
      <c r="B500" s="33"/>
      <c r="C500" s="32"/>
      <c r="D500" s="32"/>
      <c r="E500" s="13"/>
      <c r="F500" s="13"/>
      <c r="G500" s="13"/>
      <c r="H500" s="13"/>
      <c r="I500" s="13"/>
      <c r="J500" s="13"/>
      <c r="K500" s="13"/>
      <c r="L500" s="13"/>
      <c r="M500" s="13"/>
    </row>
    <row r="501" spans="2:13" x14ac:dyDescent="0.35">
      <c r="B501" s="33"/>
      <c r="C501" s="32"/>
      <c r="D501" s="32"/>
      <c r="E501" s="13"/>
      <c r="F501" s="13"/>
      <c r="G501" s="13"/>
      <c r="H501" s="13"/>
      <c r="I501" s="13"/>
      <c r="J501" s="13"/>
      <c r="K501" s="13"/>
      <c r="L501" s="13"/>
      <c r="M501" s="13"/>
    </row>
  </sheetData>
  <sheetProtection algorithmName="SHA-512" hashValue="q8KnYu2RhZLNhlsTtuFEFwa7K9NLwEiOYVfDhT+mpLgCoHIFZZJZF/PIn/gURogQgJJd/MsdulrDv3akA/OO3A==" saltValue="pKfTpsLBZDPfAWHepTbHYw==" spinCount="100000" sheet="1" objects="1" scenarios="1"/>
  <protectedRanges>
    <protectedRange sqref="B6:D501" name="Range1"/>
  </protectedRanges>
  <pageMargins left="0.7" right="0.7" top="0.75" bottom="0.75" header="0.3" footer="0.3"/>
  <pageSetup paperSize="9" orientation="portrait" r:id="rId1"/>
  <headerFooter>
    <oddHeader>&amp;C&amp;"Calibri"&amp;10&amp;K0000FFOFFICIAL&amp;1#</oddHeader>
    <oddFooter>&amp;C&amp;1#&amp;"Calibri"&amp;10&amp;K0000FFOFFICIAL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0"/>
  <sheetViews>
    <sheetView topLeftCell="A4" workbookViewId="0">
      <selection activeCell="D10" sqref="D10"/>
    </sheetView>
  </sheetViews>
  <sheetFormatPr defaultColWidth="0" defaultRowHeight="14.5" x14ac:dyDescent="0.35"/>
  <cols>
    <col min="1" max="1" width="4" style="5" customWidth="1"/>
    <col min="2" max="2" width="44.26953125" style="5" customWidth="1"/>
    <col min="3" max="3" width="2.81640625" style="5" customWidth="1"/>
    <col min="4" max="12" width="15.7265625" style="5" customWidth="1"/>
    <col min="13" max="13" width="4.54296875" style="5" customWidth="1"/>
    <col min="14" max="16384" width="9.1796875" style="5" hidden="1"/>
  </cols>
  <sheetData>
    <row r="1" spans="2:12" ht="30" customHeight="1" x14ac:dyDescent="0.5">
      <c r="B1" s="16" t="s">
        <v>175</v>
      </c>
    </row>
    <row r="2" spans="2:12" ht="12" customHeight="1" x14ac:dyDescent="0.5">
      <c r="B2" s="16"/>
    </row>
    <row r="3" spans="2:12" x14ac:dyDescent="0.35">
      <c r="B3" s="17" t="s">
        <v>180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</row>
    <row r="4" spans="2:12" s="27" customFormat="1" ht="30" customHeight="1" x14ac:dyDescent="0.35">
      <c r="B4" s="18" t="s">
        <v>147</v>
      </c>
      <c r="D4" s="19" t="str">
        <f>IF('1. Cover Sheet'!D48="","",'1. Cover Sheet'!D48)</f>
        <v>SE0</v>
      </c>
      <c r="E4" s="19" t="str">
        <f>IF('1. Cover Sheet'!E48="","",'1. Cover Sheet'!E48)</f>
        <v>SE25</v>
      </c>
      <c r="F4" s="19" t="str">
        <f>IF('1. Cover Sheet'!F48="","",'1. Cover Sheet'!F48)</f>
        <v>SE50</v>
      </c>
      <c r="G4" s="19" t="str">
        <f>IF('1. Cover Sheet'!G48="","",'1. Cover Sheet'!G48)</f>
        <v>SE75</v>
      </c>
      <c r="H4" s="19" t="str">
        <f>IF('1. Cover Sheet'!H48="","",'1. Cover Sheet'!H48)</f>
        <v>SE100</v>
      </c>
      <c r="I4" s="19" t="str">
        <f>IF('1. Cover Sheet'!I48="","",'1. Cover Sheet'!I48)</f>
        <v>SE150</v>
      </c>
      <c r="J4" s="19" t="str">
        <f>IF('1. Cover Sheet'!J48="","",'1. Cover Sheet'!J48)</f>
        <v>SE200</v>
      </c>
      <c r="K4" s="19" t="str">
        <f>IF('1. Cover Sheet'!K48="","",'1. Cover Sheet'!K48)</f>
        <v>Transect 2 Station 8</v>
      </c>
      <c r="L4" s="19" t="str">
        <f>IF('1. Cover Sheet'!L48="","",'1. Cover Sheet'!L48)</f>
        <v>Transect 2 Station 9</v>
      </c>
    </row>
    <row r="5" spans="2:12" x14ac:dyDescent="0.35">
      <c r="B5" s="18" t="s">
        <v>37</v>
      </c>
      <c r="D5" s="19" t="str">
        <f>IF('1. Cover Sheet'!D49="","",'1. Cover Sheet'!D49)</f>
        <v>333253</v>
      </c>
      <c r="E5" s="19" t="str">
        <f>IF('1. Cover Sheet'!E49="","",'1. Cover Sheet'!E49)</f>
        <v>333277</v>
      </c>
      <c r="F5" s="19" t="str">
        <f>IF('1. Cover Sheet'!F49="","",'1. Cover Sheet'!F49)</f>
        <v>333306</v>
      </c>
      <c r="G5" s="19" t="str">
        <f>IF('1. Cover Sheet'!G49="","",'1. Cover Sheet'!G49)</f>
        <v>333319</v>
      </c>
      <c r="H5" s="19" t="str">
        <f>IF('1. Cover Sheet'!H49="","",'1. Cover Sheet'!H49)</f>
        <v>333335</v>
      </c>
      <c r="I5" s="19" t="str">
        <f>IF('1. Cover Sheet'!I49="","",'1. Cover Sheet'!I49)</f>
        <v>333375</v>
      </c>
      <c r="J5" s="19" t="str">
        <f>IF('1. Cover Sheet'!J49="","",'1. Cover Sheet'!J49)</f>
        <v>333411</v>
      </c>
      <c r="K5" s="19" t="str">
        <f>IF('1. Cover Sheet'!K49="","",'1. Cover Sheet'!K49)</f>
        <v/>
      </c>
      <c r="L5" s="19" t="str">
        <f>IF('1. Cover Sheet'!L49="","",'1. Cover Sheet'!L49)</f>
        <v/>
      </c>
    </row>
    <row r="6" spans="2:12" x14ac:dyDescent="0.35">
      <c r="B6" s="18" t="s">
        <v>38</v>
      </c>
      <c r="D6" s="19" t="str">
        <f>IF('1. Cover Sheet'!D50="","",'1. Cover Sheet'!D50)</f>
        <v>998692</v>
      </c>
      <c r="E6" s="19" t="str">
        <f>IF('1. Cover Sheet'!E50="","",'1. Cover Sheet'!E50)</f>
        <v>998679</v>
      </c>
      <c r="F6" s="19" t="str">
        <f>IF('1. Cover Sheet'!F50="","",'1. Cover Sheet'!F50)</f>
        <v>998682</v>
      </c>
      <c r="G6" s="19" t="str">
        <f>IF('1. Cover Sheet'!G50="","",'1. Cover Sheet'!G50)</f>
        <v>998665</v>
      </c>
      <c r="H6" s="19" t="str">
        <f>IF('1. Cover Sheet'!H50="","",'1. Cover Sheet'!H50)</f>
        <v>998631</v>
      </c>
      <c r="I6" s="19" t="str">
        <f>IF('1. Cover Sheet'!I50="","",'1. Cover Sheet'!I50)</f>
        <v>998597</v>
      </c>
      <c r="J6" s="19" t="str">
        <f>IF('1. Cover Sheet'!J50="","",'1. Cover Sheet'!J50)</f>
        <v>998558</v>
      </c>
      <c r="K6" s="19" t="str">
        <f>IF('1. Cover Sheet'!K50="","",'1. Cover Sheet'!K50)</f>
        <v/>
      </c>
      <c r="L6" s="19" t="str">
        <f>IF('1. Cover Sheet'!L50="","",'1. Cover Sheet'!L50)</f>
        <v/>
      </c>
    </row>
    <row r="7" spans="2:12" x14ac:dyDescent="0.35">
      <c r="B7" s="18" t="s">
        <v>39</v>
      </c>
      <c r="D7" s="19">
        <f>IF('1. Cover Sheet'!D51="","",'1. Cover Sheet'!D51)</f>
        <v>31.8</v>
      </c>
      <c r="E7" s="19">
        <f>IF('1. Cover Sheet'!E51="","",'1. Cover Sheet'!E51)</f>
        <v>32.5</v>
      </c>
      <c r="F7" s="19">
        <f>IF('1. Cover Sheet'!F51="","",'1. Cover Sheet'!F51)</f>
        <v>33</v>
      </c>
      <c r="G7" s="19">
        <f>IF('1. Cover Sheet'!G51="","",'1. Cover Sheet'!G51)</f>
        <v>33.6</v>
      </c>
      <c r="H7" s="19">
        <f>IF('1. Cover Sheet'!H51="","",'1. Cover Sheet'!H51)</f>
        <v>33.200000000000003</v>
      </c>
      <c r="I7" s="19">
        <f>IF('1. Cover Sheet'!I51="","",'1. Cover Sheet'!I51)</f>
        <v>34.299999999999997</v>
      </c>
      <c r="J7" s="19">
        <f>IF('1. Cover Sheet'!J51="","",'1. Cover Sheet'!J51)</f>
        <v>34.700000000000003</v>
      </c>
      <c r="K7" s="19" t="str">
        <f>IF('1. Cover Sheet'!K51="","",'1. Cover Sheet'!K51)</f>
        <v/>
      </c>
      <c r="L7" s="19" t="str">
        <f>IF('1. Cover Sheet'!L51="","",'1. Cover Sheet'!L51)</f>
        <v/>
      </c>
    </row>
    <row r="8" spans="2:12" x14ac:dyDescent="0.35">
      <c r="B8" s="18" t="s">
        <v>40</v>
      </c>
      <c r="D8" s="29">
        <f>IF('1. Cover Sheet'!D52="","",'1. Cover Sheet'!D52)</f>
        <v>44673</v>
      </c>
      <c r="E8" s="29">
        <f>IF('1. Cover Sheet'!E52="","",'1. Cover Sheet'!E52)</f>
        <v>44673</v>
      </c>
      <c r="F8" s="29">
        <f>IF('1. Cover Sheet'!F52="","",'1. Cover Sheet'!F52)</f>
        <v>44673</v>
      </c>
      <c r="G8" s="29">
        <f>IF('1. Cover Sheet'!G52="","",'1. Cover Sheet'!G52)</f>
        <v>44673</v>
      </c>
      <c r="H8" s="29">
        <f>IF('1. Cover Sheet'!H52="","",'1. Cover Sheet'!H52)</f>
        <v>44673</v>
      </c>
      <c r="I8" s="29">
        <f>IF('1. Cover Sheet'!I52="","",'1. Cover Sheet'!I52)</f>
        <v>44673</v>
      </c>
      <c r="J8" s="29">
        <f>IF('1. Cover Sheet'!J52="","",'1. Cover Sheet'!J52)</f>
        <v>44673</v>
      </c>
      <c r="K8" s="29" t="str">
        <f>IF('1. Cover Sheet'!K52="","",'1. Cover Sheet'!K52)</f>
        <v/>
      </c>
      <c r="L8" s="29" t="str">
        <f>IF('1. Cover Sheet'!L52="","",'1. Cover Sheet'!L52)</f>
        <v/>
      </c>
    </row>
    <row r="9" spans="2:12" ht="20.25" customHeight="1" x14ac:dyDescent="0.35">
      <c r="B9" s="17" t="s">
        <v>174</v>
      </c>
    </row>
    <row r="10" spans="2:12" x14ac:dyDescent="0.35">
      <c r="B10" s="20" t="s">
        <v>149</v>
      </c>
      <c r="C10" s="21"/>
      <c r="D10" s="26">
        <v>80</v>
      </c>
      <c r="E10" s="26">
        <v>80</v>
      </c>
      <c r="F10" s="26">
        <v>80</v>
      </c>
      <c r="G10" s="26">
        <v>80</v>
      </c>
      <c r="H10" s="26">
        <v>80</v>
      </c>
      <c r="I10" s="26">
        <v>80</v>
      </c>
      <c r="J10" s="26">
        <v>80</v>
      </c>
      <c r="K10" s="13"/>
      <c r="L10" s="13"/>
    </row>
    <row r="11" spans="2:12" x14ac:dyDescent="0.35">
      <c r="B11" s="20" t="s">
        <v>150</v>
      </c>
      <c r="C11" s="21"/>
      <c r="D11" s="26">
        <v>4.4999999999999998E-2</v>
      </c>
      <c r="E11" s="26">
        <v>4.4999999999999998E-2</v>
      </c>
      <c r="F11" s="26">
        <v>4.4999999999999998E-2</v>
      </c>
      <c r="G11" s="26">
        <v>4.4999999999999998E-2</v>
      </c>
      <c r="H11" s="26">
        <v>4.4999999999999998E-2</v>
      </c>
      <c r="I11" s="26">
        <v>4.4999999999999998E-2</v>
      </c>
      <c r="J11" s="26">
        <v>4.4999999999999998E-2</v>
      </c>
      <c r="K11" s="13"/>
      <c r="L11" s="13"/>
    </row>
    <row r="12" spans="2:12" x14ac:dyDescent="0.35">
      <c r="B12" s="20" t="s">
        <v>151</v>
      </c>
      <c r="C12" s="21"/>
      <c r="D12" s="26" t="s">
        <v>898</v>
      </c>
      <c r="E12" s="88" t="s">
        <v>899</v>
      </c>
      <c r="F12" s="88" t="s">
        <v>899</v>
      </c>
      <c r="G12" s="88" t="s">
        <v>899</v>
      </c>
      <c r="H12" s="88" t="s">
        <v>899</v>
      </c>
      <c r="I12" s="88" t="s">
        <v>899</v>
      </c>
      <c r="J12" s="88" t="s">
        <v>899</v>
      </c>
      <c r="K12" s="13"/>
      <c r="L12" s="13"/>
    </row>
    <row r="13" spans="2:12" x14ac:dyDescent="0.35">
      <c r="B13" s="20" t="s">
        <v>152</v>
      </c>
      <c r="C13" s="21"/>
      <c r="D13" s="26" t="s">
        <v>918</v>
      </c>
      <c r="E13" s="26" t="s">
        <v>918</v>
      </c>
      <c r="F13" s="26" t="s">
        <v>918</v>
      </c>
      <c r="G13" s="26" t="s">
        <v>918</v>
      </c>
      <c r="H13" s="26" t="s">
        <v>918</v>
      </c>
      <c r="I13" s="26" t="s">
        <v>918</v>
      </c>
      <c r="J13" s="26" t="s">
        <v>918</v>
      </c>
      <c r="K13" s="13"/>
      <c r="L13" s="13"/>
    </row>
    <row r="14" spans="2:12" x14ac:dyDescent="0.35">
      <c r="B14" s="20" t="s">
        <v>208</v>
      </c>
      <c r="C14" s="21"/>
      <c r="D14" s="26" t="s">
        <v>207</v>
      </c>
      <c r="E14" s="88" t="s">
        <v>207</v>
      </c>
      <c r="F14" s="88" t="s">
        <v>207</v>
      </c>
      <c r="G14" s="88" t="s">
        <v>207</v>
      </c>
      <c r="H14" s="88" t="s">
        <v>207</v>
      </c>
      <c r="I14" s="88" t="s">
        <v>207</v>
      </c>
      <c r="J14" s="88" t="s">
        <v>207</v>
      </c>
      <c r="K14" s="45"/>
      <c r="L14" s="45"/>
    </row>
    <row r="15" spans="2:12" x14ac:dyDescent="0.35">
      <c r="B15" s="20" t="s">
        <v>209</v>
      </c>
      <c r="C15" s="21"/>
      <c r="D15" s="26" t="s">
        <v>207</v>
      </c>
      <c r="E15" s="88" t="s">
        <v>207</v>
      </c>
      <c r="F15" s="88" t="s">
        <v>207</v>
      </c>
      <c r="G15" s="88" t="s">
        <v>207</v>
      </c>
      <c r="H15" s="88" t="s">
        <v>207</v>
      </c>
      <c r="I15" s="88" t="s">
        <v>207</v>
      </c>
      <c r="J15" s="88" t="s">
        <v>207</v>
      </c>
      <c r="K15" s="45"/>
      <c r="L15" s="45"/>
    </row>
    <row r="16" spans="2:12" ht="20.25" customHeight="1" x14ac:dyDescent="0.35">
      <c r="B16" s="17" t="s">
        <v>255</v>
      </c>
    </row>
    <row r="17" spans="2:12" x14ac:dyDescent="0.35">
      <c r="B17" s="20" t="s">
        <v>161</v>
      </c>
      <c r="C17" s="22"/>
      <c r="D17" s="113">
        <v>8.5238266402563525</v>
      </c>
      <c r="E17" s="114">
        <v>10.287933085421288</v>
      </c>
      <c r="F17" s="114">
        <v>12.193181310395838</v>
      </c>
      <c r="G17" s="114">
        <v>8.5442037125941113</v>
      </c>
      <c r="H17" s="114">
        <v>9.9136429586146537</v>
      </c>
      <c r="I17" s="114">
        <v>9.4021266226093321</v>
      </c>
      <c r="J17" s="114">
        <v>11.812289272689739</v>
      </c>
      <c r="K17" s="13"/>
      <c r="L17" s="13"/>
    </row>
    <row r="18" spans="2:12" x14ac:dyDescent="0.35">
      <c r="B18" s="20" t="s">
        <v>162</v>
      </c>
      <c r="C18" s="22"/>
      <c r="D18" s="113">
        <v>33.415266486689049</v>
      </c>
      <c r="E18" s="114">
        <v>35.504856125153076</v>
      </c>
      <c r="F18" s="114">
        <v>36.363120998760152</v>
      </c>
      <c r="G18" s="114">
        <v>35.442724665512003</v>
      </c>
      <c r="H18" s="114">
        <v>34.128569308265256</v>
      </c>
      <c r="I18" s="114">
        <v>29.180119805577441</v>
      </c>
      <c r="J18" s="114">
        <v>26.406385467556593</v>
      </c>
      <c r="K18" s="13"/>
      <c r="L18" s="13"/>
    </row>
    <row r="19" spans="2:12" ht="18.75" customHeight="1" x14ac:dyDescent="0.35">
      <c r="B19" s="20" t="s">
        <v>163</v>
      </c>
      <c r="C19" s="22"/>
      <c r="D19" s="113">
        <v>42.897588656821426</v>
      </c>
      <c r="E19" s="114">
        <v>37.845015792514133</v>
      </c>
      <c r="F19" s="114">
        <v>32.751492451208136</v>
      </c>
      <c r="G19" s="114">
        <v>40.038059799202571</v>
      </c>
      <c r="H19" s="114">
        <v>35.757630830463356</v>
      </c>
      <c r="I19" s="114">
        <v>39.095344690920669</v>
      </c>
      <c r="J19" s="114">
        <v>29.306727218514183</v>
      </c>
      <c r="K19" s="13"/>
      <c r="L19" s="13"/>
    </row>
    <row r="20" spans="2:12" x14ac:dyDescent="0.35">
      <c r="B20" s="20" t="s">
        <v>164</v>
      </c>
      <c r="C20" s="22"/>
      <c r="D20" s="113">
        <v>6.9003571510511863</v>
      </c>
      <c r="E20" s="114">
        <v>9.2644414601636029</v>
      </c>
      <c r="F20" s="114">
        <v>8.0742093893538609</v>
      </c>
      <c r="G20" s="114">
        <v>10.028452181024985</v>
      </c>
      <c r="H20" s="114">
        <v>12.346300520080815</v>
      </c>
      <c r="I20" s="114">
        <v>14.922465754061513</v>
      </c>
      <c r="J20" s="114">
        <v>11.747517144888644</v>
      </c>
      <c r="K20" s="13"/>
      <c r="L20" s="13"/>
    </row>
    <row r="21" spans="2:12" x14ac:dyDescent="0.35">
      <c r="B21" s="20" t="s">
        <v>165</v>
      </c>
      <c r="C21" s="22"/>
      <c r="D21" s="113">
        <v>2.7456273851495521</v>
      </c>
      <c r="E21" s="114">
        <v>3.3310576107914267</v>
      </c>
      <c r="F21" s="114">
        <v>3.0366571760708938</v>
      </c>
      <c r="G21" s="114">
        <v>3.8833430684950843</v>
      </c>
      <c r="H21" s="114">
        <v>5.0252467884934022</v>
      </c>
      <c r="I21" s="114">
        <v>4.5975835876741744</v>
      </c>
      <c r="J21" s="114">
        <v>5.0022248216702208</v>
      </c>
      <c r="K21" s="13"/>
      <c r="L21" s="13"/>
    </row>
    <row r="22" spans="2:12" x14ac:dyDescent="0.35">
      <c r="B22" s="20" t="s">
        <v>166</v>
      </c>
      <c r="C22" s="22"/>
      <c r="D22" s="113">
        <v>2.517035416841928</v>
      </c>
      <c r="E22" s="114">
        <v>2.6236663473986326</v>
      </c>
      <c r="F22" s="114">
        <v>2.9268783943219163</v>
      </c>
      <c r="G22" s="114">
        <v>1.9055607602633216</v>
      </c>
      <c r="H22" s="114">
        <v>2.4395031213935869</v>
      </c>
      <c r="I22" s="114">
        <v>2.4687914296628444</v>
      </c>
      <c r="J22" s="114">
        <v>6.0425239110988773</v>
      </c>
      <c r="K22" s="13"/>
      <c r="L22" s="13"/>
    </row>
    <row r="23" spans="2:12" x14ac:dyDescent="0.35">
      <c r="B23" s="20" t="s">
        <v>167</v>
      </c>
      <c r="C23" s="22"/>
      <c r="D23" s="113">
        <v>2.0545745160870927</v>
      </c>
      <c r="E23" s="114">
        <v>0.51883139563478076</v>
      </c>
      <c r="F23" s="114">
        <v>2.2151170584622037</v>
      </c>
      <c r="G23" s="114">
        <v>0.15765581290792771</v>
      </c>
      <c r="H23" s="114">
        <v>0.38910647268894205</v>
      </c>
      <c r="I23" s="114">
        <v>0.33356810949402249</v>
      </c>
      <c r="J23" s="114">
        <v>5.4289318562352333</v>
      </c>
      <c r="K23" s="13"/>
      <c r="L23" s="13"/>
    </row>
    <row r="24" spans="2:12" x14ac:dyDescent="0.35">
      <c r="B24" s="20" t="s">
        <v>168</v>
      </c>
      <c r="C24" s="22"/>
      <c r="D24" s="113">
        <v>0.94572374710340545</v>
      </c>
      <c r="E24" s="114">
        <v>0.62419818292307816</v>
      </c>
      <c r="F24" s="114">
        <v>2.4393432214270043</v>
      </c>
      <c r="G24" s="114">
        <v>0</v>
      </c>
      <c r="H24" s="114">
        <v>0</v>
      </c>
      <c r="I24" s="114">
        <v>0</v>
      </c>
      <c r="J24" s="114">
        <v>2.7689625908851117</v>
      </c>
      <c r="K24" s="13"/>
      <c r="L24" s="13"/>
    </row>
    <row r="25" spans="2:12" x14ac:dyDescent="0.35">
      <c r="B25" s="20" t="s">
        <v>169</v>
      </c>
      <c r="C25" s="22"/>
      <c r="D25" s="113">
        <v>0</v>
      </c>
      <c r="E25" s="114">
        <v>0</v>
      </c>
      <c r="F25" s="114">
        <v>0</v>
      </c>
      <c r="G25" s="114">
        <v>0</v>
      </c>
      <c r="H25" s="114">
        <v>0</v>
      </c>
      <c r="I25" s="114">
        <v>0</v>
      </c>
      <c r="J25" s="114">
        <v>1.4844377164613867</v>
      </c>
      <c r="K25" s="13"/>
      <c r="L25" s="13"/>
    </row>
    <row r="26" spans="2:12" x14ac:dyDescent="0.35">
      <c r="B26" s="20" t="s">
        <v>170</v>
      </c>
      <c r="C26" s="22"/>
      <c r="D26" s="26" t="s">
        <v>902</v>
      </c>
      <c r="E26" s="88" t="s">
        <v>902</v>
      </c>
      <c r="F26" s="88" t="s">
        <v>902</v>
      </c>
      <c r="G26" s="88" t="s">
        <v>902</v>
      </c>
      <c r="H26" s="88" t="s">
        <v>902</v>
      </c>
      <c r="I26" s="88" t="s">
        <v>902</v>
      </c>
      <c r="J26" s="88" t="s">
        <v>903</v>
      </c>
      <c r="K26" s="13"/>
      <c r="L26" s="13"/>
    </row>
    <row r="27" spans="2:12" x14ac:dyDescent="0.35">
      <c r="B27" s="20" t="s">
        <v>171</v>
      </c>
      <c r="C27" s="22"/>
      <c r="D27" s="26" t="s">
        <v>905</v>
      </c>
      <c r="E27" s="88" t="s">
        <v>905</v>
      </c>
      <c r="F27" s="88" t="s">
        <v>914</v>
      </c>
      <c r="G27" s="88" t="s">
        <v>905</v>
      </c>
      <c r="H27" s="88" t="s">
        <v>905</v>
      </c>
      <c r="I27" s="88" t="s">
        <v>905</v>
      </c>
      <c r="J27" s="88" t="s">
        <v>914</v>
      </c>
      <c r="K27" s="13"/>
      <c r="L27" s="13"/>
    </row>
    <row r="28" spans="2:12" x14ac:dyDescent="0.35">
      <c r="B28" s="20" t="s">
        <v>172</v>
      </c>
      <c r="C28" s="22"/>
      <c r="D28" s="26" t="s">
        <v>916</v>
      </c>
      <c r="E28" s="88" t="s">
        <v>916</v>
      </c>
      <c r="F28" s="88" t="s">
        <v>916</v>
      </c>
      <c r="G28" s="88" t="s">
        <v>916</v>
      </c>
      <c r="H28" s="88" t="s">
        <v>916</v>
      </c>
      <c r="I28" s="88" t="s">
        <v>916</v>
      </c>
      <c r="J28" s="88" t="s">
        <v>916</v>
      </c>
      <c r="K28" s="13"/>
      <c r="L28" s="13"/>
    </row>
    <row r="29" spans="2:12" x14ac:dyDescent="0.35">
      <c r="B29" s="20" t="s">
        <v>173</v>
      </c>
      <c r="C29" s="22"/>
      <c r="D29" s="26" t="s">
        <v>917</v>
      </c>
      <c r="E29" s="88" t="s">
        <v>919</v>
      </c>
      <c r="F29" s="88" t="s">
        <v>919</v>
      </c>
      <c r="G29" s="88" t="s">
        <v>917</v>
      </c>
      <c r="H29" s="88" t="s">
        <v>917</v>
      </c>
      <c r="I29" s="88" t="s">
        <v>917</v>
      </c>
      <c r="J29" s="88" t="s">
        <v>909</v>
      </c>
      <c r="K29" s="13"/>
      <c r="L29" s="13"/>
    </row>
    <row r="30" spans="2:12" x14ac:dyDescent="0.35">
      <c r="B30" s="57" t="s">
        <v>254</v>
      </c>
      <c r="C30" s="56"/>
      <c r="D30" s="84"/>
      <c r="E30" s="84"/>
      <c r="F30" s="84"/>
      <c r="G30" s="84"/>
      <c r="H30" s="84"/>
      <c r="I30" s="84"/>
      <c r="J30" s="84"/>
      <c r="K30" s="84"/>
      <c r="L30" s="84"/>
    </row>
    <row r="31" spans="2:12" x14ac:dyDescent="0.35">
      <c r="B31" s="58" t="s">
        <v>212</v>
      </c>
      <c r="C31" s="59"/>
      <c r="D31" s="88">
        <v>6</v>
      </c>
      <c r="E31" s="88">
        <v>59</v>
      </c>
      <c r="F31" s="88">
        <v>60</v>
      </c>
      <c r="G31" s="88">
        <v>60</v>
      </c>
      <c r="H31" s="88">
        <v>55</v>
      </c>
      <c r="I31" s="88">
        <v>53</v>
      </c>
      <c r="J31" s="88">
        <v>57</v>
      </c>
      <c r="K31" s="60"/>
      <c r="L31" s="60"/>
    </row>
    <row r="32" spans="2:12" x14ac:dyDescent="0.35">
      <c r="B32" s="58" t="s">
        <v>213</v>
      </c>
      <c r="C32" s="59"/>
      <c r="D32" s="88">
        <v>1345</v>
      </c>
      <c r="E32" s="88">
        <v>720</v>
      </c>
      <c r="F32" s="88">
        <v>626</v>
      </c>
      <c r="G32" s="88">
        <v>590</v>
      </c>
      <c r="H32" s="88">
        <v>461</v>
      </c>
      <c r="I32" s="88">
        <v>241</v>
      </c>
      <c r="J32" s="88">
        <v>247</v>
      </c>
      <c r="K32" s="60"/>
      <c r="L32" s="60"/>
    </row>
    <row r="33" spans="2:12" s="51" customFormat="1" ht="20.25" customHeight="1" x14ac:dyDescent="0.35">
      <c r="B33" s="58" t="s">
        <v>214</v>
      </c>
      <c r="C33" s="59"/>
      <c r="D33" s="89">
        <v>0.69404447316595896</v>
      </c>
      <c r="E33" s="89">
        <v>8.8155928586711862</v>
      </c>
      <c r="F33" s="89">
        <v>9.1624149331573719</v>
      </c>
      <c r="G33" s="89">
        <v>9.24747129209047</v>
      </c>
      <c r="H33" s="89">
        <v>8.8042549368957541</v>
      </c>
      <c r="I33" s="89">
        <v>9.4807520917471724</v>
      </c>
      <c r="J33" s="89">
        <v>10.164467737315976</v>
      </c>
      <c r="K33" s="60"/>
      <c r="L33" s="60"/>
    </row>
    <row r="34" spans="2:12" s="51" customFormat="1" x14ac:dyDescent="0.35">
      <c r="B34" s="58" t="s">
        <v>215</v>
      </c>
      <c r="C34" s="59"/>
      <c r="D34" s="89">
        <v>0.578011116652003</v>
      </c>
      <c r="E34" s="89">
        <v>0.49561021803713939</v>
      </c>
      <c r="F34" s="89">
        <v>0.54969195218402866</v>
      </c>
      <c r="G34" s="89">
        <v>0.50375548877090914</v>
      </c>
      <c r="H34" s="89">
        <v>0.64761294155447358</v>
      </c>
      <c r="I34" s="89">
        <v>0.79328743417281367</v>
      </c>
      <c r="J34" s="89">
        <v>0.8277192585326737</v>
      </c>
      <c r="K34" s="60"/>
      <c r="L34" s="60"/>
    </row>
    <row r="35" spans="2:12" s="51" customFormat="1" x14ac:dyDescent="0.35">
      <c r="B35" s="58" t="s">
        <v>216</v>
      </c>
      <c r="C35" s="59"/>
      <c r="D35" s="89">
        <v>1.4941370615453895</v>
      </c>
      <c r="E35" s="89">
        <v>2.9154980043288852</v>
      </c>
      <c r="F35" s="89">
        <v>3.2469702228375263</v>
      </c>
      <c r="G35" s="89">
        <v>2.9756285591070557</v>
      </c>
      <c r="H35" s="89">
        <v>3.7440833702602339</v>
      </c>
      <c r="I35" s="89">
        <v>4.5438873205464168</v>
      </c>
      <c r="J35" s="89">
        <v>4.8279953976270766</v>
      </c>
      <c r="K35" s="60"/>
      <c r="L35" s="60"/>
    </row>
    <row r="36" spans="2:12" s="51" customFormat="1" x14ac:dyDescent="0.35">
      <c r="B36" s="58" t="s">
        <v>217</v>
      </c>
      <c r="C36" s="59"/>
      <c r="D36" s="115">
        <v>2</v>
      </c>
      <c r="E36" s="115">
        <v>4</v>
      </c>
      <c r="F36" s="115">
        <v>3</v>
      </c>
      <c r="G36" s="115">
        <v>3</v>
      </c>
      <c r="H36" s="115">
        <v>1</v>
      </c>
      <c r="I36" s="115">
        <v>1</v>
      </c>
      <c r="J36" s="115">
        <v>1</v>
      </c>
      <c r="K36" s="60"/>
      <c r="L36" s="60"/>
    </row>
    <row r="37" spans="2:12" s="51" customFormat="1" x14ac:dyDescent="0.35">
      <c r="B37" s="58" t="s">
        <v>218</v>
      </c>
      <c r="C37" s="59"/>
      <c r="D37" s="115">
        <v>12422.222222222223</v>
      </c>
      <c r="E37" s="115">
        <v>133.33333333333334</v>
      </c>
      <c r="F37" s="115">
        <v>144.44444444444446</v>
      </c>
      <c r="G37" s="115">
        <v>44.444444444444443</v>
      </c>
      <c r="H37" s="115">
        <v>33.333333333333336</v>
      </c>
      <c r="I37" s="115">
        <v>33.333333333333336</v>
      </c>
      <c r="J37" s="115">
        <v>55.555555555555557</v>
      </c>
      <c r="K37" s="60"/>
      <c r="L37" s="60"/>
    </row>
    <row r="38" spans="2:12" s="51" customFormat="1" x14ac:dyDescent="0.35">
      <c r="B38" s="58" t="s">
        <v>219</v>
      </c>
      <c r="C38" s="59"/>
      <c r="D38" s="89">
        <v>0.24855018587362565</v>
      </c>
      <c r="E38" s="89">
        <v>44.531048951048952</v>
      </c>
      <c r="F38" s="89">
        <v>46.029173419773102</v>
      </c>
      <c r="G38" s="89">
        <v>63.460921501706487</v>
      </c>
      <c r="H38" s="89">
        <v>62.289403973509934</v>
      </c>
      <c r="I38" s="89">
        <v>60.683613445378157</v>
      </c>
      <c r="J38" s="89">
        <v>60.569456066945612</v>
      </c>
      <c r="K38" s="60"/>
      <c r="L38" s="60"/>
    </row>
    <row r="39" spans="2:12" s="51" customFormat="1" x14ac:dyDescent="0.35">
      <c r="B39" s="58" t="s">
        <v>220</v>
      </c>
      <c r="C39" s="59"/>
      <c r="D39" s="89">
        <v>0.22140404731399907</v>
      </c>
      <c r="E39" s="89">
        <v>0.63715245757883621</v>
      </c>
      <c r="F39" s="89">
        <v>0.63791068672768458</v>
      </c>
      <c r="G39" s="89">
        <v>0.64210604597900789</v>
      </c>
      <c r="H39" s="89">
        <v>0.66218908693138645</v>
      </c>
      <c r="I39" s="89">
        <v>0.72215548424514719</v>
      </c>
      <c r="J39" s="89">
        <v>0.72366212167481148</v>
      </c>
      <c r="K39" s="60"/>
      <c r="L39" s="60"/>
    </row>
    <row r="40" spans="2:12" s="51" customFormat="1" ht="29.15" customHeight="1" x14ac:dyDescent="0.35">
      <c r="B40" s="136" t="s">
        <v>253</v>
      </c>
      <c r="C40" s="136"/>
      <c r="D40" s="5" t="s">
        <v>160</v>
      </c>
      <c r="E40" s="5"/>
      <c r="F40" s="5"/>
      <c r="G40" s="5"/>
      <c r="H40" s="5"/>
      <c r="I40" s="5"/>
      <c r="J40" s="5"/>
      <c r="K40" s="5"/>
      <c r="L40" s="5"/>
    </row>
    <row r="41" spans="2:12" s="51" customFormat="1" x14ac:dyDescent="0.35">
      <c r="B41" s="138" t="s">
        <v>153</v>
      </c>
      <c r="C41" s="138"/>
      <c r="D41" s="13"/>
      <c r="E41" s="13"/>
      <c r="F41" s="13"/>
      <c r="G41" s="13"/>
      <c r="H41" s="13"/>
      <c r="I41" s="13"/>
      <c r="J41" s="13"/>
      <c r="K41" s="13"/>
      <c r="L41" s="13"/>
    </row>
    <row r="42" spans="2:12" s="51" customFormat="1" x14ac:dyDescent="0.35">
      <c r="B42" s="138" t="s">
        <v>154</v>
      </c>
      <c r="C42" s="138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35">
      <c r="B43" s="138" t="s">
        <v>155</v>
      </c>
      <c r="C43" s="138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35">
      <c r="B44" s="138" t="s">
        <v>156</v>
      </c>
      <c r="C44" s="138"/>
      <c r="D44" s="47"/>
      <c r="E44" s="47"/>
      <c r="F44" s="47"/>
      <c r="G44" s="47"/>
      <c r="H44" s="47"/>
      <c r="I44" s="47"/>
      <c r="J44" s="47"/>
      <c r="K44" s="47"/>
      <c r="L44" s="47"/>
    </row>
    <row r="45" spans="2:12" x14ac:dyDescent="0.35">
      <c r="B45" s="138" t="s">
        <v>211</v>
      </c>
      <c r="C45" s="138"/>
      <c r="D45" s="13"/>
      <c r="E45" s="13"/>
      <c r="F45" s="13"/>
      <c r="G45" s="13"/>
      <c r="H45" s="13"/>
      <c r="I45" s="13"/>
      <c r="J45" s="13"/>
      <c r="K45" s="13"/>
      <c r="L45" s="13"/>
    </row>
    <row r="46" spans="2:12" x14ac:dyDescent="0.35">
      <c r="B46" s="23" t="s">
        <v>157</v>
      </c>
      <c r="C46" s="24">
        <v>1</v>
      </c>
      <c r="D46" s="137" t="s">
        <v>158</v>
      </c>
      <c r="E46" s="137"/>
      <c r="F46" s="137"/>
      <c r="G46" s="137"/>
      <c r="H46" s="137"/>
      <c r="I46" s="137"/>
      <c r="J46" s="137"/>
      <c r="K46" s="137"/>
      <c r="L46" s="137"/>
    </row>
    <row r="47" spans="2:12" x14ac:dyDescent="0.35">
      <c r="B47" s="25"/>
      <c r="C47" s="24">
        <v>2</v>
      </c>
      <c r="D47" s="137" t="s">
        <v>159</v>
      </c>
      <c r="E47" s="137"/>
      <c r="F47" s="137"/>
      <c r="G47" s="137"/>
      <c r="H47" s="137"/>
      <c r="I47" s="137"/>
      <c r="J47" s="137"/>
      <c r="K47" s="137"/>
      <c r="L47" s="137"/>
    </row>
    <row r="48" spans="2:12" x14ac:dyDescent="0.35">
      <c r="B48" s="25"/>
      <c r="C48" s="24"/>
      <c r="D48" s="137"/>
      <c r="E48" s="137"/>
      <c r="F48" s="137"/>
      <c r="G48" s="137"/>
      <c r="H48" s="137"/>
      <c r="I48" s="137"/>
      <c r="J48" s="137"/>
      <c r="K48" s="137"/>
      <c r="L48" s="137"/>
    </row>
    <row r="50" spans="2:12" x14ac:dyDescent="0.35">
      <c r="B50" s="90" t="s">
        <v>226</v>
      </c>
      <c r="C50" s="84"/>
      <c r="D50" s="84" t="s">
        <v>221</v>
      </c>
      <c r="E50" s="84"/>
      <c r="F50" s="84"/>
      <c r="G50" s="84"/>
      <c r="H50" s="84"/>
      <c r="I50" s="84"/>
      <c r="J50" s="84"/>
      <c r="K50" s="84"/>
      <c r="L50" s="84"/>
    </row>
    <row r="51" spans="2:12" x14ac:dyDescent="0.35">
      <c r="B51" s="133" t="s">
        <v>153</v>
      </c>
      <c r="C51" s="134"/>
      <c r="D51" s="88"/>
      <c r="E51" s="88"/>
      <c r="F51" s="88"/>
      <c r="G51" s="88"/>
      <c r="H51" s="88"/>
      <c r="I51" s="88"/>
      <c r="J51" s="88"/>
      <c r="K51" s="88"/>
      <c r="L51" s="88"/>
    </row>
    <row r="52" spans="2:12" x14ac:dyDescent="0.35">
      <c r="B52" s="133" t="s">
        <v>154</v>
      </c>
      <c r="C52" s="134"/>
      <c r="D52" s="88"/>
      <c r="E52" s="88"/>
      <c r="F52" s="88"/>
      <c r="G52" s="88"/>
      <c r="H52" s="88"/>
      <c r="I52" s="88"/>
      <c r="J52" s="88"/>
      <c r="K52" s="88"/>
      <c r="L52" s="88"/>
    </row>
    <row r="53" spans="2:12" x14ac:dyDescent="0.35">
      <c r="B53" s="133" t="s">
        <v>155</v>
      </c>
      <c r="C53" s="134"/>
      <c r="D53" s="88"/>
      <c r="E53" s="88"/>
      <c r="F53" s="88"/>
      <c r="G53" s="88"/>
      <c r="H53" s="88"/>
      <c r="I53" s="88"/>
      <c r="J53" s="88"/>
      <c r="K53" s="88"/>
      <c r="L53" s="88"/>
    </row>
    <row r="54" spans="2:12" x14ac:dyDescent="0.35">
      <c r="B54" s="23" t="s">
        <v>157</v>
      </c>
      <c r="C54" s="24">
        <v>1</v>
      </c>
      <c r="D54" s="135" t="s">
        <v>222</v>
      </c>
      <c r="E54" s="135"/>
      <c r="F54" s="135"/>
      <c r="G54" s="135"/>
      <c r="H54" s="135"/>
      <c r="I54" s="135"/>
      <c r="J54" s="135"/>
      <c r="K54" s="135"/>
      <c r="L54" s="135"/>
    </row>
    <row r="55" spans="2:12" x14ac:dyDescent="0.35"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2:12" x14ac:dyDescent="0.35">
      <c r="B56" s="90" t="s">
        <v>227</v>
      </c>
      <c r="C56" s="84"/>
      <c r="D56" s="84" t="s">
        <v>221</v>
      </c>
      <c r="E56" s="84"/>
      <c r="F56" s="84"/>
      <c r="G56" s="84"/>
      <c r="H56" s="84"/>
      <c r="I56" s="84"/>
      <c r="J56" s="84"/>
      <c r="K56" s="84"/>
      <c r="L56" s="84"/>
    </row>
    <row r="57" spans="2:12" x14ac:dyDescent="0.35">
      <c r="B57" s="133" t="s">
        <v>153</v>
      </c>
      <c r="C57" s="134"/>
      <c r="D57" s="88"/>
      <c r="E57" s="88"/>
      <c r="F57" s="88"/>
      <c r="G57" s="88"/>
      <c r="H57" s="88"/>
      <c r="I57" s="88"/>
      <c r="J57" s="88"/>
      <c r="K57" s="88"/>
      <c r="L57" s="88"/>
    </row>
    <row r="58" spans="2:12" x14ac:dyDescent="0.35">
      <c r="B58" s="133" t="s">
        <v>154</v>
      </c>
      <c r="C58" s="134"/>
      <c r="D58" s="88"/>
      <c r="E58" s="88"/>
      <c r="F58" s="88"/>
      <c r="G58" s="88"/>
      <c r="H58" s="88"/>
      <c r="I58" s="88"/>
      <c r="J58" s="88"/>
      <c r="K58" s="88"/>
      <c r="L58" s="88"/>
    </row>
    <row r="59" spans="2:12" x14ac:dyDescent="0.35">
      <c r="B59" s="133" t="s">
        <v>155</v>
      </c>
      <c r="C59" s="134"/>
      <c r="D59" s="88"/>
      <c r="E59" s="88"/>
      <c r="F59" s="88"/>
      <c r="G59" s="88"/>
      <c r="H59" s="88"/>
      <c r="I59" s="88"/>
      <c r="J59" s="88"/>
      <c r="K59" s="88"/>
      <c r="L59" s="88"/>
    </row>
    <row r="60" spans="2:12" x14ac:dyDescent="0.35">
      <c r="B60" s="23" t="s">
        <v>157</v>
      </c>
      <c r="C60" s="24">
        <v>1</v>
      </c>
      <c r="D60" s="135" t="s">
        <v>222</v>
      </c>
      <c r="E60" s="135"/>
      <c r="F60" s="135"/>
      <c r="G60" s="135"/>
      <c r="H60" s="135"/>
      <c r="I60" s="135"/>
      <c r="J60" s="135"/>
      <c r="K60" s="135"/>
      <c r="L60" s="135"/>
    </row>
  </sheetData>
  <sheetProtection algorithmName="SHA-512" hashValue="SJ9ZN3ihJJMYweiL/WywWGmNt1MkuUkldXp4vR4hispAF5/JE3GUGRVA7cvx2rxVUZIlNq19uBNsiItV+Y2HfA==" saltValue="QOm35WcR/FiZBLQ/iWX7/g==" spinCount="100000" sheet="1" objects="1" scenarios="1"/>
  <mergeCells count="16">
    <mergeCell ref="B58:C58"/>
    <mergeCell ref="B59:C59"/>
    <mergeCell ref="D60:L60"/>
    <mergeCell ref="B40:C40"/>
    <mergeCell ref="B51:C51"/>
    <mergeCell ref="B52:C52"/>
    <mergeCell ref="B53:C53"/>
    <mergeCell ref="D54:L54"/>
    <mergeCell ref="B57:C57"/>
    <mergeCell ref="D47:L48"/>
    <mergeCell ref="B41:C41"/>
    <mergeCell ref="B42:C42"/>
    <mergeCell ref="B43:C43"/>
    <mergeCell ref="B44:C44"/>
    <mergeCell ref="D46:L46"/>
    <mergeCell ref="B45:C45"/>
  </mergeCells>
  <pageMargins left="0.7" right="0.7" top="0.75" bottom="0.75" header="0.3" footer="0.3"/>
  <pageSetup paperSize="9" orientation="portrait" horizontalDpi="300" verticalDpi="300" r:id="rId1"/>
  <headerFooter>
    <oddHeader>&amp;C&amp;"Calibri"&amp;10&amp;K0000FFOFFICIAL&amp;1#</oddHeader>
    <oddFooter>&amp;C&amp;1#&amp;"Calibri"&amp;10&amp;K0000FFOFFICIAL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'1. Cover Sheet'!$L$6:$L$7</xm:f>
          </x14:formula1>
          <xm:sqref>D14:L15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501"/>
  <sheetViews>
    <sheetView workbookViewId="0">
      <selection activeCell="B10" sqref="B10"/>
    </sheetView>
  </sheetViews>
  <sheetFormatPr defaultColWidth="0" defaultRowHeight="14.5" x14ac:dyDescent="0.35"/>
  <cols>
    <col min="1" max="1" width="3.81640625" style="34" customWidth="1"/>
    <col min="2" max="2" width="10.7265625" style="34" customWidth="1"/>
    <col min="3" max="3" width="62.1796875" style="34" customWidth="1"/>
    <col min="4" max="4" width="13.81640625" style="34" customWidth="1"/>
    <col min="5" max="13" width="12.81640625" style="34" customWidth="1"/>
    <col min="14" max="14" width="9.1796875" style="34" customWidth="1"/>
    <col min="15" max="16384" width="9.1796875" style="34" hidden="1"/>
  </cols>
  <sheetData>
    <row r="2" spans="2:13" ht="21" customHeight="1" x14ac:dyDescent="0.5">
      <c r="B2" s="35" t="s">
        <v>193</v>
      </c>
      <c r="C2" s="36"/>
      <c r="D2" s="36"/>
      <c r="E2" s="12" t="s">
        <v>59</v>
      </c>
      <c r="F2" s="12" t="s">
        <v>60</v>
      </c>
      <c r="G2" s="12" t="s">
        <v>61</v>
      </c>
      <c r="H2" s="12" t="s">
        <v>62</v>
      </c>
      <c r="I2" s="12" t="s">
        <v>63</v>
      </c>
      <c r="J2" s="12" t="s">
        <v>64</v>
      </c>
      <c r="K2" s="12" t="s">
        <v>65</v>
      </c>
      <c r="L2" s="12" t="s">
        <v>66</v>
      </c>
      <c r="M2" s="12" t="s">
        <v>67</v>
      </c>
    </row>
    <row r="3" spans="2:13" ht="47.25" customHeight="1" x14ac:dyDescent="0.5">
      <c r="B3" s="38"/>
      <c r="C3" s="36"/>
      <c r="D3" s="39" t="s">
        <v>191</v>
      </c>
      <c r="E3" s="40" t="str">
        <f>IF('1. Cover Sheet'!D48="","",'1. Cover Sheet'!D48)</f>
        <v>SE0</v>
      </c>
      <c r="F3" s="40" t="str">
        <f>IF('1. Cover Sheet'!E48="","",'1. Cover Sheet'!E48)</f>
        <v>SE25</v>
      </c>
      <c r="G3" s="40" t="str">
        <f>IF('1. Cover Sheet'!F48="","",'1. Cover Sheet'!F48)</f>
        <v>SE50</v>
      </c>
      <c r="H3" s="40" t="str">
        <f>IF('1. Cover Sheet'!G48="","",'1. Cover Sheet'!G48)</f>
        <v>SE75</v>
      </c>
      <c r="I3" s="40" t="str">
        <f>IF('1. Cover Sheet'!H48="","",'1. Cover Sheet'!H48)</f>
        <v>SE100</v>
      </c>
      <c r="J3" s="40" t="str">
        <f>IF('1. Cover Sheet'!I48="","",'1. Cover Sheet'!I48)</f>
        <v>SE150</v>
      </c>
      <c r="K3" s="40" t="str">
        <f>IF('1. Cover Sheet'!J48="","",'1. Cover Sheet'!J48)</f>
        <v>SE200</v>
      </c>
      <c r="L3" s="40" t="str">
        <f>IF('1. Cover Sheet'!K48="","",'1. Cover Sheet'!K48)</f>
        <v>Transect 2 Station 8</v>
      </c>
      <c r="M3" s="40" t="str">
        <f>IF('1. Cover Sheet'!L48="","",'1. Cover Sheet'!L48)</f>
        <v>Transect 2 Station 9</v>
      </c>
    </row>
    <row r="4" spans="2:13" x14ac:dyDescent="0.35">
      <c r="D4" s="41" t="s">
        <v>192</v>
      </c>
      <c r="E4" s="88">
        <v>2</v>
      </c>
      <c r="F4" s="88">
        <v>2</v>
      </c>
      <c r="G4" s="88">
        <v>2</v>
      </c>
      <c r="H4" s="88">
        <v>2</v>
      </c>
      <c r="I4" s="88">
        <v>2</v>
      </c>
      <c r="J4" s="88">
        <v>2</v>
      </c>
      <c r="K4" s="88">
        <v>2</v>
      </c>
      <c r="L4" s="13"/>
      <c r="M4" s="13"/>
    </row>
    <row r="5" spans="2:13" ht="48.75" customHeight="1" x14ac:dyDescent="0.35">
      <c r="B5" s="42" t="s">
        <v>189</v>
      </c>
      <c r="C5" s="43" t="s">
        <v>205</v>
      </c>
      <c r="D5" s="44" t="s">
        <v>190</v>
      </c>
      <c r="E5" s="40" t="s">
        <v>210</v>
      </c>
      <c r="F5" s="40" t="s">
        <v>210</v>
      </c>
      <c r="G5" s="40" t="s">
        <v>210</v>
      </c>
      <c r="H5" s="40" t="s">
        <v>210</v>
      </c>
      <c r="I5" s="40" t="s">
        <v>210</v>
      </c>
      <c r="J5" s="40" t="s">
        <v>210</v>
      </c>
      <c r="K5" s="40" t="s">
        <v>210</v>
      </c>
      <c r="L5" s="40" t="s">
        <v>210</v>
      </c>
      <c r="M5" s="40" t="s">
        <v>210</v>
      </c>
    </row>
    <row r="6" spans="2:13" x14ac:dyDescent="0.35">
      <c r="B6" s="33" t="s">
        <v>344</v>
      </c>
      <c r="C6" s="32" t="s">
        <v>346</v>
      </c>
      <c r="D6" s="32"/>
      <c r="E6" s="88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2</v>
      </c>
      <c r="L6" s="13"/>
      <c r="M6" s="13"/>
    </row>
    <row r="7" spans="2:13" x14ac:dyDescent="0.35">
      <c r="B7" s="33" t="s">
        <v>347</v>
      </c>
      <c r="C7" s="32" t="s">
        <v>349</v>
      </c>
      <c r="D7" s="32"/>
      <c r="E7" s="88">
        <v>0</v>
      </c>
      <c r="F7" s="13">
        <v>1</v>
      </c>
      <c r="G7" s="13">
        <v>2</v>
      </c>
      <c r="H7" s="13">
        <v>4</v>
      </c>
      <c r="I7" s="13">
        <v>0</v>
      </c>
      <c r="J7" s="13">
        <v>0</v>
      </c>
      <c r="K7" s="13">
        <v>0</v>
      </c>
      <c r="L7" s="13"/>
      <c r="M7" s="13"/>
    </row>
    <row r="8" spans="2:13" x14ac:dyDescent="0.35">
      <c r="B8" s="33" t="s">
        <v>350</v>
      </c>
      <c r="C8" s="32" t="s">
        <v>351</v>
      </c>
      <c r="D8" s="32"/>
      <c r="E8" s="88">
        <v>0</v>
      </c>
      <c r="F8" s="13">
        <v>5</v>
      </c>
      <c r="G8" s="13">
        <v>4</v>
      </c>
      <c r="H8" s="13">
        <v>1</v>
      </c>
      <c r="I8" s="13">
        <v>2</v>
      </c>
      <c r="J8" s="13">
        <v>0</v>
      </c>
      <c r="K8" s="13">
        <v>1</v>
      </c>
      <c r="L8" s="13"/>
      <c r="M8" s="13"/>
    </row>
    <row r="9" spans="2:13" x14ac:dyDescent="0.35">
      <c r="B9" s="33" t="s">
        <v>352</v>
      </c>
      <c r="C9" s="32" t="s">
        <v>353</v>
      </c>
      <c r="D9" s="32"/>
      <c r="E9" s="88">
        <v>0</v>
      </c>
      <c r="F9" s="13">
        <v>0</v>
      </c>
      <c r="G9" s="13">
        <v>0</v>
      </c>
      <c r="H9" s="13">
        <v>2</v>
      </c>
      <c r="I9" s="13">
        <v>0</v>
      </c>
      <c r="J9" s="13">
        <v>0</v>
      </c>
      <c r="K9" s="13">
        <v>0</v>
      </c>
      <c r="L9" s="13"/>
      <c r="M9" s="13"/>
    </row>
    <row r="10" spans="2:13" x14ac:dyDescent="0.35">
      <c r="B10" s="33" t="s">
        <v>354</v>
      </c>
      <c r="C10" s="32" t="s">
        <v>355</v>
      </c>
      <c r="D10" s="32"/>
      <c r="E10" s="88">
        <v>0</v>
      </c>
      <c r="F10" s="13">
        <v>9</v>
      </c>
      <c r="G10" s="13">
        <v>7</v>
      </c>
      <c r="H10" s="13">
        <v>4</v>
      </c>
      <c r="I10" s="13">
        <v>5</v>
      </c>
      <c r="J10" s="13">
        <v>2</v>
      </c>
      <c r="K10" s="13">
        <v>1</v>
      </c>
      <c r="L10" s="13"/>
      <c r="M10" s="13"/>
    </row>
    <row r="11" spans="2:13" x14ac:dyDescent="0.35">
      <c r="B11" s="33" t="s">
        <v>358</v>
      </c>
      <c r="C11" s="32" t="s">
        <v>360</v>
      </c>
      <c r="D11" s="32"/>
      <c r="E11" s="88">
        <v>0</v>
      </c>
      <c r="F11" s="13">
        <v>0</v>
      </c>
      <c r="G11" s="13">
        <v>0</v>
      </c>
      <c r="H11" s="13">
        <v>2</v>
      </c>
      <c r="I11" s="13">
        <v>2</v>
      </c>
      <c r="J11" s="13">
        <v>0</v>
      </c>
      <c r="K11" s="13">
        <v>0</v>
      </c>
      <c r="L11" s="13"/>
      <c r="M11" s="13"/>
    </row>
    <row r="12" spans="2:13" x14ac:dyDescent="0.35">
      <c r="B12" s="33" t="s">
        <v>361</v>
      </c>
      <c r="C12" s="32" t="s">
        <v>362</v>
      </c>
      <c r="D12" s="32"/>
      <c r="E12" s="88">
        <v>0</v>
      </c>
      <c r="F12" s="13">
        <v>0</v>
      </c>
      <c r="G12" s="13">
        <v>0</v>
      </c>
      <c r="H12" s="13">
        <v>1</v>
      </c>
      <c r="I12" s="13">
        <v>0</v>
      </c>
      <c r="J12" s="13">
        <v>0</v>
      </c>
      <c r="K12" s="13">
        <v>0</v>
      </c>
      <c r="L12" s="13"/>
      <c r="M12" s="13"/>
    </row>
    <row r="13" spans="2:13" x14ac:dyDescent="0.35">
      <c r="B13" s="33" t="s">
        <v>363</v>
      </c>
      <c r="C13" s="32" t="s">
        <v>364</v>
      </c>
      <c r="D13" s="32" t="s">
        <v>365</v>
      </c>
      <c r="E13" s="88">
        <v>0</v>
      </c>
      <c r="F13" s="13">
        <v>4</v>
      </c>
      <c r="G13" s="13">
        <v>5</v>
      </c>
      <c r="H13" s="13">
        <v>4</v>
      </c>
      <c r="I13" s="13">
        <v>1</v>
      </c>
      <c r="J13" s="13">
        <v>0</v>
      </c>
      <c r="K13" s="13">
        <v>1</v>
      </c>
      <c r="L13" s="13"/>
      <c r="M13" s="13"/>
    </row>
    <row r="14" spans="2:13" x14ac:dyDescent="0.35">
      <c r="B14" s="33" t="s">
        <v>370</v>
      </c>
      <c r="C14" s="32" t="s">
        <v>371</v>
      </c>
      <c r="D14" s="32" t="s">
        <v>372</v>
      </c>
      <c r="E14" s="88">
        <v>224</v>
      </c>
      <c r="F14" s="13">
        <v>1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/>
      <c r="M14" s="13"/>
    </row>
    <row r="15" spans="2:13" x14ac:dyDescent="0.35">
      <c r="B15" s="33" t="s">
        <v>373</v>
      </c>
      <c r="C15" s="32" t="s">
        <v>375</v>
      </c>
      <c r="D15" s="32"/>
      <c r="E15" s="13">
        <v>0</v>
      </c>
      <c r="F15" s="13">
        <v>1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/>
      <c r="M15" s="13"/>
    </row>
    <row r="16" spans="2:13" x14ac:dyDescent="0.35">
      <c r="B16" s="33" t="s">
        <v>382</v>
      </c>
      <c r="C16" s="32" t="s">
        <v>383</v>
      </c>
      <c r="D16" s="32"/>
      <c r="E16" s="13">
        <v>0</v>
      </c>
      <c r="F16" s="13">
        <v>0</v>
      </c>
      <c r="G16" s="13">
        <v>0</v>
      </c>
      <c r="H16" s="13">
        <v>0</v>
      </c>
      <c r="I16" s="13">
        <v>1</v>
      </c>
      <c r="J16" s="13">
        <v>0</v>
      </c>
      <c r="K16" s="13">
        <v>5</v>
      </c>
      <c r="L16" s="13"/>
      <c r="M16" s="13"/>
    </row>
    <row r="17" spans="2:13" x14ac:dyDescent="0.35">
      <c r="B17" s="33" t="s">
        <v>386</v>
      </c>
      <c r="C17" s="32" t="s">
        <v>387</v>
      </c>
      <c r="D17" s="32"/>
      <c r="E17" s="13">
        <v>0</v>
      </c>
      <c r="F17" s="13">
        <v>1</v>
      </c>
      <c r="G17" s="13">
        <v>2</v>
      </c>
      <c r="H17" s="13">
        <v>0</v>
      </c>
      <c r="I17" s="13">
        <v>5</v>
      </c>
      <c r="J17" s="13">
        <v>1</v>
      </c>
      <c r="K17" s="13">
        <v>0</v>
      </c>
      <c r="L17" s="13"/>
      <c r="M17" s="13"/>
    </row>
    <row r="18" spans="2:13" x14ac:dyDescent="0.35">
      <c r="B18" s="33" t="s">
        <v>393</v>
      </c>
      <c r="C18" s="32" t="s">
        <v>394</v>
      </c>
      <c r="D18" s="32" t="s">
        <v>395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1</v>
      </c>
      <c r="K18" s="13">
        <v>1</v>
      </c>
      <c r="L18" s="13"/>
      <c r="M18" s="13"/>
    </row>
    <row r="19" spans="2:13" x14ac:dyDescent="0.35">
      <c r="B19" s="33" t="s">
        <v>398</v>
      </c>
      <c r="C19" s="32" t="s">
        <v>399</v>
      </c>
      <c r="D19" s="3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1</v>
      </c>
      <c r="K19" s="13">
        <v>0</v>
      </c>
      <c r="L19" s="13"/>
      <c r="M19" s="13"/>
    </row>
    <row r="20" spans="2:13" x14ac:dyDescent="0.35">
      <c r="B20" s="33" t="s">
        <v>400</v>
      </c>
      <c r="C20" s="32" t="s">
        <v>401</v>
      </c>
      <c r="D20" s="32"/>
      <c r="E20" s="13">
        <v>0</v>
      </c>
      <c r="F20" s="13">
        <v>0</v>
      </c>
      <c r="G20" s="13">
        <v>0</v>
      </c>
      <c r="H20" s="13">
        <v>1</v>
      </c>
      <c r="I20" s="13">
        <v>0</v>
      </c>
      <c r="J20" s="13">
        <v>0</v>
      </c>
      <c r="K20" s="13">
        <v>0</v>
      </c>
      <c r="L20" s="13"/>
      <c r="M20" s="13"/>
    </row>
    <row r="21" spans="2:13" x14ac:dyDescent="0.35">
      <c r="B21" s="33" t="s">
        <v>404</v>
      </c>
      <c r="C21" s="32" t="s">
        <v>405</v>
      </c>
      <c r="D21" s="32"/>
      <c r="E21" s="13">
        <v>0</v>
      </c>
      <c r="F21" s="13">
        <v>0</v>
      </c>
      <c r="G21" s="13">
        <v>1</v>
      </c>
      <c r="H21" s="13">
        <v>0</v>
      </c>
      <c r="I21" s="13">
        <v>0</v>
      </c>
      <c r="J21" s="13">
        <v>0</v>
      </c>
      <c r="K21" s="13">
        <v>0</v>
      </c>
      <c r="L21" s="13"/>
      <c r="M21" s="13"/>
    </row>
    <row r="22" spans="2:13" x14ac:dyDescent="0.35">
      <c r="B22" s="33" t="s">
        <v>406</v>
      </c>
      <c r="C22" s="32" t="s">
        <v>407</v>
      </c>
      <c r="D22" s="32"/>
      <c r="E22" s="13">
        <v>0</v>
      </c>
      <c r="F22" s="13">
        <v>0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/>
      <c r="M22" s="13"/>
    </row>
    <row r="23" spans="2:13" x14ac:dyDescent="0.35">
      <c r="B23" s="33" t="s">
        <v>408</v>
      </c>
      <c r="C23" s="32" t="s">
        <v>409</v>
      </c>
      <c r="D23" s="32"/>
      <c r="E23" s="13">
        <v>0</v>
      </c>
      <c r="F23" s="13">
        <v>1</v>
      </c>
      <c r="G23" s="13">
        <v>0</v>
      </c>
      <c r="H23" s="13">
        <v>1</v>
      </c>
      <c r="I23" s="13">
        <v>2</v>
      </c>
      <c r="J23" s="13">
        <v>1</v>
      </c>
      <c r="K23" s="13">
        <v>2</v>
      </c>
      <c r="L23" s="13"/>
      <c r="M23" s="13"/>
    </row>
    <row r="24" spans="2:13" x14ac:dyDescent="0.35">
      <c r="B24" s="33" t="s">
        <v>416</v>
      </c>
      <c r="C24" s="32" t="s">
        <v>417</v>
      </c>
      <c r="D24" s="32"/>
      <c r="E24" s="13">
        <v>0</v>
      </c>
      <c r="F24" s="13">
        <v>0</v>
      </c>
      <c r="G24" s="13" t="s">
        <v>924</v>
      </c>
      <c r="H24" s="13">
        <v>0</v>
      </c>
      <c r="I24" s="13">
        <v>0</v>
      </c>
      <c r="J24" s="13">
        <v>0</v>
      </c>
      <c r="K24" s="13">
        <v>0</v>
      </c>
      <c r="L24" s="13"/>
      <c r="M24" s="13"/>
    </row>
    <row r="25" spans="2:13" x14ac:dyDescent="0.35">
      <c r="B25" s="33" t="s">
        <v>424</v>
      </c>
      <c r="C25" s="32" t="s">
        <v>425</v>
      </c>
      <c r="D25" s="32" t="s">
        <v>395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1</v>
      </c>
      <c r="L25" s="13"/>
      <c r="M25" s="13"/>
    </row>
    <row r="26" spans="2:13" x14ac:dyDescent="0.35">
      <c r="B26" s="33" t="s">
        <v>426</v>
      </c>
      <c r="C26" s="32" t="s">
        <v>427</v>
      </c>
      <c r="D26" s="32"/>
      <c r="E26" s="13">
        <v>0</v>
      </c>
      <c r="F26" s="13">
        <v>1</v>
      </c>
      <c r="G26" s="13">
        <v>0</v>
      </c>
      <c r="H26" s="13">
        <v>0</v>
      </c>
      <c r="I26" s="13">
        <v>0</v>
      </c>
      <c r="J26" s="13">
        <v>1</v>
      </c>
      <c r="K26" s="13">
        <v>0</v>
      </c>
      <c r="L26" s="13"/>
      <c r="M26" s="13"/>
    </row>
    <row r="27" spans="2:13" x14ac:dyDescent="0.35">
      <c r="B27" s="33" t="s">
        <v>428</v>
      </c>
      <c r="C27" s="32" t="s">
        <v>429</v>
      </c>
      <c r="D27" s="32"/>
      <c r="E27" s="13">
        <v>0</v>
      </c>
      <c r="F27" s="13">
        <v>0</v>
      </c>
      <c r="G27" s="13">
        <v>0</v>
      </c>
      <c r="H27" s="13">
        <v>0</v>
      </c>
      <c r="I27" s="13">
        <v>2</v>
      </c>
      <c r="J27" s="13">
        <v>0</v>
      </c>
      <c r="K27" s="13">
        <v>0</v>
      </c>
      <c r="L27" s="13"/>
      <c r="M27" s="13"/>
    </row>
    <row r="28" spans="2:13" x14ac:dyDescent="0.35">
      <c r="B28" s="33" t="s">
        <v>430</v>
      </c>
      <c r="C28" s="32" t="s">
        <v>431</v>
      </c>
      <c r="D28" s="32"/>
      <c r="E28" s="13">
        <v>0</v>
      </c>
      <c r="F28" s="13">
        <v>4</v>
      </c>
      <c r="G28" s="13">
        <v>1</v>
      </c>
      <c r="H28" s="13">
        <v>4</v>
      </c>
      <c r="I28" s="13">
        <v>1</v>
      </c>
      <c r="J28" s="13">
        <v>0</v>
      </c>
      <c r="K28" s="13">
        <v>4</v>
      </c>
      <c r="L28" s="13"/>
      <c r="M28" s="13"/>
    </row>
    <row r="29" spans="2:13" x14ac:dyDescent="0.35">
      <c r="B29" s="33" t="s">
        <v>434</v>
      </c>
      <c r="C29" s="32" t="s">
        <v>435</v>
      </c>
      <c r="D29" s="32"/>
      <c r="E29" s="13">
        <v>0</v>
      </c>
      <c r="F29" s="13">
        <v>0</v>
      </c>
      <c r="G29" s="13">
        <v>2</v>
      </c>
      <c r="H29" s="13">
        <v>0</v>
      </c>
      <c r="I29" s="13">
        <v>0</v>
      </c>
      <c r="J29" s="13">
        <v>0</v>
      </c>
      <c r="K29" s="13">
        <v>0</v>
      </c>
      <c r="L29" s="13"/>
      <c r="M29" s="13"/>
    </row>
    <row r="30" spans="2:13" x14ac:dyDescent="0.35">
      <c r="B30" s="33" t="s">
        <v>436</v>
      </c>
      <c r="C30" s="32" t="s">
        <v>437</v>
      </c>
      <c r="D30" s="32"/>
      <c r="E30" s="13">
        <v>0</v>
      </c>
      <c r="F30" s="13">
        <v>18</v>
      </c>
      <c r="G30" s="13">
        <v>11</v>
      </c>
      <c r="H30" s="13">
        <v>5</v>
      </c>
      <c r="I30" s="13">
        <v>10</v>
      </c>
      <c r="J30" s="13">
        <v>7</v>
      </c>
      <c r="K30" s="13">
        <v>7</v>
      </c>
      <c r="L30" s="13"/>
      <c r="M30" s="13"/>
    </row>
    <row r="31" spans="2:13" x14ac:dyDescent="0.35">
      <c r="B31" s="33" t="s">
        <v>445</v>
      </c>
      <c r="C31" s="32" t="s">
        <v>446</v>
      </c>
      <c r="D31" s="32"/>
      <c r="E31" s="13">
        <v>0</v>
      </c>
      <c r="F31" s="13">
        <v>0</v>
      </c>
      <c r="G31" s="13" t="s">
        <v>924</v>
      </c>
      <c r="H31" s="13">
        <v>1</v>
      </c>
      <c r="I31" s="13">
        <v>0</v>
      </c>
      <c r="J31" s="13">
        <v>0</v>
      </c>
      <c r="K31" s="13">
        <v>0</v>
      </c>
      <c r="L31" s="13"/>
      <c r="M31" s="13"/>
    </row>
    <row r="32" spans="2:13" x14ac:dyDescent="0.35">
      <c r="B32" s="33" t="s">
        <v>449</v>
      </c>
      <c r="C32" s="32" t="s">
        <v>450</v>
      </c>
      <c r="D32" s="32"/>
      <c r="E32" s="13">
        <v>0</v>
      </c>
      <c r="F32" s="13">
        <v>2</v>
      </c>
      <c r="G32" s="13">
        <v>1</v>
      </c>
      <c r="H32" s="13">
        <v>1</v>
      </c>
      <c r="I32" s="13">
        <v>0</v>
      </c>
      <c r="J32" s="13">
        <v>0</v>
      </c>
      <c r="K32" s="13">
        <v>0</v>
      </c>
      <c r="L32" s="13"/>
      <c r="M32" s="13"/>
    </row>
    <row r="33" spans="2:13" x14ac:dyDescent="0.35">
      <c r="B33" s="33" t="s">
        <v>453</v>
      </c>
      <c r="C33" s="32" t="s">
        <v>454</v>
      </c>
      <c r="D33" s="32"/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1</v>
      </c>
      <c r="K33" s="13">
        <v>0</v>
      </c>
      <c r="L33" s="13"/>
      <c r="M33" s="13"/>
    </row>
    <row r="34" spans="2:13" x14ac:dyDescent="0.35">
      <c r="B34" s="33" t="s">
        <v>460</v>
      </c>
      <c r="C34" s="32" t="s">
        <v>461</v>
      </c>
      <c r="D34" s="32"/>
      <c r="E34" s="13">
        <v>0</v>
      </c>
      <c r="F34" s="13">
        <v>2</v>
      </c>
      <c r="G34" s="13">
        <v>1</v>
      </c>
      <c r="H34" s="13">
        <v>2</v>
      </c>
      <c r="I34" s="13">
        <v>1</v>
      </c>
      <c r="J34" s="13">
        <v>1</v>
      </c>
      <c r="K34" s="13">
        <v>0</v>
      </c>
      <c r="L34" s="13"/>
      <c r="M34" s="13"/>
    </row>
    <row r="35" spans="2:13" x14ac:dyDescent="0.35">
      <c r="B35" s="33" t="s">
        <v>470</v>
      </c>
      <c r="C35" s="32" t="s">
        <v>471</v>
      </c>
      <c r="D35" s="32" t="s">
        <v>472</v>
      </c>
      <c r="E35" s="13">
        <v>0</v>
      </c>
      <c r="F35" s="13">
        <v>0</v>
      </c>
      <c r="G35" s="13">
        <v>2</v>
      </c>
      <c r="H35" s="13">
        <v>1</v>
      </c>
      <c r="I35" s="13">
        <v>3</v>
      </c>
      <c r="J35" s="13">
        <v>0</v>
      </c>
      <c r="K35" s="13">
        <v>3</v>
      </c>
      <c r="L35" s="13"/>
      <c r="M35" s="13"/>
    </row>
    <row r="36" spans="2:13" x14ac:dyDescent="0.35">
      <c r="B36" s="33" t="s">
        <v>473</v>
      </c>
      <c r="C36" s="32" t="s">
        <v>474</v>
      </c>
      <c r="D36" s="32"/>
      <c r="E36" s="13">
        <v>0</v>
      </c>
      <c r="F36" s="13">
        <v>4</v>
      </c>
      <c r="G36" s="13">
        <v>1</v>
      </c>
      <c r="H36" s="13">
        <v>1</v>
      </c>
      <c r="I36" s="13">
        <v>2</v>
      </c>
      <c r="J36" s="13">
        <v>0</v>
      </c>
      <c r="K36" s="13">
        <v>0</v>
      </c>
      <c r="L36" s="13"/>
      <c r="M36" s="13"/>
    </row>
    <row r="37" spans="2:13" x14ac:dyDescent="0.35">
      <c r="B37" s="33" t="s">
        <v>475</v>
      </c>
      <c r="C37" s="32" t="s">
        <v>476</v>
      </c>
      <c r="D37" s="32"/>
      <c r="E37" s="13">
        <v>0</v>
      </c>
      <c r="F37" s="13">
        <v>2</v>
      </c>
      <c r="G37" s="13">
        <v>3</v>
      </c>
      <c r="H37" s="13">
        <v>4</v>
      </c>
      <c r="I37" s="13">
        <v>5</v>
      </c>
      <c r="J37" s="13">
        <v>9</v>
      </c>
      <c r="K37" s="13">
        <v>3</v>
      </c>
      <c r="L37" s="13"/>
      <c r="M37" s="13"/>
    </row>
    <row r="38" spans="2:13" x14ac:dyDescent="0.35">
      <c r="B38" s="33" t="s">
        <v>479</v>
      </c>
      <c r="C38" s="32" t="s">
        <v>480</v>
      </c>
      <c r="D38" s="32" t="s">
        <v>481</v>
      </c>
      <c r="E38" s="13">
        <v>0</v>
      </c>
      <c r="F38" s="13">
        <v>12</v>
      </c>
      <c r="G38" s="13">
        <v>24</v>
      </c>
      <c r="H38" s="13">
        <v>17</v>
      </c>
      <c r="I38" s="13">
        <v>17</v>
      </c>
      <c r="J38" s="13">
        <v>33</v>
      </c>
      <c r="K38" s="13">
        <v>46</v>
      </c>
      <c r="L38" s="13"/>
      <c r="M38" s="13"/>
    </row>
    <row r="39" spans="2:13" x14ac:dyDescent="0.35">
      <c r="B39" s="33" t="s">
        <v>484</v>
      </c>
      <c r="C39" s="32" t="s">
        <v>485</v>
      </c>
      <c r="D39" s="32"/>
      <c r="E39" s="13">
        <v>0</v>
      </c>
      <c r="F39" s="13" t="s">
        <v>924</v>
      </c>
      <c r="G39" s="13">
        <v>0</v>
      </c>
      <c r="H39" s="13">
        <v>0</v>
      </c>
      <c r="I39" s="13">
        <v>1</v>
      </c>
      <c r="J39" s="13">
        <v>0</v>
      </c>
      <c r="K39" s="13">
        <v>0</v>
      </c>
      <c r="L39" s="13"/>
      <c r="M39" s="13"/>
    </row>
    <row r="40" spans="2:13" x14ac:dyDescent="0.35">
      <c r="B40" s="33" t="s">
        <v>486</v>
      </c>
      <c r="C40" s="32" t="s">
        <v>487</v>
      </c>
      <c r="D40" s="32" t="s">
        <v>365</v>
      </c>
      <c r="E40" s="13">
        <v>0</v>
      </c>
      <c r="F40" s="13">
        <v>3</v>
      </c>
      <c r="G40" s="13">
        <v>4</v>
      </c>
      <c r="H40" s="13">
        <v>1</v>
      </c>
      <c r="I40" s="13">
        <v>0</v>
      </c>
      <c r="J40" s="13">
        <v>0</v>
      </c>
      <c r="K40" s="13">
        <v>0</v>
      </c>
      <c r="L40" s="13"/>
      <c r="M40" s="13"/>
    </row>
    <row r="41" spans="2:13" x14ac:dyDescent="0.35">
      <c r="B41" s="33" t="s">
        <v>492</v>
      </c>
      <c r="C41" s="32" t="s">
        <v>493</v>
      </c>
      <c r="D41" s="32"/>
      <c r="E41" s="13">
        <v>0</v>
      </c>
      <c r="F41" s="13">
        <v>0</v>
      </c>
      <c r="G41" s="13">
        <v>1</v>
      </c>
      <c r="H41" s="13">
        <v>0</v>
      </c>
      <c r="I41" s="13">
        <v>0</v>
      </c>
      <c r="J41" s="13">
        <v>0</v>
      </c>
      <c r="K41" s="13">
        <v>0</v>
      </c>
      <c r="L41" s="13"/>
      <c r="M41" s="13"/>
    </row>
    <row r="42" spans="2:13" x14ac:dyDescent="0.35">
      <c r="B42" s="33" t="s">
        <v>498</v>
      </c>
      <c r="C42" s="32" t="s">
        <v>499</v>
      </c>
      <c r="D42" s="32"/>
      <c r="E42" s="13">
        <v>478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/>
      <c r="M42" s="13"/>
    </row>
    <row r="43" spans="2:13" x14ac:dyDescent="0.35">
      <c r="B43" s="33" t="s">
        <v>500</v>
      </c>
      <c r="C43" s="32" t="s">
        <v>501</v>
      </c>
      <c r="D43" s="32"/>
      <c r="E43" s="13">
        <v>0</v>
      </c>
      <c r="F43" s="13">
        <v>0</v>
      </c>
      <c r="G43" s="13">
        <v>1</v>
      </c>
      <c r="H43" s="13">
        <v>0</v>
      </c>
      <c r="I43" s="13">
        <v>0</v>
      </c>
      <c r="J43" s="13">
        <v>0</v>
      </c>
      <c r="K43" s="13">
        <v>0</v>
      </c>
      <c r="L43" s="13"/>
      <c r="M43" s="13"/>
    </row>
    <row r="44" spans="2:13" x14ac:dyDescent="0.35">
      <c r="B44" s="33" t="s">
        <v>502</v>
      </c>
      <c r="C44" s="32" t="s">
        <v>503</v>
      </c>
      <c r="D44" s="32" t="s">
        <v>365</v>
      </c>
      <c r="E44" s="13">
        <v>0</v>
      </c>
      <c r="F44" s="13">
        <v>0</v>
      </c>
      <c r="G44" s="13">
        <v>0</v>
      </c>
      <c r="H44" s="13">
        <v>0</v>
      </c>
      <c r="I44" s="13">
        <v>2</v>
      </c>
      <c r="J44" s="13">
        <v>0</v>
      </c>
      <c r="K44" s="13">
        <v>0</v>
      </c>
      <c r="L44" s="13"/>
      <c r="M44" s="13"/>
    </row>
    <row r="45" spans="2:13" x14ac:dyDescent="0.35">
      <c r="B45" s="33" t="s">
        <v>506</v>
      </c>
      <c r="C45" s="32" t="s">
        <v>507</v>
      </c>
      <c r="D45" s="32"/>
      <c r="E45" s="13">
        <v>0</v>
      </c>
      <c r="F45" s="13">
        <v>2</v>
      </c>
      <c r="G45" s="13">
        <v>7</v>
      </c>
      <c r="H45" s="13">
        <v>6</v>
      </c>
      <c r="I45" s="13">
        <v>5</v>
      </c>
      <c r="J45" s="13">
        <v>3</v>
      </c>
      <c r="K45" s="13">
        <v>1</v>
      </c>
      <c r="L45" s="13"/>
      <c r="M45" s="13"/>
    </row>
    <row r="46" spans="2:13" x14ac:dyDescent="0.35">
      <c r="B46" s="33" t="s">
        <v>508</v>
      </c>
      <c r="C46" s="32" t="s">
        <v>509</v>
      </c>
      <c r="D46" s="32"/>
      <c r="E46" s="13">
        <v>0</v>
      </c>
      <c r="F46" s="13">
        <v>15</v>
      </c>
      <c r="G46" s="13">
        <v>13</v>
      </c>
      <c r="H46" s="13">
        <v>4</v>
      </c>
      <c r="I46" s="13">
        <v>4</v>
      </c>
      <c r="J46" s="13">
        <v>0</v>
      </c>
      <c r="K46" s="13">
        <v>0</v>
      </c>
      <c r="L46" s="13"/>
      <c r="M46" s="13"/>
    </row>
    <row r="47" spans="2:13" x14ac:dyDescent="0.35">
      <c r="B47" s="33" t="s">
        <v>512</v>
      </c>
      <c r="C47" s="32" t="s">
        <v>513</v>
      </c>
      <c r="D47" s="32"/>
      <c r="E47" s="13">
        <v>0</v>
      </c>
      <c r="F47" s="13">
        <v>23</v>
      </c>
      <c r="G47" s="13">
        <v>12</v>
      </c>
      <c r="H47" s="13">
        <v>7</v>
      </c>
      <c r="I47" s="13">
        <v>23</v>
      </c>
      <c r="J47" s="13">
        <v>3</v>
      </c>
      <c r="K47" s="13">
        <v>1</v>
      </c>
      <c r="L47" s="13"/>
      <c r="M47" s="13"/>
    </row>
    <row r="48" spans="2:13" x14ac:dyDescent="0.35">
      <c r="B48" s="33" t="s">
        <v>514</v>
      </c>
      <c r="C48" s="32" t="s">
        <v>515</v>
      </c>
      <c r="D48" s="32"/>
      <c r="E48" s="13">
        <v>0</v>
      </c>
      <c r="F48" s="13">
        <v>1</v>
      </c>
      <c r="G48" s="13">
        <v>0</v>
      </c>
      <c r="H48" s="13">
        <v>3</v>
      </c>
      <c r="I48" s="13">
        <v>0</v>
      </c>
      <c r="J48" s="13">
        <v>0</v>
      </c>
      <c r="K48" s="13">
        <v>1</v>
      </c>
      <c r="L48" s="13"/>
      <c r="M48" s="13"/>
    </row>
    <row r="49" spans="2:13" x14ac:dyDescent="0.35">
      <c r="B49" s="33" t="s">
        <v>518</v>
      </c>
      <c r="C49" s="32" t="s">
        <v>519</v>
      </c>
      <c r="D49" s="32"/>
      <c r="E49" s="13">
        <v>0</v>
      </c>
      <c r="F49" s="13">
        <v>0</v>
      </c>
      <c r="G49" s="13">
        <v>0</v>
      </c>
      <c r="H49" s="13">
        <v>0</v>
      </c>
      <c r="I49" s="13">
        <v>1</v>
      </c>
      <c r="J49" s="13">
        <v>1</v>
      </c>
      <c r="K49" s="13">
        <v>1</v>
      </c>
      <c r="L49" s="13"/>
      <c r="M49" s="13"/>
    </row>
    <row r="50" spans="2:13" x14ac:dyDescent="0.35">
      <c r="B50" s="33" t="s">
        <v>520</v>
      </c>
      <c r="C50" s="32" t="s">
        <v>521</v>
      </c>
      <c r="D50" s="32"/>
      <c r="E50" s="13">
        <v>1</v>
      </c>
      <c r="F50" s="13">
        <v>4</v>
      </c>
      <c r="G50" s="13">
        <v>4</v>
      </c>
      <c r="H50" s="13">
        <v>4</v>
      </c>
      <c r="I50" s="13">
        <v>4</v>
      </c>
      <c r="J50" s="13">
        <v>6</v>
      </c>
      <c r="K50" s="13">
        <v>11</v>
      </c>
      <c r="L50" s="13"/>
      <c r="M50" s="13"/>
    </row>
    <row r="51" spans="2:13" x14ac:dyDescent="0.35">
      <c r="B51" s="33" t="s">
        <v>522</v>
      </c>
      <c r="C51" s="32" t="s">
        <v>523</v>
      </c>
      <c r="D51" s="32"/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1</v>
      </c>
      <c r="L51" s="13"/>
      <c r="M51" s="13"/>
    </row>
    <row r="52" spans="2:13" x14ac:dyDescent="0.35">
      <c r="B52" s="33" t="s">
        <v>524</v>
      </c>
      <c r="C52" s="32" t="s">
        <v>525</v>
      </c>
      <c r="D52" s="32" t="s">
        <v>365</v>
      </c>
      <c r="E52" s="13">
        <v>0</v>
      </c>
      <c r="F52" s="13">
        <v>1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/>
      <c r="M52" s="13"/>
    </row>
    <row r="53" spans="2:13" x14ac:dyDescent="0.35">
      <c r="B53" s="33" t="s">
        <v>526</v>
      </c>
      <c r="C53" s="32" t="s">
        <v>527</v>
      </c>
      <c r="D53" s="32" t="s">
        <v>365</v>
      </c>
      <c r="E53" s="13">
        <v>1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/>
      <c r="M53" s="13"/>
    </row>
    <row r="54" spans="2:13" x14ac:dyDescent="0.35">
      <c r="B54" s="33" t="s">
        <v>532</v>
      </c>
      <c r="C54" s="32" t="s">
        <v>533</v>
      </c>
      <c r="D54" s="32"/>
      <c r="E54" s="13">
        <v>0</v>
      </c>
      <c r="F54" s="13">
        <v>0</v>
      </c>
      <c r="G54" s="13">
        <v>1</v>
      </c>
      <c r="H54" s="13">
        <v>0</v>
      </c>
      <c r="I54" s="13">
        <v>0</v>
      </c>
      <c r="J54" s="13">
        <v>0</v>
      </c>
      <c r="K54" s="13">
        <v>0</v>
      </c>
      <c r="L54" s="13"/>
      <c r="M54" s="13"/>
    </row>
    <row r="55" spans="2:13" x14ac:dyDescent="0.35">
      <c r="B55" s="33" t="s">
        <v>534</v>
      </c>
      <c r="C55" s="32" t="s">
        <v>535</v>
      </c>
      <c r="D55" s="32"/>
      <c r="E55" s="13">
        <v>1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/>
      <c r="M55" s="13"/>
    </row>
    <row r="56" spans="2:13" x14ac:dyDescent="0.35">
      <c r="B56" s="33" t="s">
        <v>536</v>
      </c>
      <c r="C56" s="32" t="s">
        <v>537</v>
      </c>
      <c r="D56" s="32"/>
      <c r="E56" s="13">
        <v>0</v>
      </c>
      <c r="F56" s="13">
        <v>0</v>
      </c>
      <c r="G56" s="13">
        <v>2</v>
      </c>
      <c r="H56" s="13">
        <v>3</v>
      </c>
      <c r="I56" s="13">
        <v>0</v>
      </c>
      <c r="J56" s="13">
        <v>0</v>
      </c>
      <c r="K56" s="13" t="s">
        <v>924</v>
      </c>
      <c r="L56" s="13"/>
      <c r="M56" s="13"/>
    </row>
    <row r="57" spans="2:13" x14ac:dyDescent="0.35">
      <c r="B57" s="33" t="s">
        <v>542</v>
      </c>
      <c r="C57" s="32" t="s">
        <v>543</v>
      </c>
      <c r="D57" s="32" t="s">
        <v>395</v>
      </c>
      <c r="E57" s="13">
        <v>640</v>
      </c>
      <c r="F57" s="13">
        <v>2</v>
      </c>
      <c r="G57" s="13">
        <v>2</v>
      </c>
      <c r="H57" s="13">
        <v>0</v>
      </c>
      <c r="I57" s="13">
        <v>0</v>
      </c>
      <c r="J57" s="13">
        <v>0</v>
      </c>
      <c r="K57" s="13">
        <v>0</v>
      </c>
      <c r="L57" s="13"/>
      <c r="M57" s="13"/>
    </row>
    <row r="58" spans="2:13" x14ac:dyDescent="0.35">
      <c r="B58" s="33" t="s">
        <v>544</v>
      </c>
      <c r="C58" s="32" t="s">
        <v>545</v>
      </c>
      <c r="D58" s="32"/>
      <c r="E58" s="13">
        <v>0</v>
      </c>
      <c r="F58" s="13">
        <v>2</v>
      </c>
      <c r="G58" s="13">
        <v>1</v>
      </c>
      <c r="H58" s="13">
        <v>1</v>
      </c>
      <c r="I58" s="13">
        <v>1</v>
      </c>
      <c r="J58" s="13">
        <v>0</v>
      </c>
      <c r="K58" s="13">
        <v>0</v>
      </c>
      <c r="L58" s="13"/>
      <c r="M58" s="13"/>
    </row>
    <row r="59" spans="2:13" x14ac:dyDescent="0.35">
      <c r="B59" s="33" t="s">
        <v>546</v>
      </c>
      <c r="C59" s="32" t="s">
        <v>547</v>
      </c>
      <c r="D59" s="32" t="s">
        <v>365</v>
      </c>
      <c r="E59" s="13">
        <v>0</v>
      </c>
      <c r="F59" s="13">
        <v>5</v>
      </c>
      <c r="G59" s="13">
        <v>7</v>
      </c>
      <c r="H59" s="13">
        <v>2</v>
      </c>
      <c r="I59" s="13">
        <v>3</v>
      </c>
      <c r="J59" s="13">
        <v>3</v>
      </c>
      <c r="K59" s="13">
        <v>5</v>
      </c>
      <c r="L59" s="13"/>
      <c r="M59" s="13"/>
    </row>
    <row r="60" spans="2:13" x14ac:dyDescent="0.35">
      <c r="B60" s="33" t="s">
        <v>548</v>
      </c>
      <c r="C60" s="32" t="s">
        <v>549</v>
      </c>
      <c r="D60" s="32"/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2</v>
      </c>
      <c r="L60" s="13"/>
      <c r="M60" s="13"/>
    </row>
    <row r="61" spans="2:13" x14ac:dyDescent="0.35">
      <c r="B61" s="33" t="s">
        <v>552</v>
      </c>
      <c r="C61" s="32" t="s">
        <v>554</v>
      </c>
      <c r="D61" s="32"/>
      <c r="E61" s="13">
        <v>0</v>
      </c>
      <c r="F61" s="13">
        <v>0</v>
      </c>
      <c r="G61" s="13">
        <v>1</v>
      </c>
      <c r="H61" s="13">
        <v>0</v>
      </c>
      <c r="I61" s="13">
        <v>2</v>
      </c>
      <c r="J61" s="13">
        <v>0</v>
      </c>
      <c r="K61" s="13">
        <v>0</v>
      </c>
      <c r="L61" s="13"/>
      <c r="M61" s="13"/>
    </row>
    <row r="62" spans="2:13" x14ac:dyDescent="0.35">
      <c r="B62" s="33" t="s">
        <v>552</v>
      </c>
      <c r="C62" s="32" t="s">
        <v>553</v>
      </c>
      <c r="D62" s="32" t="s">
        <v>365</v>
      </c>
      <c r="E62" s="13">
        <v>0</v>
      </c>
      <c r="F62" s="13">
        <v>0</v>
      </c>
      <c r="G62" s="13">
        <v>1</v>
      </c>
      <c r="H62" s="13">
        <v>0</v>
      </c>
      <c r="I62" s="13">
        <v>0</v>
      </c>
      <c r="J62" s="13">
        <v>0</v>
      </c>
      <c r="K62" s="13">
        <v>0</v>
      </c>
      <c r="L62" s="13"/>
      <c r="M62" s="13"/>
    </row>
    <row r="63" spans="2:13" x14ac:dyDescent="0.35">
      <c r="B63" s="33" t="s">
        <v>557</v>
      </c>
      <c r="C63" s="32" t="s">
        <v>558</v>
      </c>
      <c r="D63" s="32" t="s">
        <v>481</v>
      </c>
      <c r="E63" s="13">
        <v>0</v>
      </c>
      <c r="F63" s="13">
        <v>1</v>
      </c>
      <c r="G63" s="13">
        <v>4</v>
      </c>
      <c r="H63" s="13">
        <v>0</v>
      </c>
      <c r="I63" s="13">
        <v>0</v>
      </c>
      <c r="J63" s="13">
        <v>0</v>
      </c>
      <c r="K63" s="13">
        <v>1</v>
      </c>
      <c r="L63" s="13"/>
      <c r="M63" s="13"/>
    </row>
    <row r="64" spans="2:13" x14ac:dyDescent="0.35">
      <c r="B64" s="33" t="s">
        <v>559</v>
      </c>
      <c r="C64" s="32" t="s">
        <v>560</v>
      </c>
      <c r="D64" s="32"/>
      <c r="E64" s="13">
        <v>0</v>
      </c>
      <c r="F64" s="13">
        <v>1</v>
      </c>
      <c r="G64" s="13">
        <v>2</v>
      </c>
      <c r="H64" s="13">
        <v>1</v>
      </c>
      <c r="I64" s="13">
        <v>0</v>
      </c>
      <c r="J64" s="13">
        <v>0</v>
      </c>
      <c r="K64" s="13">
        <v>3</v>
      </c>
      <c r="L64" s="13"/>
      <c r="M64" s="13"/>
    </row>
    <row r="65" spans="2:13" x14ac:dyDescent="0.35">
      <c r="B65" s="33" t="s">
        <v>561</v>
      </c>
      <c r="C65" s="32" t="s">
        <v>562</v>
      </c>
      <c r="D65" s="32"/>
      <c r="E65" s="13">
        <v>0</v>
      </c>
      <c r="F65" s="13">
        <v>0</v>
      </c>
      <c r="G65" s="13">
        <v>0</v>
      </c>
      <c r="H65" s="13">
        <v>0</v>
      </c>
      <c r="I65" s="13">
        <v>1</v>
      </c>
      <c r="J65" s="13">
        <v>1</v>
      </c>
      <c r="K65" s="13">
        <v>0</v>
      </c>
      <c r="L65" s="13"/>
      <c r="M65" s="13"/>
    </row>
    <row r="66" spans="2:13" x14ac:dyDescent="0.35">
      <c r="B66" s="33" t="s">
        <v>563</v>
      </c>
      <c r="C66" s="32" t="s">
        <v>564</v>
      </c>
      <c r="D66" s="32"/>
      <c r="E66" s="13">
        <v>0</v>
      </c>
      <c r="F66" s="13">
        <v>4</v>
      </c>
      <c r="G66" s="13">
        <v>2</v>
      </c>
      <c r="H66" s="13">
        <v>5</v>
      </c>
      <c r="I66" s="13">
        <v>5</v>
      </c>
      <c r="J66" s="13">
        <v>3</v>
      </c>
      <c r="K66" s="13">
        <v>3</v>
      </c>
      <c r="L66" s="13"/>
      <c r="M66" s="13"/>
    </row>
    <row r="67" spans="2:13" x14ac:dyDescent="0.35">
      <c r="B67" s="33" t="s">
        <v>565</v>
      </c>
      <c r="C67" s="32" t="s">
        <v>566</v>
      </c>
      <c r="D67" s="32"/>
      <c r="E67" s="13">
        <v>0</v>
      </c>
      <c r="F67" s="13">
        <v>2</v>
      </c>
      <c r="G67" s="13">
        <v>0</v>
      </c>
      <c r="H67" s="13">
        <v>1</v>
      </c>
      <c r="I67" s="13">
        <v>0</v>
      </c>
      <c r="J67" s="13">
        <v>0</v>
      </c>
      <c r="K67" s="13">
        <v>0</v>
      </c>
      <c r="L67" s="13"/>
      <c r="M67" s="13"/>
    </row>
    <row r="68" spans="2:13" x14ac:dyDescent="0.35">
      <c r="B68" s="33" t="s">
        <v>571</v>
      </c>
      <c r="C68" s="32" t="s">
        <v>572</v>
      </c>
      <c r="D68" s="32"/>
      <c r="E68" s="13">
        <v>0</v>
      </c>
      <c r="F68" s="13">
        <v>0</v>
      </c>
      <c r="G68" s="13">
        <v>5</v>
      </c>
      <c r="H68" s="13">
        <v>2</v>
      </c>
      <c r="I68" s="13">
        <v>1</v>
      </c>
      <c r="J68" s="13">
        <v>2</v>
      </c>
      <c r="K68" s="13">
        <v>10</v>
      </c>
      <c r="L68" s="13"/>
      <c r="M68" s="13"/>
    </row>
    <row r="69" spans="2:13" x14ac:dyDescent="0.35">
      <c r="B69" s="33" t="s">
        <v>573</v>
      </c>
      <c r="C69" s="32" t="s">
        <v>574</v>
      </c>
      <c r="D69" s="32" t="s">
        <v>365</v>
      </c>
      <c r="E69" s="13">
        <v>0</v>
      </c>
      <c r="F69" s="13">
        <v>4</v>
      </c>
      <c r="G69" s="13">
        <v>4</v>
      </c>
      <c r="H69" s="13">
        <v>5</v>
      </c>
      <c r="I69" s="13">
        <v>7</v>
      </c>
      <c r="J69" s="13">
        <v>8</v>
      </c>
      <c r="K69" s="13">
        <v>6</v>
      </c>
      <c r="L69" s="13"/>
      <c r="M69" s="13"/>
    </row>
    <row r="70" spans="2:13" x14ac:dyDescent="0.35">
      <c r="B70" s="33" t="s">
        <v>575</v>
      </c>
      <c r="C70" s="32" t="s">
        <v>576</v>
      </c>
      <c r="D70" s="32"/>
      <c r="E70" s="13">
        <v>0</v>
      </c>
      <c r="F70" s="13">
        <v>1</v>
      </c>
      <c r="G70" s="13">
        <v>0</v>
      </c>
      <c r="H70" s="13">
        <v>0</v>
      </c>
      <c r="I70" s="13">
        <v>1</v>
      </c>
      <c r="J70" s="13">
        <v>0</v>
      </c>
      <c r="K70" s="13">
        <v>0</v>
      </c>
      <c r="L70" s="13"/>
      <c r="M70" s="13"/>
    </row>
    <row r="71" spans="2:13" x14ac:dyDescent="0.35">
      <c r="B71" s="33" t="s">
        <v>580</v>
      </c>
      <c r="C71" s="32" t="s">
        <v>581</v>
      </c>
      <c r="D71" s="32"/>
      <c r="E71" s="13">
        <v>0</v>
      </c>
      <c r="F71" s="13">
        <v>13</v>
      </c>
      <c r="G71" s="13">
        <v>9</v>
      </c>
      <c r="H71" s="13">
        <v>8</v>
      </c>
      <c r="I71" s="13">
        <v>13</v>
      </c>
      <c r="J71" s="13">
        <v>3</v>
      </c>
      <c r="K71" s="13">
        <v>6</v>
      </c>
      <c r="L71" s="13"/>
      <c r="M71" s="13"/>
    </row>
    <row r="72" spans="2:13" x14ac:dyDescent="0.35">
      <c r="B72" s="33" t="s">
        <v>582</v>
      </c>
      <c r="C72" s="32" t="s">
        <v>583</v>
      </c>
      <c r="D72" s="32"/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3</v>
      </c>
      <c r="K72" s="13">
        <v>5</v>
      </c>
      <c r="L72" s="13"/>
      <c r="M72" s="13"/>
    </row>
    <row r="73" spans="2:13" x14ac:dyDescent="0.35">
      <c r="B73" s="33" t="s">
        <v>584</v>
      </c>
      <c r="C73" s="32" t="s">
        <v>585</v>
      </c>
      <c r="D73" s="32"/>
      <c r="E73" s="13">
        <v>0</v>
      </c>
      <c r="F73" s="13">
        <v>0</v>
      </c>
      <c r="G73" s="13">
        <v>0</v>
      </c>
      <c r="H73" s="13">
        <v>1</v>
      </c>
      <c r="I73" s="13">
        <v>2</v>
      </c>
      <c r="J73" s="13">
        <v>4</v>
      </c>
      <c r="K73" s="13">
        <v>3</v>
      </c>
      <c r="L73" s="13"/>
      <c r="M73" s="13"/>
    </row>
    <row r="74" spans="2:13" x14ac:dyDescent="0.35">
      <c r="B74" s="33" t="s">
        <v>586</v>
      </c>
      <c r="C74" s="32" t="s">
        <v>587</v>
      </c>
      <c r="D74" s="32"/>
      <c r="E74" s="13">
        <v>0</v>
      </c>
      <c r="F74" s="13">
        <v>1</v>
      </c>
      <c r="G74" s="13">
        <v>2</v>
      </c>
      <c r="H74" s="13">
        <v>1</v>
      </c>
      <c r="I74" s="13">
        <v>1</v>
      </c>
      <c r="J74" s="13">
        <v>0</v>
      </c>
      <c r="K74" s="13">
        <v>0</v>
      </c>
      <c r="L74" s="13"/>
      <c r="M74" s="13"/>
    </row>
    <row r="75" spans="2:13" x14ac:dyDescent="0.35">
      <c r="B75" s="33" t="s">
        <v>588</v>
      </c>
      <c r="C75" s="32" t="s">
        <v>589</v>
      </c>
      <c r="D75" s="32"/>
      <c r="E75" s="13">
        <v>0</v>
      </c>
      <c r="F75" s="13">
        <v>2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/>
      <c r="M75" s="13"/>
    </row>
    <row r="76" spans="2:13" x14ac:dyDescent="0.35">
      <c r="B76" s="33" t="s">
        <v>592</v>
      </c>
      <c r="C76" s="32" t="s">
        <v>593</v>
      </c>
      <c r="D76" s="32"/>
      <c r="E76" s="13">
        <v>0</v>
      </c>
      <c r="F76" s="13">
        <v>0</v>
      </c>
      <c r="G76" s="13">
        <v>0</v>
      </c>
      <c r="H76" s="13">
        <v>6</v>
      </c>
      <c r="I76" s="13">
        <v>0</v>
      </c>
      <c r="J76" s="13">
        <v>1</v>
      </c>
      <c r="K76" s="13">
        <v>4</v>
      </c>
      <c r="L76" s="13"/>
      <c r="M76" s="13"/>
    </row>
    <row r="77" spans="2:13" x14ac:dyDescent="0.35">
      <c r="B77" s="33" t="s">
        <v>601</v>
      </c>
      <c r="C77" s="32" t="s">
        <v>602</v>
      </c>
      <c r="D77" s="32"/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1</v>
      </c>
      <c r="L77" s="13"/>
      <c r="M77" s="13"/>
    </row>
    <row r="78" spans="2:13" x14ac:dyDescent="0.35">
      <c r="B78" s="33" t="s">
        <v>608</v>
      </c>
      <c r="C78" s="32" t="s">
        <v>609</v>
      </c>
      <c r="D78" s="32" t="s">
        <v>610</v>
      </c>
      <c r="E78" s="13">
        <v>0</v>
      </c>
      <c r="F78" s="13">
        <v>0</v>
      </c>
      <c r="G78" s="13">
        <v>2</v>
      </c>
      <c r="H78" s="13">
        <v>0</v>
      </c>
      <c r="I78" s="13">
        <v>2</v>
      </c>
      <c r="J78" s="13">
        <v>2</v>
      </c>
      <c r="K78" s="13">
        <v>1</v>
      </c>
      <c r="L78" s="13"/>
      <c r="M78" s="13"/>
    </row>
    <row r="79" spans="2:13" x14ac:dyDescent="0.35">
      <c r="B79" s="33" t="s">
        <v>613</v>
      </c>
      <c r="C79" s="32" t="s">
        <v>614</v>
      </c>
      <c r="D79" s="32"/>
      <c r="E79" s="13">
        <v>0</v>
      </c>
      <c r="F79" s="13">
        <v>0</v>
      </c>
      <c r="G79" s="13">
        <v>1</v>
      </c>
      <c r="H79" s="13">
        <v>4</v>
      </c>
      <c r="I79" s="13">
        <v>4</v>
      </c>
      <c r="J79" s="13">
        <v>0</v>
      </c>
      <c r="K79" s="13">
        <v>0</v>
      </c>
      <c r="L79" s="13"/>
      <c r="M79" s="13"/>
    </row>
    <row r="80" spans="2:13" x14ac:dyDescent="0.35">
      <c r="B80" s="33" t="s">
        <v>617</v>
      </c>
      <c r="C80" s="32" t="s">
        <v>618</v>
      </c>
      <c r="D80" s="32"/>
      <c r="E80" s="13">
        <v>0</v>
      </c>
      <c r="F80" s="13">
        <v>1</v>
      </c>
      <c r="G80" s="13">
        <v>1</v>
      </c>
      <c r="H80" s="13">
        <v>2</v>
      </c>
      <c r="I80" s="13">
        <v>5</v>
      </c>
      <c r="J80" s="13">
        <v>0</v>
      </c>
      <c r="K80" s="13">
        <v>1</v>
      </c>
      <c r="L80" s="13"/>
      <c r="M80" s="13"/>
    </row>
    <row r="81" spans="2:13" x14ac:dyDescent="0.35">
      <c r="B81" s="33" t="s">
        <v>619</v>
      </c>
      <c r="C81" s="32" t="s">
        <v>620</v>
      </c>
      <c r="D81" s="32" t="s">
        <v>365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1</v>
      </c>
      <c r="L81" s="13"/>
      <c r="M81" s="13"/>
    </row>
    <row r="82" spans="2:13" x14ac:dyDescent="0.35">
      <c r="B82" s="33" t="s">
        <v>621</v>
      </c>
      <c r="C82" s="32" t="s">
        <v>622</v>
      </c>
      <c r="D82" s="32"/>
      <c r="E82" s="13">
        <v>0</v>
      </c>
      <c r="F82" s="13">
        <v>0</v>
      </c>
      <c r="G82" s="13">
        <v>2</v>
      </c>
      <c r="H82" s="13">
        <v>2</v>
      </c>
      <c r="I82" s="13">
        <v>5</v>
      </c>
      <c r="J82" s="13">
        <v>3</v>
      </c>
      <c r="K82" s="13">
        <v>1</v>
      </c>
      <c r="L82" s="13"/>
      <c r="M82" s="13"/>
    </row>
    <row r="83" spans="2:13" x14ac:dyDescent="0.35">
      <c r="B83" s="33" t="s">
        <v>623</v>
      </c>
      <c r="C83" s="32" t="s">
        <v>624</v>
      </c>
      <c r="D83" s="32" t="s">
        <v>596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1</v>
      </c>
      <c r="L83" s="13"/>
      <c r="M83" s="13"/>
    </row>
    <row r="84" spans="2:13" x14ac:dyDescent="0.35">
      <c r="B84" s="33" t="s">
        <v>631</v>
      </c>
      <c r="C84" s="32" t="s">
        <v>633</v>
      </c>
      <c r="D84" s="32"/>
      <c r="E84" s="13">
        <v>0</v>
      </c>
      <c r="F84" s="13">
        <v>1</v>
      </c>
      <c r="G84" s="13">
        <v>0</v>
      </c>
      <c r="H84" s="13">
        <v>0</v>
      </c>
      <c r="I84" s="13">
        <v>0</v>
      </c>
      <c r="J84" s="13">
        <v>1</v>
      </c>
      <c r="K84" s="13">
        <v>6</v>
      </c>
      <c r="L84" s="13"/>
      <c r="M84" s="13"/>
    </row>
    <row r="85" spans="2:13" x14ac:dyDescent="0.35">
      <c r="B85" s="33" t="s">
        <v>634</v>
      </c>
      <c r="C85" s="32" t="s">
        <v>635</v>
      </c>
      <c r="D85" s="32"/>
      <c r="E85" s="13">
        <v>0</v>
      </c>
      <c r="F85" s="13">
        <v>2</v>
      </c>
      <c r="G85" s="13">
        <v>0</v>
      </c>
      <c r="H85" s="13">
        <v>0</v>
      </c>
      <c r="I85" s="13">
        <v>0</v>
      </c>
      <c r="J85" s="13">
        <v>3</v>
      </c>
      <c r="K85" s="13">
        <v>2</v>
      </c>
      <c r="L85" s="13"/>
      <c r="M85" s="13"/>
    </row>
    <row r="86" spans="2:13" x14ac:dyDescent="0.35">
      <c r="B86" s="33" t="s">
        <v>640</v>
      </c>
      <c r="C86" s="32" t="s">
        <v>641</v>
      </c>
      <c r="D86" s="32"/>
      <c r="E86" s="13">
        <v>0</v>
      </c>
      <c r="F86" s="13">
        <v>0</v>
      </c>
      <c r="G86" s="13">
        <v>0</v>
      </c>
      <c r="H86" s="13">
        <v>1</v>
      </c>
      <c r="I86" s="13">
        <v>0</v>
      </c>
      <c r="J86" s="13">
        <v>1</v>
      </c>
      <c r="K86" s="13">
        <v>0</v>
      </c>
      <c r="L86" s="13"/>
      <c r="M86" s="13"/>
    </row>
    <row r="87" spans="2:13" x14ac:dyDescent="0.35">
      <c r="B87" s="33" t="s">
        <v>642</v>
      </c>
      <c r="C87" s="32" t="s">
        <v>643</v>
      </c>
      <c r="D87" s="32"/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2</v>
      </c>
      <c r="K87" s="13">
        <v>0</v>
      </c>
      <c r="L87" s="13"/>
      <c r="M87" s="13"/>
    </row>
    <row r="88" spans="2:13" x14ac:dyDescent="0.35">
      <c r="B88" s="33" t="s">
        <v>648</v>
      </c>
      <c r="C88" s="32" t="s">
        <v>649</v>
      </c>
      <c r="D88" s="32"/>
      <c r="E88" s="13">
        <v>0</v>
      </c>
      <c r="F88" s="13">
        <v>1</v>
      </c>
      <c r="G88" s="13">
        <v>0</v>
      </c>
      <c r="H88" s="13">
        <v>0</v>
      </c>
      <c r="I88" s="13">
        <v>0</v>
      </c>
      <c r="J88" s="13">
        <v>1</v>
      </c>
      <c r="K88" s="13">
        <v>0</v>
      </c>
      <c r="L88" s="13"/>
      <c r="M88" s="13"/>
    </row>
    <row r="89" spans="2:13" x14ac:dyDescent="0.35">
      <c r="B89" s="33" t="s">
        <v>656</v>
      </c>
      <c r="C89" s="32" t="s">
        <v>657</v>
      </c>
      <c r="D89" s="32"/>
      <c r="E89" s="13">
        <v>0</v>
      </c>
      <c r="F89" s="13">
        <v>0</v>
      </c>
      <c r="G89" s="13">
        <v>0</v>
      </c>
      <c r="H89" s="13">
        <v>0</v>
      </c>
      <c r="I89" s="13">
        <v>1</v>
      </c>
      <c r="J89" s="13">
        <v>0</v>
      </c>
      <c r="K89" s="13">
        <v>1</v>
      </c>
      <c r="L89" s="13"/>
      <c r="M89" s="13"/>
    </row>
    <row r="90" spans="2:13" x14ac:dyDescent="0.35">
      <c r="B90" s="33" t="s">
        <v>668</v>
      </c>
      <c r="C90" s="32" t="s">
        <v>669</v>
      </c>
      <c r="D90" s="32"/>
      <c r="E90" s="13">
        <v>0</v>
      </c>
      <c r="F90" s="13">
        <v>2</v>
      </c>
      <c r="G90" s="13">
        <v>3</v>
      </c>
      <c r="H90" s="13">
        <v>1</v>
      </c>
      <c r="I90" s="13">
        <v>2</v>
      </c>
      <c r="J90" s="13">
        <v>5</v>
      </c>
      <c r="K90" s="13">
        <v>2</v>
      </c>
      <c r="L90" s="13"/>
      <c r="M90" s="13"/>
    </row>
    <row r="91" spans="2:13" x14ac:dyDescent="0.35">
      <c r="B91" s="33" t="s">
        <v>678</v>
      </c>
      <c r="C91" s="32" t="s">
        <v>679</v>
      </c>
      <c r="D91" s="32"/>
      <c r="E91" s="13">
        <v>0</v>
      </c>
      <c r="F91" s="13">
        <v>10</v>
      </c>
      <c r="G91" s="13">
        <v>15</v>
      </c>
      <c r="H91" s="13">
        <v>0</v>
      </c>
      <c r="I91" s="13">
        <v>0</v>
      </c>
      <c r="J91" s="13">
        <v>0</v>
      </c>
      <c r="K91" s="13">
        <v>0</v>
      </c>
      <c r="L91" s="13"/>
      <c r="M91" s="13"/>
    </row>
    <row r="92" spans="2:13" x14ac:dyDescent="0.35">
      <c r="B92" s="33" t="s">
        <v>690</v>
      </c>
      <c r="C92" s="32" t="s">
        <v>691</v>
      </c>
      <c r="D92" s="32"/>
      <c r="E92" s="13">
        <v>0</v>
      </c>
      <c r="F92" s="13">
        <v>4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/>
      <c r="M92" s="13"/>
    </row>
    <row r="93" spans="2:13" x14ac:dyDescent="0.35">
      <c r="B93" s="33" t="s">
        <v>700</v>
      </c>
      <c r="C93" s="32" t="s">
        <v>701</v>
      </c>
      <c r="D93" s="32"/>
      <c r="E93" s="13">
        <v>0</v>
      </c>
      <c r="F93" s="13">
        <v>0</v>
      </c>
      <c r="G93" s="13">
        <v>0</v>
      </c>
      <c r="H93" s="13">
        <v>1</v>
      </c>
      <c r="I93" s="13">
        <v>1</v>
      </c>
      <c r="J93" s="13">
        <v>0</v>
      </c>
      <c r="K93" s="13">
        <v>0</v>
      </c>
      <c r="L93" s="13"/>
      <c r="M93" s="13"/>
    </row>
    <row r="94" spans="2:13" x14ac:dyDescent="0.35">
      <c r="B94" s="33" t="s">
        <v>702</v>
      </c>
      <c r="C94" s="32" t="s">
        <v>703</v>
      </c>
      <c r="D94" s="32"/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1</v>
      </c>
      <c r="K94" s="13">
        <v>1</v>
      </c>
      <c r="L94" s="13"/>
      <c r="M94" s="13"/>
    </row>
    <row r="95" spans="2:13" x14ac:dyDescent="0.35">
      <c r="B95" s="33" t="s">
        <v>706</v>
      </c>
      <c r="C95" s="32" t="s">
        <v>707</v>
      </c>
      <c r="D95" s="32"/>
      <c r="E95" s="13">
        <v>0</v>
      </c>
      <c r="F95" s="13">
        <v>0</v>
      </c>
      <c r="G95" s="13">
        <v>1</v>
      </c>
      <c r="H95" s="13">
        <v>0</v>
      </c>
      <c r="I95" s="13">
        <v>0</v>
      </c>
      <c r="J95" s="13">
        <v>0</v>
      </c>
      <c r="K95" s="13">
        <v>0</v>
      </c>
      <c r="L95" s="13"/>
      <c r="M95" s="13"/>
    </row>
    <row r="96" spans="2:13" x14ac:dyDescent="0.35">
      <c r="B96" s="33" t="s">
        <v>708</v>
      </c>
      <c r="C96" s="32" t="s">
        <v>709</v>
      </c>
      <c r="D96" s="32" t="s">
        <v>710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1</v>
      </c>
      <c r="K96" s="13">
        <v>0</v>
      </c>
      <c r="L96" s="13"/>
      <c r="M96" s="13"/>
    </row>
    <row r="97" spans="2:13" x14ac:dyDescent="0.35">
      <c r="B97" s="33" t="s">
        <v>719</v>
      </c>
      <c r="C97" s="32" t="s">
        <v>720</v>
      </c>
      <c r="D97" s="32"/>
      <c r="E97" s="13">
        <v>0</v>
      </c>
      <c r="F97" s="13">
        <v>1</v>
      </c>
      <c r="G97" s="13">
        <v>0</v>
      </c>
      <c r="H97" s="13">
        <v>0</v>
      </c>
      <c r="I97" s="13">
        <v>0</v>
      </c>
      <c r="J97" s="13">
        <v>0</v>
      </c>
      <c r="K97" s="13">
        <v>1</v>
      </c>
      <c r="L97" s="13"/>
      <c r="M97" s="13"/>
    </row>
    <row r="98" spans="2:13" x14ac:dyDescent="0.35">
      <c r="B98" s="33" t="s">
        <v>725</v>
      </c>
      <c r="C98" s="32" t="s">
        <v>726</v>
      </c>
      <c r="D98" s="32"/>
      <c r="E98" s="13">
        <v>0</v>
      </c>
      <c r="F98" s="13">
        <v>0</v>
      </c>
      <c r="G98" s="13">
        <v>0</v>
      </c>
      <c r="H98" s="13">
        <v>1</v>
      </c>
      <c r="I98" s="13">
        <v>0</v>
      </c>
      <c r="J98" s="13">
        <v>0</v>
      </c>
      <c r="K98" s="13">
        <v>1</v>
      </c>
      <c r="L98" s="13"/>
      <c r="M98" s="13"/>
    </row>
    <row r="99" spans="2:13" x14ac:dyDescent="0.35">
      <c r="B99" s="33" t="s">
        <v>727</v>
      </c>
      <c r="C99" s="32" t="s">
        <v>729</v>
      </c>
      <c r="D99" s="32"/>
      <c r="E99" s="13">
        <v>0</v>
      </c>
      <c r="F99" s="13">
        <v>0</v>
      </c>
      <c r="G99" s="13">
        <v>2</v>
      </c>
      <c r="H99" s="13">
        <v>0</v>
      </c>
      <c r="I99" s="13">
        <v>1</v>
      </c>
      <c r="J99" s="13">
        <v>1</v>
      </c>
      <c r="K99" s="13">
        <v>0</v>
      </c>
      <c r="L99" s="13"/>
      <c r="M99" s="13"/>
    </row>
    <row r="100" spans="2:13" x14ac:dyDescent="0.35">
      <c r="B100" s="33" t="s">
        <v>730</v>
      </c>
      <c r="C100" s="32" t="s">
        <v>731</v>
      </c>
      <c r="D100" s="32"/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1</v>
      </c>
      <c r="K100" s="13">
        <v>0</v>
      </c>
      <c r="L100" s="13"/>
      <c r="M100" s="13"/>
    </row>
    <row r="101" spans="2:13" x14ac:dyDescent="0.35">
      <c r="B101" s="33" t="s">
        <v>740</v>
      </c>
      <c r="C101" s="32" t="s">
        <v>741</v>
      </c>
      <c r="D101" s="32"/>
      <c r="E101" s="13">
        <v>0</v>
      </c>
      <c r="F101" s="13">
        <v>6</v>
      </c>
      <c r="G101" s="13">
        <v>10</v>
      </c>
      <c r="H101" s="13">
        <v>11</v>
      </c>
      <c r="I101" s="13">
        <v>5</v>
      </c>
      <c r="J101" s="13">
        <v>1</v>
      </c>
      <c r="K101" s="13">
        <v>5</v>
      </c>
      <c r="L101" s="13"/>
      <c r="M101" s="13"/>
    </row>
    <row r="102" spans="2:13" x14ac:dyDescent="0.35">
      <c r="B102" s="33" t="s">
        <v>744</v>
      </c>
      <c r="C102" s="32" t="s">
        <v>745</v>
      </c>
      <c r="D102" s="32"/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1</v>
      </c>
      <c r="L102" s="13"/>
      <c r="M102" s="13"/>
    </row>
    <row r="103" spans="2:13" x14ac:dyDescent="0.35">
      <c r="B103" s="33" t="s">
        <v>754</v>
      </c>
      <c r="C103" s="32" t="s">
        <v>755</v>
      </c>
      <c r="D103" s="32"/>
      <c r="E103" s="13">
        <v>0</v>
      </c>
      <c r="F103" s="13">
        <v>1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/>
      <c r="M103" s="13"/>
    </row>
    <row r="104" spans="2:13" x14ac:dyDescent="0.35">
      <c r="B104" s="33" t="s">
        <v>756</v>
      </c>
      <c r="C104" s="32" t="s">
        <v>757</v>
      </c>
      <c r="D104" s="32"/>
      <c r="E104" s="13">
        <v>0</v>
      </c>
      <c r="F104" s="13">
        <v>0</v>
      </c>
      <c r="G104" s="13">
        <v>0</v>
      </c>
      <c r="H104" s="13">
        <v>0</v>
      </c>
      <c r="I104" s="13">
        <v>1</v>
      </c>
      <c r="J104" s="13">
        <v>1</v>
      </c>
      <c r="K104" s="13">
        <v>0</v>
      </c>
      <c r="L104" s="13"/>
      <c r="M104" s="13"/>
    </row>
    <row r="105" spans="2:13" x14ac:dyDescent="0.35">
      <c r="B105" s="33" t="s">
        <v>758</v>
      </c>
      <c r="C105" s="32" t="s">
        <v>759</v>
      </c>
      <c r="D105" s="32"/>
      <c r="E105" s="13">
        <v>0</v>
      </c>
      <c r="F105" s="13">
        <v>3</v>
      </c>
      <c r="G105" s="13">
        <v>0</v>
      </c>
      <c r="H105" s="13">
        <v>1</v>
      </c>
      <c r="I105" s="13">
        <v>5</v>
      </c>
      <c r="J105" s="13">
        <v>3</v>
      </c>
      <c r="K105" s="13">
        <v>0</v>
      </c>
      <c r="L105" s="13"/>
      <c r="M105" s="13"/>
    </row>
    <row r="106" spans="2:13" x14ac:dyDescent="0.35">
      <c r="B106" s="33" t="s">
        <v>760</v>
      </c>
      <c r="C106" s="32" t="s">
        <v>761</v>
      </c>
      <c r="D106" s="32" t="s">
        <v>762</v>
      </c>
      <c r="E106" s="13">
        <v>0</v>
      </c>
      <c r="F106" s="13">
        <v>1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/>
      <c r="M106" s="13"/>
    </row>
    <row r="107" spans="2:13" x14ac:dyDescent="0.35">
      <c r="B107" s="33" t="s">
        <v>767</v>
      </c>
      <c r="C107" s="32" t="s">
        <v>768</v>
      </c>
      <c r="D107" s="32"/>
      <c r="E107" s="13">
        <v>0</v>
      </c>
      <c r="F107" s="13">
        <v>0</v>
      </c>
      <c r="G107" s="13">
        <v>1</v>
      </c>
      <c r="H107" s="13">
        <v>0</v>
      </c>
      <c r="I107" s="13">
        <v>0</v>
      </c>
      <c r="J107" s="13">
        <v>3</v>
      </c>
      <c r="K107" s="13">
        <v>6</v>
      </c>
      <c r="L107" s="13"/>
      <c r="M107" s="13"/>
    </row>
    <row r="108" spans="2:13" x14ac:dyDescent="0.35">
      <c r="B108" s="33" t="s">
        <v>772</v>
      </c>
      <c r="C108" s="32" t="s">
        <v>773</v>
      </c>
      <c r="D108" s="32"/>
      <c r="E108" s="13">
        <v>0</v>
      </c>
      <c r="F108" s="13">
        <v>0</v>
      </c>
      <c r="G108" s="13">
        <v>0</v>
      </c>
      <c r="H108" s="13">
        <v>1</v>
      </c>
      <c r="I108" s="13">
        <v>1</v>
      </c>
      <c r="J108" s="13">
        <v>0</v>
      </c>
      <c r="K108" s="13">
        <v>0</v>
      </c>
      <c r="L108" s="13"/>
      <c r="M108" s="13"/>
    </row>
    <row r="109" spans="2:13" x14ac:dyDescent="0.35">
      <c r="B109" s="33" t="s">
        <v>774</v>
      </c>
      <c r="C109" s="32" t="s">
        <v>775</v>
      </c>
      <c r="D109" s="32"/>
      <c r="E109" s="13">
        <v>0</v>
      </c>
      <c r="F109" s="13">
        <v>419</v>
      </c>
      <c r="G109" s="13">
        <v>347</v>
      </c>
      <c r="H109" s="13">
        <v>59</v>
      </c>
      <c r="I109" s="13">
        <v>57</v>
      </c>
      <c r="J109" s="13">
        <v>34</v>
      </c>
      <c r="K109" s="13">
        <v>12</v>
      </c>
      <c r="L109" s="13"/>
      <c r="M109" s="13"/>
    </row>
    <row r="110" spans="2:13" x14ac:dyDescent="0.35">
      <c r="B110" s="33" t="s">
        <v>776</v>
      </c>
      <c r="C110" s="32" t="s">
        <v>777</v>
      </c>
      <c r="D110" s="32"/>
      <c r="E110" s="13">
        <v>0</v>
      </c>
      <c r="F110" s="13">
        <v>78</v>
      </c>
      <c r="G110" s="13">
        <v>37</v>
      </c>
      <c r="H110" s="13">
        <v>342</v>
      </c>
      <c r="I110" s="13">
        <v>189</v>
      </c>
      <c r="J110" s="13">
        <v>38</v>
      </c>
      <c r="K110" s="13">
        <v>24</v>
      </c>
      <c r="L110" s="13"/>
      <c r="M110" s="13"/>
    </row>
    <row r="111" spans="2:13" x14ac:dyDescent="0.35">
      <c r="B111" s="33" t="s">
        <v>780</v>
      </c>
      <c r="C111" s="32" t="s">
        <v>781</v>
      </c>
      <c r="D111" s="32"/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1</v>
      </c>
      <c r="K111" s="13">
        <v>0</v>
      </c>
      <c r="L111" s="13"/>
      <c r="M111" s="13"/>
    </row>
    <row r="112" spans="2:13" x14ac:dyDescent="0.35">
      <c r="B112" s="33" t="s">
        <v>782</v>
      </c>
      <c r="C112" s="32" t="s">
        <v>783</v>
      </c>
      <c r="D112" s="32"/>
      <c r="E112" s="13">
        <v>0</v>
      </c>
      <c r="F112" s="13">
        <v>0</v>
      </c>
      <c r="G112" s="13">
        <v>0</v>
      </c>
      <c r="H112" s="13">
        <v>1</v>
      </c>
      <c r="I112" s="13">
        <v>0</v>
      </c>
      <c r="J112" s="13">
        <v>0</v>
      </c>
      <c r="K112" s="13">
        <v>0</v>
      </c>
      <c r="L112" s="13"/>
      <c r="M112" s="13"/>
    </row>
    <row r="113" spans="2:13" x14ac:dyDescent="0.35">
      <c r="B113" s="33" t="s">
        <v>784</v>
      </c>
      <c r="C113" s="32" t="s">
        <v>785</v>
      </c>
      <c r="D113" s="32"/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1</v>
      </c>
      <c r="K113" s="13">
        <v>0</v>
      </c>
      <c r="L113" s="13"/>
      <c r="M113" s="13"/>
    </row>
    <row r="114" spans="2:13" x14ac:dyDescent="0.35">
      <c r="B114" s="33" t="s">
        <v>786</v>
      </c>
      <c r="C114" s="32" t="s">
        <v>787</v>
      </c>
      <c r="D114" s="32"/>
      <c r="E114" s="13">
        <v>0</v>
      </c>
      <c r="F114" s="13">
        <v>0</v>
      </c>
      <c r="G114" s="13">
        <v>0</v>
      </c>
      <c r="H114" s="13">
        <v>4</v>
      </c>
      <c r="I114" s="13">
        <v>2</v>
      </c>
      <c r="J114" s="13">
        <v>6</v>
      </c>
      <c r="K114" s="13">
        <v>1</v>
      </c>
      <c r="L114" s="13"/>
      <c r="M114" s="13"/>
    </row>
    <row r="115" spans="2:13" x14ac:dyDescent="0.35">
      <c r="B115" s="33" t="s">
        <v>788</v>
      </c>
      <c r="C115" s="32" t="s">
        <v>789</v>
      </c>
      <c r="D115" s="32"/>
      <c r="E115" s="13">
        <v>0</v>
      </c>
      <c r="F115" s="13">
        <v>0</v>
      </c>
      <c r="G115" s="13">
        <v>1</v>
      </c>
      <c r="H115" s="13">
        <v>0</v>
      </c>
      <c r="I115" s="13">
        <v>0</v>
      </c>
      <c r="J115" s="13">
        <v>0</v>
      </c>
      <c r="K115" s="13">
        <v>0</v>
      </c>
      <c r="L115" s="13"/>
      <c r="M115" s="13"/>
    </row>
    <row r="116" spans="2:13" x14ac:dyDescent="0.35">
      <c r="B116" s="33" t="s">
        <v>792</v>
      </c>
      <c r="C116" s="32" t="s">
        <v>793</v>
      </c>
      <c r="D116" s="32" t="s">
        <v>794</v>
      </c>
      <c r="E116" s="13">
        <v>0</v>
      </c>
      <c r="F116" s="13">
        <v>3</v>
      </c>
      <c r="G116" s="13">
        <v>5</v>
      </c>
      <c r="H116" s="13">
        <v>0</v>
      </c>
      <c r="I116" s="13">
        <v>0</v>
      </c>
      <c r="J116" s="13">
        <v>0</v>
      </c>
      <c r="K116" s="13">
        <v>0</v>
      </c>
      <c r="L116" s="13"/>
      <c r="M116" s="13"/>
    </row>
    <row r="117" spans="2:13" x14ac:dyDescent="0.35">
      <c r="B117" s="33" t="s">
        <v>795</v>
      </c>
      <c r="C117" s="32" t="s">
        <v>796</v>
      </c>
      <c r="D117" s="32"/>
      <c r="E117" s="13">
        <v>0</v>
      </c>
      <c r="F117" s="13">
        <v>1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/>
      <c r="M117" s="13"/>
    </row>
    <row r="118" spans="2:13" x14ac:dyDescent="0.35">
      <c r="B118" s="33" t="s">
        <v>797</v>
      </c>
      <c r="C118" s="32" t="s">
        <v>798</v>
      </c>
      <c r="D118" s="32"/>
      <c r="E118" s="13">
        <v>0</v>
      </c>
      <c r="F118" s="13">
        <v>1</v>
      </c>
      <c r="G118" s="13">
        <v>1</v>
      </c>
      <c r="H118" s="13">
        <v>1</v>
      </c>
      <c r="I118" s="13">
        <v>3</v>
      </c>
      <c r="J118" s="13">
        <v>2</v>
      </c>
      <c r="K118" s="13">
        <v>1</v>
      </c>
      <c r="L118" s="13"/>
      <c r="M118" s="13"/>
    </row>
    <row r="119" spans="2:13" x14ac:dyDescent="0.35">
      <c r="B119" s="33" t="s">
        <v>803</v>
      </c>
      <c r="C119" s="32" t="s">
        <v>804</v>
      </c>
      <c r="D119" s="32"/>
      <c r="E119" s="13">
        <v>0</v>
      </c>
      <c r="F119" s="13">
        <v>2</v>
      </c>
      <c r="G119" s="13">
        <v>3</v>
      </c>
      <c r="H119" s="13">
        <v>1</v>
      </c>
      <c r="I119" s="13">
        <v>1</v>
      </c>
      <c r="J119" s="13">
        <v>2</v>
      </c>
      <c r="K119" s="13">
        <v>0</v>
      </c>
      <c r="L119" s="13"/>
      <c r="M119" s="13"/>
    </row>
    <row r="120" spans="2:13" x14ac:dyDescent="0.35">
      <c r="B120" s="33" t="s">
        <v>807</v>
      </c>
      <c r="C120" s="32" t="s">
        <v>808</v>
      </c>
      <c r="D120" s="32"/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1</v>
      </c>
      <c r="K120" s="13">
        <v>0</v>
      </c>
      <c r="L120" s="13"/>
      <c r="M120" s="13"/>
    </row>
    <row r="121" spans="2:13" x14ac:dyDescent="0.35">
      <c r="B121" s="33" t="s">
        <v>811</v>
      </c>
      <c r="C121" s="32" t="s">
        <v>812</v>
      </c>
      <c r="D121" s="32"/>
      <c r="E121" s="13">
        <v>0</v>
      </c>
      <c r="F121" s="13">
        <v>0</v>
      </c>
      <c r="G121" s="13">
        <v>0</v>
      </c>
      <c r="H121" s="13">
        <v>0</v>
      </c>
      <c r="I121" s="13">
        <v>1</v>
      </c>
      <c r="J121" s="13">
        <v>0</v>
      </c>
      <c r="K121" s="13">
        <v>0</v>
      </c>
      <c r="L121" s="13"/>
      <c r="M121" s="13"/>
    </row>
    <row r="122" spans="2:13" x14ac:dyDescent="0.35">
      <c r="B122" s="33" t="s">
        <v>813</v>
      </c>
      <c r="C122" s="32" t="s">
        <v>814</v>
      </c>
      <c r="D122" s="32"/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2</v>
      </c>
      <c r="K122" s="13">
        <v>5</v>
      </c>
      <c r="L122" s="13"/>
      <c r="M122" s="13"/>
    </row>
    <row r="123" spans="2:13" x14ac:dyDescent="0.35">
      <c r="B123" s="33" t="s">
        <v>815</v>
      </c>
      <c r="C123" s="32" t="s">
        <v>816</v>
      </c>
      <c r="D123" s="32"/>
      <c r="E123" s="13">
        <v>0</v>
      </c>
      <c r="F123" s="13">
        <v>1</v>
      </c>
      <c r="G123" s="13">
        <v>1</v>
      </c>
      <c r="H123" s="13">
        <v>0</v>
      </c>
      <c r="I123" s="13">
        <v>2</v>
      </c>
      <c r="J123" s="13">
        <v>0</v>
      </c>
      <c r="K123" s="13">
        <v>1</v>
      </c>
      <c r="L123" s="13"/>
      <c r="M123" s="13"/>
    </row>
    <row r="124" spans="2:13" x14ac:dyDescent="0.35">
      <c r="B124" s="33" t="s">
        <v>819</v>
      </c>
      <c r="C124" s="32" t="s">
        <v>820</v>
      </c>
      <c r="D124" s="32"/>
      <c r="E124" s="13">
        <v>0</v>
      </c>
      <c r="F124" s="13">
        <v>0</v>
      </c>
      <c r="G124" s="13">
        <v>1</v>
      </c>
      <c r="H124" s="13">
        <v>0</v>
      </c>
      <c r="I124" s="13">
        <v>0</v>
      </c>
      <c r="J124" s="13">
        <v>0</v>
      </c>
      <c r="K124" s="13">
        <v>0</v>
      </c>
      <c r="L124" s="13"/>
      <c r="M124" s="13"/>
    </row>
    <row r="125" spans="2:13" x14ac:dyDescent="0.35">
      <c r="B125" s="33" t="s">
        <v>821</v>
      </c>
      <c r="C125" s="32" t="s">
        <v>822</v>
      </c>
      <c r="D125" s="32" t="s">
        <v>823</v>
      </c>
      <c r="E125" s="13">
        <v>0</v>
      </c>
      <c r="F125" s="13">
        <v>2</v>
      </c>
      <c r="G125" s="13">
        <v>5</v>
      </c>
      <c r="H125" s="13">
        <v>2</v>
      </c>
      <c r="I125" s="13">
        <v>1</v>
      </c>
      <c r="J125" s="13">
        <v>0</v>
      </c>
      <c r="K125" s="13">
        <v>0</v>
      </c>
      <c r="L125" s="13"/>
      <c r="M125" s="13"/>
    </row>
    <row r="126" spans="2:13" x14ac:dyDescent="0.35">
      <c r="B126" s="33" t="s">
        <v>824</v>
      </c>
      <c r="C126" s="32" t="s">
        <v>826</v>
      </c>
      <c r="D126" s="32" t="s">
        <v>365</v>
      </c>
      <c r="E126" s="13">
        <v>0</v>
      </c>
      <c r="F126" s="13">
        <v>11</v>
      </c>
      <c r="G126" s="13">
        <v>18</v>
      </c>
      <c r="H126" s="13">
        <v>13</v>
      </c>
      <c r="I126" s="13">
        <v>19</v>
      </c>
      <c r="J126" s="13">
        <v>19</v>
      </c>
      <c r="K126" s="13">
        <v>20</v>
      </c>
      <c r="L126" s="13"/>
      <c r="M126" s="13"/>
    </row>
    <row r="127" spans="2:13" x14ac:dyDescent="0.35">
      <c r="B127" s="33" t="s">
        <v>837</v>
      </c>
      <c r="C127" s="32" t="s">
        <v>838</v>
      </c>
      <c r="D127" s="32" t="s">
        <v>771</v>
      </c>
      <c r="E127" s="13">
        <v>0</v>
      </c>
      <c r="F127" s="13">
        <v>0</v>
      </c>
      <c r="G127" s="13">
        <v>1</v>
      </c>
      <c r="H127" s="13">
        <v>0</v>
      </c>
      <c r="I127" s="13">
        <v>0</v>
      </c>
      <c r="J127" s="13">
        <v>0</v>
      </c>
      <c r="K127" s="13">
        <v>0</v>
      </c>
      <c r="L127" s="13"/>
      <c r="M127" s="13"/>
    </row>
    <row r="128" spans="2:13" x14ac:dyDescent="0.35">
      <c r="B128" s="33" t="s">
        <v>839</v>
      </c>
      <c r="C128" s="32" t="s">
        <v>840</v>
      </c>
      <c r="D128" s="32"/>
      <c r="E128" s="13">
        <v>0</v>
      </c>
      <c r="F128" s="13">
        <v>2</v>
      </c>
      <c r="G128" s="13">
        <v>0</v>
      </c>
      <c r="H128" s="13">
        <v>1</v>
      </c>
      <c r="I128" s="13">
        <v>0</v>
      </c>
      <c r="J128" s="13">
        <v>0</v>
      </c>
      <c r="K128" s="13">
        <v>0</v>
      </c>
      <c r="L128" s="13"/>
      <c r="M128" s="13"/>
    </row>
    <row r="129" spans="2:13" x14ac:dyDescent="0.35">
      <c r="B129" s="33" t="s">
        <v>841</v>
      </c>
      <c r="C129" s="32" t="s">
        <v>842</v>
      </c>
      <c r="D129" s="32"/>
      <c r="E129" s="13">
        <v>0</v>
      </c>
      <c r="F129" s="13">
        <v>5</v>
      </c>
      <c r="G129" s="13">
        <v>8</v>
      </c>
      <c r="H129" s="13">
        <v>20</v>
      </c>
      <c r="I129" s="13">
        <v>17</v>
      </c>
      <c r="J129" s="13">
        <v>4</v>
      </c>
      <c r="K129" s="13">
        <v>5</v>
      </c>
      <c r="L129" s="13"/>
      <c r="M129" s="13"/>
    </row>
    <row r="130" spans="2:13" x14ac:dyDescent="0.35">
      <c r="B130" s="33" t="s">
        <v>853</v>
      </c>
      <c r="C130" s="32" t="s">
        <v>854</v>
      </c>
      <c r="D130" s="32"/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1</v>
      </c>
      <c r="L130" s="13"/>
      <c r="M130" s="13"/>
    </row>
    <row r="131" spans="2:13" x14ac:dyDescent="0.35">
      <c r="B131" s="33" t="s">
        <v>855</v>
      </c>
      <c r="C131" s="32" t="s">
        <v>856</v>
      </c>
      <c r="D131" s="32"/>
      <c r="E131" s="13">
        <v>0</v>
      </c>
      <c r="F131" s="13">
        <v>0</v>
      </c>
      <c r="G131" s="13">
        <v>0</v>
      </c>
      <c r="H131" s="13">
        <v>1</v>
      </c>
      <c r="I131" s="13">
        <v>0</v>
      </c>
      <c r="J131" s="13">
        <v>0</v>
      </c>
      <c r="K131" s="13">
        <v>0</v>
      </c>
      <c r="L131" s="13"/>
      <c r="M131" s="13"/>
    </row>
    <row r="132" spans="2:13" x14ac:dyDescent="0.35">
      <c r="B132" s="33" t="s">
        <v>857</v>
      </c>
      <c r="C132" s="32" t="s">
        <v>858</v>
      </c>
      <c r="D132" s="32" t="s">
        <v>395</v>
      </c>
      <c r="E132" s="13">
        <v>0</v>
      </c>
      <c r="F132" s="13" t="s">
        <v>924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/>
      <c r="M132" s="13"/>
    </row>
    <row r="133" spans="2:13" x14ac:dyDescent="0.35">
      <c r="B133" s="33" t="s">
        <v>859</v>
      </c>
      <c r="C133" s="32" t="s">
        <v>860</v>
      </c>
      <c r="D133" s="32"/>
      <c r="E133" s="13">
        <v>0</v>
      </c>
      <c r="F133" s="13">
        <v>0</v>
      </c>
      <c r="G133" s="13">
        <v>0</v>
      </c>
      <c r="H133" s="13">
        <v>1</v>
      </c>
      <c r="I133" s="13">
        <v>0</v>
      </c>
      <c r="J133" s="13">
        <v>1</v>
      </c>
      <c r="K133" s="13">
        <v>0</v>
      </c>
      <c r="L133" s="13"/>
      <c r="M133" s="13"/>
    </row>
    <row r="134" spans="2:13" x14ac:dyDescent="0.35">
      <c r="B134" s="33" t="s">
        <v>861</v>
      </c>
      <c r="C134" s="32" t="s">
        <v>862</v>
      </c>
      <c r="D134" s="32"/>
      <c r="E134" s="13">
        <v>0</v>
      </c>
      <c r="F134" s="13">
        <v>7</v>
      </c>
      <c r="G134" s="13">
        <v>7</v>
      </c>
      <c r="H134" s="13">
        <v>0</v>
      </c>
      <c r="I134" s="13">
        <v>0</v>
      </c>
      <c r="J134" s="13">
        <v>0</v>
      </c>
      <c r="K134" s="13">
        <v>0</v>
      </c>
      <c r="L134" s="13"/>
      <c r="M134" s="13"/>
    </row>
    <row r="135" spans="2:13" x14ac:dyDescent="0.35">
      <c r="B135" s="33" t="s">
        <v>865</v>
      </c>
      <c r="C135" s="32" t="s">
        <v>866</v>
      </c>
      <c r="D135" s="32" t="s">
        <v>365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1</v>
      </c>
      <c r="K135" s="13">
        <v>3</v>
      </c>
      <c r="L135" s="13"/>
      <c r="M135" s="13"/>
    </row>
    <row r="136" spans="2:13" x14ac:dyDescent="0.35">
      <c r="B136" s="33"/>
      <c r="C136" s="32"/>
      <c r="D136" s="32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2:13" x14ac:dyDescent="0.35">
      <c r="B137" s="33" t="s">
        <v>869</v>
      </c>
      <c r="C137" s="32" t="s">
        <v>870</v>
      </c>
      <c r="D137" s="32"/>
      <c r="E137" s="13"/>
      <c r="F137" s="13"/>
      <c r="G137" s="13" t="s">
        <v>868</v>
      </c>
      <c r="H137" s="13"/>
      <c r="I137" s="13"/>
      <c r="J137" s="13"/>
      <c r="K137" s="13"/>
      <c r="L137" s="13"/>
      <c r="M137" s="13"/>
    </row>
    <row r="138" spans="2:13" x14ac:dyDescent="0.35">
      <c r="B138" s="33" t="s">
        <v>370</v>
      </c>
      <c r="C138" s="32" t="s">
        <v>871</v>
      </c>
      <c r="D138" s="32" t="s">
        <v>872</v>
      </c>
      <c r="E138" s="13" t="s">
        <v>868</v>
      </c>
      <c r="F138" s="13"/>
      <c r="G138" s="13"/>
      <c r="H138" s="13"/>
      <c r="I138" s="13"/>
      <c r="J138" s="13"/>
      <c r="K138" s="13"/>
      <c r="L138" s="13"/>
      <c r="M138" s="13"/>
    </row>
    <row r="139" spans="2:13" x14ac:dyDescent="0.35">
      <c r="B139" s="33"/>
      <c r="C139" s="32"/>
      <c r="D139" s="32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2:13" x14ac:dyDescent="0.35">
      <c r="B140" s="33"/>
      <c r="C140" s="32"/>
      <c r="D140" s="32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2:13" x14ac:dyDescent="0.35">
      <c r="B141" s="33"/>
      <c r="C141" s="32"/>
      <c r="D141" s="32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2:13" x14ac:dyDescent="0.35">
      <c r="B142" s="33"/>
      <c r="C142" s="32"/>
      <c r="D142" s="32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2:13" x14ac:dyDescent="0.35">
      <c r="B143" s="33"/>
      <c r="C143" s="32"/>
      <c r="D143" s="32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2:13" x14ac:dyDescent="0.35">
      <c r="B144" s="33"/>
      <c r="C144" s="32"/>
      <c r="D144" s="32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2:13" x14ac:dyDescent="0.35">
      <c r="B145" s="33"/>
      <c r="C145" s="32"/>
      <c r="D145" s="32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2:13" x14ac:dyDescent="0.35">
      <c r="B146" s="33"/>
      <c r="C146" s="32"/>
      <c r="D146" s="32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2:13" x14ac:dyDescent="0.35">
      <c r="B147" s="33"/>
      <c r="C147" s="32"/>
      <c r="D147" s="32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2:13" x14ac:dyDescent="0.35">
      <c r="B148" s="33"/>
      <c r="C148" s="32"/>
      <c r="D148" s="32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2:13" x14ac:dyDescent="0.35">
      <c r="B149" s="33"/>
      <c r="C149" s="32"/>
      <c r="D149" s="32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2:13" x14ac:dyDescent="0.35">
      <c r="B150" s="33"/>
      <c r="C150" s="32"/>
      <c r="D150" s="32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2:13" x14ac:dyDescent="0.35">
      <c r="B151" s="33"/>
      <c r="C151" s="32"/>
      <c r="D151" s="32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2:13" x14ac:dyDescent="0.35">
      <c r="B152" s="33"/>
      <c r="C152" s="32"/>
      <c r="D152" s="32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2:13" x14ac:dyDescent="0.35">
      <c r="B153" s="33"/>
      <c r="C153" s="32"/>
      <c r="D153" s="32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2:13" x14ac:dyDescent="0.35">
      <c r="B154" s="33"/>
      <c r="C154" s="32"/>
      <c r="D154" s="32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2:13" x14ac:dyDescent="0.35">
      <c r="B155" s="33"/>
      <c r="C155" s="32"/>
      <c r="D155" s="32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2:13" x14ac:dyDescent="0.35">
      <c r="B156" s="33"/>
      <c r="C156" s="32"/>
      <c r="D156" s="32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2:13" x14ac:dyDescent="0.35">
      <c r="B157" s="33"/>
      <c r="C157" s="32"/>
      <c r="D157" s="32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2:13" x14ac:dyDescent="0.35">
      <c r="B158" s="33"/>
      <c r="C158" s="32"/>
      <c r="D158" s="32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2:13" x14ac:dyDescent="0.35">
      <c r="B159" s="33"/>
      <c r="C159" s="32"/>
      <c r="D159" s="32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2:13" x14ac:dyDescent="0.35">
      <c r="B160" s="33"/>
      <c r="C160" s="32"/>
      <c r="D160" s="32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2:13" x14ac:dyDescent="0.35">
      <c r="B161" s="33"/>
      <c r="C161" s="32"/>
      <c r="D161" s="32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2:13" x14ac:dyDescent="0.35">
      <c r="B162" s="33"/>
      <c r="C162" s="32"/>
      <c r="D162" s="32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2:13" x14ac:dyDescent="0.35">
      <c r="B163" s="33"/>
      <c r="C163" s="32"/>
      <c r="D163" s="32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2:13" x14ac:dyDescent="0.35">
      <c r="B164" s="33"/>
      <c r="C164" s="32"/>
      <c r="D164" s="32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2:13" x14ac:dyDescent="0.35">
      <c r="B165" s="33"/>
      <c r="C165" s="32"/>
      <c r="D165" s="32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x14ac:dyDescent="0.35">
      <c r="B166" s="33"/>
      <c r="C166" s="32"/>
      <c r="D166" s="32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x14ac:dyDescent="0.35">
      <c r="B167" s="33"/>
      <c r="C167" s="32"/>
      <c r="D167" s="32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2:13" x14ac:dyDescent="0.35">
      <c r="B168" s="33"/>
      <c r="C168" s="32"/>
      <c r="D168" s="32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2:13" x14ac:dyDescent="0.35">
      <c r="B169" s="33"/>
      <c r="C169" s="32"/>
      <c r="D169" s="32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2:13" x14ac:dyDescent="0.35">
      <c r="B170" s="33"/>
      <c r="C170" s="32"/>
      <c r="D170" s="32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2:13" x14ac:dyDescent="0.35">
      <c r="B171" s="33"/>
      <c r="C171" s="32"/>
      <c r="D171" s="32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2:13" x14ac:dyDescent="0.35">
      <c r="B172" s="33"/>
      <c r="C172" s="32"/>
      <c r="D172" s="32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2:13" x14ac:dyDescent="0.35">
      <c r="B173" s="33"/>
      <c r="C173" s="32"/>
      <c r="D173" s="32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2:13" x14ac:dyDescent="0.35">
      <c r="B174" s="33"/>
      <c r="C174" s="32"/>
      <c r="D174" s="32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2:13" x14ac:dyDescent="0.35">
      <c r="B175" s="33"/>
      <c r="C175" s="32"/>
      <c r="D175" s="32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2:13" x14ac:dyDescent="0.35">
      <c r="B176" s="33"/>
      <c r="C176" s="32"/>
      <c r="D176" s="32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2:13" x14ac:dyDescent="0.35">
      <c r="B177" s="33"/>
      <c r="C177" s="32"/>
      <c r="D177" s="32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2:13" x14ac:dyDescent="0.35">
      <c r="B178" s="33"/>
      <c r="C178" s="32"/>
      <c r="D178" s="32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2:13" x14ac:dyDescent="0.35">
      <c r="B179" s="33"/>
      <c r="C179" s="32"/>
      <c r="D179" s="32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2:13" x14ac:dyDescent="0.35">
      <c r="B180" s="33"/>
      <c r="C180" s="32"/>
      <c r="D180" s="32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2:13" x14ac:dyDescent="0.35">
      <c r="B181" s="33"/>
      <c r="C181" s="32"/>
      <c r="D181" s="32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2:13" x14ac:dyDescent="0.35">
      <c r="B182" s="33"/>
      <c r="C182" s="32"/>
      <c r="D182" s="32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2:13" x14ac:dyDescent="0.35">
      <c r="B183" s="33"/>
      <c r="C183" s="32"/>
      <c r="D183" s="32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2:13" x14ac:dyDescent="0.35">
      <c r="B184" s="33"/>
      <c r="C184" s="32"/>
      <c r="D184" s="32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2:13" x14ac:dyDescent="0.35">
      <c r="B185" s="33"/>
      <c r="C185" s="32"/>
      <c r="D185" s="32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2:13" x14ac:dyDescent="0.35">
      <c r="B186" s="33"/>
      <c r="C186" s="32"/>
      <c r="D186" s="32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2:13" x14ac:dyDescent="0.35">
      <c r="B187" s="33"/>
      <c r="C187" s="32"/>
      <c r="D187" s="32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2:13" x14ac:dyDescent="0.35">
      <c r="B188" s="33"/>
      <c r="C188" s="32"/>
      <c r="D188" s="32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2:13" x14ac:dyDescent="0.35">
      <c r="B189" s="33"/>
      <c r="C189" s="32"/>
      <c r="D189" s="32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2:13" x14ac:dyDescent="0.35">
      <c r="B190" s="33"/>
      <c r="C190" s="32"/>
      <c r="D190" s="32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2:13" x14ac:dyDescent="0.35">
      <c r="B191" s="33"/>
      <c r="C191" s="32"/>
      <c r="D191" s="32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2:13" x14ac:dyDescent="0.35">
      <c r="B192" s="33"/>
      <c r="C192" s="32"/>
      <c r="D192" s="32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2:13" x14ac:dyDescent="0.35">
      <c r="B193" s="33"/>
      <c r="C193" s="32"/>
      <c r="D193" s="32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2:13" x14ac:dyDescent="0.35">
      <c r="B194" s="33"/>
      <c r="C194" s="32"/>
      <c r="D194" s="32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2:13" x14ac:dyDescent="0.35">
      <c r="B195" s="33"/>
      <c r="C195" s="32"/>
      <c r="D195" s="32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2:13" x14ac:dyDescent="0.35">
      <c r="B196" s="33"/>
      <c r="C196" s="32"/>
      <c r="D196" s="32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2:13" x14ac:dyDescent="0.35">
      <c r="B197" s="33"/>
      <c r="C197" s="32"/>
      <c r="D197" s="32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2:13" x14ac:dyDescent="0.35">
      <c r="B198" s="33"/>
      <c r="C198" s="32"/>
      <c r="D198" s="32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x14ac:dyDescent="0.35">
      <c r="B199" s="33"/>
      <c r="C199" s="32"/>
      <c r="D199" s="32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x14ac:dyDescent="0.35">
      <c r="B200" s="33"/>
      <c r="C200" s="32"/>
      <c r="D200" s="32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2:13" x14ac:dyDescent="0.35">
      <c r="B201" s="33"/>
      <c r="C201" s="32"/>
      <c r="D201" s="32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2:13" x14ac:dyDescent="0.35">
      <c r="B202" s="33"/>
      <c r="C202" s="32"/>
      <c r="D202" s="32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2:13" x14ac:dyDescent="0.35">
      <c r="B203" s="33"/>
      <c r="C203" s="32"/>
      <c r="D203" s="32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2:13" x14ac:dyDescent="0.35">
      <c r="B204" s="33"/>
      <c r="C204" s="32"/>
      <c r="D204" s="32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2:13" x14ac:dyDescent="0.35">
      <c r="B205" s="33"/>
      <c r="C205" s="32"/>
      <c r="D205" s="32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2:13" x14ac:dyDescent="0.35">
      <c r="B206" s="33"/>
      <c r="C206" s="32"/>
      <c r="D206" s="32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2:13" x14ac:dyDescent="0.35">
      <c r="B207" s="33"/>
      <c r="C207" s="32"/>
      <c r="D207" s="32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2:13" x14ac:dyDescent="0.35">
      <c r="B208" s="33"/>
      <c r="C208" s="32"/>
      <c r="D208" s="32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2:13" x14ac:dyDescent="0.35">
      <c r="B209" s="33"/>
      <c r="C209" s="32"/>
      <c r="D209" s="32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2:13" x14ac:dyDescent="0.35">
      <c r="B210" s="33"/>
      <c r="C210" s="32"/>
      <c r="D210" s="32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2:13" x14ac:dyDescent="0.35">
      <c r="B211" s="33"/>
      <c r="C211" s="32"/>
      <c r="D211" s="32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2:13" x14ac:dyDescent="0.35">
      <c r="B212" s="33"/>
      <c r="C212" s="32"/>
      <c r="D212" s="32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2:13" x14ac:dyDescent="0.35">
      <c r="B213" s="33"/>
      <c r="C213" s="32"/>
      <c r="D213" s="32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2:13" x14ac:dyDescent="0.35">
      <c r="B214" s="33"/>
      <c r="C214" s="32"/>
      <c r="D214" s="32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2:13" x14ac:dyDescent="0.35">
      <c r="B215" s="33"/>
      <c r="C215" s="32"/>
      <c r="D215" s="32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2:13" x14ac:dyDescent="0.35">
      <c r="B216" s="33"/>
      <c r="C216" s="32"/>
      <c r="D216" s="32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2:13" x14ac:dyDescent="0.35">
      <c r="B217" s="33"/>
      <c r="C217" s="32"/>
      <c r="D217" s="32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2:13" x14ac:dyDescent="0.35">
      <c r="B218" s="33"/>
      <c r="C218" s="32"/>
      <c r="D218" s="32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2:13" x14ac:dyDescent="0.35">
      <c r="B219" s="33"/>
      <c r="C219" s="32"/>
      <c r="D219" s="32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2:13" x14ac:dyDescent="0.35">
      <c r="B220" s="33"/>
      <c r="C220" s="32"/>
      <c r="D220" s="32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2:13" x14ac:dyDescent="0.35">
      <c r="B221" s="33"/>
      <c r="C221" s="32"/>
      <c r="D221" s="32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2:13" x14ac:dyDescent="0.35">
      <c r="B222" s="33"/>
      <c r="C222" s="32"/>
      <c r="D222" s="32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2:13" x14ac:dyDescent="0.35">
      <c r="B223" s="33"/>
      <c r="C223" s="32"/>
      <c r="D223" s="32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2:13" x14ac:dyDescent="0.35">
      <c r="B224" s="33"/>
      <c r="C224" s="32"/>
      <c r="D224" s="32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2:13" x14ac:dyDescent="0.35">
      <c r="B225" s="33"/>
      <c r="C225" s="32"/>
      <c r="D225" s="32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2:13" x14ac:dyDescent="0.35">
      <c r="B226" s="33"/>
      <c r="C226" s="32"/>
      <c r="D226" s="32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2:13" x14ac:dyDescent="0.35">
      <c r="B227" s="33"/>
      <c r="C227" s="32"/>
      <c r="D227" s="32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2:13" x14ac:dyDescent="0.35">
      <c r="B228" s="33"/>
      <c r="C228" s="32"/>
      <c r="D228" s="32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2:13" x14ac:dyDescent="0.35">
      <c r="B229" s="33"/>
      <c r="C229" s="32"/>
      <c r="D229" s="32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2:13" x14ac:dyDescent="0.35">
      <c r="B230" s="33"/>
      <c r="C230" s="32"/>
      <c r="D230" s="32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2:13" x14ac:dyDescent="0.35">
      <c r="B231" s="33"/>
      <c r="C231" s="32"/>
      <c r="D231" s="32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x14ac:dyDescent="0.35">
      <c r="B232" s="33"/>
      <c r="C232" s="32"/>
      <c r="D232" s="32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x14ac:dyDescent="0.35">
      <c r="B233" s="33"/>
      <c r="C233" s="32"/>
      <c r="D233" s="32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2:13" x14ac:dyDescent="0.35">
      <c r="B234" s="33"/>
      <c r="C234" s="32"/>
      <c r="D234" s="32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2:13" x14ac:dyDescent="0.35">
      <c r="B235" s="33"/>
      <c r="C235" s="32"/>
      <c r="D235" s="32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2:13" x14ac:dyDescent="0.35">
      <c r="B236" s="33"/>
      <c r="C236" s="32"/>
      <c r="D236" s="32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2:13" x14ac:dyDescent="0.35">
      <c r="B237" s="33"/>
      <c r="C237" s="32"/>
      <c r="D237" s="32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2:13" x14ac:dyDescent="0.35">
      <c r="B238" s="33"/>
      <c r="C238" s="32"/>
      <c r="D238" s="32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2:13" x14ac:dyDescent="0.35">
      <c r="B239" s="33"/>
      <c r="C239" s="32"/>
      <c r="D239" s="32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2:13" x14ac:dyDescent="0.35">
      <c r="B240" s="33"/>
      <c r="C240" s="32"/>
      <c r="D240" s="32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2:13" x14ac:dyDescent="0.35">
      <c r="B241" s="33"/>
      <c r="C241" s="32"/>
      <c r="D241" s="32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2:13" x14ac:dyDescent="0.35">
      <c r="B242" s="33"/>
      <c r="C242" s="32"/>
      <c r="D242" s="32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2:13" x14ac:dyDescent="0.35">
      <c r="B243" s="33"/>
      <c r="C243" s="32"/>
      <c r="D243" s="32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2:13" x14ac:dyDescent="0.35">
      <c r="B244" s="33"/>
      <c r="C244" s="32"/>
      <c r="D244" s="32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2:13" x14ac:dyDescent="0.35">
      <c r="B245" s="33"/>
      <c r="C245" s="32"/>
      <c r="D245" s="32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2:13" x14ac:dyDescent="0.35">
      <c r="B246" s="33"/>
      <c r="C246" s="32"/>
      <c r="D246" s="32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2:13" x14ac:dyDescent="0.35">
      <c r="B247" s="33"/>
      <c r="C247" s="32"/>
      <c r="D247" s="32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2:13" x14ac:dyDescent="0.35">
      <c r="B248" s="33"/>
      <c r="C248" s="32"/>
      <c r="D248" s="32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2:13" x14ac:dyDescent="0.35">
      <c r="B249" s="33"/>
      <c r="C249" s="32"/>
      <c r="D249" s="32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2:13" x14ac:dyDescent="0.35">
      <c r="B250" s="33"/>
      <c r="C250" s="32"/>
      <c r="D250" s="32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2:13" x14ac:dyDescent="0.35">
      <c r="B251" s="33"/>
      <c r="C251" s="32"/>
      <c r="D251" s="32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2:13" x14ac:dyDescent="0.35">
      <c r="B252" s="33"/>
      <c r="C252" s="32"/>
      <c r="D252" s="32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2:13" x14ac:dyDescent="0.35">
      <c r="B253" s="33"/>
      <c r="C253" s="32"/>
      <c r="D253" s="32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2:13" x14ac:dyDescent="0.35">
      <c r="B254" s="33"/>
      <c r="C254" s="32"/>
      <c r="D254" s="32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2:13" x14ac:dyDescent="0.35">
      <c r="B255" s="33"/>
      <c r="C255" s="32"/>
      <c r="D255" s="32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2:13" x14ac:dyDescent="0.35">
      <c r="B256" s="33"/>
      <c r="C256" s="32"/>
      <c r="D256" s="32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2:13" x14ac:dyDescent="0.35">
      <c r="B257" s="33"/>
      <c r="C257" s="32"/>
      <c r="D257" s="32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2:13" x14ac:dyDescent="0.35">
      <c r="B258" s="33"/>
      <c r="C258" s="32"/>
      <c r="D258" s="32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2:13" x14ac:dyDescent="0.35">
      <c r="B259" s="33"/>
      <c r="C259" s="32"/>
      <c r="D259" s="32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2:13" x14ac:dyDescent="0.35">
      <c r="B260" s="33"/>
      <c r="C260" s="32"/>
      <c r="D260" s="32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2:13" x14ac:dyDescent="0.35">
      <c r="B261" s="33"/>
      <c r="C261" s="32"/>
      <c r="D261" s="32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2:13" x14ac:dyDescent="0.35">
      <c r="B262" s="33"/>
      <c r="C262" s="32"/>
      <c r="D262" s="32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2:13" x14ac:dyDescent="0.35">
      <c r="B263" s="33"/>
      <c r="C263" s="32"/>
      <c r="D263" s="32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2:13" x14ac:dyDescent="0.35">
      <c r="B264" s="33"/>
      <c r="C264" s="32"/>
      <c r="D264" s="32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x14ac:dyDescent="0.35">
      <c r="B265" s="33"/>
      <c r="C265" s="32"/>
      <c r="D265" s="32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x14ac:dyDescent="0.35">
      <c r="B266" s="33"/>
      <c r="C266" s="32"/>
      <c r="D266" s="32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2:13" x14ac:dyDescent="0.35">
      <c r="B267" s="33"/>
      <c r="C267" s="32"/>
      <c r="D267" s="32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2:13" x14ac:dyDescent="0.35">
      <c r="B268" s="33"/>
      <c r="C268" s="32"/>
      <c r="D268" s="32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2:13" x14ac:dyDescent="0.35">
      <c r="B269" s="33"/>
      <c r="C269" s="32"/>
      <c r="D269" s="32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2:13" x14ac:dyDescent="0.35">
      <c r="B270" s="33"/>
      <c r="C270" s="32"/>
      <c r="D270" s="32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2:13" x14ac:dyDescent="0.35">
      <c r="B271" s="33"/>
      <c r="C271" s="32"/>
      <c r="D271" s="32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2:13" x14ac:dyDescent="0.35">
      <c r="B272" s="33"/>
      <c r="C272" s="32"/>
      <c r="D272" s="32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2:13" x14ac:dyDescent="0.35">
      <c r="B273" s="33"/>
      <c r="C273" s="32"/>
      <c r="D273" s="32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2:13" x14ac:dyDescent="0.35">
      <c r="B274" s="33"/>
      <c r="C274" s="32"/>
      <c r="D274" s="32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2:13" x14ac:dyDescent="0.35">
      <c r="B275" s="33"/>
      <c r="C275" s="32"/>
      <c r="D275" s="32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2:13" x14ac:dyDescent="0.35">
      <c r="B276" s="33"/>
      <c r="C276" s="32"/>
      <c r="D276" s="32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2:13" x14ac:dyDescent="0.35">
      <c r="B277" s="33"/>
      <c r="C277" s="32"/>
      <c r="D277" s="32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2:13" x14ac:dyDescent="0.35">
      <c r="B278" s="33"/>
      <c r="C278" s="32"/>
      <c r="D278" s="32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2:13" x14ac:dyDescent="0.35">
      <c r="B279" s="33"/>
      <c r="C279" s="32"/>
      <c r="D279" s="32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2:13" x14ac:dyDescent="0.35">
      <c r="B280" s="33"/>
      <c r="C280" s="32"/>
      <c r="D280" s="32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2:13" x14ac:dyDescent="0.35">
      <c r="B281" s="33"/>
      <c r="C281" s="32"/>
      <c r="D281" s="32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2:13" x14ac:dyDescent="0.35">
      <c r="B282" s="33"/>
      <c r="C282" s="32"/>
      <c r="D282" s="32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2:13" x14ac:dyDescent="0.35">
      <c r="B283" s="33"/>
      <c r="C283" s="32"/>
      <c r="D283" s="32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2:13" x14ac:dyDescent="0.35">
      <c r="B284" s="33"/>
      <c r="C284" s="32"/>
      <c r="D284" s="32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2:13" x14ac:dyDescent="0.35">
      <c r="B285" s="33"/>
      <c r="C285" s="32"/>
      <c r="D285" s="32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2:13" x14ac:dyDescent="0.35">
      <c r="B286" s="33"/>
      <c r="C286" s="32"/>
      <c r="D286" s="32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2:13" x14ac:dyDescent="0.35">
      <c r="B287" s="33"/>
      <c r="C287" s="32"/>
      <c r="D287" s="32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2:13" x14ac:dyDescent="0.35">
      <c r="B288" s="33"/>
      <c r="C288" s="32"/>
      <c r="D288" s="32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2:13" x14ac:dyDescent="0.35">
      <c r="B289" s="33"/>
      <c r="C289" s="32"/>
      <c r="D289" s="32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2:13" x14ac:dyDescent="0.35">
      <c r="B290" s="33"/>
      <c r="C290" s="32"/>
      <c r="D290" s="32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2:13" x14ac:dyDescent="0.35">
      <c r="B291" s="33"/>
      <c r="C291" s="32"/>
      <c r="D291" s="32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2:13" x14ac:dyDescent="0.35">
      <c r="B292" s="33"/>
      <c r="C292" s="32"/>
      <c r="D292" s="32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2:13" x14ac:dyDescent="0.35">
      <c r="B293" s="33"/>
      <c r="C293" s="32"/>
      <c r="D293" s="32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2:13" x14ac:dyDescent="0.35">
      <c r="B294" s="33"/>
      <c r="C294" s="32"/>
      <c r="D294" s="32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2:13" x14ac:dyDescent="0.35">
      <c r="B295" s="33"/>
      <c r="C295" s="32"/>
      <c r="D295" s="32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2:13" x14ac:dyDescent="0.35">
      <c r="B296" s="33"/>
      <c r="C296" s="32"/>
      <c r="D296" s="32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2:13" x14ac:dyDescent="0.35">
      <c r="B297" s="33"/>
      <c r="C297" s="32"/>
      <c r="D297" s="32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x14ac:dyDescent="0.35">
      <c r="B298" s="33"/>
      <c r="C298" s="32"/>
      <c r="D298" s="32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x14ac:dyDescent="0.35">
      <c r="B299" s="33"/>
      <c r="C299" s="32"/>
      <c r="D299" s="32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2:13" x14ac:dyDescent="0.35">
      <c r="B300" s="33"/>
      <c r="C300" s="32"/>
      <c r="D300" s="32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2:13" x14ac:dyDescent="0.35">
      <c r="B301" s="33"/>
      <c r="C301" s="32"/>
      <c r="D301" s="32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2:13" x14ac:dyDescent="0.35">
      <c r="B302" s="33"/>
      <c r="C302" s="32"/>
      <c r="D302" s="32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2:13" x14ac:dyDescent="0.35">
      <c r="B303" s="33"/>
      <c r="C303" s="32"/>
      <c r="D303" s="32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2:13" x14ac:dyDescent="0.35">
      <c r="B304" s="33"/>
      <c r="C304" s="32"/>
      <c r="D304" s="32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2:13" x14ac:dyDescent="0.35">
      <c r="B305" s="33"/>
      <c r="C305" s="32"/>
      <c r="D305" s="32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2:13" x14ac:dyDescent="0.35">
      <c r="B306" s="33"/>
      <c r="C306" s="32"/>
      <c r="D306" s="32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2:13" x14ac:dyDescent="0.35">
      <c r="B307" s="33"/>
      <c r="C307" s="32"/>
      <c r="D307" s="32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2:13" x14ac:dyDescent="0.35">
      <c r="B308" s="33"/>
      <c r="C308" s="32"/>
      <c r="D308" s="32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2:13" x14ac:dyDescent="0.35">
      <c r="B309" s="33"/>
      <c r="C309" s="32"/>
      <c r="D309" s="32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2:13" x14ac:dyDescent="0.35">
      <c r="B310" s="33"/>
      <c r="C310" s="32"/>
      <c r="D310" s="32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2:13" x14ac:dyDescent="0.35">
      <c r="B311" s="33"/>
      <c r="C311" s="32"/>
      <c r="D311" s="32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2:13" x14ac:dyDescent="0.35">
      <c r="B312" s="33"/>
      <c r="C312" s="32"/>
      <c r="D312" s="32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2:13" x14ac:dyDescent="0.35">
      <c r="B313" s="33"/>
      <c r="C313" s="32"/>
      <c r="D313" s="32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2:13" x14ac:dyDescent="0.35">
      <c r="B314" s="33"/>
      <c r="C314" s="32"/>
      <c r="D314" s="32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2:13" x14ac:dyDescent="0.35">
      <c r="B315" s="33"/>
      <c r="C315" s="32"/>
      <c r="D315" s="32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2:13" x14ac:dyDescent="0.35">
      <c r="B316" s="33"/>
      <c r="C316" s="32"/>
      <c r="D316" s="32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2:13" x14ac:dyDescent="0.35">
      <c r="B317" s="33"/>
      <c r="C317" s="32"/>
      <c r="D317" s="32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2:13" x14ac:dyDescent="0.35">
      <c r="B318" s="33"/>
      <c r="C318" s="32"/>
      <c r="D318" s="32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2:13" x14ac:dyDescent="0.35">
      <c r="B319" s="33"/>
      <c r="C319" s="32"/>
      <c r="D319" s="32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2:13" x14ac:dyDescent="0.35">
      <c r="B320" s="33"/>
      <c r="C320" s="32"/>
      <c r="D320" s="32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2:13" x14ac:dyDescent="0.35">
      <c r="B321" s="33"/>
      <c r="C321" s="32"/>
      <c r="D321" s="32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2:13" x14ac:dyDescent="0.35">
      <c r="B322" s="33"/>
      <c r="C322" s="32"/>
      <c r="D322" s="32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2:13" x14ac:dyDescent="0.35">
      <c r="B323" s="33"/>
      <c r="C323" s="32"/>
      <c r="D323" s="32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2:13" x14ac:dyDescent="0.35">
      <c r="B324" s="33"/>
      <c r="C324" s="32"/>
      <c r="D324" s="32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2:13" x14ac:dyDescent="0.35">
      <c r="B325" s="33"/>
      <c r="C325" s="32"/>
      <c r="D325" s="32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2:13" x14ac:dyDescent="0.35">
      <c r="B326" s="33"/>
      <c r="C326" s="32"/>
      <c r="D326" s="32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2:13" x14ac:dyDescent="0.35">
      <c r="B327" s="33"/>
      <c r="C327" s="32"/>
      <c r="D327" s="32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2:13" x14ac:dyDescent="0.35">
      <c r="B328" s="33"/>
      <c r="C328" s="32"/>
      <c r="D328" s="32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2:13" x14ac:dyDescent="0.35">
      <c r="B329" s="33"/>
      <c r="C329" s="32"/>
      <c r="D329" s="32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2:13" x14ac:dyDescent="0.35">
      <c r="B330" s="33"/>
      <c r="C330" s="32"/>
      <c r="D330" s="32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3" x14ac:dyDescent="0.35">
      <c r="B331" s="33"/>
      <c r="C331" s="32"/>
      <c r="D331" s="32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3" x14ac:dyDescent="0.35">
      <c r="B332" s="33"/>
      <c r="C332" s="32"/>
      <c r="D332" s="32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2:13" x14ac:dyDescent="0.35">
      <c r="B333" s="33"/>
      <c r="C333" s="32"/>
      <c r="D333" s="32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2:13" x14ac:dyDescent="0.35">
      <c r="B334" s="33"/>
      <c r="C334" s="32"/>
      <c r="D334" s="32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2:13" x14ac:dyDescent="0.35">
      <c r="B335" s="33"/>
      <c r="C335" s="32"/>
      <c r="D335" s="32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2:13" x14ac:dyDescent="0.35">
      <c r="B336" s="33"/>
      <c r="C336" s="32"/>
      <c r="D336" s="32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2:13" x14ac:dyDescent="0.35">
      <c r="B337" s="33"/>
      <c r="C337" s="32"/>
      <c r="D337" s="32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2:13" x14ac:dyDescent="0.35">
      <c r="B338" s="33"/>
      <c r="C338" s="32"/>
      <c r="D338" s="32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2:13" x14ac:dyDescent="0.35">
      <c r="B339" s="33"/>
      <c r="C339" s="32"/>
      <c r="D339" s="32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2:13" x14ac:dyDescent="0.35">
      <c r="B340" s="33"/>
      <c r="C340" s="32"/>
      <c r="D340" s="32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2:13" x14ac:dyDescent="0.35">
      <c r="B341" s="33"/>
      <c r="C341" s="32"/>
      <c r="D341" s="32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2:13" x14ac:dyDescent="0.35">
      <c r="B342" s="33"/>
      <c r="C342" s="32"/>
      <c r="D342" s="32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2:13" x14ac:dyDescent="0.35">
      <c r="B343" s="33"/>
      <c r="C343" s="32"/>
      <c r="D343" s="32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2:13" x14ac:dyDescent="0.35">
      <c r="B344" s="33"/>
      <c r="C344" s="32"/>
      <c r="D344" s="32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2:13" x14ac:dyDescent="0.35">
      <c r="B345" s="33"/>
      <c r="C345" s="32"/>
      <c r="D345" s="32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2:13" x14ac:dyDescent="0.35">
      <c r="B346" s="33"/>
      <c r="C346" s="32"/>
      <c r="D346" s="32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2:13" x14ac:dyDescent="0.35">
      <c r="B347" s="33"/>
      <c r="C347" s="32"/>
      <c r="D347" s="32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2:13" x14ac:dyDescent="0.35">
      <c r="B348" s="33"/>
      <c r="C348" s="32"/>
      <c r="D348" s="32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2:13" x14ac:dyDescent="0.35">
      <c r="B349" s="33"/>
      <c r="C349" s="32"/>
      <c r="D349" s="32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2:13" x14ac:dyDescent="0.35">
      <c r="B350" s="33"/>
      <c r="C350" s="32"/>
      <c r="D350" s="32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2:13" x14ac:dyDescent="0.35">
      <c r="B351" s="33"/>
      <c r="C351" s="32"/>
      <c r="D351" s="32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2:13" x14ac:dyDescent="0.35">
      <c r="B352" s="33"/>
      <c r="C352" s="32"/>
      <c r="D352" s="32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2:13" x14ac:dyDescent="0.35">
      <c r="B353" s="33"/>
      <c r="C353" s="32"/>
      <c r="D353" s="32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2:13" x14ac:dyDescent="0.35">
      <c r="B354" s="33"/>
      <c r="C354" s="32"/>
      <c r="D354" s="32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2:13" x14ac:dyDescent="0.35">
      <c r="B355" s="33"/>
      <c r="C355" s="32"/>
      <c r="D355" s="32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2:13" x14ac:dyDescent="0.35">
      <c r="B356" s="33"/>
      <c r="C356" s="32"/>
      <c r="D356" s="32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2:13" x14ac:dyDescent="0.35">
      <c r="B357" s="33"/>
      <c r="C357" s="32"/>
      <c r="D357" s="32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2:13" x14ac:dyDescent="0.35">
      <c r="B358" s="33"/>
      <c r="C358" s="32"/>
      <c r="D358" s="32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2:13" x14ac:dyDescent="0.35">
      <c r="B359" s="33"/>
      <c r="C359" s="32"/>
      <c r="D359" s="32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2:13" x14ac:dyDescent="0.35">
      <c r="B360" s="33"/>
      <c r="C360" s="32"/>
      <c r="D360" s="32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2:13" x14ac:dyDescent="0.35">
      <c r="B361" s="33"/>
      <c r="C361" s="32"/>
      <c r="D361" s="32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2:13" x14ac:dyDescent="0.35">
      <c r="B362" s="33"/>
      <c r="C362" s="32"/>
      <c r="D362" s="32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2:13" x14ac:dyDescent="0.35">
      <c r="B363" s="33"/>
      <c r="C363" s="32"/>
      <c r="D363" s="32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2:13" x14ac:dyDescent="0.35">
      <c r="B364" s="33"/>
      <c r="C364" s="32"/>
      <c r="D364" s="32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2:13" x14ac:dyDescent="0.35">
      <c r="B365" s="33"/>
      <c r="C365" s="32"/>
      <c r="D365" s="32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2:13" x14ac:dyDescent="0.35">
      <c r="B366" s="33"/>
      <c r="C366" s="32"/>
      <c r="D366" s="32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2:13" x14ac:dyDescent="0.35">
      <c r="B367" s="33"/>
      <c r="C367" s="32"/>
      <c r="D367" s="32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2:13" x14ac:dyDescent="0.35">
      <c r="B368" s="33"/>
      <c r="C368" s="32"/>
      <c r="D368" s="32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2:13" x14ac:dyDescent="0.35">
      <c r="B369" s="33"/>
      <c r="C369" s="32"/>
      <c r="D369" s="32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2:13" x14ac:dyDescent="0.35">
      <c r="B370" s="33"/>
      <c r="C370" s="32"/>
      <c r="D370" s="32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2:13" x14ac:dyDescent="0.35">
      <c r="B371" s="33"/>
      <c r="C371" s="32"/>
      <c r="D371" s="32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2:13" x14ac:dyDescent="0.35">
      <c r="B372" s="33"/>
      <c r="C372" s="32"/>
      <c r="D372" s="32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2:13" x14ac:dyDescent="0.35">
      <c r="B373" s="33"/>
      <c r="C373" s="32"/>
      <c r="D373" s="32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2:13" x14ac:dyDescent="0.35">
      <c r="B374" s="33"/>
      <c r="C374" s="32"/>
      <c r="D374" s="32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2:13" x14ac:dyDescent="0.35">
      <c r="B375" s="33"/>
      <c r="C375" s="32"/>
      <c r="D375" s="32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2:13" x14ac:dyDescent="0.35">
      <c r="B376" s="33"/>
      <c r="C376" s="32"/>
      <c r="D376" s="32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2:13" x14ac:dyDescent="0.35">
      <c r="B377" s="33"/>
      <c r="C377" s="32"/>
      <c r="D377" s="32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2:13" x14ac:dyDescent="0.35">
      <c r="B378" s="33"/>
      <c r="C378" s="32"/>
      <c r="D378" s="32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2:13" x14ac:dyDescent="0.35">
      <c r="B379" s="33"/>
      <c r="C379" s="32"/>
      <c r="D379" s="32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2:13" x14ac:dyDescent="0.35">
      <c r="B380" s="33"/>
      <c r="C380" s="32"/>
      <c r="D380" s="32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2:13" x14ac:dyDescent="0.35">
      <c r="B381" s="33"/>
      <c r="C381" s="32"/>
      <c r="D381" s="32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2:13" x14ac:dyDescent="0.35">
      <c r="B382" s="33"/>
      <c r="C382" s="32"/>
      <c r="D382" s="32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2:13" x14ac:dyDescent="0.35">
      <c r="B383" s="33"/>
      <c r="C383" s="32"/>
      <c r="D383" s="32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2:13" x14ac:dyDescent="0.35">
      <c r="B384" s="33"/>
      <c r="C384" s="32"/>
      <c r="D384" s="32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2:13" x14ac:dyDescent="0.35">
      <c r="B385" s="33"/>
      <c r="C385" s="32"/>
      <c r="D385" s="32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2:13" x14ac:dyDescent="0.35">
      <c r="B386" s="33"/>
      <c r="C386" s="32"/>
      <c r="D386" s="32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2:13" x14ac:dyDescent="0.35">
      <c r="B387" s="33"/>
      <c r="C387" s="32"/>
      <c r="D387" s="32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2:13" x14ac:dyDescent="0.35">
      <c r="B388" s="33"/>
      <c r="C388" s="32"/>
      <c r="D388" s="32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2:13" x14ac:dyDescent="0.35">
      <c r="B389" s="33"/>
      <c r="C389" s="32"/>
      <c r="D389" s="32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2:13" x14ac:dyDescent="0.35">
      <c r="B390" s="33"/>
      <c r="C390" s="32"/>
      <c r="D390" s="32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2:13" x14ac:dyDescent="0.35">
      <c r="B391" s="33"/>
      <c r="C391" s="32"/>
      <c r="D391" s="32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2:13" x14ac:dyDescent="0.35">
      <c r="B392" s="33"/>
      <c r="C392" s="32"/>
      <c r="D392" s="32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2:13" x14ac:dyDescent="0.35">
      <c r="B393" s="33"/>
      <c r="C393" s="32"/>
      <c r="D393" s="32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2:13" x14ac:dyDescent="0.35">
      <c r="B394" s="33"/>
      <c r="C394" s="32"/>
      <c r="D394" s="32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2:13" x14ac:dyDescent="0.35">
      <c r="B395" s="33"/>
      <c r="C395" s="32"/>
      <c r="D395" s="32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2:13" x14ac:dyDescent="0.35">
      <c r="B396" s="33"/>
      <c r="C396" s="32"/>
      <c r="D396" s="32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2:13" x14ac:dyDescent="0.35">
      <c r="B397" s="33"/>
      <c r="C397" s="32"/>
      <c r="D397" s="32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2:13" x14ac:dyDescent="0.35">
      <c r="B398" s="33"/>
      <c r="C398" s="32"/>
      <c r="D398" s="32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2:13" x14ac:dyDescent="0.35">
      <c r="B399" s="33"/>
      <c r="C399" s="32"/>
      <c r="D399" s="32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2:13" x14ac:dyDescent="0.35">
      <c r="B400" s="33"/>
      <c r="C400" s="32"/>
      <c r="D400" s="32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2:13" x14ac:dyDescent="0.35">
      <c r="B401" s="33"/>
      <c r="C401" s="32"/>
      <c r="D401" s="32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2:13" x14ac:dyDescent="0.35">
      <c r="B402" s="33"/>
      <c r="C402" s="32"/>
      <c r="D402" s="32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2:13" x14ac:dyDescent="0.35">
      <c r="B403" s="33"/>
      <c r="C403" s="32"/>
      <c r="D403" s="32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2:13" x14ac:dyDescent="0.35">
      <c r="B404" s="33"/>
      <c r="C404" s="32"/>
      <c r="D404" s="32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2:13" x14ac:dyDescent="0.35">
      <c r="B405" s="33"/>
      <c r="C405" s="32"/>
      <c r="D405" s="32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2:13" x14ac:dyDescent="0.35">
      <c r="B406" s="33"/>
      <c r="C406" s="32"/>
      <c r="D406" s="32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2:13" x14ac:dyDescent="0.35">
      <c r="B407" s="33"/>
      <c r="C407" s="32"/>
      <c r="D407" s="32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2:13" x14ac:dyDescent="0.35">
      <c r="B408" s="33"/>
      <c r="C408" s="32"/>
      <c r="D408" s="32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2:13" x14ac:dyDescent="0.35">
      <c r="B409" s="33"/>
      <c r="C409" s="32"/>
      <c r="D409" s="32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2:13" x14ac:dyDescent="0.35">
      <c r="B410" s="33"/>
      <c r="C410" s="32"/>
      <c r="D410" s="32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2:13" x14ac:dyDescent="0.35">
      <c r="B411" s="33"/>
      <c r="C411" s="32"/>
      <c r="D411" s="32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2:13" x14ac:dyDescent="0.35">
      <c r="B412" s="33"/>
      <c r="C412" s="32"/>
      <c r="D412" s="32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2:13" x14ac:dyDescent="0.35">
      <c r="B413" s="33"/>
      <c r="C413" s="32"/>
      <c r="D413" s="32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2:13" x14ac:dyDescent="0.35">
      <c r="B414" s="33"/>
      <c r="C414" s="32"/>
      <c r="D414" s="32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2:13" x14ac:dyDescent="0.35">
      <c r="B415" s="33"/>
      <c r="C415" s="32"/>
      <c r="D415" s="32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2:13" x14ac:dyDescent="0.35">
      <c r="B416" s="33"/>
      <c r="C416" s="32"/>
      <c r="D416" s="32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2:13" x14ac:dyDescent="0.35">
      <c r="B417" s="33"/>
      <c r="C417" s="32"/>
      <c r="D417" s="32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2:13" x14ac:dyDescent="0.35">
      <c r="B418" s="33"/>
      <c r="C418" s="32"/>
      <c r="D418" s="32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2:13" x14ac:dyDescent="0.35">
      <c r="B419" s="33"/>
      <c r="C419" s="32"/>
      <c r="D419" s="32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2:13" x14ac:dyDescent="0.35">
      <c r="B420" s="33"/>
      <c r="C420" s="32"/>
      <c r="D420" s="32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2:13" x14ac:dyDescent="0.35">
      <c r="B421" s="33"/>
      <c r="C421" s="32"/>
      <c r="D421" s="32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2:13" x14ac:dyDescent="0.35">
      <c r="B422" s="33"/>
      <c r="C422" s="32"/>
      <c r="D422" s="32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2:13" x14ac:dyDescent="0.35">
      <c r="B423" s="33"/>
      <c r="C423" s="32"/>
      <c r="D423" s="32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2:13" x14ac:dyDescent="0.35">
      <c r="B424" s="33"/>
      <c r="C424" s="32"/>
      <c r="D424" s="32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2:13" x14ac:dyDescent="0.35">
      <c r="B425" s="33"/>
      <c r="C425" s="32"/>
      <c r="D425" s="32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2:13" x14ac:dyDescent="0.35">
      <c r="B426" s="33"/>
      <c r="C426" s="32"/>
      <c r="D426" s="32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2:13" x14ac:dyDescent="0.35">
      <c r="B427" s="33"/>
      <c r="C427" s="32"/>
      <c r="D427" s="32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2:13" x14ac:dyDescent="0.35">
      <c r="B428" s="33"/>
      <c r="C428" s="32"/>
      <c r="D428" s="32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2:13" x14ac:dyDescent="0.35">
      <c r="B429" s="33"/>
      <c r="C429" s="32"/>
      <c r="D429" s="32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2:13" x14ac:dyDescent="0.35">
      <c r="B430" s="33"/>
      <c r="C430" s="32"/>
      <c r="D430" s="32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2:13" x14ac:dyDescent="0.35">
      <c r="B431" s="33"/>
      <c r="C431" s="32"/>
      <c r="D431" s="32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2:13" x14ac:dyDescent="0.35">
      <c r="B432" s="33"/>
      <c r="C432" s="32"/>
      <c r="D432" s="32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2:13" x14ac:dyDescent="0.35">
      <c r="B433" s="33"/>
      <c r="C433" s="32"/>
      <c r="D433" s="32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2:13" x14ac:dyDescent="0.35">
      <c r="B434" s="33"/>
      <c r="C434" s="32"/>
      <c r="D434" s="32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2:13" x14ac:dyDescent="0.35">
      <c r="B435" s="33"/>
      <c r="C435" s="32"/>
      <c r="D435" s="32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2:13" x14ac:dyDescent="0.35">
      <c r="B436" s="33"/>
      <c r="C436" s="32"/>
      <c r="D436" s="32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2:13" x14ac:dyDescent="0.35">
      <c r="B437" s="33"/>
      <c r="C437" s="32"/>
      <c r="D437" s="32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2:13" x14ac:dyDescent="0.35">
      <c r="B438" s="33"/>
      <c r="C438" s="32"/>
      <c r="D438" s="32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2:13" x14ac:dyDescent="0.35">
      <c r="B439" s="33"/>
      <c r="C439" s="32"/>
      <c r="D439" s="32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2:13" x14ac:dyDescent="0.35">
      <c r="B440" s="33"/>
      <c r="C440" s="32"/>
      <c r="D440" s="32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2:13" x14ac:dyDescent="0.35">
      <c r="B441" s="33"/>
      <c r="C441" s="32"/>
      <c r="D441" s="32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2:13" x14ac:dyDescent="0.35">
      <c r="B442" s="33"/>
      <c r="C442" s="32"/>
      <c r="D442" s="32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2:13" x14ac:dyDescent="0.35">
      <c r="B443" s="33"/>
      <c r="C443" s="32"/>
      <c r="D443" s="32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2:13" x14ac:dyDescent="0.35">
      <c r="B444" s="33"/>
      <c r="C444" s="32"/>
      <c r="D444" s="32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2:13" x14ac:dyDescent="0.35">
      <c r="B445" s="33"/>
      <c r="C445" s="32"/>
      <c r="D445" s="32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2:13" x14ac:dyDescent="0.35">
      <c r="B446" s="33"/>
      <c r="C446" s="32"/>
      <c r="D446" s="32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2:13" x14ac:dyDescent="0.35">
      <c r="B447" s="33"/>
      <c r="C447" s="32"/>
      <c r="D447" s="32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2:13" x14ac:dyDescent="0.35">
      <c r="B448" s="33"/>
      <c r="C448" s="32"/>
      <c r="D448" s="32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2:13" x14ac:dyDescent="0.35">
      <c r="B449" s="33"/>
      <c r="C449" s="32"/>
      <c r="D449" s="32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2:13" x14ac:dyDescent="0.35">
      <c r="B450" s="33"/>
      <c r="C450" s="32"/>
      <c r="D450" s="32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2:13" x14ac:dyDescent="0.35">
      <c r="B451" s="33"/>
      <c r="C451" s="32"/>
      <c r="D451" s="32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2:13" x14ac:dyDescent="0.35">
      <c r="B452" s="33"/>
      <c r="C452" s="32"/>
      <c r="D452" s="32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2:13" x14ac:dyDescent="0.35">
      <c r="B453" s="33"/>
      <c r="C453" s="32"/>
      <c r="D453" s="32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2:13" x14ac:dyDescent="0.35">
      <c r="B454" s="33"/>
      <c r="C454" s="32"/>
      <c r="D454" s="32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2:13" x14ac:dyDescent="0.35">
      <c r="B455" s="33"/>
      <c r="C455" s="32"/>
      <c r="D455" s="32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2:13" x14ac:dyDescent="0.35">
      <c r="B456" s="33"/>
      <c r="C456" s="32"/>
      <c r="D456" s="32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2:13" x14ac:dyDescent="0.35">
      <c r="B457" s="33"/>
      <c r="C457" s="32"/>
      <c r="D457" s="32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2:13" x14ac:dyDescent="0.35">
      <c r="B458" s="33"/>
      <c r="C458" s="32"/>
      <c r="D458" s="32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2:13" x14ac:dyDescent="0.35">
      <c r="B459" s="33"/>
      <c r="C459" s="32"/>
      <c r="D459" s="32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2:13" x14ac:dyDescent="0.35">
      <c r="B460" s="33"/>
      <c r="C460" s="32"/>
      <c r="D460" s="32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2:13" x14ac:dyDescent="0.35">
      <c r="B461" s="33"/>
      <c r="C461" s="32"/>
      <c r="D461" s="32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2:13" x14ac:dyDescent="0.35">
      <c r="B462" s="33"/>
      <c r="C462" s="32"/>
      <c r="D462" s="32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2:13" x14ac:dyDescent="0.35">
      <c r="B463" s="33"/>
      <c r="C463" s="32"/>
      <c r="D463" s="32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2:13" x14ac:dyDescent="0.35">
      <c r="B464" s="33"/>
      <c r="C464" s="32"/>
      <c r="D464" s="32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2:13" x14ac:dyDescent="0.35">
      <c r="B465" s="33"/>
      <c r="C465" s="32"/>
      <c r="D465" s="32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2:13" x14ac:dyDescent="0.35">
      <c r="B466" s="33"/>
      <c r="C466" s="32"/>
      <c r="D466" s="32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2:13" x14ac:dyDescent="0.35">
      <c r="B467" s="33"/>
      <c r="C467" s="32"/>
      <c r="D467" s="32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2:13" x14ac:dyDescent="0.35">
      <c r="B468" s="33"/>
      <c r="C468" s="32"/>
      <c r="D468" s="32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2:13" x14ac:dyDescent="0.35">
      <c r="B469" s="33"/>
      <c r="C469" s="32"/>
      <c r="D469" s="32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2:13" x14ac:dyDescent="0.35">
      <c r="B470" s="33"/>
      <c r="C470" s="32"/>
      <c r="D470" s="32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2:13" x14ac:dyDescent="0.35">
      <c r="B471" s="33"/>
      <c r="C471" s="32"/>
      <c r="D471" s="32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2:13" x14ac:dyDescent="0.35">
      <c r="B472" s="33"/>
      <c r="C472" s="32"/>
      <c r="D472" s="32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2:13" x14ac:dyDescent="0.35">
      <c r="B473" s="33"/>
      <c r="C473" s="32"/>
      <c r="D473" s="32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2:13" x14ac:dyDescent="0.35">
      <c r="B474" s="33"/>
      <c r="C474" s="32"/>
      <c r="D474" s="32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2:13" x14ac:dyDescent="0.35">
      <c r="B475" s="33"/>
      <c r="C475" s="32"/>
      <c r="D475" s="32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2:13" x14ac:dyDescent="0.35">
      <c r="B476" s="33"/>
      <c r="C476" s="32"/>
      <c r="D476" s="32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2:13" x14ac:dyDescent="0.35">
      <c r="B477" s="33"/>
      <c r="C477" s="32"/>
      <c r="D477" s="32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2:13" x14ac:dyDescent="0.35">
      <c r="B478" s="33"/>
      <c r="C478" s="32"/>
      <c r="D478" s="32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2:13" x14ac:dyDescent="0.35">
      <c r="B479" s="33"/>
      <c r="C479" s="32"/>
      <c r="D479" s="32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2:13" x14ac:dyDescent="0.35">
      <c r="B480" s="33"/>
      <c r="C480" s="32"/>
      <c r="D480" s="32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2:13" x14ac:dyDescent="0.35">
      <c r="B481" s="33"/>
      <c r="C481" s="32"/>
      <c r="D481" s="32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2:13" x14ac:dyDescent="0.35">
      <c r="B482" s="33"/>
      <c r="C482" s="32"/>
      <c r="D482" s="32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2:13" x14ac:dyDescent="0.35">
      <c r="B483" s="33"/>
      <c r="C483" s="32"/>
      <c r="D483" s="32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2:13" x14ac:dyDescent="0.35">
      <c r="B484" s="33"/>
      <c r="C484" s="32"/>
      <c r="D484" s="32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2:13" x14ac:dyDescent="0.35">
      <c r="B485" s="33"/>
      <c r="C485" s="32"/>
      <c r="D485" s="32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2:13" x14ac:dyDescent="0.35">
      <c r="B486" s="33"/>
      <c r="C486" s="32"/>
      <c r="D486" s="32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2:13" x14ac:dyDescent="0.35">
      <c r="B487" s="33"/>
      <c r="C487" s="32"/>
      <c r="D487" s="32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2:13" x14ac:dyDescent="0.35">
      <c r="B488" s="33"/>
      <c r="C488" s="32"/>
      <c r="D488" s="32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2:13" x14ac:dyDescent="0.35">
      <c r="B489" s="33"/>
      <c r="C489" s="32"/>
      <c r="D489" s="32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2:13" x14ac:dyDescent="0.35">
      <c r="B490" s="33"/>
      <c r="C490" s="32"/>
      <c r="D490" s="32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2:13" x14ac:dyDescent="0.35">
      <c r="B491" s="33"/>
      <c r="C491" s="32"/>
      <c r="D491" s="32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2:13" x14ac:dyDescent="0.35">
      <c r="B492" s="33"/>
      <c r="C492" s="32"/>
      <c r="D492" s="32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2:13" x14ac:dyDescent="0.35">
      <c r="B493" s="33"/>
      <c r="C493" s="32"/>
      <c r="D493" s="32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2:13" x14ac:dyDescent="0.35">
      <c r="B494" s="33"/>
      <c r="C494" s="32"/>
      <c r="D494" s="32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2:13" x14ac:dyDescent="0.35">
      <c r="B495" s="33"/>
      <c r="C495" s="32"/>
      <c r="D495" s="32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3" x14ac:dyDescent="0.35">
      <c r="B496" s="33"/>
      <c r="C496" s="32"/>
      <c r="D496" s="32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x14ac:dyDescent="0.35">
      <c r="B497" s="33"/>
      <c r="C497" s="32"/>
      <c r="D497" s="32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2:13" x14ac:dyDescent="0.35">
      <c r="B498" s="33"/>
      <c r="C498" s="32"/>
      <c r="D498" s="32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2:13" x14ac:dyDescent="0.35">
      <c r="B499" s="33"/>
      <c r="C499" s="32"/>
      <c r="D499" s="32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2:13" x14ac:dyDescent="0.35">
      <c r="B500" s="33"/>
      <c r="C500" s="32"/>
      <c r="D500" s="32"/>
      <c r="E500" s="13"/>
      <c r="F500" s="13"/>
      <c r="G500" s="13"/>
      <c r="H500" s="13"/>
      <c r="I500" s="13"/>
      <c r="J500" s="13"/>
      <c r="K500" s="13"/>
      <c r="L500" s="13"/>
      <c r="M500" s="13"/>
    </row>
    <row r="501" spans="2:13" x14ac:dyDescent="0.35">
      <c r="B501" s="33"/>
      <c r="C501" s="32"/>
      <c r="D501" s="32"/>
      <c r="E501" s="13"/>
      <c r="F501" s="13"/>
      <c r="G501" s="13"/>
      <c r="H501" s="13"/>
      <c r="I501" s="13"/>
      <c r="J501" s="13"/>
      <c r="K501" s="13"/>
      <c r="L501" s="13"/>
      <c r="M501" s="13"/>
    </row>
  </sheetData>
  <sheetProtection algorithmName="SHA-512" hashValue="4220Eia6s3qGrfBS4ER0faJvIUFVv4uf6SFxj6HT3W7It8QtSmWowqVEPPragNRPRm7gLoEX8snyYWYckcxYfw==" saltValue="1gkqE6TqCex5FqxD3BD/iw==" spinCount="100000" sheet="1" objects="1" scenarios="1"/>
  <protectedRanges>
    <protectedRange sqref="B6:D501" name="Range1"/>
  </protectedRanges>
  <pageMargins left="0.7" right="0.7" top="0.75" bottom="0.75" header="0.3" footer="0.3"/>
  <pageSetup paperSize="9" orientation="portrait" r:id="rId1"/>
  <headerFooter>
    <oddHeader>&amp;C&amp;"Calibri"&amp;10&amp;K0000FFOFFICIAL&amp;1#</oddHeader>
    <oddFooter>&amp;C&amp;1#&amp;"Calibri"&amp;10&amp;K0000FFOFFICIAL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0"/>
  <sheetViews>
    <sheetView topLeftCell="A16" workbookViewId="0">
      <selection activeCell="E34" sqref="E34"/>
    </sheetView>
  </sheetViews>
  <sheetFormatPr defaultColWidth="0" defaultRowHeight="14.5" x14ac:dyDescent="0.35"/>
  <cols>
    <col min="1" max="1" width="4" style="5" customWidth="1"/>
    <col min="2" max="2" width="44.26953125" style="5" customWidth="1"/>
    <col min="3" max="3" width="2.81640625" style="5" customWidth="1"/>
    <col min="4" max="12" width="15.7265625" style="5" customWidth="1"/>
    <col min="13" max="13" width="4.54296875" style="5" customWidth="1"/>
    <col min="14" max="16384" width="9.1796875" style="5" hidden="1"/>
  </cols>
  <sheetData>
    <row r="1" spans="2:12" ht="30" customHeight="1" x14ac:dyDescent="0.5">
      <c r="B1" s="16" t="s">
        <v>176</v>
      </c>
    </row>
    <row r="2" spans="2:12" ht="12" customHeight="1" x14ac:dyDescent="0.5">
      <c r="B2" s="16"/>
    </row>
    <row r="3" spans="2:12" x14ac:dyDescent="0.35">
      <c r="B3" s="17" t="s">
        <v>203</v>
      </c>
      <c r="D3" s="12" t="s">
        <v>135</v>
      </c>
      <c r="E3" s="12" t="s">
        <v>136</v>
      </c>
      <c r="F3" s="12" t="s">
        <v>137</v>
      </c>
      <c r="G3" s="12" t="s">
        <v>138</v>
      </c>
      <c r="H3" s="12" t="s">
        <v>139</v>
      </c>
      <c r="I3" s="12" t="s">
        <v>140</v>
      </c>
      <c r="J3" s="12" t="s">
        <v>141</v>
      </c>
      <c r="K3" s="12" t="s">
        <v>142</v>
      </c>
      <c r="L3" s="12" t="s">
        <v>143</v>
      </c>
    </row>
    <row r="4" spans="2:12" s="27" customFormat="1" ht="30" customHeight="1" x14ac:dyDescent="0.35">
      <c r="B4" s="18" t="s">
        <v>147</v>
      </c>
      <c r="D4" s="19" t="str">
        <f>IF('1. Cover Sheet'!D60="","",'1. Cover Sheet'!D60)</f>
        <v>NE0</v>
      </c>
      <c r="E4" s="19" t="str">
        <f>IF('1. Cover Sheet'!E60="","",'1. Cover Sheet'!E60)</f>
        <v>NE25</v>
      </c>
      <c r="F4" s="19" t="str">
        <f>IF('1. Cover Sheet'!F60="","",'1. Cover Sheet'!F60)</f>
        <v>NE50</v>
      </c>
      <c r="G4" s="19" t="str">
        <f>IF('1. Cover Sheet'!G60="","",'1. Cover Sheet'!G60)</f>
        <v>NE75</v>
      </c>
      <c r="H4" s="19" t="str">
        <f>IF('1. Cover Sheet'!H60="","",'1. Cover Sheet'!H60)</f>
        <v>NE100</v>
      </c>
      <c r="I4" s="19" t="str">
        <f>IF('1. Cover Sheet'!I60="","",'1. Cover Sheet'!I60)</f>
        <v>NE150</v>
      </c>
      <c r="J4" s="19" t="str">
        <f>IF('1. Cover Sheet'!J60="","",'1. Cover Sheet'!J60)</f>
        <v>NE200</v>
      </c>
      <c r="K4" s="19" t="str">
        <f>IF('1. Cover Sheet'!K60="","",'1. Cover Sheet'!K60)</f>
        <v>Transect 3 Station 8</v>
      </c>
      <c r="L4" s="19" t="str">
        <f>IF('1. Cover Sheet'!L60="","",'1. Cover Sheet'!L60)</f>
        <v>Transect 3 Station 9</v>
      </c>
    </row>
    <row r="5" spans="2:12" x14ac:dyDescent="0.35">
      <c r="B5" s="18" t="s">
        <v>37</v>
      </c>
      <c r="D5" s="19" t="str">
        <f>IF('1. Cover Sheet'!D61="","",'1. Cover Sheet'!D61)</f>
        <v>333553</v>
      </c>
      <c r="E5" s="19" t="str">
        <f>IF('1. Cover Sheet'!E61="","",'1. Cover Sheet'!E61)</f>
        <v>333576</v>
      </c>
      <c r="F5" s="19" t="str">
        <f>IF('1. Cover Sheet'!F61="","",'1. Cover Sheet'!F61)</f>
        <v>333603</v>
      </c>
      <c r="G5" s="19" t="str">
        <f>IF('1. Cover Sheet'!G61="","",'1. Cover Sheet'!G61)</f>
        <v>333614</v>
      </c>
      <c r="H5" s="19" t="str">
        <f>IF('1. Cover Sheet'!H61="","",'1. Cover Sheet'!H61)</f>
        <v>333645</v>
      </c>
      <c r="I5" s="19" t="str">
        <f>IF('1. Cover Sheet'!I61="","",'1. Cover Sheet'!I61)</f>
        <v>333718</v>
      </c>
      <c r="J5" s="19" t="str">
        <f>IF('1. Cover Sheet'!J61="","",'1. Cover Sheet'!J61)</f>
        <v>333737</v>
      </c>
      <c r="K5" s="19" t="str">
        <f>IF('1. Cover Sheet'!K61="","",'1. Cover Sheet'!K61)</f>
        <v/>
      </c>
      <c r="L5" s="19" t="str">
        <f>IF('1. Cover Sheet'!L61="","",'1. Cover Sheet'!L61)</f>
        <v/>
      </c>
    </row>
    <row r="6" spans="2:12" x14ac:dyDescent="0.35">
      <c r="B6" s="18" t="s">
        <v>38</v>
      </c>
      <c r="D6" s="19" t="str">
        <f>IF('1. Cover Sheet'!D62="","",'1. Cover Sheet'!D62)</f>
        <v>998992</v>
      </c>
      <c r="E6" s="19" t="str">
        <f>IF('1. Cover Sheet'!E62="","",'1. Cover Sheet'!E62)</f>
        <v>999000</v>
      </c>
      <c r="F6" s="19" t="str">
        <f>IF('1. Cover Sheet'!F62="","",'1. Cover Sheet'!F62)</f>
        <v>999013</v>
      </c>
      <c r="G6" s="19" t="str">
        <f>IF('1. Cover Sheet'!G62="","",'1. Cover Sheet'!G62)</f>
        <v>999028</v>
      </c>
      <c r="H6" s="19" t="str">
        <f>IF('1. Cover Sheet'!H62="","",'1. Cover Sheet'!H62)</f>
        <v>999038</v>
      </c>
      <c r="I6" s="19" t="str">
        <f>IF('1. Cover Sheet'!I62="","",'1. Cover Sheet'!I62)</f>
        <v>999072</v>
      </c>
      <c r="J6" s="19" t="str">
        <f>IF('1. Cover Sheet'!J62="","",'1. Cover Sheet'!J62)</f>
        <v>999092</v>
      </c>
      <c r="K6" s="19" t="str">
        <f>IF('1. Cover Sheet'!K62="","",'1. Cover Sheet'!K62)</f>
        <v/>
      </c>
      <c r="L6" s="19" t="str">
        <f>IF('1. Cover Sheet'!L62="","",'1. Cover Sheet'!L62)</f>
        <v/>
      </c>
    </row>
    <row r="7" spans="2:12" x14ac:dyDescent="0.35">
      <c r="B7" s="18" t="s">
        <v>39</v>
      </c>
      <c r="D7" s="19">
        <f>IF('1. Cover Sheet'!D63="","",'1. Cover Sheet'!D63)</f>
        <v>31.2</v>
      </c>
      <c r="E7" s="19">
        <f>IF('1. Cover Sheet'!E63="","",'1. Cover Sheet'!E63)</f>
        <v>31.9</v>
      </c>
      <c r="F7" s="19">
        <f>IF('1. Cover Sheet'!F63="","",'1. Cover Sheet'!F63)</f>
        <v>31.9</v>
      </c>
      <c r="G7" s="19">
        <f>IF('1. Cover Sheet'!G63="","",'1. Cover Sheet'!G63)</f>
        <v>31.8</v>
      </c>
      <c r="H7" s="19">
        <f>IF('1. Cover Sheet'!H63="","",'1. Cover Sheet'!H63)</f>
        <v>31.7</v>
      </c>
      <c r="I7" s="19">
        <f>IF('1. Cover Sheet'!I63="","",'1. Cover Sheet'!I63)</f>
        <v>31.8</v>
      </c>
      <c r="J7" s="19">
        <f>IF('1. Cover Sheet'!J63="","",'1. Cover Sheet'!J63)</f>
        <v>34.1</v>
      </c>
      <c r="K7" s="19" t="str">
        <f>IF('1. Cover Sheet'!K63="","",'1. Cover Sheet'!K63)</f>
        <v/>
      </c>
      <c r="L7" s="19" t="str">
        <f>IF('1. Cover Sheet'!L63="","",'1. Cover Sheet'!L63)</f>
        <v/>
      </c>
    </row>
    <row r="8" spans="2:12" x14ac:dyDescent="0.35">
      <c r="B8" s="18" t="s">
        <v>40</v>
      </c>
      <c r="D8" s="29">
        <f>IF('1. Cover Sheet'!D64="","",'1. Cover Sheet'!D64)</f>
        <v>44672</v>
      </c>
      <c r="E8" s="29">
        <f>IF('1. Cover Sheet'!E64="","",'1. Cover Sheet'!E64)</f>
        <v>44672</v>
      </c>
      <c r="F8" s="29">
        <f>IF('1. Cover Sheet'!F64="","",'1. Cover Sheet'!F64)</f>
        <v>44672</v>
      </c>
      <c r="G8" s="29">
        <f>IF('1. Cover Sheet'!G64="","",'1. Cover Sheet'!G64)</f>
        <v>44672</v>
      </c>
      <c r="H8" s="29">
        <f>IF('1. Cover Sheet'!H64="","",'1. Cover Sheet'!H64)</f>
        <v>44672</v>
      </c>
      <c r="I8" s="29">
        <f>IF('1. Cover Sheet'!I64="","",'1. Cover Sheet'!I64)</f>
        <v>44672</v>
      </c>
      <c r="J8" s="29">
        <f>IF('1. Cover Sheet'!J64="","",'1. Cover Sheet'!J64)</f>
        <v>44672</v>
      </c>
      <c r="K8" s="29" t="str">
        <f>IF('1. Cover Sheet'!K64="","",'1. Cover Sheet'!K64)</f>
        <v/>
      </c>
      <c r="L8" s="29" t="str">
        <f>IF('1. Cover Sheet'!L64="","",'1. Cover Sheet'!L64)</f>
        <v/>
      </c>
    </row>
    <row r="9" spans="2:12" ht="20.25" customHeight="1" x14ac:dyDescent="0.35">
      <c r="B9" s="17" t="s">
        <v>181</v>
      </c>
    </row>
    <row r="10" spans="2:12" x14ac:dyDescent="0.35">
      <c r="B10" s="20" t="s">
        <v>149</v>
      </c>
      <c r="C10" s="21"/>
      <c r="D10" s="26">
        <v>80</v>
      </c>
      <c r="E10" s="26">
        <v>80</v>
      </c>
      <c r="F10" s="26">
        <v>80</v>
      </c>
      <c r="G10" s="26">
        <v>80</v>
      </c>
      <c r="H10" s="26">
        <v>80</v>
      </c>
      <c r="I10" s="26">
        <v>80</v>
      </c>
      <c r="J10" s="26">
        <v>80</v>
      </c>
      <c r="K10" s="13"/>
      <c r="L10" s="13"/>
    </row>
    <row r="11" spans="2:12" x14ac:dyDescent="0.35">
      <c r="B11" s="20" t="s">
        <v>150</v>
      </c>
      <c r="C11" s="21"/>
      <c r="D11" s="26">
        <v>4.4999999999999998E-2</v>
      </c>
      <c r="E11" s="26">
        <v>4.4999999999999998E-2</v>
      </c>
      <c r="F11" s="26">
        <v>4.4999999999999998E-2</v>
      </c>
      <c r="G11" s="26">
        <v>4.4999999999999998E-2</v>
      </c>
      <c r="H11" s="26">
        <v>4.4999999999999998E-2</v>
      </c>
      <c r="I11" s="26">
        <v>4.4999999999999998E-2</v>
      </c>
      <c r="J11" s="26">
        <v>4.4999999999999998E-2</v>
      </c>
      <c r="K11" s="13"/>
      <c r="L11" s="13"/>
    </row>
    <row r="12" spans="2:12" x14ac:dyDescent="0.35">
      <c r="B12" s="20" t="s">
        <v>151</v>
      </c>
      <c r="C12" s="21"/>
      <c r="D12" s="26" t="s">
        <v>899</v>
      </c>
      <c r="E12" s="26" t="s">
        <v>899</v>
      </c>
      <c r="F12" s="26" t="s">
        <v>899</v>
      </c>
      <c r="G12" s="26" t="s">
        <v>899</v>
      </c>
      <c r="H12" s="26" t="s">
        <v>899</v>
      </c>
      <c r="I12" s="26" t="s">
        <v>899</v>
      </c>
      <c r="J12" s="26" t="s">
        <v>899</v>
      </c>
      <c r="K12" s="13"/>
      <c r="L12" s="13"/>
    </row>
    <row r="13" spans="2:12" x14ac:dyDescent="0.35">
      <c r="B13" s="20" t="s">
        <v>152</v>
      </c>
      <c r="C13" s="21"/>
      <c r="D13" s="26" t="s">
        <v>920</v>
      </c>
      <c r="E13" s="26" t="s">
        <v>920</v>
      </c>
      <c r="F13" s="26" t="s">
        <v>920</v>
      </c>
      <c r="G13" s="26" t="s">
        <v>920</v>
      </c>
      <c r="H13" s="26" t="s">
        <v>920</v>
      </c>
      <c r="I13" s="26" t="s">
        <v>920</v>
      </c>
      <c r="J13" s="26" t="s">
        <v>920</v>
      </c>
      <c r="K13" s="13"/>
      <c r="L13" s="13"/>
    </row>
    <row r="14" spans="2:12" x14ac:dyDescent="0.35">
      <c r="B14" s="20" t="s">
        <v>208</v>
      </c>
      <c r="C14" s="21"/>
      <c r="D14" s="26" t="s">
        <v>207</v>
      </c>
      <c r="E14" s="88" t="s">
        <v>207</v>
      </c>
      <c r="F14" s="88" t="s">
        <v>207</v>
      </c>
      <c r="G14" s="88" t="s">
        <v>207</v>
      </c>
      <c r="H14" s="88" t="s">
        <v>207</v>
      </c>
      <c r="I14" s="88" t="s">
        <v>207</v>
      </c>
      <c r="J14" s="88" t="s">
        <v>207</v>
      </c>
      <c r="K14" s="45"/>
      <c r="L14" s="45"/>
    </row>
    <row r="15" spans="2:12" x14ac:dyDescent="0.35">
      <c r="B15" s="20" t="s">
        <v>209</v>
      </c>
      <c r="C15" s="21"/>
      <c r="D15" s="26" t="s">
        <v>207</v>
      </c>
      <c r="E15" s="88" t="s">
        <v>207</v>
      </c>
      <c r="F15" s="88" t="s">
        <v>207</v>
      </c>
      <c r="G15" s="88" t="s">
        <v>207</v>
      </c>
      <c r="H15" s="88" t="s">
        <v>207</v>
      </c>
      <c r="I15" s="88" t="s">
        <v>207</v>
      </c>
      <c r="J15" s="88" t="s">
        <v>207</v>
      </c>
      <c r="K15" s="45"/>
      <c r="L15" s="45"/>
    </row>
    <row r="16" spans="2:12" ht="20.25" customHeight="1" x14ac:dyDescent="0.35">
      <c r="B16" s="17" t="s">
        <v>252</v>
      </c>
    </row>
    <row r="17" spans="2:12" x14ac:dyDescent="0.35">
      <c r="B17" s="20" t="s">
        <v>161</v>
      </c>
      <c r="C17" s="22"/>
      <c r="D17" s="113">
        <v>13.805882687445303</v>
      </c>
      <c r="E17" s="114">
        <v>12.197319728514316</v>
      </c>
      <c r="F17" s="114">
        <v>12.134486418136248</v>
      </c>
      <c r="G17" s="114">
        <v>9.536958197034938</v>
      </c>
      <c r="H17" s="114">
        <v>12.754201241196569</v>
      </c>
      <c r="I17" s="114">
        <v>12.24074395631958</v>
      </c>
      <c r="J17" s="114">
        <v>12.21594243997019</v>
      </c>
      <c r="K17" s="13"/>
      <c r="L17" s="13"/>
    </row>
    <row r="18" spans="2:12" x14ac:dyDescent="0.35">
      <c r="B18" s="20" t="s">
        <v>162</v>
      </c>
      <c r="C18" s="22"/>
      <c r="D18" s="113">
        <v>24.796705118051808</v>
      </c>
      <c r="E18" s="114">
        <v>24.195633458806505</v>
      </c>
      <c r="F18" s="114">
        <v>22.620714237328592</v>
      </c>
      <c r="G18" s="114">
        <v>24.883461503225355</v>
      </c>
      <c r="H18" s="114">
        <v>22.039281314645653</v>
      </c>
      <c r="I18" s="114">
        <v>26.630587872122867</v>
      </c>
      <c r="J18" s="114">
        <v>25.231117237013052</v>
      </c>
      <c r="K18" s="13"/>
      <c r="L18" s="13"/>
    </row>
    <row r="19" spans="2:12" ht="18.75" customHeight="1" x14ac:dyDescent="0.35">
      <c r="B19" s="20" t="s">
        <v>163</v>
      </c>
      <c r="C19" s="22"/>
      <c r="D19" s="113">
        <v>27.026672787820203</v>
      </c>
      <c r="E19" s="114">
        <v>23.854360138229247</v>
      </c>
      <c r="F19" s="114">
        <v>26.915105690479955</v>
      </c>
      <c r="G19" s="114">
        <v>33.480162857496993</v>
      </c>
      <c r="H19" s="114">
        <v>28.784975478232571</v>
      </c>
      <c r="I19" s="114">
        <v>25.741351700719655</v>
      </c>
      <c r="J19" s="114">
        <v>30.829239017891886</v>
      </c>
      <c r="K19" s="13"/>
      <c r="L19" s="13"/>
    </row>
    <row r="20" spans="2:12" x14ac:dyDescent="0.35">
      <c r="B20" s="20" t="s">
        <v>164</v>
      </c>
      <c r="C20" s="22"/>
      <c r="D20" s="113">
        <v>15.198745625848652</v>
      </c>
      <c r="E20" s="114">
        <v>12.016354198895698</v>
      </c>
      <c r="F20" s="114">
        <v>14.073704311810301</v>
      </c>
      <c r="G20" s="114">
        <v>14.079803945872248</v>
      </c>
      <c r="H20" s="114">
        <v>12.831369267601051</v>
      </c>
      <c r="I20" s="114">
        <v>12.23061488298509</v>
      </c>
      <c r="J20" s="114">
        <v>11.953202798863042</v>
      </c>
      <c r="K20" s="13"/>
      <c r="L20" s="13"/>
    </row>
    <row r="21" spans="2:12" x14ac:dyDescent="0.35">
      <c r="B21" s="20" t="s">
        <v>165</v>
      </c>
      <c r="C21" s="22"/>
      <c r="D21" s="113">
        <v>4.4713084797856304</v>
      </c>
      <c r="E21" s="114">
        <v>6.153949694200036</v>
      </c>
      <c r="F21" s="114">
        <v>5.8249115348264082</v>
      </c>
      <c r="G21" s="114">
        <v>5.1576705234397311</v>
      </c>
      <c r="H21" s="114">
        <v>5.2825697882527942</v>
      </c>
      <c r="I21" s="114">
        <v>5.3324265401014852</v>
      </c>
      <c r="J21" s="114">
        <v>4.1325437075043032</v>
      </c>
      <c r="K21" s="13"/>
      <c r="L21" s="13"/>
    </row>
    <row r="22" spans="2:12" x14ac:dyDescent="0.35">
      <c r="B22" s="20" t="s">
        <v>166</v>
      </c>
      <c r="C22" s="22"/>
      <c r="D22" s="113">
        <v>7.9501717760268082</v>
      </c>
      <c r="E22" s="114">
        <v>8.5837110459078509</v>
      </c>
      <c r="F22" s="114">
        <v>7.4680089932872917</v>
      </c>
      <c r="G22" s="114">
        <v>4.9111208713037762</v>
      </c>
      <c r="H22" s="114">
        <v>6.9588824582200219</v>
      </c>
      <c r="I22" s="114">
        <v>8.3056471995523928</v>
      </c>
      <c r="J22" s="114">
        <v>6.4608627409600814</v>
      </c>
      <c r="K22" s="13"/>
      <c r="L22" s="13"/>
    </row>
    <row r="23" spans="2:12" x14ac:dyDescent="0.35">
      <c r="B23" s="20" t="s">
        <v>167</v>
      </c>
      <c r="C23" s="22"/>
      <c r="D23" s="113">
        <v>4.8306719722828255</v>
      </c>
      <c r="E23" s="114">
        <v>8.0213718794896689</v>
      </c>
      <c r="F23" s="114">
        <v>6.1947395075626828</v>
      </c>
      <c r="G23" s="114">
        <v>3.062335296748778</v>
      </c>
      <c r="H23" s="114">
        <v>7.4704227971085224</v>
      </c>
      <c r="I23" s="114">
        <v>6.0142578765603609</v>
      </c>
      <c r="J23" s="114">
        <v>5.7930002044409852</v>
      </c>
      <c r="K23" s="13"/>
      <c r="L23" s="13"/>
    </row>
    <row r="24" spans="2:12" x14ac:dyDescent="0.35">
      <c r="B24" s="20" t="s">
        <v>168</v>
      </c>
      <c r="C24" s="22"/>
      <c r="D24" s="113">
        <v>1.9198415527387771</v>
      </c>
      <c r="E24" s="114">
        <v>4.1664135081046574</v>
      </c>
      <c r="F24" s="114">
        <v>2.7540329474305585</v>
      </c>
      <c r="G24" s="114">
        <v>2.7295606296581716</v>
      </c>
      <c r="H24" s="114">
        <v>3.8782976547428119</v>
      </c>
      <c r="I24" s="114">
        <v>2.577029191024677</v>
      </c>
      <c r="J24" s="114">
        <v>3.0401034075695921</v>
      </c>
      <c r="K24" s="13"/>
      <c r="L24" s="13"/>
    </row>
    <row r="25" spans="2:12" x14ac:dyDescent="0.35">
      <c r="B25" s="20" t="s">
        <v>169</v>
      </c>
      <c r="C25" s="22"/>
      <c r="D25" s="113">
        <v>0</v>
      </c>
      <c r="E25" s="114">
        <v>0.81088634785201585</v>
      </c>
      <c r="F25" s="114">
        <v>2.0142963591379601</v>
      </c>
      <c r="G25" s="114">
        <v>2.1589261752200084</v>
      </c>
      <c r="H25" s="114">
        <v>0</v>
      </c>
      <c r="I25" s="114">
        <v>0.92734078061391856</v>
      </c>
      <c r="J25" s="114">
        <v>0.34398844578686688</v>
      </c>
      <c r="K25" s="13"/>
      <c r="L25" s="13"/>
    </row>
    <row r="26" spans="2:12" x14ac:dyDescent="0.35">
      <c r="B26" s="20" t="s">
        <v>170</v>
      </c>
      <c r="C26" s="22"/>
      <c r="D26" s="26" t="s">
        <v>903</v>
      </c>
      <c r="E26" s="88" t="s">
        <v>903</v>
      </c>
      <c r="F26" s="88" t="s">
        <v>903</v>
      </c>
      <c r="G26" s="88" t="s">
        <v>902</v>
      </c>
      <c r="H26" s="88" t="s">
        <v>903</v>
      </c>
      <c r="I26" s="88" t="s">
        <v>903</v>
      </c>
      <c r="J26" s="88" t="s">
        <v>903</v>
      </c>
      <c r="K26" s="13"/>
      <c r="L26" s="13"/>
    </row>
    <row r="27" spans="2:12" x14ac:dyDescent="0.35">
      <c r="B27" s="20" t="s">
        <v>171</v>
      </c>
      <c r="C27" s="22"/>
      <c r="D27" s="26" t="s">
        <v>914</v>
      </c>
      <c r="E27" s="88" t="s">
        <v>914</v>
      </c>
      <c r="F27" s="88" t="s">
        <v>914</v>
      </c>
      <c r="G27" s="88" t="s">
        <v>914</v>
      </c>
      <c r="H27" s="88" t="s">
        <v>914</v>
      </c>
      <c r="I27" s="88" t="s">
        <v>914</v>
      </c>
      <c r="J27" s="88" t="s">
        <v>914</v>
      </c>
      <c r="K27" s="13"/>
      <c r="L27" s="13"/>
    </row>
    <row r="28" spans="2:12" x14ac:dyDescent="0.35">
      <c r="B28" s="20" t="s">
        <v>172</v>
      </c>
      <c r="C28" s="22"/>
      <c r="D28" s="26" t="s">
        <v>916</v>
      </c>
      <c r="E28" s="88" t="s">
        <v>921</v>
      </c>
      <c r="F28" s="88" t="s">
        <v>921</v>
      </c>
      <c r="G28" s="88" t="s">
        <v>916</v>
      </c>
      <c r="H28" s="88" t="s">
        <v>916</v>
      </c>
      <c r="I28" s="88" t="s">
        <v>921</v>
      </c>
      <c r="J28" s="88" t="s">
        <v>916</v>
      </c>
      <c r="K28" s="13"/>
      <c r="L28" s="13"/>
    </row>
    <row r="29" spans="2:12" x14ac:dyDescent="0.35">
      <c r="B29" s="20" t="s">
        <v>173</v>
      </c>
      <c r="C29" s="22"/>
      <c r="D29" s="26" t="s">
        <v>909</v>
      </c>
      <c r="E29" s="88" t="s">
        <v>909</v>
      </c>
      <c r="F29" s="88" t="s">
        <v>909</v>
      </c>
      <c r="G29" s="88" t="s">
        <v>909</v>
      </c>
      <c r="H29" s="88" t="s">
        <v>909</v>
      </c>
      <c r="I29" s="88" t="s">
        <v>909</v>
      </c>
      <c r="J29" s="88" t="s">
        <v>909</v>
      </c>
      <c r="K29" s="13"/>
      <c r="L29" s="13"/>
    </row>
    <row r="30" spans="2:12" x14ac:dyDescent="0.35">
      <c r="B30" s="85" t="s">
        <v>251</v>
      </c>
      <c r="C30" s="83"/>
      <c r="D30" s="84"/>
      <c r="E30" s="84"/>
      <c r="F30" s="84"/>
      <c r="G30" s="84"/>
      <c r="H30" s="84"/>
      <c r="I30" s="84"/>
      <c r="J30" s="84"/>
      <c r="K30" s="84"/>
      <c r="L30" s="84"/>
    </row>
    <row r="31" spans="2:12" x14ac:dyDescent="0.35">
      <c r="B31" s="86" t="s">
        <v>212</v>
      </c>
      <c r="C31" s="87"/>
      <c r="D31" s="88">
        <v>6</v>
      </c>
      <c r="E31" s="88">
        <v>56</v>
      </c>
      <c r="F31" s="88">
        <v>74</v>
      </c>
      <c r="G31" s="88">
        <v>57</v>
      </c>
      <c r="H31" s="88">
        <v>56</v>
      </c>
      <c r="I31" s="88">
        <v>68</v>
      </c>
      <c r="J31" s="88">
        <v>57</v>
      </c>
      <c r="K31" s="88"/>
      <c r="L31" s="88"/>
    </row>
    <row r="32" spans="2:12" x14ac:dyDescent="0.35">
      <c r="B32" s="86" t="s">
        <v>213</v>
      </c>
      <c r="C32" s="87"/>
      <c r="D32" s="88">
        <v>2934</v>
      </c>
      <c r="E32" s="88">
        <v>315</v>
      </c>
      <c r="F32" s="88">
        <v>422</v>
      </c>
      <c r="G32" s="88">
        <v>336</v>
      </c>
      <c r="H32" s="88">
        <v>353</v>
      </c>
      <c r="I32" s="88">
        <v>369</v>
      </c>
      <c r="J32" s="88">
        <v>450</v>
      </c>
      <c r="K32" s="88"/>
      <c r="L32" s="88"/>
    </row>
    <row r="33" spans="2:12" s="51" customFormat="1" ht="20.25" customHeight="1" x14ac:dyDescent="0.35">
      <c r="B33" s="86" t="s">
        <v>214</v>
      </c>
      <c r="C33" s="87"/>
      <c r="D33" s="89">
        <v>0.62624293890574323</v>
      </c>
      <c r="E33" s="89">
        <v>9.5609396791950907</v>
      </c>
      <c r="F33" s="89">
        <v>12.076085331223766</v>
      </c>
      <c r="G33" s="89">
        <v>9.6267715125378874</v>
      </c>
      <c r="H33" s="89">
        <v>9.3753173913558001</v>
      </c>
      <c r="I33" s="89">
        <v>11.335189490498164</v>
      </c>
      <c r="J33" s="89">
        <v>9.1664315844702813</v>
      </c>
      <c r="K33" s="88"/>
      <c r="L33" s="88"/>
    </row>
    <row r="34" spans="2:12" s="51" customFormat="1" x14ac:dyDescent="0.35">
      <c r="B34" s="86" t="s">
        <v>215</v>
      </c>
      <c r="C34" s="87"/>
      <c r="D34" s="89">
        <v>0.24211590248670004</v>
      </c>
      <c r="E34" s="89">
        <v>0.70209893195791118</v>
      </c>
      <c r="F34" s="89">
        <v>0.69414914386225635</v>
      </c>
      <c r="G34" s="89">
        <v>0.73605745914812792</v>
      </c>
      <c r="H34" s="89">
        <v>0.66146189391896215</v>
      </c>
      <c r="I34" s="89">
        <v>0.67517936892995412</v>
      </c>
      <c r="J34" s="89">
        <v>0.70878387393606168</v>
      </c>
      <c r="K34" s="88"/>
      <c r="L34" s="88"/>
    </row>
    <row r="35" spans="2:12" s="51" customFormat="1" x14ac:dyDescent="0.35">
      <c r="B35" s="86" t="s">
        <v>216</v>
      </c>
      <c r="C35" s="87"/>
      <c r="D35" s="89">
        <v>0.62586052875637976</v>
      </c>
      <c r="E35" s="89">
        <v>4.0773376882771633</v>
      </c>
      <c r="F35" s="89">
        <v>4.3102867376039429</v>
      </c>
      <c r="G35" s="89">
        <v>4.2933422033165884</v>
      </c>
      <c r="H35" s="89">
        <v>3.8413439854038303</v>
      </c>
      <c r="I35" s="89">
        <v>4.1101293195399498</v>
      </c>
      <c r="J35" s="89">
        <v>4.134258380482656</v>
      </c>
      <c r="K35" s="88"/>
      <c r="L35" s="88"/>
    </row>
    <row r="36" spans="2:12" s="51" customFormat="1" x14ac:dyDescent="0.35">
      <c r="B36" s="86" t="s">
        <v>217</v>
      </c>
      <c r="C36" s="87"/>
      <c r="D36" s="115">
        <v>2</v>
      </c>
      <c r="E36" s="115">
        <v>4</v>
      </c>
      <c r="F36" s="115">
        <v>3</v>
      </c>
      <c r="G36" s="115">
        <v>2</v>
      </c>
      <c r="H36" s="115">
        <v>2</v>
      </c>
      <c r="I36" s="115">
        <v>3</v>
      </c>
      <c r="J36" s="115">
        <v>1</v>
      </c>
      <c r="K36" s="88"/>
      <c r="L36" s="88"/>
    </row>
    <row r="37" spans="2:12" s="51" customFormat="1" x14ac:dyDescent="0.35">
      <c r="B37" s="86" t="s">
        <v>218</v>
      </c>
      <c r="C37" s="87"/>
      <c r="D37" s="115">
        <v>32244.444444444445</v>
      </c>
      <c r="E37" s="115">
        <v>311.11111111111114</v>
      </c>
      <c r="F37" s="115">
        <v>133.33333333333334</v>
      </c>
      <c r="G37" s="115">
        <v>88.888888888888886</v>
      </c>
      <c r="H37" s="115">
        <v>88.888888888888886</v>
      </c>
      <c r="I37" s="115">
        <v>144.44444444444446</v>
      </c>
      <c r="J37" s="115">
        <v>55.555555555555557</v>
      </c>
      <c r="K37" s="88"/>
      <c r="L37" s="88"/>
    </row>
    <row r="38" spans="2:12" s="51" customFormat="1" x14ac:dyDescent="0.35">
      <c r="B38" s="86" t="s">
        <v>219</v>
      </c>
      <c r="C38" s="87"/>
      <c r="D38" s="89">
        <v>0.17944785276074526</v>
      </c>
      <c r="E38" s="89">
        <v>42.221192052980136</v>
      </c>
      <c r="F38" s="89">
        <v>50.460098522167492</v>
      </c>
      <c r="G38" s="89">
        <v>50.050000000000004</v>
      </c>
      <c r="H38" s="89">
        <v>49.229565217391311</v>
      </c>
      <c r="I38" s="89">
        <v>46.757627118644074</v>
      </c>
      <c r="J38" s="89">
        <v>59.661590909090911</v>
      </c>
      <c r="K38" s="88"/>
      <c r="L38" s="88"/>
    </row>
    <row r="39" spans="2:12" s="51" customFormat="1" x14ac:dyDescent="0.35">
      <c r="B39" s="86" t="s">
        <v>220</v>
      </c>
      <c r="C39" s="87"/>
      <c r="D39" s="89">
        <v>0.12424817098264809</v>
      </c>
      <c r="E39" s="89">
        <v>0.66829572759961675</v>
      </c>
      <c r="F39" s="89">
        <v>0.72029129948084747</v>
      </c>
      <c r="G39" s="89">
        <v>0.719393210641043</v>
      </c>
      <c r="H39" s="89">
        <v>0.69075188630028395</v>
      </c>
      <c r="I39" s="89">
        <v>0.72738329259929613</v>
      </c>
      <c r="J39" s="89">
        <v>0.67951349154863916</v>
      </c>
      <c r="K39" s="88"/>
      <c r="L39" s="88"/>
    </row>
    <row r="40" spans="2:12" s="51" customFormat="1" ht="29.15" customHeight="1" x14ac:dyDescent="0.35">
      <c r="B40" s="136" t="s">
        <v>250</v>
      </c>
      <c r="C40" s="136"/>
      <c r="D40" s="5" t="s">
        <v>160</v>
      </c>
      <c r="E40" s="5"/>
      <c r="F40" s="5"/>
      <c r="G40" s="5"/>
      <c r="H40" s="5"/>
      <c r="I40" s="5"/>
      <c r="J40" s="5"/>
      <c r="K40" s="5"/>
      <c r="L40" s="5"/>
    </row>
    <row r="41" spans="2:12" s="51" customFormat="1" x14ac:dyDescent="0.35">
      <c r="B41" s="138" t="s">
        <v>153</v>
      </c>
      <c r="C41" s="138"/>
      <c r="D41" s="13"/>
      <c r="E41" s="13"/>
      <c r="F41" s="13"/>
      <c r="G41" s="13"/>
      <c r="H41" s="13"/>
      <c r="I41" s="13"/>
      <c r="J41" s="13"/>
      <c r="K41" s="13"/>
      <c r="L41" s="13"/>
    </row>
    <row r="42" spans="2:12" s="51" customFormat="1" x14ac:dyDescent="0.35">
      <c r="B42" s="138" t="s">
        <v>154</v>
      </c>
      <c r="C42" s="138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35">
      <c r="B43" s="138" t="s">
        <v>155</v>
      </c>
      <c r="C43" s="138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35">
      <c r="B44" s="138" t="s">
        <v>156</v>
      </c>
      <c r="C44" s="138"/>
      <c r="D44" s="47"/>
      <c r="E44" s="47"/>
      <c r="F44" s="47"/>
      <c r="G44" s="47"/>
      <c r="H44" s="47"/>
      <c r="I44" s="47"/>
      <c r="J44" s="47"/>
      <c r="K44" s="47"/>
      <c r="L44" s="47"/>
    </row>
    <row r="45" spans="2:12" x14ac:dyDescent="0.35">
      <c r="B45" s="138" t="s">
        <v>211</v>
      </c>
      <c r="C45" s="138"/>
      <c r="D45" s="13"/>
      <c r="E45" s="13"/>
      <c r="F45" s="13"/>
      <c r="G45" s="13"/>
      <c r="H45" s="13"/>
      <c r="I45" s="13"/>
      <c r="J45" s="13"/>
      <c r="K45" s="13"/>
      <c r="L45" s="13"/>
    </row>
    <row r="46" spans="2:12" x14ac:dyDescent="0.35">
      <c r="B46" s="23" t="s">
        <v>157</v>
      </c>
      <c r="C46" s="24">
        <v>1</v>
      </c>
      <c r="D46" s="137" t="s">
        <v>158</v>
      </c>
      <c r="E46" s="137"/>
      <c r="F46" s="137"/>
      <c r="G46" s="137"/>
      <c r="H46" s="137"/>
      <c r="I46" s="137"/>
      <c r="J46" s="137"/>
      <c r="K46" s="137"/>
      <c r="L46" s="137"/>
    </row>
    <row r="47" spans="2:12" x14ac:dyDescent="0.35">
      <c r="B47" s="25"/>
      <c r="C47" s="24">
        <v>2</v>
      </c>
      <c r="D47" s="137" t="s">
        <v>159</v>
      </c>
      <c r="E47" s="137"/>
      <c r="F47" s="137"/>
      <c r="G47" s="137"/>
      <c r="H47" s="137"/>
      <c r="I47" s="137"/>
      <c r="J47" s="137"/>
      <c r="K47" s="137"/>
      <c r="L47" s="137"/>
    </row>
    <row r="48" spans="2:12" x14ac:dyDescent="0.35">
      <c r="B48" s="25"/>
      <c r="C48" s="24"/>
      <c r="D48" s="137"/>
      <c r="E48" s="137"/>
      <c r="F48" s="137"/>
      <c r="G48" s="137"/>
      <c r="H48" s="137"/>
      <c r="I48" s="137"/>
      <c r="J48" s="137"/>
      <c r="K48" s="137"/>
      <c r="L48" s="137"/>
    </row>
    <row r="50" spans="2:12" x14ac:dyDescent="0.35">
      <c r="B50" s="90" t="s">
        <v>228</v>
      </c>
      <c r="C50" s="84"/>
      <c r="D50" s="84" t="s">
        <v>221</v>
      </c>
      <c r="E50" s="84"/>
      <c r="F50" s="84"/>
      <c r="G50" s="84"/>
      <c r="H50" s="84"/>
      <c r="I50" s="84"/>
      <c r="J50" s="84"/>
      <c r="K50" s="84"/>
      <c r="L50" s="84"/>
    </row>
    <row r="51" spans="2:12" x14ac:dyDescent="0.35">
      <c r="B51" s="133" t="s">
        <v>153</v>
      </c>
      <c r="C51" s="134"/>
      <c r="D51" s="88"/>
      <c r="E51" s="88"/>
      <c r="F51" s="88"/>
      <c r="G51" s="88"/>
      <c r="H51" s="88"/>
      <c r="I51" s="88"/>
      <c r="J51" s="88"/>
      <c r="K51" s="88"/>
      <c r="L51" s="88"/>
    </row>
    <row r="52" spans="2:12" x14ac:dyDescent="0.35">
      <c r="B52" s="133" t="s">
        <v>154</v>
      </c>
      <c r="C52" s="134"/>
      <c r="D52" s="88"/>
      <c r="E52" s="88"/>
      <c r="F52" s="88"/>
      <c r="G52" s="88"/>
      <c r="H52" s="88"/>
      <c r="I52" s="88"/>
      <c r="J52" s="88"/>
      <c r="K52" s="88"/>
      <c r="L52" s="88"/>
    </row>
    <row r="53" spans="2:12" x14ac:dyDescent="0.35">
      <c r="B53" s="133" t="s">
        <v>155</v>
      </c>
      <c r="C53" s="134"/>
      <c r="D53" s="88"/>
      <c r="E53" s="88"/>
      <c r="F53" s="88"/>
      <c r="G53" s="88"/>
      <c r="H53" s="88"/>
      <c r="I53" s="88"/>
      <c r="J53" s="88"/>
      <c r="K53" s="88"/>
      <c r="L53" s="88"/>
    </row>
    <row r="54" spans="2:12" x14ac:dyDescent="0.35">
      <c r="B54" s="23" t="s">
        <v>157</v>
      </c>
      <c r="C54" s="24">
        <v>1</v>
      </c>
      <c r="D54" s="135" t="s">
        <v>222</v>
      </c>
      <c r="E54" s="135"/>
      <c r="F54" s="135"/>
      <c r="G54" s="135"/>
      <c r="H54" s="135"/>
      <c r="I54" s="135"/>
      <c r="J54" s="135"/>
      <c r="K54" s="135"/>
      <c r="L54" s="135"/>
    </row>
    <row r="55" spans="2:12" x14ac:dyDescent="0.35"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2:12" x14ac:dyDescent="0.35">
      <c r="B56" s="90" t="s">
        <v>229</v>
      </c>
      <c r="C56" s="84"/>
      <c r="D56" s="84" t="s">
        <v>221</v>
      </c>
      <c r="E56" s="84"/>
      <c r="F56" s="84"/>
      <c r="G56" s="84"/>
      <c r="H56" s="84"/>
      <c r="I56" s="84"/>
      <c r="J56" s="84"/>
      <c r="K56" s="84"/>
      <c r="L56" s="84"/>
    </row>
    <row r="57" spans="2:12" x14ac:dyDescent="0.35">
      <c r="B57" s="133" t="s">
        <v>153</v>
      </c>
      <c r="C57" s="134"/>
      <c r="D57" s="88"/>
      <c r="E57" s="88"/>
      <c r="F57" s="88"/>
      <c r="G57" s="88"/>
      <c r="H57" s="88"/>
      <c r="I57" s="88"/>
      <c r="J57" s="88"/>
      <c r="K57" s="88"/>
      <c r="L57" s="88"/>
    </row>
    <row r="58" spans="2:12" x14ac:dyDescent="0.35">
      <c r="B58" s="133" t="s">
        <v>154</v>
      </c>
      <c r="C58" s="134"/>
      <c r="D58" s="88"/>
      <c r="E58" s="88"/>
      <c r="F58" s="88"/>
      <c r="G58" s="88"/>
      <c r="H58" s="88"/>
      <c r="I58" s="88"/>
      <c r="J58" s="88"/>
      <c r="K58" s="88"/>
      <c r="L58" s="88"/>
    </row>
    <row r="59" spans="2:12" x14ac:dyDescent="0.35">
      <c r="B59" s="133" t="s">
        <v>155</v>
      </c>
      <c r="C59" s="134"/>
      <c r="D59" s="88"/>
      <c r="E59" s="88"/>
      <c r="F59" s="88"/>
      <c r="G59" s="88"/>
      <c r="H59" s="88"/>
      <c r="I59" s="88"/>
      <c r="J59" s="88"/>
      <c r="K59" s="88"/>
      <c r="L59" s="88"/>
    </row>
    <row r="60" spans="2:12" x14ac:dyDescent="0.35">
      <c r="B60" s="23" t="s">
        <v>157</v>
      </c>
      <c r="C60" s="24">
        <v>1</v>
      </c>
      <c r="D60" s="135" t="s">
        <v>222</v>
      </c>
      <c r="E60" s="135"/>
      <c r="F60" s="135"/>
      <c r="G60" s="135"/>
      <c r="H60" s="135"/>
      <c r="I60" s="135"/>
      <c r="J60" s="135"/>
      <c r="K60" s="135"/>
      <c r="L60" s="135"/>
    </row>
  </sheetData>
  <sheetProtection algorithmName="SHA-512" hashValue="W57hDpTkDMlC35eD7dj3wSONHMXGBNhMhKtvYDqW76XaEShpTpXgq1UYOAriFAwZdJgIbUv8IyAQujGlCceVpQ==" saltValue="H+KmcFDqqQyWkREQNNymvQ==" spinCount="100000" sheet="1" objects="1" scenarios="1"/>
  <mergeCells count="16">
    <mergeCell ref="B58:C58"/>
    <mergeCell ref="B59:C59"/>
    <mergeCell ref="D60:L60"/>
    <mergeCell ref="B40:C40"/>
    <mergeCell ref="B51:C51"/>
    <mergeCell ref="B52:C52"/>
    <mergeCell ref="B53:C53"/>
    <mergeCell ref="D54:L54"/>
    <mergeCell ref="B57:C57"/>
    <mergeCell ref="D47:L48"/>
    <mergeCell ref="B41:C41"/>
    <mergeCell ref="B42:C42"/>
    <mergeCell ref="B43:C43"/>
    <mergeCell ref="B45:C45"/>
    <mergeCell ref="D46:L46"/>
    <mergeCell ref="B44:C44"/>
  </mergeCells>
  <pageMargins left="0.7" right="0.7" top="0.75" bottom="0.75" header="0.3" footer="0.3"/>
  <pageSetup paperSize="9" orientation="portrait" horizontalDpi="300" verticalDpi="300" r:id="rId1"/>
  <headerFooter>
    <oddHeader>&amp;C&amp;"Calibri"&amp;10&amp;K0000FFOFFICIAL&amp;1#</oddHeader>
    <oddFooter>&amp;C&amp;1#&amp;"Calibri"&amp;10&amp;K0000FFOFFICIAL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'1. Cover Sheet'!$L$6:$L$7</xm:f>
          </x14:formula1>
          <xm:sqref>D14:L15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501"/>
  <sheetViews>
    <sheetView workbookViewId="0">
      <selection activeCell="B6" sqref="B6"/>
    </sheetView>
  </sheetViews>
  <sheetFormatPr defaultColWidth="0" defaultRowHeight="14.5" x14ac:dyDescent="0.35"/>
  <cols>
    <col min="1" max="1" width="3.81640625" style="34" customWidth="1"/>
    <col min="2" max="2" width="10.7265625" style="34" customWidth="1"/>
    <col min="3" max="3" width="62.1796875" style="34" customWidth="1"/>
    <col min="4" max="4" width="13.81640625" style="34" customWidth="1"/>
    <col min="5" max="13" width="12.81640625" style="34" customWidth="1"/>
    <col min="14" max="14" width="9.1796875" style="34" customWidth="1"/>
    <col min="15" max="16384" width="9.1796875" style="34" hidden="1"/>
  </cols>
  <sheetData>
    <row r="2" spans="2:13" ht="21" customHeight="1" x14ac:dyDescent="0.5">
      <c r="B2" s="35" t="s">
        <v>194</v>
      </c>
      <c r="C2" s="36"/>
      <c r="D2" s="36"/>
      <c r="E2" s="3" t="s">
        <v>135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</row>
    <row r="3" spans="2:13" ht="47.25" customHeight="1" x14ac:dyDescent="0.5">
      <c r="B3" s="38"/>
      <c r="C3" s="36"/>
      <c r="D3" s="39" t="s">
        <v>191</v>
      </c>
      <c r="E3" s="40" t="str">
        <f>IF('1. Cover Sheet'!D60="","",'1. Cover Sheet'!D60)</f>
        <v>NE0</v>
      </c>
      <c r="F3" s="40" t="str">
        <f>IF('1. Cover Sheet'!E60="","",'1. Cover Sheet'!E60)</f>
        <v>NE25</v>
      </c>
      <c r="G3" s="40" t="str">
        <f>IF('1. Cover Sheet'!F60="","",'1. Cover Sheet'!F60)</f>
        <v>NE50</v>
      </c>
      <c r="H3" s="40" t="str">
        <f>IF('1. Cover Sheet'!G60="","",'1. Cover Sheet'!G60)</f>
        <v>NE75</v>
      </c>
      <c r="I3" s="40" t="str">
        <f>IF('1. Cover Sheet'!H60="","",'1. Cover Sheet'!H60)</f>
        <v>NE100</v>
      </c>
      <c r="J3" s="40" t="str">
        <f>IF('1. Cover Sheet'!I60="","",'1. Cover Sheet'!I60)</f>
        <v>NE150</v>
      </c>
      <c r="K3" s="40" t="str">
        <f>IF('1. Cover Sheet'!J60="","",'1. Cover Sheet'!J60)</f>
        <v>NE200</v>
      </c>
      <c r="L3" s="40" t="str">
        <f>IF('1. Cover Sheet'!K60="","",'1. Cover Sheet'!K60)</f>
        <v>Transect 3 Station 8</v>
      </c>
      <c r="M3" s="40" t="str">
        <f>IF('1. Cover Sheet'!L60="","",'1. Cover Sheet'!L60)</f>
        <v>Transect 3 Station 9</v>
      </c>
    </row>
    <row r="4" spans="2:13" x14ac:dyDescent="0.35">
      <c r="D4" s="41" t="s">
        <v>192</v>
      </c>
      <c r="E4" s="88">
        <v>2</v>
      </c>
      <c r="F4" s="88">
        <v>2</v>
      </c>
      <c r="G4" s="88">
        <v>2</v>
      </c>
      <c r="H4" s="88">
        <v>2</v>
      </c>
      <c r="I4" s="88">
        <v>2</v>
      </c>
      <c r="J4" s="88">
        <v>2</v>
      </c>
      <c r="K4" s="88">
        <v>2</v>
      </c>
      <c r="L4" s="13"/>
      <c r="M4" s="13"/>
    </row>
    <row r="5" spans="2:13" ht="48.75" customHeight="1" x14ac:dyDescent="0.35">
      <c r="B5" s="42" t="s">
        <v>189</v>
      </c>
      <c r="C5" s="43" t="s">
        <v>205</v>
      </c>
      <c r="D5" s="44" t="s">
        <v>190</v>
      </c>
      <c r="E5" s="40" t="s">
        <v>210</v>
      </c>
      <c r="F5" s="40" t="s">
        <v>210</v>
      </c>
      <c r="G5" s="40" t="s">
        <v>210</v>
      </c>
      <c r="H5" s="40" t="s">
        <v>210</v>
      </c>
      <c r="I5" s="40" t="s">
        <v>210</v>
      </c>
      <c r="J5" s="40" t="s">
        <v>210</v>
      </c>
      <c r="K5" s="40" t="s">
        <v>210</v>
      </c>
      <c r="L5" s="40" t="s">
        <v>210</v>
      </c>
      <c r="M5" s="40" t="s">
        <v>210</v>
      </c>
    </row>
    <row r="6" spans="2:13" x14ac:dyDescent="0.35">
      <c r="B6" s="33" t="s">
        <v>344</v>
      </c>
      <c r="C6" s="32" t="s">
        <v>346</v>
      </c>
      <c r="D6" s="32"/>
      <c r="E6" s="88">
        <v>0</v>
      </c>
      <c r="F6" s="13">
        <v>0</v>
      </c>
      <c r="G6" s="13">
        <v>4</v>
      </c>
      <c r="H6" s="13">
        <v>4</v>
      </c>
      <c r="I6" s="13">
        <v>4</v>
      </c>
      <c r="J6" s="13">
        <v>5</v>
      </c>
      <c r="K6" s="13">
        <v>4</v>
      </c>
      <c r="L6" s="13"/>
      <c r="M6" s="13"/>
    </row>
    <row r="7" spans="2:13" x14ac:dyDescent="0.35">
      <c r="B7" s="33" t="s">
        <v>350</v>
      </c>
      <c r="C7" s="32" t="s">
        <v>351</v>
      </c>
      <c r="D7" s="32"/>
      <c r="E7" s="88">
        <v>0</v>
      </c>
      <c r="F7" s="13">
        <v>3</v>
      </c>
      <c r="G7" s="13">
        <v>2</v>
      </c>
      <c r="H7" s="13">
        <v>0</v>
      </c>
      <c r="I7" s="13">
        <v>0</v>
      </c>
      <c r="J7" s="13">
        <v>2</v>
      </c>
      <c r="K7" s="13">
        <v>2</v>
      </c>
      <c r="L7" s="13"/>
      <c r="M7" s="13"/>
    </row>
    <row r="8" spans="2:13" x14ac:dyDescent="0.35">
      <c r="B8" s="33" t="s">
        <v>354</v>
      </c>
      <c r="C8" s="32" t="s">
        <v>355</v>
      </c>
      <c r="D8" s="32"/>
      <c r="E8" s="88">
        <v>0</v>
      </c>
      <c r="F8" s="13">
        <v>3</v>
      </c>
      <c r="G8" s="13">
        <v>6</v>
      </c>
      <c r="H8" s="13">
        <v>7</v>
      </c>
      <c r="I8" s="13">
        <v>4</v>
      </c>
      <c r="J8" s="13">
        <v>5</v>
      </c>
      <c r="K8" s="13">
        <v>0</v>
      </c>
      <c r="L8" s="13"/>
      <c r="M8" s="13"/>
    </row>
    <row r="9" spans="2:13" x14ac:dyDescent="0.35">
      <c r="B9" s="33" t="s">
        <v>356</v>
      </c>
      <c r="C9" s="32" t="s">
        <v>357</v>
      </c>
      <c r="D9" s="32"/>
      <c r="E9" s="88">
        <v>0</v>
      </c>
      <c r="F9" s="13">
        <v>0</v>
      </c>
      <c r="G9" s="13">
        <v>1</v>
      </c>
      <c r="H9" s="13">
        <v>0</v>
      </c>
      <c r="I9" s="13">
        <v>1</v>
      </c>
      <c r="J9" s="13">
        <v>1</v>
      </c>
      <c r="K9" s="13">
        <v>0</v>
      </c>
      <c r="L9" s="13"/>
      <c r="M9" s="13"/>
    </row>
    <row r="10" spans="2:13" x14ac:dyDescent="0.35">
      <c r="B10" s="33" t="s">
        <v>358</v>
      </c>
      <c r="C10" s="32" t="s">
        <v>360</v>
      </c>
      <c r="D10" s="32"/>
      <c r="E10" s="88">
        <v>0</v>
      </c>
      <c r="F10" s="13">
        <v>4</v>
      </c>
      <c r="G10" s="13">
        <v>2</v>
      </c>
      <c r="H10" s="13">
        <v>4</v>
      </c>
      <c r="I10" s="13">
        <v>3</v>
      </c>
      <c r="J10" s="13">
        <v>4</v>
      </c>
      <c r="K10" s="13">
        <v>4</v>
      </c>
      <c r="L10" s="13"/>
      <c r="M10" s="13"/>
    </row>
    <row r="11" spans="2:13" x14ac:dyDescent="0.35">
      <c r="B11" s="33" t="s">
        <v>363</v>
      </c>
      <c r="C11" s="32" t="s">
        <v>364</v>
      </c>
      <c r="D11" s="32" t="s">
        <v>365</v>
      </c>
      <c r="E11" s="88">
        <v>0</v>
      </c>
      <c r="F11" s="13">
        <v>1</v>
      </c>
      <c r="G11" s="13">
        <v>1</v>
      </c>
      <c r="H11" s="13">
        <v>3</v>
      </c>
      <c r="I11" s="13">
        <v>1</v>
      </c>
      <c r="J11" s="13">
        <v>1</v>
      </c>
      <c r="K11" s="13">
        <v>1</v>
      </c>
      <c r="L11" s="13"/>
      <c r="M11" s="13"/>
    </row>
    <row r="12" spans="2:13" x14ac:dyDescent="0.35">
      <c r="B12" s="33" t="s">
        <v>368</v>
      </c>
      <c r="C12" s="32" t="s">
        <v>369</v>
      </c>
      <c r="D12" s="32"/>
      <c r="E12" s="88">
        <v>0</v>
      </c>
      <c r="F12" s="13">
        <v>1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/>
      <c r="M12" s="13"/>
    </row>
    <row r="13" spans="2:13" x14ac:dyDescent="0.35">
      <c r="B13" s="33" t="s">
        <v>370</v>
      </c>
      <c r="C13" s="32" t="s">
        <v>371</v>
      </c>
      <c r="D13" s="32" t="s">
        <v>372</v>
      </c>
      <c r="E13" s="88">
        <v>28</v>
      </c>
      <c r="F13" s="13">
        <v>8</v>
      </c>
      <c r="G13" s="13">
        <v>0</v>
      </c>
      <c r="H13" s="13">
        <v>3</v>
      </c>
      <c r="I13" s="13">
        <v>0</v>
      </c>
      <c r="J13" s="13">
        <v>5</v>
      </c>
      <c r="K13" s="13">
        <v>12</v>
      </c>
      <c r="L13" s="13"/>
      <c r="M13" s="13"/>
    </row>
    <row r="14" spans="2:13" x14ac:dyDescent="0.35">
      <c r="B14" s="33" t="s">
        <v>379</v>
      </c>
      <c r="C14" s="32" t="s">
        <v>381</v>
      </c>
      <c r="D14" s="32"/>
      <c r="E14" s="88">
        <v>0</v>
      </c>
      <c r="F14" s="13">
        <v>0</v>
      </c>
      <c r="G14" s="13">
        <v>0</v>
      </c>
      <c r="H14" s="13">
        <v>1</v>
      </c>
      <c r="I14" s="13">
        <v>0</v>
      </c>
      <c r="J14" s="13">
        <v>0</v>
      </c>
      <c r="K14" s="13">
        <v>0</v>
      </c>
      <c r="L14" s="13"/>
      <c r="M14" s="13"/>
    </row>
    <row r="15" spans="2:13" x14ac:dyDescent="0.35">
      <c r="B15" s="33" t="s">
        <v>386</v>
      </c>
      <c r="C15" s="32" t="s">
        <v>387</v>
      </c>
      <c r="D15" s="32"/>
      <c r="E15" s="13">
        <v>0</v>
      </c>
      <c r="F15" s="13">
        <v>0</v>
      </c>
      <c r="G15" s="13">
        <v>1</v>
      </c>
      <c r="H15" s="13">
        <v>0</v>
      </c>
      <c r="I15" s="13">
        <v>0</v>
      </c>
      <c r="J15" s="13">
        <v>2</v>
      </c>
      <c r="K15" s="13">
        <v>2</v>
      </c>
      <c r="L15" s="13"/>
      <c r="M15" s="13"/>
    </row>
    <row r="16" spans="2:13" x14ac:dyDescent="0.35">
      <c r="B16" s="33" t="s">
        <v>388</v>
      </c>
      <c r="C16" s="32" t="s">
        <v>389</v>
      </c>
      <c r="D16" s="32"/>
      <c r="E16" s="13">
        <v>0</v>
      </c>
      <c r="F16" s="13">
        <v>0</v>
      </c>
      <c r="G16" s="13">
        <v>2</v>
      </c>
      <c r="H16" s="13">
        <v>3</v>
      </c>
      <c r="I16" s="13">
        <v>2</v>
      </c>
      <c r="J16" s="13">
        <v>0</v>
      </c>
      <c r="K16" s="13">
        <v>0</v>
      </c>
      <c r="L16" s="13"/>
      <c r="M16" s="13"/>
    </row>
    <row r="17" spans="2:13" x14ac:dyDescent="0.35">
      <c r="B17" s="33" t="s">
        <v>390</v>
      </c>
      <c r="C17" s="32" t="s">
        <v>392</v>
      </c>
      <c r="D17" s="32"/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1</v>
      </c>
      <c r="L17" s="13"/>
      <c r="M17" s="13"/>
    </row>
    <row r="18" spans="2:13" x14ac:dyDescent="0.35">
      <c r="B18" s="33" t="s">
        <v>393</v>
      </c>
      <c r="C18" s="32" t="s">
        <v>394</v>
      </c>
      <c r="D18" s="32" t="s">
        <v>395</v>
      </c>
      <c r="E18" s="13">
        <v>0</v>
      </c>
      <c r="F18" s="13">
        <v>2</v>
      </c>
      <c r="G18" s="13">
        <v>3</v>
      </c>
      <c r="H18" s="13">
        <v>2</v>
      </c>
      <c r="I18" s="13">
        <v>0</v>
      </c>
      <c r="J18" s="13">
        <v>1</v>
      </c>
      <c r="K18" s="13">
        <v>1</v>
      </c>
      <c r="L18" s="13"/>
      <c r="M18" s="13"/>
    </row>
    <row r="19" spans="2:13" x14ac:dyDescent="0.35">
      <c r="B19" s="33" t="s">
        <v>408</v>
      </c>
      <c r="C19" s="32" t="s">
        <v>409</v>
      </c>
      <c r="D19" s="32"/>
      <c r="E19" s="13">
        <v>0</v>
      </c>
      <c r="F19" s="13">
        <v>1</v>
      </c>
      <c r="G19" s="13">
        <v>2</v>
      </c>
      <c r="H19" s="13">
        <v>0</v>
      </c>
      <c r="I19" s="13">
        <v>4</v>
      </c>
      <c r="J19" s="13">
        <v>2</v>
      </c>
      <c r="K19" s="13">
        <v>1</v>
      </c>
      <c r="L19" s="13"/>
      <c r="M19" s="13"/>
    </row>
    <row r="20" spans="2:13" x14ac:dyDescent="0.35">
      <c r="B20" s="33" t="s">
        <v>410</v>
      </c>
      <c r="C20" s="32" t="s">
        <v>411</v>
      </c>
      <c r="D20" s="32"/>
      <c r="E20" s="13">
        <v>0</v>
      </c>
      <c r="F20" s="13">
        <v>0</v>
      </c>
      <c r="G20" s="13">
        <v>1</v>
      </c>
      <c r="H20" s="13">
        <v>0</v>
      </c>
      <c r="I20" s="13">
        <v>0</v>
      </c>
      <c r="J20" s="13">
        <v>0</v>
      </c>
      <c r="K20" s="13">
        <v>0</v>
      </c>
      <c r="L20" s="13"/>
      <c r="M20" s="13"/>
    </row>
    <row r="21" spans="2:13" x14ac:dyDescent="0.35">
      <c r="B21" s="33" t="s">
        <v>422</v>
      </c>
      <c r="C21" s="32" t="s">
        <v>423</v>
      </c>
      <c r="D21" s="32"/>
      <c r="E21" s="13">
        <v>0</v>
      </c>
      <c r="F21" s="13">
        <v>0</v>
      </c>
      <c r="G21" s="13">
        <v>1</v>
      </c>
      <c r="H21" s="13">
        <v>3</v>
      </c>
      <c r="I21" s="13">
        <v>1</v>
      </c>
      <c r="J21" s="13">
        <v>4</v>
      </c>
      <c r="K21" s="13">
        <v>1</v>
      </c>
      <c r="L21" s="13"/>
      <c r="M21" s="13"/>
    </row>
    <row r="22" spans="2:13" x14ac:dyDescent="0.35">
      <c r="B22" s="33" t="s">
        <v>424</v>
      </c>
      <c r="C22" s="32" t="s">
        <v>425</v>
      </c>
      <c r="D22" s="32" t="s">
        <v>395</v>
      </c>
      <c r="E22" s="13">
        <v>0</v>
      </c>
      <c r="F22" s="13">
        <v>1</v>
      </c>
      <c r="G22" s="13">
        <v>1</v>
      </c>
      <c r="H22" s="13">
        <v>0</v>
      </c>
      <c r="I22" s="13">
        <v>0</v>
      </c>
      <c r="J22" s="13">
        <v>0</v>
      </c>
      <c r="K22" s="13">
        <v>1</v>
      </c>
      <c r="L22" s="13"/>
      <c r="M22" s="13"/>
    </row>
    <row r="23" spans="2:13" x14ac:dyDescent="0.35">
      <c r="B23" s="33" t="s">
        <v>426</v>
      </c>
      <c r="C23" s="32" t="s">
        <v>427</v>
      </c>
      <c r="D23" s="32"/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1</v>
      </c>
      <c r="K23" s="13">
        <v>2</v>
      </c>
      <c r="L23" s="13"/>
      <c r="M23" s="13"/>
    </row>
    <row r="24" spans="2:13" x14ac:dyDescent="0.35">
      <c r="B24" s="33" t="s">
        <v>430</v>
      </c>
      <c r="C24" s="32" t="s">
        <v>431</v>
      </c>
      <c r="D24" s="32"/>
      <c r="E24" s="13">
        <v>0</v>
      </c>
      <c r="F24" s="13">
        <v>2</v>
      </c>
      <c r="G24" s="13">
        <v>3</v>
      </c>
      <c r="H24" s="13">
        <v>2</v>
      </c>
      <c r="I24" s="13">
        <v>2</v>
      </c>
      <c r="J24" s="13">
        <v>6</v>
      </c>
      <c r="K24" s="13">
        <v>8</v>
      </c>
      <c r="L24" s="13"/>
      <c r="M24" s="13"/>
    </row>
    <row r="25" spans="2:13" x14ac:dyDescent="0.35">
      <c r="B25" s="33" t="s">
        <v>434</v>
      </c>
      <c r="C25" s="32" t="s">
        <v>435</v>
      </c>
      <c r="D25" s="32"/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/>
      <c r="M25" s="13"/>
    </row>
    <row r="26" spans="2:13" x14ac:dyDescent="0.35">
      <c r="B26" s="33" t="s">
        <v>436</v>
      </c>
      <c r="C26" s="32" t="s">
        <v>437</v>
      </c>
      <c r="D26" s="32"/>
      <c r="E26" s="13">
        <v>0</v>
      </c>
      <c r="F26" s="13">
        <v>6</v>
      </c>
      <c r="G26" s="13">
        <v>8</v>
      </c>
      <c r="H26" s="13">
        <v>9</v>
      </c>
      <c r="I26" s="13">
        <v>7</v>
      </c>
      <c r="J26" s="13">
        <v>7</v>
      </c>
      <c r="K26" s="13">
        <v>13</v>
      </c>
      <c r="L26" s="13"/>
      <c r="M26" s="13"/>
    </row>
    <row r="27" spans="2:13" x14ac:dyDescent="0.35">
      <c r="B27" s="33" t="s">
        <v>438</v>
      </c>
      <c r="C27" s="32" t="s">
        <v>439</v>
      </c>
      <c r="D27" s="32"/>
      <c r="E27" s="13">
        <v>0</v>
      </c>
      <c r="F27" s="13">
        <v>1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/>
      <c r="M27" s="13"/>
    </row>
    <row r="28" spans="2:13" x14ac:dyDescent="0.35">
      <c r="B28" s="33" t="s">
        <v>440</v>
      </c>
      <c r="C28" s="32" t="s">
        <v>441</v>
      </c>
      <c r="D28" s="32" t="s">
        <v>442</v>
      </c>
      <c r="E28" s="13">
        <v>0</v>
      </c>
      <c r="F28" s="13">
        <v>0</v>
      </c>
      <c r="G28" s="13">
        <v>1</v>
      </c>
      <c r="H28" s="13">
        <v>0</v>
      </c>
      <c r="I28" s="13">
        <v>0</v>
      </c>
      <c r="J28" s="13">
        <v>0</v>
      </c>
      <c r="K28" s="13">
        <v>0</v>
      </c>
      <c r="L28" s="13"/>
      <c r="M28" s="13"/>
    </row>
    <row r="29" spans="2:13" x14ac:dyDescent="0.35">
      <c r="B29" s="33" t="s">
        <v>445</v>
      </c>
      <c r="C29" s="32" t="s">
        <v>446</v>
      </c>
      <c r="D29" s="32"/>
      <c r="E29" s="13">
        <v>0</v>
      </c>
      <c r="F29" s="13">
        <v>1</v>
      </c>
      <c r="G29" s="13">
        <v>0</v>
      </c>
      <c r="H29" s="13">
        <v>1</v>
      </c>
      <c r="I29" s="13">
        <v>0</v>
      </c>
      <c r="J29" s="13" t="s">
        <v>924</v>
      </c>
      <c r="K29" s="13">
        <v>0</v>
      </c>
      <c r="L29" s="13"/>
      <c r="M29" s="13"/>
    </row>
    <row r="30" spans="2:13" x14ac:dyDescent="0.35">
      <c r="B30" s="33" t="s">
        <v>451</v>
      </c>
      <c r="C30" s="32" t="s">
        <v>452</v>
      </c>
      <c r="D30" s="32"/>
      <c r="E30" s="13">
        <v>0</v>
      </c>
      <c r="F30" s="13">
        <v>2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/>
      <c r="M30" s="13"/>
    </row>
    <row r="31" spans="2:13" x14ac:dyDescent="0.35">
      <c r="B31" s="33" t="s">
        <v>453</v>
      </c>
      <c r="C31" s="32" t="s">
        <v>455</v>
      </c>
      <c r="D31" s="32"/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1</v>
      </c>
      <c r="K31" s="13">
        <v>0</v>
      </c>
      <c r="L31" s="13"/>
      <c r="M31" s="13"/>
    </row>
    <row r="32" spans="2:13" x14ac:dyDescent="0.35">
      <c r="B32" s="33" t="s">
        <v>460</v>
      </c>
      <c r="C32" s="32" t="s">
        <v>461</v>
      </c>
      <c r="D32" s="32"/>
      <c r="E32" s="13">
        <v>0</v>
      </c>
      <c r="F32" s="13">
        <v>0</v>
      </c>
      <c r="G32" s="13">
        <v>3</v>
      </c>
      <c r="H32" s="13">
        <v>1</v>
      </c>
      <c r="I32" s="13">
        <v>0</v>
      </c>
      <c r="J32" s="13">
        <v>0</v>
      </c>
      <c r="K32" s="13">
        <v>1</v>
      </c>
      <c r="L32" s="13"/>
      <c r="M32" s="13"/>
    </row>
    <row r="33" spans="2:13" x14ac:dyDescent="0.35">
      <c r="B33" s="33" t="s">
        <v>462</v>
      </c>
      <c r="C33" s="32" t="s">
        <v>463</v>
      </c>
      <c r="D33" s="32"/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1</v>
      </c>
      <c r="L33" s="13"/>
      <c r="M33" s="13"/>
    </row>
    <row r="34" spans="2:13" x14ac:dyDescent="0.35">
      <c r="B34" s="33" t="s">
        <v>470</v>
      </c>
      <c r="C34" s="32" t="s">
        <v>471</v>
      </c>
      <c r="D34" s="32" t="s">
        <v>472</v>
      </c>
      <c r="E34" s="13">
        <v>0</v>
      </c>
      <c r="F34" s="13">
        <v>1</v>
      </c>
      <c r="G34" s="13">
        <v>3</v>
      </c>
      <c r="H34" s="13">
        <v>0</v>
      </c>
      <c r="I34" s="13">
        <v>0</v>
      </c>
      <c r="J34" s="13">
        <v>5</v>
      </c>
      <c r="K34" s="13">
        <v>2</v>
      </c>
      <c r="L34" s="13"/>
      <c r="M34" s="13"/>
    </row>
    <row r="35" spans="2:13" x14ac:dyDescent="0.35">
      <c r="B35" s="33" t="s">
        <v>475</v>
      </c>
      <c r="C35" s="32" t="s">
        <v>476</v>
      </c>
      <c r="D35" s="32"/>
      <c r="E35" s="13">
        <v>0</v>
      </c>
      <c r="F35" s="13">
        <v>1</v>
      </c>
      <c r="G35" s="13">
        <v>7</v>
      </c>
      <c r="H35" s="13">
        <v>8</v>
      </c>
      <c r="I35" s="13">
        <v>5</v>
      </c>
      <c r="J35" s="13">
        <v>1</v>
      </c>
      <c r="K35" s="13">
        <v>3</v>
      </c>
      <c r="L35" s="13"/>
      <c r="M35" s="13"/>
    </row>
    <row r="36" spans="2:13" x14ac:dyDescent="0.35">
      <c r="B36" s="33" t="s">
        <v>479</v>
      </c>
      <c r="C36" s="32" t="s">
        <v>480</v>
      </c>
      <c r="D36" s="32" t="s">
        <v>481</v>
      </c>
      <c r="E36" s="13">
        <v>0</v>
      </c>
      <c r="F36" s="13">
        <v>96</v>
      </c>
      <c r="G36" s="13">
        <v>110</v>
      </c>
      <c r="H36" s="13">
        <v>117</v>
      </c>
      <c r="I36" s="13">
        <v>131</v>
      </c>
      <c r="J36" s="13">
        <v>155</v>
      </c>
      <c r="K36" s="13">
        <v>94</v>
      </c>
      <c r="L36" s="13"/>
      <c r="M36" s="13"/>
    </row>
    <row r="37" spans="2:13" x14ac:dyDescent="0.35">
      <c r="B37" s="33" t="s">
        <v>486</v>
      </c>
      <c r="C37" s="32" t="s">
        <v>487</v>
      </c>
      <c r="D37" s="32" t="s">
        <v>365</v>
      </c>
      <c r="E37" s="13">
        <v>0</v>
      </c>
      <c r="F37" s="13">
        <v>7</v>
      </c>
      <c r="G37" s="13">
        <v>0</v>
      </c>
      <c r="H37" s="13">
        <v>0</v>
      </c>
      <c r="I37" s="13">
        <v>0</v>
      </c>
      <c r="J37" s="13">
        <v>1</v>
      </c>
      <c r="K37" s="13">
        <v>0</v>
      </c>
      <c r="L37" s="13"/>
      <c r="M37" s="13"/>
    </row>
    <row r="38" spans="2:13" x14ac:dyDescent="0.35">
      <c r="B38" s="33" t="s">
        <v>488</v>
      </c>
      <c r="C38" s="32" t="s">
        <v>489</v>
      </c>
      <c r="D38" s="32" t="s">
        <v>365</v>
      </c>
      <c r="E38" s="13">
        <v>0</v>
      </c>
      <c r="F38" s="13">
        <v>1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/>
      <c r="M38" s="13"/>
    </row>
    <row r="39" spans="2:13" x14ac:dyDescent="0.35">
      <c r="B39" s="33" t="s">
        <v>492</v>
      </c>
      <c r="C39" s="32" t="s">
        <v>493</v>
      </c>
      <c r="D39" s="32"/>
      <c r="E39" s="13">
        <v>0</v>
      </c>
      <c r="F39" s="13">
        <v>10</v>
      </c>
      <c r="G39" s="13">
        <v>2</v>
      </c>
      <c r="H39" s="13">
        <v>0</v>
      </c>
      <c r="I39" s="13">
        <v>1</v>
      </c>
      <c r="J39" s="13">
        <v>0</v>
      </c>
      <c r="K39" s="13">
        <v>0</v>
      </c>
      <c r="L39" s="13"/>
      <c r="M39" s="13"/>
    </row>
    <row r="40" spans="2:13" x14ac:dyDescent="0.35">
      <c r="B40" s="33" t="s">
        <v>498</v>
      </c>
      <c r="C40" s="32" t="s">
        <v>499</v>
      </c>
      <c r="D40" s="32"/>
      <c r="E40" s="13">
        <v>356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/>
      <c r="M40" s="13"/>
    </row>
    <row r="41" spans="2:13" x14ac:dyDescent="0.35">
      <c r="B41" s="33" t="s">
        <v>506</v>
      </c>
      <c r="C41" s="32" t="s">
        <v>507</v>
      </c>
      <c r="D41" s="32"/>
      <c r="E41" s="13">
        <v>0</v>
      </c>
      <c r="F41" s="13">
        <v>0</v>
      </c>
      <c r="G41" s="13">
        <v>1</v>
      </c>
      <c r="H41" s="13">
        <v>1</v>
      </c>
      <c r="I41" s="13">
        <v>4</v>
      </c>
      <c r="J41" s="13">
        <v>0</v>
      </c>
      <c r="K41" s="13">
        <v>3</v>
      </c>
      <c r="L41" s="13"/>
      <c r="M41" s="13"/>
    </row>
    <row r="42" spans="2:13" x14ac:dyDescent="0.35">
      <c r="B42" s="33" t="s">
        <v>508</v>
      </c>
      <c r="C42" s="32" t="s">
        <v>509</v>
      </c>
      <c r="D42" s="32"/>
      <c r="E42" s="13">
        <v>0</v>
      </c>
      <c r="F42" s="13">
        <v>0</v>
      </c>
      <c r="G42" s="13">
        <v>1</v>
      </c>
      <c r="H42" s="13">
        <v>0</v>
      </c>
      <c r="I42" s="13">
        <v>3</v>
      </c>
      <c r="J42" s="13">
        <v>8</v>
      </c>
      <c r="K42" s="13">
        <v>7</v>
      </c>
      <c r="L42" s="13"/>
      <c r="M42" s="13"/>
    </row>
    <row r="43" spans="2:13" x14ac:dyDescent="0.35">
      <c r="B43" s="33" t="s">
        <v>512</v>
      </c>
      <c r="C43" s="32" t="s">
        <v>513</v>
      </c>
      <c r="D43" s="32"/>
      <c r="E43" s="13">
        <v>0</v>
      </c>
      <c r="F43" s="13">
        <v>0</v>
      </c>
      <c r="G43" s="13">
        <v>2</v>
      </c>
      <c r="H43" s="13">
        <v>0</v>
      </c>
      <c r="I43" s="13">
        <v>0</v>
      </c>
      <c r="J43" s="13">
        <v>1</v>
      </c>
      <c r="K43" s="13">
        <v>2</v>
      </c>
      <c r="L43" s="13"/>
      <c r="M43" s="13"/>
    </row>
    <row r="44" spans="2:13" x14ac:dyDescent="0.35">
      <c r="B44" s="33" t="s">
        <v>514</v>
      </c>
      <c r="C44" s="32" t="s">
        <v>515</v>
      </c>
      <c r="D44" s="32"/>
      <c r="E44" s="13">
        <v>0</v>
      </c>
      <c r="F44" s="13">
        <v>0</v>
      </c>
      <c r="G44" s="13">
        <v>1</v>
      </c>
      <c r="H44" s="13">
        <v>0</v>
      </c>
      <c r="I44" s="13">
        <v>0</v>
      </c>
      <c r="J44" s="13">
        <v>0</v>
      </c>
      <c r="K44" s="13">
        <v>0</v>
      </c>
      <c r="L44" s="13"/>
      <c r="M44" s="13"/>
    </row>
    <row r="45" spans="2:13" x14ac:dyDescent="0.35">
      <c r="B45" s="33" t="s">
        <v>516</v>
      </c>
      <c r="C45" s="32" t="s">
        <v>517</v>
      </c>
      <c r="D45" s="32"/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1</v>
      </c>
      <c r="K45" s="13">
        <v>0</v>
      </c>
      <c r="L45" s="13"/>
      <c r="M45" s="13"/>
    </row>
    <row r="46" spans="2:13" x14ac:dyDescent="0.35">
      <c r="B46" s="33" t="s">
        <v>520</v>
      </c>
      <c r="C46" s="32" t="s">
        <v>521</v>
      </c>
      <c r="D46" s="32"/>
      <c r="E46" s="13">
        <v>0</v>
      </c>
      <c r="F46" s="13">
        <v>0</v>
      </c>
      <c r="G46" s="13">
        <v>9</v>
      </c>
      <c r="H46" s="13">
        <v>9</v>
      </c>
      <c r="I46" s="13">
        <v>3</v>
      </c>
      <c r="J46" s="13">
        <v>12</v>
      </c>
      <c r="K46" s="13">
        <v>7</v>
      </c>
      <c r="L46" s="13"/>
      <c r="M46" s="13"/>
    </row>
    <row r="47" spans="2:13" x14ac:dyDescent="0.35">
      <c r="B47" s="33" t="s">
        <v>522</v>
      </c>
      <c r="C47" s="32" t="s">
        <v>523</v>
      </c>
      <c r="D47" s="32"/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1</v>
      </c>
      <c r="K47" s="13">
        <v>0</v>
      </c>
      <c r="L47" s="13"/>
      <c r="M47" s="13"/>
    </row>
    <row r="48" spans="2:13" x14ac:dyDescent="0.35">
      <c r="B48" s="33" t="s">
        <v>526</v>
      </c>
      <c r="C48" s="32" t="s">
        <v>527</v>
      </c>
      <c r="D48" s="32" t="s">
        <v>365</v>
      </c>
      <c r="E48" s="13" t="s">
        <v>924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/>
      <c r="M48" s="13"/>
    </row>
    <row r="49" spans="2:13" x14ac:dyDescent="0.35">
      <c r="B49" s="33" t="s">
        <v>532</v>
      </c>
      <c r="C49" s="32" t="s">
        <v>533</v>
      </c>
      <c r="D49" s="32"/>
      <c r="E49" s="13">
        <v>0</v>
      </c>
      <c r="F49" s="13">
        <v>0</v>
      </c>
      <c r="G49" s="13">
        <v>0</v>
      </c>
      <c r="H49" s="13">
        <v>0</v>
      </c>
      <c r="I49" s="13">
        <v>1</v>
      </c>
      <c r="J49" s="13">
        <v>0</v>
      </c>
      <c r="K49" s="13">
        <v>1</v>
      </c>
      <c r="L49" s="13"/>
      <c r="M49" s="13"/>
    </row>
    <row r="50" spans="2:13" x14ac:dyDescent="0.35">
      <c r="B50" s="33" t="s">
        <v>536</v>
      </c>
      <c r="C50" s="32" t="s">
        <v>537</v>
      </c>
      <c r="D50" s="32"/>
      <c r="E50" s="13">
        <v>0</v>
      </c>
      <c r="F50" s="13">
        <v>1</v>
      </c>
      <c r="G50" s="13">
        <v>1</v>
      </c>
      <c r="H50" s="13" t="s">
        <v>924</v>
      </c>
      <c r="I50" s="13">
        <v>1</v>
      </c>
      <c r="J50" s="13">
        <v>1</v>
      </c>
      <c r="K50" s="13">
        <v>2</v>
      </c>
      <c r="L50" s="13"/>
      <c r="M50" s="13"/>
    </row>
    <row r="51" spans="2:13" x14ac:dyDescent="0.35">
      <c r="B51" s="33" t="s">
        <v>542</v>
      </c>
      <c r="C51" s="32" t="s">
        <v>543</v>
      </c>
      <c r="D51" s="32" t="s">
        <v>395</v>
      </c>
      <c r="E51" s="13">
        <v>2546</v>
      </c>
      <c r="F51" s="13">
        <v>3</v>
      </c>
      <c r="G51" s="13">
        <v>1</v>
      </c>
      <c r="H51" s="13">
        <v>0</v>
      </c>
      <c r="I51" s="13">
        <v>0</v>
      </c>
      <c r="J51" s="13">
        <v>0</v>
      </c>
      <c r="K51" s="13">
        <v>0</v>
      </c>
      <c r="L51" s="13"/>
      <c r="M51" s="13"/>
    </row>
    <row r="52" spans="2:13" x14ac:dyDescent="0.35">
      <c r="B52" s="33" t="s">
        <v>544</v>
      </c>
      <c r="C52" s="32" t="s">
        <v>545</v>
      </c>
      <c r="D52" s="32"/>
      <c r="E52" s="13">
        <v>1</v>
      </c>
      <c r="F52" s="13">
        <v>2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/>
      <c r="M52" s="13"/>
    </row>
    <row r="53" spans="2:13" x14ac:dyDescent="0.35">
      <c r="B53" s="33" t="s">
        <v>546</v>
      </c>
      <c r="C53" s="32" t="s">
        <v>547</v>
      </c>
      <c r="D53" s="32" t="s">
        <v>365</v>
      </c>
      <c r="E53" s="13">
        <v>0</v>
      </c>
      <c r="F53" s="13">
        <v>17</v>
      </c>
      <c r="G53" s="13">
        <v>10</v>
      </c>
      <c r="H53" s="13">
        <v>7</v>
      </c>
      <c r="I53" s="13">
        <v>6</v>
      </c>
      <c r="J53" s="13">
        <v>11</v>
      </c>
      <c r="K53" s="13">
        <v>5</v>
      </c>
      <c r="L53" s="13"/>
      <c r="M53" s="13"/>
    </row>
    <row r="54" spans="2:13" x14ac:dyDescent="0.35">
      <c r="B54" s="33" t="s">
        <v>548</v>
      </c>
      <c r="C54" s="32" t="s">
        <v>549</v>
      </c>
      <c r="D54" s="32"/>
      <c r="E54" s="13">
        <v>0</v>
      </c>
      <c r="F54" s="13">
        <v>2</v>
      </c>
      <c r="G54" s="13">
        <v>1</v>
      </c>
      <c r="H54" s="13">
        <v>1</v>
      </c>
      <c r="I54" s="13">
        <v>0</v>
      </c>
      <c r="J54" s="13">
        <v>1</v>
      </c>
      <c r="K54" s="13">
        <v>2</v>
      </c>
      <c r="L54" s="13"/>
      <c r="M54" s="13"/>
    </row>
    <row r="55" spans="2:13" x14ac:dyDescent="0.35">
      <c r="B55" s="33" t="s">
        <v>555</v>
      </c>
      <c r="C55" s="32" t="s">
        <v>556</v>
      </c>
      <c r="D55" s="32"/>
      <c r="E55" s="13">
        <v>0</v>
      </c>
      <c r="F55" s="13">
        <v>0</v>
      </c>
      <c r="G55" s="13">
        <v>0</v>
      </c>
      <c r="H55" s="13">
        <v>1</v>
      </c>
      <c r="I55" s="13">
        <v>0</v>
      </c>
      <c r="J55" s="13">
        <v>0</v>
      </c>
      <c r="K55" s="13">
        <v>0</v>
      </c>
      <c r="L55" s="13"/>
      <c r="M55" s="13"/>
    </row>
    <row r="56" spans="2:13" x14ac:dyDescent="0.35">
      <c r="B56" s="33" t="s">
        <v>557</v>
      </c>
      <c r="C56" s="32" t="s">
        <v>558</v>
      </c>
      <c r="D56" s="32" t="s">
        <v>481</v>
      </c>
      <c r="E56" s="13">
        <v>0</v>
      </c>
      <c r="F56" s="13">
        <v>1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/>
      <c r="M56" s="13"/>
    </row>
    <row r="57" spans="2:13" x14ac:dyDescent="0.35">
      <c r="B57" s="33" t="s">
        <v>559</v>
      </c>
      <c r="C57" s="32" t="s">
        <v>560</v>
      </c>
      <c r="D57" s="32"/>
      <c r="E57" s="13">
        <v>0</v>
      </c>
      <c r="F57" s="13">
        <v>0</v>
      </c>
      <c r="G57" s="13">
        <v>0</v>
      </c>
      <c r="H57" s="13">
        <v>2</v>
      </c>
      <c r="I57" s="13">
        <v>7</v>
      </c>
      <c r="J57" s="13">
        <v>0</v>
      </c>
      <c r="K57" s="13">
        <v>2</v>
      </c>
      <c r="L57" s="13"/>
      <c r="M57" s="13"/>
    </row>
    <row r="58" spans="2:13" x14ac:dyDescent="0.35">
      <c r="B58" s="33" t="s">
        <v>563</v>
      </c>
      <c r="C58" s="32" t="s">
        <v>564</v>
      </c>
      <c r="D58" s="32"/>
      <c r="E58" s="13">
        <v>0</v>
      </c>
      <c r="F58" s="13">
        <v>0</v>
      </c>
      <c r="G58" s="13">
        <v>1</v>
      </c>
      <c r="H58" s="13">
        <v>0</v>
      </c>
      <c r="I58" s="13">
        <v>0</v>
      </c>
      <c r="J58" s="13">
        <v>1</v>
      </c>
      <c r="K58" s="13">
        <v>1</v>
      </c>
      <c r="L58" s="13"/>
      <c r="M58" s="13"/>
    </row>
    <row r="59" spans="2:13" x14ac:dyDescent="0.35">
      <c r="B59" s="33" t="s">
        <v>565</v>
      </c>
      <c r="C59" s="32" t="s">
        <v>566</v>
      </c>
      <c r="D59" s="32"/>
      <c r="E59" s="13">
        <v>0</v>
      </c>
      <c r="F59" s="13">
        <v>0</v>
      </c>
      <c r="G59" s="13">
        <v>1</v>
      </c>
      <c r="H59" s="13">
        <v>1</v>
      </c>
      <c r="I59" s="13">
        <v>2</v>
      </c>
      <c r="J59" s="13">
        <v>1</v>
      </c>
      <c r="K59" s="13">
        <v>0</v>
      </c>
      <c r="L59" s="13"/>
      <c r="M59" s="13"/>
    </row>
    <row r="60" spans="2:13" x14ac:dyDescent="0.35">
      <c r="B60" s="33" t="s">
        <v>571</v>
      </c>
      <c r="C60" s="32" t="s">
        <v>572</v>
      </c>
      <c r="D60" s="32"/>
      <c r="E60" s="13">
        <v>0</v>
      </c>
      <c r="F60" s="13">
        <v>0</v>
      </c>
      <c r="G60" s="13">
        <v>2</v>
      </c>
      <c r="H60" s="13">
        <v>9</v>
      </c>
      <c r="I60" s="13">
        <v>2</v>
      </c>
      <c r="J60" s="13">
        <v>2</v>
      </c>
      <c r="K60" s="13">
        <v>0</v>
      </c>
      <c r="L60" s="13"/>
      <c r="M60" s="13"/>
    </row>
    <row r="61" spans="2:13" x14ac:dyDescent="0.35">
      <c r="B61" s="33" t="s">
        <v>573</v>
      </c>
      <c r="C61" s="32" t="s">
        <v>574</v>
      </c>
      <c r="D61" s="32" t="s">
        <v>365</v>
      </c>
      <c r="E61" s="13">
        <v>0</v>
      </c>
      <c r="F61" s="13">
        <v>3</v>
      </c>
      <c r="G61" s="13">
        <v>5</v>
      </c>
      <c r="H61" s="13">
        <v>7</v>
      </c>
      <c r="I61" s="13">
        <v>3</v>
      </c>
      <c r="J61" s="13">
        <v>3</v>
      </c>
      <c r="K61" s="13">
        <v>10</v>
      </c>
      <c r="L61" s="13"/>
      <c r="M61" s="13"/>
    </row>
    <row r="62" spans="2:13" x14ac:dyDescent="0.35">
      <c r="B62" s="33" t="s">
        <v>575</v>
      </c>
      <c r="C62" s="32" t="s">
        <v>576</v>
      </c>
      <c r="D62" s="32"/>
      <c r="E62" s="13">
        <v>0</v>
      </c>
      <c r="F62" s="13">
        <v>0</v>
      </c>
      <c r="G62" s="13">
        <v>3</v>
      </c>
      <c r="H62" s="13">
        <v>1</v>
      </c>
      <c r="I62" s="13">
        <v>0</v>
      </c>
      <c r="J62" s="13">
        <v>1</v>
      </c>
      <c r="K62" s="13">
        <v>1</v>
      </c>
      <c r="L62" s="13"/>
      <c r="M62" s="13"/>
    </row>
    <row r="63" spans="2:13" x14ac:dyDescent="0.35">
      <c r="B63" s="33" t="s">
        <v>577</v>
      </c>
      <c r="C63" s="32" t="s">
        <v>578</v>
      </c>
      <c r="D63" s="32" t="s">
        <v>579</v>
      </c>
      <c r="E63" s="13">
        <v>0</v>
      </c>
      <c r="F63" s="13">
        <v>0</v>
      </c>
      <c r="G63" s="13">
        <v>0</v>
      </c>
      <c r="H63" s="13">
        <v>0</v>
      </c>
      <c r="I63" s="13">
        <v>2</v>
      </c>
      <c r="J63" s="13">
        <v>0</v>
      </c>
      <c r="K63" s="13">
        <v>0</v>
      </c>
      <c r="L63" s="13"/>
      <c r="M63" s="13"/>
    </row>
    <row r="64" spans="2:13" x14ac:dyDescent="0.35">
      <c r="B64" s="33" t="s">
        <v>580</v>
      </c>
      <c r="C64" s="32" t="s">
        <v>581</v>
      </c>
      <c r="D64" s="32"/>
      <c r="E64" s="13">
        <v>0</v>
      </c>
      <c r="F64" s="13">
        <v>8</v>
      </c>
      <c r="G64" s="13">
        <v>5</v>
      </c>
      <c r="H64" s="13">
        <v>5</v>
      </c>
      <c r="I64" s="13">
        <v>1</v>
      </c>
      <c r="J64" s="13">
        <v>8</v>
      </c>
      <c r="K64" s="13">
        <v>4</v>
      </c>
      <c r="L64" s="13"/>
      <c r="M64" s="13"/>
    </row>
    <row r="65" spans="2:13" x14ac:dyDescent="0.35">
      <c r="B65" s="33" t="s">
        <v>582</v>
      </c>
      <c r="C65" s="32" t="s">
        <v>583</v>
      </c>
      <c r="D65" s="32"/>
      <c r="E65" s="13">
        <v>0</v>
      </c>
      <c r="F65" s="13">
        <v>1</v>
      </c>
      <c r="G65" s="13">
        <v>3</v>
      </c>
      <c r="H65" s="13">
        <v>10</v>
      </c>
      <c r="I65" s="13">
        <v>0</v>
      </c>
      <c r="J65" s="13">
        <v>2</v>
      </c>
      <c r="K65" s="13">
        <v>4</v>
      </c>
      <c r="L65" s="13"/>
      <c r="M65" s="13"/>
    </row>
    <row r="66" spans="2:13" x14ac:dyDescent="0.35">
      <c r="B66" s="33" t="s">
        <v>584</v>
      </c>
      <c r="C66" s="32" t="s">
        <v>585</v>
      </c>
      <c r="D66" s="32"/>
      <c r="E66" s="13">
        <v>0</v>
      </c>
      <c r="F66" s="13">
        <v>0</v>
      </c>
      <c r="G66" s="13">
        <v>5</v>
      </c>
      <c r="H66" s="13">
        <v>12</v>
      </c>
      <c r="I66" s="13">
        <v>7</v>
      </c>
      <c r="J66" s="13">
        <v>5</v>
      </c>
      <c r="K66" s="13">
        <v>1</v>
      </c>
      <c r="L66" s="13"/>
      <c r="M66" s="13"/>
    </row>
    <row r="67" spans="2:13" x14ac:dyDescent="0.35">
      <c r="B67" s="33" t="s">
        <v>586</v>
      </c>
      <c r="C67" s="32" t="s">
        <v>587</v>
      </c>
      <c r="D67" s="32"/>
      <c r="E67" s="13">
        <v>0</v>
      </c>
      <c r="F67" s="13">
        <v>2</v>
      </c>
      <c r="G67" s="13">
        <v>4</v>
      </c>
      <c r="H67" s="13">
        <v>2</v>
      </c>
      <c r="I67" s="13">
        <v>1</v>
      </c>
      <c r="J67" s="13">
        <v>0</v>
      </c>
      <c r="K67" s="13">
        <v>0</v>
      </c>
      <c r="L67" s="13"/>
      <c r="M67" s="13"/>
    </row>
    <row r="68" spans="2:13" x14ac:dyDescent="0.35">
      <c r="B68" s="33" t="s">
        <v>588</v>
      </c>
      <c r="C68" s="32" t="s">
        <v>589</v>
      </c>
      <c r="D68" s="32"/>
      <c r="E68" s="13">
        <v>0</v>
      </c>
      <c r="F68" s="13">
        <v>1</v>
      </c>
      <c r="G68" s="13">
        <v>0</v>
      </c>
      <c r="H68" s="13">
        <v>0</v>
      </c>
      <c r="I68" s="13">
        <v>2</v>
      </c>
      <c r="J68" s="13">
        <v>0</v>
      </c>
      <c r="K68" s="13">
        <v>0</v>
      </c>
      <c r="L68" s="13"/>
      <c r="M68" s="13"/>
    </row>
    <row r="69" spans="2:13" x14ac:dyDescent="0.35">
      <c r="B69" s="33" t="s">
        <v>592</v>
      </c>
      <c r="C69" s="32" t="s">
        <v>593</v>
      </c>
      <c r="D69" s="32"/>
      <c r="E69" s="13">
        <v>0</v>
      </c>
      <c r="F69" s="13">
        <v>5</v>
      </c>
      <c r="G69" s="13">
        <v>2</v>
      </c>
      <c r="H69" s="13">
        <v>1</v>
      </c>
      <c r="I69" s="13">
        <v>5</v>
      </c>
      <c r="J69" s="13">
        <v>4</v>
      </c>
      <c r="K69" s="13">
        <v>6</v>
      </c>
      <c r="L69" s="13"/>
      <c r="M69" s="13"/>
    </row>
    <row r="70" spans="2:13" x14ac:dyDescent="0.35">
      <c r="B70" s="33" t="s">
        <v>594</v>
      </c>
      <c r="C70" s="32" t="s">
        <v>595</v>
      </c>
      <c r="D70" s="32" t="s">
        <v>596</v>
      </c>
      <c r="E70" s="13">
        <v>0</v>
      </c>
      <c r="F70" s="13">
        <v>0</v>
      </c>
      <c r="G70" s="13">
        <v>1</v>
      </c>
      <c r="H70" s="13">
        <v>0</v>
      </c>
      <c r="I70" s="13">
        <v>0</v>
      </c>
      <c r="J70" s="13">
        <v>0</v>
      </c>
      <c r="K70" s="13">
        <v>0</v>
      </c>
      <c r="L70" s="13"/>
      <c r="M70" s="13"/>
    </row>
    <row r="71" spans="2:13" x14ac:dyDescent="0.35">
      <c r="B71" s="33" t="s">
        <v>597</v>
      </c>
      <c r="C71" s="32" t="s">
        <v>598</v>
      </c>
      <c r="D71" s="32"/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1</v>
      </c>
      <c r="K71" s="13">
        <v>0</v>
      </c>
      <c r="L71" s="13"/>
      <c r="M71" s="13"/>
    </row>
    <row r="72" spans="2:13" x14ac:dyDescent="0.35">
      <c r="B72" s="33" t="s">
        <v>605</v>
      </c>
      <c r="C72" s="32" t="s">
        <v>606</v>
      </c>
      <c r="D72" s="32" t="s">
        <v>607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1</v>
      </c>
      <c r="L72" s="13"/>
      <c r="M72" s="13"/>
    </row>
    <row r="73" spans="2:13" x14ac:dyDescent="0.35">
      <c r="B73" s="33" t="s">
        <v>608</v>
      </c>
      <c r="C73" s="32" t="s">
        <v>609</v>
      </c>
      <c r="D73" s="32" t="s">
        <v>610</v>
      </c>
      <c r="E73" s="13">
        <v>0</v>
      </c>
      <c r="F73" s="13">
        <v>3</v>
      </c>
      <c r="G73" s="13">
        <v>1</v>
      </c>
      <c r="H73" s="13">
        <v>3</v>
      </c>
      <c r="I73" s="13">
        <v>0</v>
      </c>
      <c r="J73" s="13">
        <v>0</v>
      </c>
      <c r="K73" s="13">
        <v>0</v>
      </c>
      <c r="L73" s="13"/>
      <c r="M73" s="13"/>
    </row>
    <row r="74" spans="2:13" x14ac:dyDescent="0.35">
      <c r="B74" s="33" t="s">
        <v>613</v>
      </c>
      <c r="C74" s="32" t="s">
        <v>614</v>
      </c>
      <c r="D74" s="32"/>
      <c r="E74" s="13">
        <v>0</v>
      </c>
      <c r="F74" s="13">
        <v>0</v>
      </c>
      <c r="G74" s="13">
        <v>6</v>
      </c>
      <c r="H74" s="13">
        <v>1</v>
      </c>
      <c r="I74" s="13">
        <v>0</v>
      </c>
      <c r="J74" s="13">
        <v>0</v>
      </c>
      <c r="K74" s="13">
        <v>2</v>
      </c>
      <c r="L74" s="13"/>
      <c r="M74" s="13"/>
    </row>
    <row r="75" spans="2:13" x14ac:dyDescent="0.35">
      <c r="B75" s="33" t="s">
        <v>617</v>
      </c>
      <c r="C75" s="32" t="s">
        <v>618</v>
      </c>
      <c r="D75" s="32"/>
      <c r="E75" s="13">
        <v>0</v>
      </c>
      <c r="F75" s="13">
        <v>0</v>
      </c>
      <c r="G75" s="13">
        <v>2</v>
      </c>
      <c r="H75" s="13">
        <v>0</v>
      </c>
      <c r="I75" s="13">
        <v>0</v>
      </c>
      <c r="J75" s="13">
        <v>3</v>
      </c>
      <c r="K75" s="13">
        <v>2</v>
      </c>
      <c r="L75" s="13"/>
      <c r="M75" s="13"/>
    </row>
    <row r="76" spans="2:13" x14ac:dyDescent="0.35">
      <c r="B76" s="33" t="s">
        <v>621</v>
      </c>
      <c r="C76" s="32" t="s">
        <v>622</v>
      </c>
      <c r="D76" s="32"/>
      <c r="E76" s="13">
        <v>0</v>
      </c>
      <c r="F76" s="13">
        <v>0</v>
      </c>
      <c r="G76" s="13">
        <v>1</v>
      </c>
      <c r="H76" s="13">
        <v>1</v>
      </c>
      <c r="I76" s="13">
        <v>1</v>
      </c>
      <c r="J76" s="13">
        <v>0</v>
      </c>
      <c r="K76" s="13">
        <v>0</v>
      </c>
      <c r="L76" s="13"/>
      <c r="M76" s="13"/>
    </row>
    <row r="77" spans="2:13" x14ac:dyDescent="0.35">
      <c r="B77" s="33" t="s">
        <v>631</v>
      </c>
      <c r="C77" s="32" t="s">
        <v>633</v>
      </c>
      <c r="D77" s="32"/>
      <c r="E77" s="13">
        <v>0</v>
      </c>
      <c r="F77" s="13">
        <v>1</v>
      </c>
      <c r="G77" s="13">
        <v>9</v>
      </c>
      <c r="H77" s="13">
        <v>0</v>
      </c>
      <c r="I77" s="13">
        <v>0</v>
      </c>
      <c r="J77" s="13">
        <v>4</v>
      </c>
      <c r="K77" s="13">
        <v>1</v>
      </c>
      <c r="L77" s="13"/>
      <c r="M77" s="13"/>
    </row>
    <row r="78" spans="2:13" x14ac:dyDescent="0.35">
      <c r="B78" s="33" t="s">
        <v>634</v>
      </c>
      <c r="C78" s="32" t="s">
        <v>635</v>
      </c>
      <c r="D78" s="32"/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3</v>
      </c>
      <c r="L78" s="13"/>
      <c r="M78" s="13"/>
    </row>
    <row r="79" spans="2:13" x14ac:dyDescent="0.35">
      <c r="B79" s="33" t="s">
        <v>642</v>
      </c>
      <c r="C79" s="32" t="s">
        <v>643</v>
      </c>
      <c r="D79" s="32"/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1</v>
      </c>
      <c r="K79" s="13">
        <v>1</v>
      </c>
      <c r="L79" s="13"/>
      <c r="M79" s="13"/>
    </row>
    <row r="80" spans="2:13" x14ac:dyDescent="0.35">
      <c r="B80" s="33" t="s">
        <v>652</v>
      </c>
      <c r="C80" s="32" t="s">
        <v>653</v>
      </c>
      <c r="D80" s="32"/>
      <c r="E80" s="13">
        <v>0</v>
      </c>
      <c r="F80" s="13">
        <v>0</v>
      </c>
      <c r="G80" s="13">
        <v>0</v>
      </c>
      <c r="H80" s="13">
        <v>0</v>
      </c>
      <c r="I80" s="13">
        <v>1</v>
      </c>
      <c r="J80" s="13">
        <v>0</v>
      </c>
      <c r="K80" s="13">
        <v>0</v>
      </c>
      <c r="L80" s="13"/>
      <c r="M80" s="13"/>
    </row>
    <row r="81" spans="2:13" x14ac:dyDescent="0.35">
      <c r="B81" s="33" t="s">
        <v>656</v>
      </c>
      <c r="C81" s="32" t="s">
        <v>657</v>
      </c>
      <c r="D81" s="32"/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1</v>
      </c>
      <c r="K81" s="13">
        <v>3</v>
      </c>
      <c r="L81" s="13"/>
      <c r="M81" s="13"/>
    </row>
    <row r="82" spans="2:13" x14ac:dyDescent="0.35">
      <c r="B82" s="33" t="s">
        <v>658</v>
      </c>
      <c r="C82" s="32" t="s">
        <v>659</v>
      </c>
      <c r="D82" s="32"/>
      <c r="E82" s="13">
        <v>0</v>
      </c>
      <c r="F82" s="13">
        <v>2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/>
      <c r="M82" s="13"/>
    </row>
    <row r="83" spans="2:13" x14ac:dyDescent="0.35">
      <c r="B83" s="33" t="s">
        <v>666</v>
      </c>
      <c r="C83" s="32" t="s">
        <v>667</v>
      </c>
      <c r="D83" s="32"/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1</v>
      </c>
      <c r="K83" s="13">
        <v>0</v>
      </c>
      <c r="L83" s="13"/>
      <c r="M83" s="13"/>
    </row>
    <row r="84" spans="2:13" x14ac:dyDescent="0.35">
      <c r="B84" s="33" t="s">
        <v>668</v>
      </c>
      <c r="C84" s="32" t="s">
        <v>669</v>
      </c>
      <c r="D84" s="32"/>
      <c r="E84" s="13">
        <v>0</v>
      </c>
      <c r="F84" s="13">
        <v>3</v>
      </c>
      <c r="G84" s="13">
        <v>1</v>
      </c>
      <c r="H84" s="13">
        <v>2</v>
      </c>
      <c r="I84" s="13">
        <v>3</v>
      </c>
      <c r="J84" s="13">
        <v>6</v>
      </c>
      <c r="K84" s="13">
        <v>0</v>
      </c>
      <c r="L84" s="13"/>
      <c r="M84" s="13"/>
    </row>
    <row r="85" spans="2:13" x14ac:dyDescent="0.35">
      <c r="B85" s="33" t="s">
        <v>670</v>
      </c>
      <c r="C85" s="32" t="s">
        <v>671</v>
      </c>
      <c r="D85" s="32"/>
      <c r="E85" s="13">
        <v>0</v>
      </c>
      <c r="F85" s="13">
        <v>0</v>
      </c>
      <c r="G85" s="13">
        <v>1</v>
      </c>
      <c r="H85" s="13">
        <v>0</v>
      </c>
      <c r="I85" s="13">
        <v>0</v>
      </c>
      <c r="J85" s="13">
        <v>0</v>
      </c>
      <c r="K85" s="13">
        <v>0</v>
      </c>
      <c r="L85" s="13"/>
      <c r="M85" s="13"/>
    </row>
    <row r="86" spans="2:13" x14ac:dyDescent="0.35">
      <c r="B86" s="33" t="s">
        <v>674</v>
      </c>
      <c r="C86" s="32" t="s">
        <v>675</v>
      </c>
      <c r="D86" s="32"/>
      <c r="E86" s="13">
        <v>0</v>
      </c>
      <c r="F86" s="13">
        <v>0</v>
      </c>
      <c r="G86" s="13">
        <v>2</v>
      </c>
      <c r="H86" s="13">
        <v>0</v>
      </c>
      <c r="I86" s="13">
        <v>0</v>
      </c>
      <c r="J86" s="13">
        <v>0</v>
      </c>
      <c r="K86" s="13">
        <v>0</v>
      </c>
      <c r="L86" s="13"/>
      <c r="M86" s="13"/>
    </row>
    <row r="87" spans="2:13" x14ac:dyDescent="0.35">
      <c r="B87" s="33" t="s">
        <v>676</v>
      </c>
      <c r="C87" s="32" t="s">
        <v>677</v>
      </c>
      <c r="D87" s="32"/>
      <c r="E87" s="13">
        <v>0</v>
      </c>
      <c r="F87" s="13">
        <v>0</v>
      </c>
      <c r="G87" s="13">
        <v>0</v>
      </c>
      <c r="H87" s="13">
        <v>4</v>
      </c>
      <c r="I87" s="13">
        <v>0</v>
      </c>
      <c r="J87" s="13">
        <v>0</v>
      </c>
      <c r="K87" s="13">
        <v>0</v>
      </c>
      <c r="L87" s="13"/>
      <c r="M87" s="13"/>
    </row>
    <row r="88" spans="2:13" x14ac:dyDescent="0.35">
      <c r="B88" s="33" t="s">
        <v>678</v>
      </c>
      <c r="C88" s="32" t="s">
        <v>679</v>
      </c>
      <c r="D88" s="32"/>
      <c r="E88" s="13">
        <v>0</v>
      </c>
      <c r="F88" s="13">
        <v>0</v>
      </c>
      <c r="G88" s="13">
        <v>1</v>
      </c>
      <c r="H88" s="13">
        <v>1</v>
      </c>
      <c r="I88" s="13">
        <v>0</v>
      </c>
      <c r="J88" s="13">
        <v>2</v>
      </c>
      <c r="K88" s="13">
        <v>0</v>
      </c>
      <c r="L88" s="13"/>
      <c r="M88" s="13"/>
    </row>
    <row r="89" spans="2:13" x14ac:dyDescent="0.35">
      <c r="B89" s="33" t="s">
        <v>690</v>
      </c>
      <c r="C89" s="32" t="s">
        <v>691</v>
      </c>
      <c r="D89" s="32"/>
      <c r="E89" s="13">
        <v>0</v>
      </c>
      <c r="F89" s="13">
        <v>0</v>
      </c>
      <c r="G89" s="13">
        <v>1</v>
      </c>
      <c r="H89" s="13">
        <v>0</v>
      </c>
      <c r="I89" s="13">
        <v>0</v>
      </c>
      <c r="J89" s="13">
        <v>0</v>
      </c>
      <c r="K89" s="13">
        <v>0</v>
      </c>
      <c r="L89" s="13"/>
      <c r="M89" s="13"/>
    </row>
    <row r="90" spans="2:13" x14ac:dyDescent="0.35">
      <c r="B90" s="33" t="s">
        <v>696</v>
      </c>
      <c r="C90" s="32" t="s">
        <v>697</v>
      </c>
      <c r="D90" s="32"/>
      <c r="E90" s="13">
        <v>0</v>
      </c>
      <c r="F90" s="13">
        <v>0</v>
      </c>
      <c r="G90" s="13">
        <v>0</v>
      </c>
      <c r="H90" s="13">
        <v>0</v>
      </c>
      <c r="I90" s="13">
        <v>1</v>
      </c>
      <c r="J90" s="13">
        <v>0</v>
      </c>
      <c r="K90" s="13">
        <v>0</v>
      </c>
      <c r="L90" s="13"/>
      <c r="M90" s="13"/>
    </row>
    <row r="91" spans="2:13" x14ac:dyDescent="0.35">
      <c r="B91" s="33" t="s">
        <v>700</v>
      </c>
      <c r="C91" s="32" t="s">
        <v>701</v>
      </c>
      <c r="D91" s="32"/>
      <c r="E91" s="13">
        <v>0</v>
      </c>
      <c r="F91" s="13">
        <v>1</v>
      </c>
      <c r="G91" s="13">
        <v>1</v>
      </c>
      <c r="H91" s="13">
        <v>0</v>
      </c>
      <c r="I91" s="13">
        <v>1</v>
      </c>
      <c r="J91" s="13">
        <v>1</v>
      </c>
      <c r="K91" s="13">
        <v>0</v>
      </c>
      <c r="L91" s="13"/>
      <c r="M91" s="13"/>
    </row>
    <row r="92" spans="2:13" x14ac:dyDescent="0.35">
      <c r="B92" s="33" t="s">
        <v>702</v>
      </c>
      <c r="C92" s="32" t="s">
        <v>703</v>
      </c>
      <c r="D92" s="32"/>
      <c r="E92" s="13">
        <v>0</v>
      </c>
      <c r="F92" s="13">
        <v>0</v>
      </c>
      <c r="G92" s="13">
        <v>1</v>
      </c>
      <c r="H92" s="13">
        <v>0</v>
      </c>
      <c r="I92" s="13">
        <v>0</v>
      </c>
      <c r="J92" s="13">
        <v>2</v>
      </c>
      <c r="K92" s="13">
        <v>0</v>
      </c>
      <c r="L92" s="13"/>
      <c r="M92" s="13"/>
    </row>
    <row r="93" spans="2:13" x14ac:dyDescent="0.35">
      <c r="B93" s="33" t="s">
        <v>727</v>
      </c>
      <c r="C93" s="32" t="s">
        <v>729</v>
      </c>
      <c r="D93" s="32"/>
      <c r="E93" s="13">
        <v>0</v>
      </c>
      <c r="F93" s="13">
        <v>2</v>
      </c>
      <c r="G93" s="13">
        <v>1</v>
      </c>
      <c r="H93" s="13">
        <v>2</v>
      </c>
      <c r="I93" s="13">
        <v>2</v>
      </c>
      <c r="J93" s="13">
        <v>1</v>
      </c>
      <c r="K93" s="13">
        <v>1</v>
      </c>
      <c r="L93" s="13"/>
      <c r="M93" s="13"/>
    </row>
    <row r="94" spans="2:13" x14ac:dyDescent="0.35">
      <c r="B94" s="33" t="s">
        <v>740</v>
      </c>
      <c r="C94" s="32" t="s">
        <v>741</v>
      </c>
      <c r="D94" s="32"/>
      <c r="E94" s="13">
        <v>0</v>
      </c>
      <c r="F94" s="13">
        <v>0</v>
      </c>
      <c r="G94" s="13">
        <v>0</v>
      </c>
      <c r="H94" s="13">
        <v>1</v>
      </c>
      <c r="I94" s="13">
        <v>1</v>
      </c>
      <c r="J94" s="13">
        <v>8</v>
      </c>
      <c r="K94" s="13">
        <v>16</v>
      </c>
      <c r="L94" s="13"/>
      <c r="M94" s="13"/>
    </row>
    <row r="95" spans="2:13" x14ac:dyDescent="0.35">
      <c r="B95" s="33" t="s">
        <v>746</v>
      </c>
      <c r="C95" s="32" t="s">
        <v>747</v>
      </c>
      <c r="D95" s="32"/>
      <c r="E95" s="13">
        <v>0</v>
      </c>
      <c r="F95" s="13">
        <v>1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/>
      <c r="M95" s="13"/>
    </row>
    <row r="96" spans="2:13" x14ac:dyDescent="0.35">
      <c r="B96" s="33" t="s">
        <v>748</v>
      </c>
      <c r="C96" s="32" t="s">
        <v>749</v>
      </c>
      <c r="D96" s="32"/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1</v>
      </c>
      <c r="K96" s="13">
        <v>0</v>
      </c>
      <c r="L96" s="13"/>
      <c r="M96" s="13"/>
    </row>
    <row r="97" spans="2:13" x14ac:dyDescent="0.35">
      <c r="B97" s="33" t="s">
        <v>752</v>
      </c>
      <c r="C97" s="32" t="s">
        <v>753</v>
      </c>
      <c r="D97" s="32"/>
      <c r="E97" s="13">
        <v>0</v>
      </c>
      <c r="F97" s="13">
        <v>0</v>
      </c>
      <c r="G97" s="13">
        <v>1</v>
      </c>
      <c r="H97" s="13">
        <v>0</v>
      </c>
      <c r="I97" s="13">
        <v>0</v>
      </c>
      <c r="J97" s="13">
        <v>1</v>
      </c>
      <c r="K97" s="13">
        <v>0</v>
      </c>
      <c r="L97" s="13"/>
      <c r="M97" s="13"/>
    </row>
    <row r="98" spans="2:13" x14ac:dyDescent="0.35">
      <c r="B98" s="33" t="s">
        <v>758</v>
      </c>
      <c r="C98" s="32" t="s">
        <v>759</v>
      </c>
      <c r="D98" s="32"/>
      <c r="E98" s="13">
        <v>0</v>
      </c>
      <c r="F98" s="13">
        <v>0</v>
      </c>
      <c r="G98" s="13">
        <v>0</v>
      </c>
      <c r="H98" s="13">
        <v>0</v>
      </c>
      <c r="I98" s="13">
        <v>1</v>
      </c>
      <c r="J98" s="13">
        <v>0</v>
      </c>
      <c r="K98" s="13">
        <v>0</v>
      </c>
      <c r="L98" s="13"/>
      <c r="M98" s="13"/>
    </row>
    <row r="99" spans="2:13" x14ac:dyDescent="0.35">
      <c r="B99" s="33" t="s">
        <v>765</v>
      </c>
      <c r="C99" s="32" t="s">
        <v>766</v>
      </c>
      <c r="D99" s="32"/>
      <c r="E99" s="13">
        <v>0</v>
      </c>
      <c r="F99" s="13">
        <v>1</v>
      </c>
      <c r="G99" s="13">
        <v>4</v>
      </c>
      <c r="H99" s="13">
        <v>0</v>
      </c>
      <c r="I99" s="13">
        <v>1</v>
      </c>
      <c r="J99" s="13">
        <v>2</v>
      </c>
      <c r="K99" s="13">
        <v>2</v>
      </c>
      <c r="L99" s="13"/>
      <c r="M99" s="13"/>
    </row>
    <row r="100" spans="2:13" x14ac:dyDescent="0.35">
      <c r="B100" s="33" t="s">
        <v>767</v>
      </c>
      <c r="C100" s="32" t="s">
        <v>768</v>
      </c>
      <c r="D100" s="32"/>
      <c r="E100" s="13">
        <v>0</v>
      </c>
      <c r="F100" s="13">
        <v>0</v>
      </c>
      <c r="G100" s="13">
        <v>0</v>
      </c>
      <c r="H100" s="13">
        <v>6</v>
      </c>
      <c r="I100" s="13">
        <v>3</v>
      </c>
      <c r="J100" s="13">
        <v>2</v>
      </c>
      <c r="K100" s="13">
        <v>0</v>
      </c>
      <c r="L100" s="13"/>
      <c r="M100" s="13"/>
    </row>
    <row r="101" spans="2:13" x14ac:dyDescent="0.35">
      <c r="B101" s="33" t="s">
        <v>772</v>
      </c>
      <c r="C101" s="32" t="s">
        <v>773</v>
      </c>
      <c r="D101" s="32"/>
      <c r="E101" s="13">
        <v>0</v>
      </c>
      <c r="F101" s="13">
        <v>0</v>
      </c>
      <c r="G101" s="13">
        <v>1</v>
      </c>
      <c r="H101" s="13">
        <v>2</v>
      </c>
      <c r="I101" s="13">
        <v>1</v>
      </c>
      <c r="J101" s="13">
        <v>1</v>
      </c>
      <c r="K101" s="13">
        <v>0</v>
      </c>
      <c r="L101" s="13"/>
      <c r="M101" s="13"/>
    </row>
    <row r="102" spans="2:13" x14ac:dyDescent="0.35">
      <c r="B102" s="33" t="s">
        <v>774</v>
      </c>
      <c r="C102" s="32" t="s">
        <v>775</v>
      </c>
      <c r="D102" s="32"/>
      <c r="E102" s="13">
        <v>0</v>
      </c>
      <c r="F102" s="13">
        <v>53</v>
      </c>
      <c r="G102" s="13">
        <v>67</v>
      </c>
      <c r="H102" s="13">
        <v>20</v>
      </c>
      <c r="I102" s="13">
        <v>40</v>
      </c>
      <c r="J102" s="13">
        <v>24</v>
      </c>
      <c r="K102" s="13">
        <v>21</v>
      </c>
      <c r="L102" s="13"/>
      <c r="M102" s="13"/>
    </row>
    <row r="103" spans="2:13" x14ac:dyDescent="0.35">
      <c r="B103" s="33" t="s">
        <v>776</v>
      </c>
      <c r="C103" s="32" t="s">
        <v>777</v>
      </c>
      <c r="D103" s="32"/>
      <c r="E103" s="13">
        <v>2</v>
      </c>
      <c r="F103" s="13">
        <v>9</v>
      </c>
      <c r="G103" s="13">
        <v>60</v>
      </c>
      <c r="H103" s="13">
        <v>20</v>
      </c>
      <c r="I103" s="13">
        <v>45</v>
      </c>
      <c r="J103" s="13">
        <v>4</v>
      </c>
      <c r="K103" s="13">
        <v>109</v>
      </c>
      <c r="L103" s="13"/>
      <c r="M103" s="13"/>
    </row>
    <row r="104" spans="2:13" x14ac:dyDescent="0.35">
      <c r="B104" s="33" t="s">
        <v>778</v>
      </c>
      <c r="C104" s="32" t="s">
        <v>779</v>
      </c>
      <c r="D104" s="32"/>
      <c r="E104" s="13">
        <v>0</v>
      </c>
      <c r="F104" s="13">
        <v>0</v>
      </c>
      <c r="G104" s="13">
        <v>0</v>
      </c>
      <c r="H104" s="13">
        <v>1</v>
      </c>
      <c r="I104" s="13">
        <v>0</v>
      </c>
      <c r="J104" s="13">
        <v>0</v>
      </c>
      <c r="K104" s="13">
        <v>0</v>
      </c>
      <c r="L104" s="13"/>
      <c r="M104" s="13"/>
    </row>
    <row r="105" spans="2:13" x14ac:dyDescent="0.35">
      <c r="B105" s="33" t="s">
        <v>784</v>
      </c>
      <c r="C105" s="32" t="s">
        <v>785</v>
      </c>
      <c r="D105" s="32"/>
      <c r="E105" s="13">
        <v>0</v>
      </c>
      <c r="F105" s="13">
        <v>0</v>
      </c>
      <c r="G105" s="13">
        <v>2</v>
      </c>
      <c r="H105" s="13">
        <v>4</v>
      </c>
      <c r="I105" s="13">
        <v>1</v>
      </c>
      <c r="J105" s="13">
        <v>3</v>
      </c>
      <c r="K105" s="13">
        <v>2</v>
      </c>
      <c r="L105" s="13"/>
      <c r="M105" s="13"/>
    </row>
    <row r="106" spans="2:13" x14ac:dyDescent="0.35">
      <c r="B106" s="33" t="s">
        <v>786</v>
      </c>
      <c r="C106" s="32" t="s">
        <v>787</v>
      </c>
      <c r="D106" s="32"/>
      <c r="E106" s="13">
        <v>0</v>
      </c>
      <c r="F106" s="13">
        <v>0</v>
      </c>
      <c r="G106" s="13">
        <v>0</v>
      </c>
      <c r="H106" s="13">
        <v>2</v>
      </c>
      <c r="I106" s="13">
        <v>2</v>
      </c>
      <c r="J106" s="13">
        <v>1</v>
      </c>
      <c r="K106" s="13">
        <v>3</v>
      </c>
      <c r="L106" s="13"/>
      <c r="M106" s="13"/>
    </row>
    <row r="107" spans="2:13" x14ac:dyDescent="0.35">
      <c r="B107" s="33" t="s">
        <v>790</v>
      </c>
      <c r="C107" s="32" t="s">
        <v>791</v>
      </c>
      <c r="D107" s="32"/>
      <c r="E107" s="13">
        <v>0</v>
      </c>
      <c r="F107" s="13">
        <v>0</v>
      </c>
      <c r="G107" s="13">
        <v>0</v>
      </c>
      <c r="H107" s="13">
        <v>0</v>
      </c>
      <c r="I107" s="13">
        <v>1</v>
      </c>
      <c r="J107" s="13">
        <v>0</v>
      </c>
      <c r="K107" s="13">
        <v>0</v>
      </c>
      <c r="L107" s="13"/>
      <c r="M107" s="13"/>
    </row>
    <row r="108" spans="2:13" x14ac:dyDescent="0.35">
      <c r="B108" s="33" t="s">
        <v>795</v>
      </c>
      <c r="C108" s="32" t="s">
        <v>796</v>
      </c>
      <c r="D108" s="32"/>
      <c r="E108" s="13">
        <v>1</v>
      </c>
      <c r="F108" s="13">
        <v>1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/>
      <c r="M108" s="13"/>
    </row>
    <row r="109" spans="2:13" x14ac:dyDescent="0.35">
      <c r="B109" s="33" t="s">
        <v>797</v>
      </c>
      <c r="C109" s="32" t="s">
        <v>798</v>
      </c>
      <c r="D109" s="32"/>
      <c r="E109" s="13">
        <v>0</v>
      </c>
      <c r="F109" s="13">
        <v>0</v>
      </c>
      <c r="G109" s="13">
        <v>0</v>
      </c>
      <c r="H109" s="13">
        <v>2</v>
      </c>
      <c r="I109" s="13">
        <v>0</v>
      </c>
      <c r="J109" s="13">
        <v>0</v>
      </c>
      <c r="K109" s="13">
        <v>6</v>
      </c>
      <c r="L109" s="13"/>
      <c r="M109" s="13"/>
    </row>
    <row r="110" spans="2:13" x14ac:dyDescent="0.35">
      <c r="B110" s="33" t="s">
        <v>803</v>
      </c>
      <c r="C110" s="32" t="s">
        <v>804</v>
      </c>
      <c r="D110" s="32"/>
      <c r="E110" s="13">
        <v>0</v>
      </c>
      <c r="F110" s="13">
        <v>0</v>
      </c>
      <c r="G110" s="13">
        <v>1</v>
      </c>
      <c r="H110" s="13">
        <v>0</v>
      </c>
      <c r="I110" s="13">
        <v>0</v>
      </c>
      <c r="J110" s="13">
        <v>2</v>
      </c>
      <c r="K110" s="13">
        <v>2</v>
      </c>
      <c r="L110" s="13"/>
      <c r="M110" s="13"/>
    </row>
    <row r="111" spans="2:13" x14ac:dyDescent="0.35">
      <c r="B111" s="33" t="s">
        <v>805</v>
      </c>
      <c r="C111" s="32" t="s">
        <v>806</v>
      </c>
      <c r="D111" s="32"/>
      <c r="E111" s="13">
        <v>0</v>
      </c>
      <c r="F111" s="13">
        <v>1</v>
      </c>
      <c r="G111" s="13">
        <v>0</v>
      </c>
      <c r="H111" s="13">
        <v>1</v>
      </c>
      <c r="I111" s="13">
        <v>0</v>
      </c>
      <c r="J111" s="13">
        <v>0</v>
      </c>
      <c r="K111" s="13">
        <v>0</v>
      </c>
      <c r="L111" s="13"/>
      <c r="M111" s="13"/>
    </row>
    <row r="112" spans="2:13" x14ac:dyDescent="0.35">
      <c r="B112" s="33" t="s">
        <v>807</v>
      </c>
      <c r="C112" s="32" t="s">
        <v>808</v>
      </c>
      <c r="D112" s="32"/>
      <c r="E112" s="13">
        <v>0</v>
      </c>
      <c r="F112" s="13">
        <v>0</v>
      </c>
      <c r="G112" s="13">
        <v>1</v>
      </c>
      <c r="H112" s="13">
        <v>1</v>
      </c>
      <c r="I112" s="13">
        <v>0</v>
      </c>
      <c r="J112" s="13">
        <v>1</v>
      </c>
      <c r="K112" s="13">
        <v>0</v>
      </c>
      <c r="L112" s="13"/>
      <c r="M112" s="13"/>
    </row>
    <row r="113" spans="2:13" x14ac:dyDescent="0.35">
      <c r="B113" s="33" t="s">
        <v>809</v>
      </c>
      <c r="C113" s="32" t="s">
        <v>810</v>
      </c>
      <c r="D113" s="32"/>
      <c r="E113" s="13">
        <v>0</v>
      </c>
      <c r="F113" s="13">
        <v>0</v>
      </c>
      <c r="G113" s="13">
        <v>1</v>
      </c>
      <c r="H113" s="13">
        <v>0</v>
      </c>
      <c r="I113" s="13">
        <v>0</v>
      </c>
      <c r="J113" s="13">
        <v>0</v>
      </c>
      <c r="K113" s="13">
        <v>0</v>
      </c>
      <c r="L113" s="13"/>
      <c r="M113" s="13"/>
    </row>
    <row r="114" spans="2:13" x14ac:dyDescent="0.35">
      <c r="B114" s="33" t="s">
        <v>811</v>
      </c>
      <c r="C114" s="32" t="s">
        <v>812</v>
      </c>
      <c r="D114" s="32"/>
      <c r="E114" s="13">
        <v>0</v>
      </c>
      <c r="F114" s="13">
        <v>0</v>
      </c>
      <c r="G114" s="13">
        <v>1</v>
      </c>
      <c r="H114" s="13">
        <v>0</v>
      </c>
      <c r="I114" s="13">
        <v>1</v>
      </c>
      <c r="J114" s="13">
        <v>0</v>
      </c>
      <c r="K114" s="13">
        <v>2</v>
      </c>
      <c r="L114" s="13"/>
      <c r="M114" s="13"/>
    </row>
    <row r="115" spans="2:13" x14ac:dyDescent="0.35">
      <c r="B115" s="33" t="s">
        <v>813</v>
      </c>
      <c r="C115" s="32" t="s">
        <v>814</v>
      </c>
      <c r="D115" s="32"/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3</v>
      </c>
      <c r="L115" s="13"/>
      <c r="M115" s="13"/>
    </row>
    <row r="116" spans="2:13" x14ac:dyDescent="0.35">
      <c r="B116" s="33" t="s">
        <v>815</v>
      </c>
      <c r="C116" s="32" t="s">
        <v>816</v>
      </c>
      <c r="D116" s="32"/>
      <c r="E116" s="13">
        <v>0</v>
      </c>
      <c r="F116" s="13">
        <v>1</v>
      </c>
      <c r="G116" s="13">
        <v>3</v>
      </c>
      <c r="H116" s="13">
        <v>2</v>
      </c>
      <c r="I116" s="13">
        <v>1</v>
      </c>
      <c r="J116" s="13">
        <v>0</v>
      </c>
      <c r="K116" s="13">
        <v>0</v>
      </c>
      <c r="L116" s="13"/>
      <c r="M116" s="13"/>
    </row>
    <row r="117" spans="2:13" x14ac:dyDescent="0.35">
      <c r="B117" s="33" t="s">
        <v>817</v>
      </c>
      <c r="C117" s="32" t="s">
        <v>818</v>
      </c>
      <c r="D117" s="32"/>
      <c r="E117" s="13">
        <v>0</v>
      </c>
      <c r="F117" s="13">
        <v>0</v>
      </c>
      <c r="G117" s="13">
        <v>2</v>
      </c>
      <c r="H117" s="13">
        <v>1</v>
      </c>
      <c r="I117" s="13">
        <v>0</v>
      </c>
      <c r="J117" s="13">
        <v>1</v>
      </c>
      <c r="K117" s="13">
        <v>0</v>
      </c>
      <c r="L117" s="13"/>
      <c r="M117" s="13"/>
    </row>
    <row r="118" spans="2:13" x14ac:dyDescent="0.35">
      <c r="B118" s="33" t="s">
        <v>821</v>
      </c>
      <c r="C118" s="32" t="s">
        <v>822</v>
      </c>
      <c r="D118" s="32" t="s">
        <v>823</v>
      </c>
      <c r="E118" s="13">
        <v>0</v>
      </c>
      <c r="F118" s="13">
        <v>1</v>
      </c>
      <c r="G118" s="13">
        <v>3</v>
      </c>
      <c r="H118" s="13">
        <v>1</v>
      </c>
      <c r="I118" s="13">
        <v>3</v>
      </c>
      <c r="J118" s="13">
        <v>1</v>
      </c>
      <c r="K118" s="13">
        <v>1</v>
      </c>
      <c r="L118" s="13"/>
      <c r="M118" s="13"/>
    </row>
    <row r="119" spans="2:13" x14ac:dyDescent="0.35">
      <c r="B119" s="33" t="s">
        <v>824</v>
      </c>
      <c r="C119" s="32" t="s">
        <v>826</v>
      </c>
      <c r="D119" s="32" t="s">
        <v>365</v>
      </c>
      <c r="E119" s="13">
        <v>0</v>
      </c>
      <c r="F119" s="13">
        <v>22</v>
      </c>
      <c r="G119" s="13">
        <v>16</v>
      </c>
      <c r="H119" s="13">
        <v>10</v>
      </c>
      <c r="I119" s="13">
        <v>11</v>
      </c>
      <c r="J119" s="13">
        <v>13</v>
      </c>
      <c r="K119" s="13">
        <v>40</v>
      </c>
      <c r="L119" s="13"/>
      <c r="M119" s="13"/>
    </row>
    <row r="120" spans="2:13" x14ac:dyDescent="0.35">
      <c r="B120" s="33" t="s">
        <v>830</v>
      </c>
      <c r="C120" s="32" t="s">
        <v>831</v>
      </c>
      <c r="D120" s="32" t="s">
        <v>832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1</v>
      </c>
      <c r="K120" s="13">
        <v>0</v>
      </c>
      <c r="L120" s="13"/>
      <c r="M120" s="13"/>
    </row>
    <row r="121" spans="2:13" x14ac:dyDescent="0.35">
      <c r="B121" s="33" t="s">
        <v>841</v>
      </c>
      <c r="C121" s="32" t="s">
        <v>842</v>
      </c>
      <c r="D121" s="32"/>
      <c r="E121" s="13">
        <v>0</v>
      </c>
      <c r="F121" s="13">
        <v>6</v>
      </c>
      <c r="G121" s="13">
        <v>3</v>
      </c>
      <c r="H121" s="13">
        <v>7</v>
      </c>
      <c r="I121" s="13">
        <v>10</v>
      </c>
      <c r="J121" s="13">
        <v>4</v>
      </c>
      <c r="K121" s="13">
        <v>16</v>
      </c>
      <c r="L121" s="13"/>
      <c r="M121" s="13"/>
    </row>
    <row r="122" spans="2:13" x14ac:dyDescent="0.35">
      <c r="B122" s="33" t="s">
        <v>847</v>
      </c>
      <c r="C122" s="32" t="s">
        <v>848</v>
      </c>
      <c r="D122" s="32"/>
      <c r="E122" s="13">
        <v>0</v>
      </c>
      <c r="F122" s="13">
        <v>0</v>
      </c>
      <c r="G122" s="13">
        <v>1</v>
      </c>
      <c r="H122" s="13">
        <v>0</v>
      </c>
      <c r="I122" s="13">
        <v>0</v>
      </c>
      <c r="J122" s="13">
        <v>0</v>
      </c>
      <c r="K122" s="13">
        <v>0</v>
      </c>
      <c r="L122" s="13"/>
      <c r="M122" s="13"/>
    </row>
    <row r="123" spans="2:13" x14ac:dyDescent="0.35">
      <c r="B123" s="33" t="s">
        <v>855</v>
      </c>
      <c r="C123" s="32" t="s">
        <v>856</v>
      </c>
      <c r="D123" s="32"/>
      <c r="E123" s="13">
        <v>0</v>
      </c>
      <c r="F123" s="13">
        <v>0</v>
      </c>
      <c r="G123" s="13">
        <v>0</v>
      </c>
      <c r="H123" s="13">
        <v>1</v>
      </c>
      <c r="I123" s="13">
        <v>1</v>
      </c>
      <c r="J123" s="13">
        <v>0</v>
      </c>
      <c r="K123" s="13">
        <v>0</v>
      </c>
      <c r="L123" s="13"/>
      <c r="M123" s="13"/>
    </row>
    <row r="124" spans="2:13" x14ac:dyDescent="0.35">
      <c r="B124" s="33" t="s">
        <v>857</v>
      </c>
      <c r="C124" s="32" t="s">
        <v>858</v>
      </c>
      <c r="D124" s="32" t="s">
        <v>395</v>
      </c>
      <c r="E124" s="13">
        <v>0</v>
      </c>
      <c r="F124" s="13">
        <v>1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/>
      <c r="M124" s="13"/>
    </row>
    <row r="125" spans="2:13" x14ac:dyDescent="0.35">
      <c r="B125" s="33" t="s">
        <v>861</v>
      </c>
      <c r="C125" s="32" t="s">
        <v>862</v>
      </c>
      <c r="D125" s="32"/>
      <c r="E125" s="13">
        <v>0</v>
      </c>
      <c r="F125" s="13">
        <v>1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/>
      <c r="M125" s="13"/>
    </row>
    <row r="126" spans="2:13" x14ac:dyDescent="0.35">
      <c r="B126" s="33" t="s">
        <v>865</v>
      </c>
      <c r="C126" s="32" t="s">
        <v>866</v>
      </c>
      <c r="D126" s="32" t="s">
        <v>365</v>
      </c>
      <c r="E126" s="13">
        <v>0</v>
      </c>
      <c r="F126" s="13">
        <v>2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/>
      <c r="M126" s="13"/>
    </row>
    <row r="127" spans="2:13" x14ac:dyDescent="0.35">
      <c r="B127" s="33"/>
      <c r="C127" s="32"/>
      <c r="D127" s="32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2:13" x14ac:dyDescent="0.35">
      <c r="B128" s="33" t="s">
        <v>344</v>
      </c>
      <c r="C128" s="32" t="s">
        <v>867</v>
      </c>
      <c r="D128" s="32"/>
      <c r="E128" s="13"/>
      <c r="F128" s="13" t="s">
        <v>868</v>
      </c>
      <c r="G128" s="13"/>
      <c r="H128" s="13"/>
      <c r="I128" s="13"/>
      <c r="J128" s="13"/>
      <c r="K128" s="13"/>
      <c r="L128" s="13"/>
      <c r="M128" s="13"/>
    </row>
    <row r="129" spans="2:13" x14ac:dyDescent="0.35">
      <c r="B129" s="33" t="s">
        <v>869</v>
      </c>
      <c r="C129" s="32" t="s">
        <v>870</v>
      </c>
      <c r="D129" s="32"/>
      <c r="E129" s="13"/>
      <c r="F129" s="13" t="s">
        <v>868</v>
      </c>
      <c r="G129" s="13" t="s">
        <v>868</v>
      </c>
      <c r="H129" s="13" t="s">
        <v>868</v>
      </c>
      <c r="I129" s="13" t="s">
        <v>868</v>
      </c>
      <c r="J129" s="13" t="s">
        <v>868</v>
      </c>
      <c r="K129" s="13"/>
      <c r="L129" s="13"/>
      <c r="M129" s="13"/>
    </row>
    <row r="130" spans="2:13" x14ac:dyDescent="0.35">
      <c r="B130" s="33" t="s">
        <v>370</v>
      </c>
      <c r="C130" s="32" t="s">
        <v>871</v>
      </c>
      <c r="D130" s="32" t="s">
        <v>872</v>
      </c>
      <c r="E130" s="13" t="s">
        <v>868</v>
      </c>
      <c r="F130" s="13"/>
      <c r="G130" s="13"/>
      <c r="H130" s="13"/>
      <c r="I130" s="13"/>
      <c r="J130" s="13"/>
      <c r="K130" s="13"/>
      <c r="L130" s="13"/>
      <c r="M130" s="13"/>
    </row>
    <row r="131" spans="2:13" x14ac:dyDescent="0.35">
      <c r="B131" s="33" t="s">
        <v>631</v>
      </c>
      <c r="C131" s="32" t="s">
        <v>875</v>
      </c>
      <c r="D131" s="32" t="s">
        <v>876</v>
      </c>
      <c r="E131" s="13"/>
      <c r="F131" s="13"/>
      <c r="G131" s="13" t="s">
        <v>868</v>
      </c>
      <c r="H131" s="13" t="s">
        <v>868</v>
      </c>
      <c r="I131" s="13" t="s">
        <v>868</v>
      </c>
      <c r="J131" s="13" t="s">
        <v>868</v>
      </c>
      <c r="K131" s="13"/>
      <c r="L131" s="13"/>
      <c r="M131" s="13"/>
    </row>
    <row r="132" spans="2:13" x14ac:dyDescent="0.35">
      <c r="B132" s="33" t="s">
        <v>877</v>
      </c>
      <c r="C132" s="32" t="s">
        <v>878</v>
      </c>
      <c r="D132" s="32"/>
      <c r="E132" s="13"/>
      <c r="F132" s="13" t="s">
        <v>868</v>
      </c>
      <c r="G132" s="13" t="s">
        <v>868</v>
      </c>
      <c r="H132" s="13"/>
      <c r="I132" s="13" t="s">
        <v>868</v>
      </c>
      <c r="J132" s="13" t="s">
        <v>868</v>
      </c>
      <c r="K132" s="13"/>
      <c r="L132" s="13"/>
      <c r="M132" s="13"/>
    </row>
    <row r="133" spans="2:13" x14ac:dyDescent="0.35">
      <c r="B133" s="33" t="s">
        <v>879</v>
      </c>
      <c r="C133" s="32" t="s">
        <v>880</v>
      </c>
      <c r="D133" s="32"/>
      <c r="E133" s="13"/>
      <c r="F133" s="13"/>
      <c r="G133" s="13"/>
      <c r="H133" s="13"/>
      <c r="I133" s="13" t="s">
        <v>868</v>
      </c>
      <c r="J133" s="13"/>
      <c r="K133" s="13"/>
      <c r="L133" s="13"/>
      <c r="M133" s="13"/>
    </row>
    <row r="134" spans="2:13" x14ac:dyDescent="0.35">
      <c r="B134" s="33" t="s">
        <v>881</v>
      </c>
      <c r="C134" s="32" t="s">
        <v>883</v>
      </c>
      <c r="D134" s="32"/>
      <c r="E134" s="13"/>
      <c r="F134" s="13"/>
      <c r="G134" s="13" t="s">
        <v>868</v>
      </c>
      <c r="H134" s="13"/>
      <c r="I134" s="13" t="s">
        <v>868</v>
      </c>
      <c r="J134" s="13" t="s">
        <v>868</v>
      </c>
      <c r="K134" s="13" t="s">
        <v>868</v>
      </c>
      <c r="L134" s="13"/>
      <c r="M134" s="13"/>
    </row>
    <row r="135" spans="2:13" x14ac:dyDescent="0.35">
      <c r="B135" s="33" t="s">
        <v>887</v>
      </c>
      <c r="C135" s="32" t="s">
        <v>888</v>
      </c>
      <c r="D135" s="32"/>
      <c r="E135" s="13"/>
      <c r="F135" s="13" t="s">
        <v>868</v>
      </c>
      <c r="G135" s="13"/>
      <c r="H135" s="13"/>
      <c r="I135" s="13"/>
      <c r="J135" s="13"/>
      <c r="K135" s="13"/>
      <c r="L135" s="13"/>
      <c r="M135" s="13"/>
    </row>
    <row r="136" spans="2:13" x14ac:dyDescent="0.35">
      <c r="B136" s="33"/>
      <c r="C136" s="32" t="s">
        <v>894</v>
      </c>
      <c r="D136" s="32"/>
      <c r="E136" s="13" t="s">
        <v>896</v>
      </c>
      <c r="F136" s="13" t="s">
        <v>897</v>
      </c>
      <c r="G136" s="13"/>
      <c r="H136" s="13"/>
      <c r="I136" s="13" t="s">
        <v>897</v>
      </c>
      <c r="J136" s="13"/>
      <c r="K136" s="13"/>
      <c r="L136" s="13"/>
      <c r="M136" s="13"/>
    </row>
    <row r="137" spans="2:13" x14ac:dyDescent="0.35">
      <c r="B137" s="33"/>
      <c r="C137" s="32"/>
      <c r="D137" s="32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2:13" x14ac:dyDescent="0.35">
      <c r="B138" s="33"/>
      <c r="C138" s="32"/>
      <c r="D138" s="32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2:13" x14ac:dyDescent="0.35">
      <c r="B139" s="33"/>
      <c r="C139" s="32"/>
      <c r="D139" s="32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2:13" x14ac:dyDescent="0.35">
      <c r="B140" s="33"/>
      <c r="C140" s="32"/>
      <c r="D140" s="32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2:13" x14ac:dyDescent="0.35">
      <c r="B141" s="33"/>
      <c r="C141" s="32"/>
      <c r="D141" s="32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2:13" x14ac:dyDescent="0.35">
      <c r="B142" s="33"/>
      <c r="C142" s="32"/>
      <c r="D142" s="32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2:13" x14ac:dyDescent="0.35">
      <c r="B143" s="33"/>
      <c r="C143" s="32"/>
      <c r="D143" s="32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2:13" x14ac:dyDescent="0.35">
      <c r="B144" s="33"/>
      <c r="C144" s="32"/>
      <c r="D144" s="32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2:13" x14ac:dyDescent="0.35">
      <c r="B145" s="33"/>
      <c r="C145" s="32"/>
      <c r="D145" s="32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2:13" x14ac:dyDescent="0.35">
      <c r="B146" s="33"/>
      <c r="C146" s="32"/>
      <c r="D146" s="32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2:13" x14ac:dyDescent="0.35">
      <c r="B147" s="33"/>
      <c r="C147" s="32"/>
      <c r="D147" s="32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2:13" x14ac:dyDescent="0.35">
      <c r="B148" s="33"/>
      <c r="C148" s="32"/>
      <c r="D148" s="32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2:13" x14ac:dyDescent="0.35">
      <c r="B149" s="33"/>
      <c r="C149" s="32"/>
      <c r="D149" s="32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2:13" x14ac:dyDescent="0.35">
      <c r="B150" s="33"/>
      <c r="C150" s="32"/>
      <c r="D150" s="32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2:13" x14ac:dyDescent="0.35">
      <c r="B151" s="33"/>
      <c r="C151" s="32"/>
      <c r="D151" s="32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2:13" x14ac:dyDescent="0.35">
      <c r="B152" s="33"/>
      <c r="C152" s="32"/>
      <c r="D152" s="32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2:13" x14ac:dyDescent="0.35">
      <c r="B153" s="33"/>
      <c r="C153" s="32"/>
      <c r="D153" s="32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2:13" x14ac:dyDescent="0.35">
      <c r="B154" s="33"/>
      <c r="C154" s="32"/>
      <c r="D154" s="32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2:13" x14ac:dyDescent="0.35">
      <c r="B155" s="33"/>
      <c r="C155" s="32"/>
      <c r="D155" s="32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2:13" x14ac:dyDescent="0.35">
      <c r="B156" s="33"/>
      <c r="C156" s="32"/>
      <c r="D156" s="32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2:13" x14ac:dyDescent="0.35">
      <c r="B157" s="33"/>
      <c r="C157" s="32"/>
      <c r="D157" s="32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2:13" x14ac:dyDescent="0.35">
      <c r="B158" s="33"/>
      <c r="C158" s="32"/>
      <c r="D158" s="32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2:13" x14ac:dyDescent="0.35">
      <c r="B159" s="33"/>
      <c r="C159" s="32"/>
      <c r="D159" s="32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2:13" x14ac:dyDescent="0.35">
      <c r="B160" s="33"/>
      <c r="C160" s="32"/>
      <c r="D160" s="32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2:13" x14ac:dyDescent="0.35">
      <c r="B161" s="33"/>
      <c r="C161" s="32"/>
      <c r="D161" s="32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2:13" x14ac:dyDescent="0.35">
      <c r="B162" s="33"/>
      <c r="C162" s="32"/>
      <c r="D162" s="32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2:13" x14ac:dyDescent="0.35">
      <c r="B163" s="33"/>
      <c r="C163" s="32"/>
      <c r="D163" s="32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2:13" x14ac:dyDescent="0.35">
      <c r="B164" s="33"/>
      <c r="C164" s="32"/>
      <c r="D164" s="32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2:13" x14ac:dyDescent="0.35">
      <c r="B165" s="33"/>
      <c r="C165" s="32"/>
      <c r="D165" s="32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2:13" x14ac:dyDescent="0.35">
      <c r="B166" s="33"/>
      <c r="C166" s="32"/>
      <c r="D166" s="32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2:13" x14ac:dyDescent="0.35">
      <c r="B167" s="33"/>
      <c r="C167" s="32"/>
      <c r="D167" s="32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2:13" x14ac:dyDescent="0.35">
      <c r="B168" s="33"/>
      <c r="C168" s="32"/>
      <c r="D168" s="32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2:13" x14ac:dyDescent="0.35">
      <c r="B169" s="33"/>
      <c r="C169" s="32"/>
      <c r="D169" s="32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2:13" x14ac:dyDescent="0.35">
      <c r="B170" s="33"/>
      <c r="C170" s="32"/>
      <c r="D170" s="32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2:13" x14ac:dyDescent="0.35">
      <c r="B171" s="33"/>
      <c r="C171" s="32"/>
      <c r="D171" s="32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2:13" x14ac:dyDescent="0.35">
      <c r="B172" s="33"/>
      <c r="C172" s="32"/>
      <c r="D172" s="32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2:13" x14ac:dyDescent="0.35">
      <c r="B173" s="33"/>
      <c r="C173" s="32"/>
      <c r="D173" s="32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2:13" x14ac:dyDescent="0.35">
      <c r="B174" s="33"/>
      <c r="C174" s="32"/>
      <c r="D174" s="32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2:13" x14ac:dyDescent="0.35">
      <c r="B175" s="33"/>
      <c r="C175" s="32"/>
      <c r="D175" s="32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2:13" x14ac:dyDescent="0.35">
      <c r="B176" s="33"/>
      <c r="C176" s="32"/>
      <c r="D176" s="32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2:13" x14ac:dyDescent="0.35">
      <c r="B177" s="33"/>
      <c r="C177" s="32"/>
      <c r="D177" s="32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2:13" x14ac:dyDescent="0.35">
      <c r="B178" s="33"/>
      <c r="C178" s="32"/>
      <c r="D178" s="32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2:13" x14ac:dyDescent="0.35">
      <c r="B179" s="33"/>
      <c r="C179" s="32"/>
      <c r="D179" s="32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2:13" x14ac:dyDescent="0.35">
      <c r="B180" s="33"/>
      <c r="C180" s="32"/>
      <c r="D180" s="32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2:13" x14ac:dyDescent="0.35">
      <c r="B181" s="33"/>
      <c r="C181" s="32"/>
      <c r="D181" s="32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2:13" x14ac:dyDescent="0.35">
      <c r="B182" s="33"/>
      <c r="C182" s="32"/>
      <c r="D182" s="32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2:13" x14ac:dyDescent="0.35">
      <c r="B183" s="33"/>
      <c r="C183" s="32"/>
      <c r="D183" s="32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2:13" x14ac:dyDescent="0.35">
      <c r="B184" s="33"/>
      <c r="C184" s="32"/>
      <c r="D184" s="32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2:13" x14ac:dyDescent="0.35">
      <c r="B185" s="33"/>
      <c r="C185" s="32"/>
      <c r="D185" s="32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2:13" x14ac:dyDescent="0.35">
      <c r="B186" s="33"/>
      <c r="C186" s="32"/>
      <c r="D186" s="32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2:13" x14ac:dyDescent="0.35">
      <c r="B187" s="33"/>
      <c r="C187" s="32"/>
      <c r="D187" s="32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2:13" x14ac:dyDescent="0.35">
      <c r="B188" s="33"/>
      <c r="C188" s="32"/>
      <c r="D188" s="32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2:13" x14ac:dyDescent="0.35">
      <c r="B189" s="33"/>
      <c r="C189" s="32"/>
      <c r="D189" s="32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2:13" x14ac:dyDescent="0.35">
      <c r="B190" s="33"/>
      <c r="C190" s="32"/>
      <c r="D190" s="32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2:13" x14ac:dyDescent="0.35">
      <c r="B191" s="33"/>
      <c r="C191" s="32"/>
      <c r="D191" s="32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2:13" x14ac:dyDescent="0.35">
      <c r="B192" s="33"/>
      <c r="C192" s="32"/>
      <c r="D192" s="32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2:13" x14ac:dyDescent="0.35">
      <c r="B193" s="33"/>
      <c r="C193" s="32"/>
      <c r="D193" s="32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2:13" x14ac:dyDescent="0.35">
      <c r="B194" s="33"/>
      <c r="C194" s="32"/>
      <c r="D194" s="32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2:13" x14ac:dyDescent="0.35">
      <c r="B195" s="33"/>
      <c r="C195" s="32"/>
      <c r="D195" s="32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2:13" x14ac:dyDescent="0.35">
      <c r="B196" s="33"/>
      <c r="C196" s="32"/>
      <c r="D196" s="32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2:13" x14ac:dyDescent="0.35">
      <c r="B197" s="33"/>
      <c r="C197" s="32"/>
      <c r="D197" s="32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2:13" x14ac:dyDescent="0.35">
      <c r="B198" s="33"/>
      <c r="C198" s="32"/>
      <c r="D198" s="32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2:13" x14ac:dyDescent="0.35">
      <c r="B199" s="33"/>
      <c r="C199" s="32"/>
      <c r="D199" s="32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2:13" x14ac:dyDescent="0.35">
      <c r="B200" s="33"/>
      <c r="C200" s="32"/>
      <c r="D200" s="32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2:13" x14ac:dyDescent="0.35">
      <c r="B201" s="33"/>
      <c r="C201" s="32"/>
      <c r="D201" s="32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2:13" x14ac:dyDescent="0.35">
      <c r="B202" s="33"/>
      <c r="C202" s="32"/>
      <c r="D202" s="32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2:13" x14ac:dyDescent="0.35">
      <c r="B203" s="33"/>
      <c r="C203" s="32"/>
      <c r="D203" s="32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2:13" x14ac:dyDescent="0.35">
      <c r="B204" s="33"/>
      <c r="C204" s="32"/>
      <c r="D204" s="32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2:13" x14ac:dyDescent="0.35">
      <c r="B205" s="33"/>
      <c r="C205" s="32"/>
      <c r="D205" s="32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2:13" x14ac:dyDescent="0.35">
      <c r="B206" s="33"/>
      <c r="C206" s="32"/>
      <c r="D206" s="32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2:13" x14ac:dyDescent="0.35">
      <c r="B207" s="33"/>
      <c r="C207" s="32"/>
      <c r="D207" s="32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2:13" x14ac:dyDescent="0.35">
      <c r="B208" s="33"/>
      <c r="C208" s="32"/>
      <c r="D208" s="32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2:13" x14ac:dyDescent="0.35">
      <c r="B209" s="33"/>
      <c r="C209" s="32"/>
      <c r="D209" s="32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2:13" x14ac:dyDescent="0.35">
      <c r="B210" s="33"/>
      <c r="C210" s="32"/>
      <c r="D210" s="32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2:13" x14ac:dyDescent="0.35">
      <c r="B211" s="33"/>
      <c r="C211" s="32"/>
      <c r="D211" s="32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2:13" x14ac:dyDescent="0.35">
      <c r="B212" s="33"/>
      <c r="C212" s="32"/>
      <c r="D212" s="32"/>
      <c r="E212" s="13"/>
      <c r="F212" s="13"/>
      <c r="G212" s="13"/>
      <c r="H212" s="13"/>
      <c r="I212" s="13"/>
      <c r="J212" s="13"/>
      <c r="K212" s="13"/>
      <c r="L212" s="13"/>
      <c r="M212" s="13"/>
    </row>
    <row r="213" spans="2:13" x14ac:dyDescent="0.35">
      <c r="B213" s="33"/>
      <c r="C213" s="32"/>
      <c r="D213" s="32"/>
      <c r="E213" s="13"/>
      <c r="F213" s="13"/>
      <c r="G213" s="13"/>
      <c r="H213" s="13"/>
      <c r="I213" s="13"/>
      <c r="J213" s="13"/>
      <c r="K213" s="13"/>
      <c r="L213" s="13"/>
      <c r="M213" s="13"/>
    </row>
    <row r="214" spans="2:13" x14ac:dyDescent="0.35">
      <c r="B214" s="33"/>
      <c r="C214" s="32"/>
      <c r="D214" s="32"/>
      <c r="E214" s="13"/>
      <c r="F214" s="13"/>
      <c r="G214" s="13"/>
      <c r="H214" s="13"/>
      <c r="I214" s="13"/>
      <c r="J214" s="13"/>
      <c r="K214" s="13"/>
      <c r="L214" s="13"/>
      <c r="M214" s="13"/>
    </row>
    <row r="215" spans="2:13" x14ac:dyDescent="0.35">
      <c r="B215" s="33"/>
      <c r="C215" s="32"/>
      <c r="D215" s="32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2:13" x14ac:dyDescent="0.35">
      <c r="B216" s="33"/>
      <c r="C216" s="32"/>
      <c r="D216" s="32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2:13" x14ac:dyDescent="0.35">
      <c r="B217" s="33"/>
      <c r="C217" s="32"/>
      <c r="D217" s="32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2:13" x14ac:dyDescent="0.35">
      <c r="B218" s="33"/>
      <c r="C218" s="32"/>
      <c r="D218" s="32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2:13" x14ac:dyDescent="0.35">
      <c r="B219" s="33"/>
      <c r="C219" s="32"/>
      <c r="D219" s="32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2:13" x14ac:dyDescent="0.35">
      <c r="B220" s="33"/>
      <c r="C220" s="32"/>
      <c r="D220" s="32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2:13" x14ac:dyDescent="0.35">
      <c r="B221" s="33"/>
      <c r="C221" s="32"/>
      <c r="D221" s="32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2:13" x14ac:dyDescent="0.35">
      <c r="B222" s="33"/>
      <c r="C222" s="32"/>
      <c r="D222" s="32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2:13" x14ac:dyDescent="0.35">
      <c r="B223" s="33"/>
      <c r="C223" s="32"/>
      <c r="D223" s="32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2:13" x14ac:dyDescent="0.35">
      <c r="B224" s="33"/>
      <c r="C224" s="32"/>
      <c r="D224" s="32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2:13" x14ac:dyDescent="0.35">
      <c r="B225" s="33"/>
      <c r="C225" s="32"/>
      <c r="D225" s="32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2:13" x14ac:dyDescent="0.35">
      <c r="B226" s="33"/>
      <c r="C226" s="32"/>
      <c r="D226" s="32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2:13" x14ac:dyDescent="0.35">
      <c r="B227" s="33"/>
      <c r="C227" s="32"/>
      <c r="D227" s="32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2:13" x14ac:dyDescent="0.35">
      <c r="B228" s="33"/>
      <c r="C228" s="32"/>
      <c r="D228" s="32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2:13" x14ac:dyDescent="0.35">
      <c r="B229" s="33"/>
      <c r="C229" s="32"/>
      <c r="D229" s="32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2:13" x14ac:dyDescent="0.35">
      <c r="B230" s="33"/>
      <c r="C230" s="32"/>
      <c r="D230" s="32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2:13" x14ac:dyDescent="0.35">
      <c r="B231" s="33"/>
      <c r="C231" s="32"/>
      <c r="D231" s="32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2:13" x14ac:dyDescent="0.35">
      <c r="B232" s="33"/>
      <c r="C232" s="32"/>
      <c r="D232" s="32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2:13" x14ac:dyDescent="0.35">
      <c r="B233" s="33"/>
      <c r="C233" s="32"/>
      <c r="D233" s="32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2:13" x14ac:dyDescent="0.35">
      <c r="B234" s="33"/>
      <c r="C234" s="32"/>
      <c r="D234" s="32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2:13" x14ac:dyDescent="0.35">
      <c r="B235" s="33"/>
      <c r="C235" s="32"/>
      <c r="D235" s="32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2:13" x14ac:dyDescent="0.35">
      <c r="B236" s="33"/>
      <c r="C236" s="32"/>
      <c r="D236" s="32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2:13" x14ac:dyDescent="0.35">
      <c r="B237" s="33"/>
      <c r="C237" s="32"/>
      <c r="D237" s="32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2:13" x14ac:dyDescent="0.35">
      <c r="B238" s="33"/>
      <c r="C238" s="32"/>
      <c r="D238" s="32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2:13" x14ac:dyDescent="0.35">
      <c r="B239" s="33"/>
      <c r="C239" s="32"/>
      <c r="D239" s="32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2:13" x14ac:dyDescent="0.35">
      <c r="B240" s="33"/>
      <c r="C240" s="32"/>
      <c r="D240" s="32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2:13" x14ac:dyDescent="0.35">
      <c r="B241" s="33"/>
      <c r="C241" s="32"/>
      <c r="D241" s="32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2:13" x14ac:dyDescent="0.35">
      <c r="B242" s="33"/>
      <c r="C242" s="32"/>
      <c r="D242" s="32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2:13" x14ac:dyDescent="0.35">
      <c r="B243" s="33"/>
      <c r="C243" s="32"/>
      <c r="D243" s="32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2:13" x14ac:dyDescent="0.35">
      <c r="B244" s="33"/>
      <c r="C244" s="32"/>
      <c r="D244" s="32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2:13" x14ac:dyDescent="0.35">
      <c r="B245" s="33"/>
      <c r="C245" s="32"/>
      <c r="D245" s="32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2:13" x14ac:dyDescent="0.35">
      <c r="B246" s="33"/>
      <c r="C246" s="32"/>
      <c r="D246" s="32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2:13" x14ac:dyDescent="0.35">
      <c r="B247" s="33"/>
      <c r="C247" s="32"/>
      <c r="D247" s="32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2:13" x14ac:dyDescent="0.35">
      <c r="B248" s="33"/>
      <c r="C248" s="32"/>
      <c r="D248" s="32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2:13" x14ac:dyDescent="0.35">
      <c r="B249" s="33"/>
      <c r="C249" s="32"/>
      <c r="D249" s="32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2:13" x14ac:dyDescent="0.35">
      <c r="B250" s="33"/>
      <c r="C250" s="32"/>
      <c r="D250" s="32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2:13" x14ac:dyDescent="0.35">
      <c r="B251" s="33"/>
      <c r="C251" s="32"/>
      <c r="D251" s="32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2:13" x14ac:dyDescent="0.35">
      <c r="B252" s="33"/>
      <c r="C252" s="32"/>
      <c r="D252" s="32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2:13" x14ac:dyDescent="0.35">
      <c r="B253" s="33"/>
      <c r="C253" s="32"/>
      <c r="D253" s="32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2:13" x14ac:dyDescent="0.35">
      <c r="B254" s="33"/>
      <c r="C254" s="32"/>
      <c r="D254" s="32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2:13" x14ac:dyDescent="0.35">
      <c r="B255" s="33"/>
      <c r="C255" s="32"/>
      <c r="D255" s="32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2:13" x14ac:dyDescent="0.35">
      <c r="B256" s="33"/>
      <c r="C256" s="32"/>
      <c r="D256" s="32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2:13" x14ac:dyDescent="0.35">
      <c r="B257" s="33"/>
      <c r="C257" s="32"/>
      <c r="D257" s="32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2:13" x14ac:dyDescent="0.35">
      <c r="B258" s="33"/>
      <c r="C258" s="32"/>
      <c r="D258" s="32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2:13" x14ac:dyDescent="0.35">
      <c r="B259" s="33"/>
      <c r="C259" s="32"/>
      <c r="D259" s="32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2:13" x14ac:dyDescent="0.35">
      <c r="B260" s="33"/>
      <c r="C260" s="32"/>
      <c r="D260" s="32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2:13" x14ac:dyDescent="0.35">
      <c r="B261" s="33"/>
      <c r="C261" s="32"/>
      <c r="D261" s="32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2:13" x14ac:dyDescent="0.35">
      <c r="B262" s="33"/>
      <c r="C262" s="32"/>
      <c r="D262" s="32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2:13" x14ac:dyDescent="0.35">
      <c r="B263" s="33"/>
      <c r="C263" s="32"/>
      <c r="D263" s="32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2:13" x14ac:dyDescent="0.35">
      <c r="B264" s="33"/>
      <c r="C264" s="32"/>
      <c r="D264" s="32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2:13" x14ac:dyDescent="0.35">
      <c r="B265" s="33"/>
      <c r="C265" s="32"/>
      <c r="D265" s="32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2:13" x14ac:dyDescent="0.35">
      <c r="B266" s="33"/>
      <c r="C266" s="32"/>
      <c r="D266" s="32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2:13" x14ac:dyDescent="0.35">
      <c r="B267" s="33"/>
      <c r="C267" s="32"/>
      <c r="D267" s="32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2:13" x14ac:dyDescent="0.35">
      <c r="B268" s="33"/>
      <c r="C268" s="32"/>
      <c r="D268" s="32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2:13" x14ac:dyDescent="0.35">
      <c r="B269" s="33"/>
      <c r="C269" s="32"/>
      <c r="D269" s="32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2:13" x14ac:dyDescent="0.35">
      <c r="B270" s="33"/>
      <c r="C270" s="32"/>
      <c r="D270" s="32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2:13" x14ac:dyDescent="0.35">
      <c r="B271" s="33"/>
      <c r="C271" s="32"/>
      <c r="D271" s="32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2:13" x14ac:dyDescent="0.35">
      <c r="B272" s="33"/>
      <c r="C272" s="32"/>
      <c r="D272" s="32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2:13" x14ac:dyDescent="0.35">
      <c r="B273" s="33"/>
      <c r="C273" s="32"/>
      <c r="D273" s="32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2:13" x14ac:dyDescent="0.35">
      <c r="B274" s="33"/>
      <c r="C274" s="32"/>
      <c r="D274" s="32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2:13" x14ac:dyDescent="0.35">
      <c r="B275" s="33"/>
      <c r="C275" s="32"/>
      <c r="D275" s="32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2:13" x14ac:dyDescent="0.35">
      <c r="B276" s="33"/>
      <c r="C276" s="32"/>
      <c r="D276" s="32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2:13" x14ac:dyDescent="0.35">
      <c r="B277" s="33"/>
      <c r="C277" s="32"/>
      <c r="D277" s="32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2:13" x14ac:dyDescent="0.35">
      <c r="B278" s="33"/>
      <c r="C278" s="32"/>
      <c r="D278" s="32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2:13" x14ac:dyDescent="0.35">
      <c r="B279" s="33"/>
      <c r="C279" s="32"/>
      <c r="D279" s="32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2:13" x14ac:dyDescent="0.35">
      <c r="B280" s="33"/>
      <c r="C280" s="32"/>
      <c r="D280" s="32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2:13" x14ac:dyDescent="0.35">
      <c r="B281" s="33"/>
      <c r="C281" s="32"/>
      <c r="D281" s="32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2:13" x14ac:dyDescent="0.35">
      <c r="B282" s="33"/>
      <c r="C282" s="32"/>
      <c r="D282" s="32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2:13" x14ac:dyDescent="0.35">
      <c r="B283" s="33"/>
      <c r="C283" s="32"/>
      <c r="D283" s="32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2:13" x14ac:dyDescent="0.35">
      <c r="B284" s="33"/>
      <c r="C284" s="32"/>
      <c r="D284" s="32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2:13" x14ac:dyDescent="0.35">
      <c r="B285" s="33"/>
      <c r="C285" s="32"/>
      <c r="D285" s="32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2:13" x14ac:dyDescent="0.35">
      <c r="B286" s="33"/>
      <c r="C286" s="32"/>
      <c r="D286" s="32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2:13" x14ac:dyDescent="0.35">
      <c r="B287" s="33"/>
      <c r="C287" s="32"/>
      <c r="D287" s="32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2:13" x14ac:dyDescent="0.35">
      <c r="B288" s="33"/>
      <c r="C288" s="32"/>
      <c r="D288" s="32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2:13" x14ac:dyDescent="0.35">
      <c r="B289" s="33"/>
      <c r="C289" s="32"/>
      <c r="D289" s="32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2:13" x14ac:dyDescent="0.35">
      <c r="B290" s="33"/>
      <c r="C290" s="32"/>
      <c r="D290" s="32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2:13" x14ac:dyDescent="0.35">
      <c r="B291" s="33"/>
      <c r="C291" s="32"/>
      <c r="D291" s="32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2:13" x14ac:dyDescent="0.35">
      <c r="B292" s="33"/>
      <c r="C292" s="32"/>
      <c r="D292" s="32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2:13" x14ac:dyDescent="0.35">
      <c r="B293" s="33"/>
      <c r="C293" s="32"/>
      <c r="D293" s="32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2:13" x14ac:dyDescent="0.35">
      <c r="B294" s="33"/>
      <c r="C294" s="32"/>
      <c r="D294" s="32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2:13" x14ac:dyDescent="0.35">
      <c r="B295" s="33"/>
      <c r="C295" s="32"/>
      <c r="D295" s="32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2:13" x14ac:dyDescent="0.35">
      <c r="B296" s="33"/>
      <c r="C296" s="32"/>
      <c r="D296" s="32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2:13" x14ac:dyDescent="0.35">
      <c r="B297" s="33"/>
      <c r="C297" s="32"/>
      <c r="D297" s="32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2:13" x14ac:dyDescent="0.35">
      <c r="B298" s="33"/>
      <c r="C298" s="32"/>
      <c r="D298" s="32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2:13" x14ac:dyDescent="0.35">
      <c r="B299" s="33"/>
      <c r="C299" s="32"/>
      <c r="D299" s="32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2:13" x14ac:dyDescent="0.35">
      <c r="B300" s="33"/>
      <c r="C300" s="32"/>
      <c r="D300" s="32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2:13" x14ac:dyDescent="0.35">
      <c r="B301" s="33"/>
      <c r="C301" s="32"/>
      <c r="D301" s="32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2:13" x14ac:dyDescent="0.35">
      <c r="B302" s="33"/>
      <c r="C302" s="32"/>
      <c r="D302" s="32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2:13" x14ac:dyDescent="0.35">
      <c r="B303" s="33"/>
      <c r="C303" s="32"/>
      <c r="D303" s="32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2:13" x14ac:dyDescent="0.35">
      <c r="B304" s="33"/>
      <c r="C304" s="32"/>
      <c r="D304" s="32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2:13" x14ac:dyDescent="0.35">
      <c r="B305" s="33"/>
      <c r="C305" s="32"/>
      <c r="D305" s="32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2:13" x14ac:dyDescent="0.35">
      <c r="B306" s="33"/>
      <c r="C306" s="32"/>
      <c r="D306" s="32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2:13" x14ac:dyDescent="0.35">
      <c r="B307" s="33"/>
      <c r="C307" s="32"/>
      <c r="D307" s="32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2:13" x14ac:dyDescent="0.35">
      <c r="B308" s="33"/>
      <c r="C308" s="32"/>
      <c r="D308" s="32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2:13" x14ac:dyDescent="0.35">
      <c r="B309" s="33"/>
      <c r="C309" s="32"/>
      <c r="D309" s="32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2:13" x14ac:dyDescent="0.35">
      <c r="B310" s="33"/>
      <c r="C310" s="32"/>
      <c r="D310" s="32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2:13" x14ac:dyDescent="0.35">
      <c r="B311" s="33"/>
      <c r="C311" s="32"/>
      <c r="D311" s="32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2:13" x14ac:dyDescent="0.35">
      <c r="B312" s="33"/>
      <c r="C312" s="32"/>
      <c r="D312" s="32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2:13" x14ac:dyDescent="0.35">
      <c r="B313" s="33"/>
      <c r="C313" s="32"/>
      <c r="D313" s="32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2:13" x14ac:dyDescent="0.35">
      <c r="B314" s="33"/>
      <c r="C314" s="32"/>
      <c r="D314" s="32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2:13" x14ac:dyDescent="0.35">
      <c r="B315" s="33"/>
      <c r="C315" s="32"/>
      <c r="D315" s="32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2:13" x14ac:dyDescent="0.35">
      <c r="B316" s="33"/>
      <c r="C316" s="32"/>
      <c r="D316" s="32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2:13" x14ac:dyDescent="0.35">
      <c r="B317" s="33"/>
      <c r="C317" s="32"/>
      <c r="D317" s="32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2:13" x14ac:dyDescent="0.35">
      <c r="B318" s="33"/>
      <c r="C318" s="32"/>
      <c r="D318" s="32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2:13" x14ac:dyDescent="0.35">
      <c r="B319" s="33"/>
      <c r="C319" s="32"/>
      <c r="D319" s="32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2:13" x14ac:dyDescent="0.35">
      <c r="B320" s="33"/>
      <c r="C320" s="32"/>
      <c r="D320" s="32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2:13" x14ac:dyDescent="0.35">
      <c r="B321" s="33"/>
      <c r="C321" s="32"/>
      <c r="D321" s="32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2:13" x14ac:dyDescent="0.35">
      <c r="B322" s="33"/>
      <c r="C322" s="32"/>
      <c r="D322" s="32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2:13" x14ac:dyDescent="0.35">
      <c r="B323" s="33"/>
      <c r="C323" s="32"/>
      <c r="D323" s="32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2:13" x14ac:dyDescent="0.35">
      <c r="B324" s="33"/>
      <c r="C324" s="32"/>
      <c r="D324" s="32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2:13" x14ac:dyDescent="0.35">
      <c r="B325" s="33"/>
      <c r="C325" s="32"/>
      <c r="D325" s="32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2:13" x14ac:dyDescent="0.35">
      <c r="B326" s="33"/>
      <c r="C326" s="32"/>
      <c r="D326" s="32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2:13" x14ac:dyDescent="0.35">
      <c r="B327" s="33"/>
      <c r="C327" s="32"/>
      <c r="D327" s="32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2:13" x14ac:dyDescent="0.35">
      <c r="B328" s="33"/>
      <c r="C328" s="32"/>
      <c r="D328" s="32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2:13" x14ac:dyDescent="0.35">
      <c r="B329" s="33"/>
      <c r="C329" s="32"/>
      <c r="D329" s="32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2:13" x14ac:dyDescent="0.35">
      <c r="B330" s="33"/>
      <c r="C330" s="32"/>
      <c r="D330" s="32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2:13" x14ac:dyDescent="0.35">
      <c r="B331" s="33"/>
      <c r="C331" s="32"/>
      <c r="D331" s="32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2:13" x14ac:dyDescent="0.35">
      <c r="B332" s="33"/>
      <c r="C332" s="32"/>
      <c r="D332" s="32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2:13" x14ac:dyDescent="0.35">
      <c r="B333" s="33"/>
      <c r="C333" s="32"/>
      <c r="D333" s="32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2:13" x14ac:dyDescent="0.35">
      <c r="B334" s="33"/>
      <c r="C334" s="32"/>
      <c r="D334" s="32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2:13" x14ac:dyDescent="0.35">
      <c r="B335" s="33"/>
      <c r="C335" s="32"/>
      <c r="D335" s="32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2:13" x14ac:dyDescent="0.35">
      <c r="B336" s="33"/>
      <c r="C336" s="32"/>
      <c r="D336" s="32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2:13" x14ac:dyDescent="0.35">
      <c r="B337" s="33"/>
      <c r="C337" s="32"/>
      <c r="D337" s="32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2:13" x14ac:dyDescent="0.35">
      <c r="B338" s="33"/>
      <c r="C338" s="32"/>
      <c r="D338" s="32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2:13" x14ac:dyDescent="0.35">
      <c r="B339" s="33"/>
      <c r="C339" s="32"/>
      <c r="D339" s="32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2:13" x14ac:dyDescent="0.35">
      <c r="B340" s="33"/>
      <c r="C340" s="32"/>
      <c r="D340" s="32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2:13" x14ac:dyDescent="0.35">
      <c r="B341" s="33"/>
      <c r="C341" s="32"/>
      <c r="D341" s="32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2:13" x14ac:dyDescent="0.35">
      <c r="B342" s="33"/>
      <c r="C342" s="32"/>
      <c r="D342" s="32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2:13" x14ac:dyDescent="0.35">
      <c r="B343" s="33"/>
      <c r="C343" s="32"/>
      <c r="D343" s="32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2:13" x14ac:dyDescent="0.35">
      <c r="B344" s="33"/>
      <c r="C344" s="32"/>
      <c r="D344" s="32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2:13" x14ac:dyDescent="0.35">
      <c r="B345" s="33"/>
      <c r="C345" s="32"/>
      <c r="D345" s="32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2:13" x14ac:dyDescent="0.35">
      <c r="B346" s="33"/>
      <c r="C346" s="32"/>
      <c r="D346" s="32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2:13" x14ac:dyDescent="0.35">
      <c r="B347" s="33"/>
      <c r="C347" s="32"/>
      <c r="D347" s="32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2:13" x14ac:dyDescent="0.35">
      <c r="B348" s="33"/>
      <c r="C348" s="32"/>
      <c r="D348" s="32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2:13" x14ac:dyDescent="0.35">
      <c r="B349" s="33"/>
      <c r="C349" s="32"/>
      <c r="D349" s="32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2:13" x14ac:dyDescent="0.35">
      <c r="B350" s="33"/>
      <c r="C350" s="32"/>
      <c r="D350" s="32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2:13" x14ac:dyDescent="0.35">
      <c r="B351" s="33"/>
      <c r="C351" s="32"/>
      <c r="D351" s="32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2:13" x14ac:dyDescent="0.35">
      <c r="B352" s="33"/>
      <c r="C352" s="32"/>
      <c r="D352" s="32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2:13" x14ac:dyDescent="0.35">
      <c r="B353" s="33"/>
      <c r="C353" s="32"/>
      <c r="D353" s="32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2:13" x14ac:dyDescent="0.35">
      <c r="B354" s="33"/>
      <c r="C354" s="32"/>
      <c r="D354" s="32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2:13" x14ac:dyDescent="0.35">
      <c r="B355" s="33"/>
      <c r="C355" s="32"/>
      <c r="D355" s="32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2:13" x14ac:dyDescent="0.35">
      <c r="B356" s="33"/>
      <c r="C356" s="32"/>
      <c r="D356" s="32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2:13" x14ac:dyDescent="0.35">
      <c r="B357" s="33"/>
      <c r="C357" s="32"/>
      <c r="D357" s="32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2:13" x14ac:dyDescent="0.35">
      <c r="B358" s="33"/>
      <c r="C358" s="32"/>
      <c r="D358" s="32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2:13" x14ac:dyDescent="0.35">
      <c r="B359" s="33"/>
      <c r="C359" s="32"/>
      <c r="D359" s="32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2:13" x14ac:dyDescent="0.35">
      <c r="B360" s="33"/>
      <c r="C360" s="32"/>
      <c r="D360" s="32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2:13" x14ac:dyDescent="0.35">
      <c r="B361" s="33"/>
      <c r="C361" s="32"/>
      <c r="D361" s="32"/>
      <c r="E361" s="13"/>
      <c r="F361" s="13"/>
      <c r="G361" s="13"/>
      <c r="H361" s="13"/>
      <c r="I361" s="13"/>
      <c r="J361" s="13"/>
      <c r="K361" s="13"/>
      <c r="L361" s="13"/>
      <c r="M361" s="13"/>
    </row>
    <row r="362" spans="2:13" x14ac:dyDescent="0.35">
      <c r="B362" s="33"/>
      <c r="C362" s="32"/>
      <c r="D362" s="32"/>
      <c r="E362" s="13"/>
      <c r="F362" s="13"/>
      <c r="G362" s="13"/>
      <c r="H362" s="13"/>
      <c r="I362" s="13"/>
      <c r="J362" s="13"/>
      <c r="K362" s="13"/>
      <c r="L362" s="13"/>
      <c r="M362" s="13"/>
    </row>
    <row r="363" spans="2:13" x14ac:dyDescent="0.35">
      <c r="B363" s="33"/>
      <c r="C363" s="32"/>
      <c r="D363" s="32"/>
      <c r="E363" s="13"/>
      <c r="F363" s="13"/>
      <c r="G363" s="13"/>
      <c r="H363" s="13"/>
      <c r="I363" s="13"/>
      <c r="J363" s="13"/>
      <c r="K363" s="13"/>
      <c r="L363" s="13"/>
      <c r="M363" s="13"/>
    </row>
    <row r="364" spans="2:13" x14ac:dyDescent="0.35">
      <c r="B364" s="33"/>
      <c r="C364" s="32"/>
      <c r="D364" s="32"/>
      <c r="E364" s="13"/>
      <c r="F364" s="13"/>
      <c r="G364" s="13"/>
      <c r="H364" s="13"/>
      <c r="I364" s="13"/>
      <c r="J364" s="13"/>
      <c r="K364" s="13"/>
      <c r="L364" s="13"/>
      <c r="M364" s="13"/>
    </row>
    <row r="365" spans="2:13" x14ac:dyDescent="0.35">
      <c r="B365" s="33"/>
      <c r="C365" s="32"/>
      <c r="D365" s="32"/>
      <c r="E365" s="13"/>
      <c r="F365" s="13"/>
      <c r="G365" s="13"/>
      <c r="H365" s="13"/>
      <c r="I365" s="13"/>
      <c r="J365" s="13"/>
      <c r="K365" s="13"/>
      <c r="L365" s="13"/>
      <c r="M365" s="13"/>
    </row>
    <row r="366" spans="2:13" x14ac:dyDescent="0.35">
      <c r="B366" s="33"/>
      <c r="C366" s="32"/>
      <c r="D366" s="32"/>
      <c r="E366" s="13"/>
      <c r="F366" s="13"/>
      <c r="G366" s="13"/>
      <c r="H366" s="13"/>
      <c r="I366" s="13"/>
      <c r="J366" s="13"/>
      <c r="K366" s="13"/>
      <c r="L366" s="13"/>
      <c r="M366" s="13"/>
    </row>
    <row r="367" spans="2:13" x14ac:dyDescent="0.35">
      <c r="B367" s="33"/>
      <c r="C367" s="32"/>
      <c r="D367" s="32"/>
      <c r="E367" s="13"/>
      <c r="F367" s="13"/>
      <c r="G367" s="13"/>
      <c r="H367" s="13"/>
      <c r="I367" s="13"/>
      <c r="J367" s="13"/>
      <c r="K367" s="13"/>
      <c r="L367" s="13"/>
      <c r="M367" s="13"/>
    </row>
    <row r="368" spans="2:13" x14ac:dyDescent="0.35">
      <c r="B368" s="33"/>
      <c r="C368" s="32"/>
      <c r="D368" s="32"/>
      <c r="E368" s="13"/>
      <c r="F368" s="13"/>
      <c r="G368" s="13"/>
      <c r="H368" s="13"/>
      <c r="I368" s="13"/>
      <c r="J368" s="13"/>
      <c r="K368" s="13"/>
      <c r="L368" s="13"/>
      <c r="M368" s="13"/>
    </row>
    <row r="369" spans="2:13" x14ac:dyDescent="0.35">
      <c r="B369" s="33"/>
      <c r="C369" s="32"/>
      <c r="D369" s="32"/>
      <c r="E369" s="13"/>
      <c r="F369" s="13"/>
      <c r="G369" s="13"/>
      <c r="H369" s="13"/>
      <c r="I369" s="13"/>
      <c r="J369" s="13"/>
      <c r="K369" s="13"/>
      <c r="L369" s="13"/>
      <c r="M369" s="13"/>
    </row>
    <row r="370" spans="2:13" x14ac:dyDescent="0.35">
      <c r="B370" s="33"/>
      <c r="C370" s="32"/>
      <c r="D370" s="32"/>
      <c r="E370" s="13"/>
      <c r="F370" s="13"/>
      <c r="G370" s="13"/>
      <c r="H370" s="13"/>
      <c r="I370" s="13"/>
      <c r="J370" s="13"/>
      <c r="K370" s="13"/>
      <c r="L370" s="13"/>
      <c r="M370" s="13"/>
    </row>
    <row r="371" spans="2:13" x14ac:dyDescent="0.35">
      <c r="B371" s="33"/>
      <c r="C371" s="32"/>
      <c r="D371" s="32"/>
      <c r="E371" s="13"/>
      <c r="F371" s="13"/>
      <c r="G371" s="13"/>
      <c r="H371" s="13"/>
      <c r="I371" s="13"/>
      <c r="J371" s="13"/>
      <c r="K371" s="13"/>
      <c r="L371" s="13"/>
      <c r="M371" s="13"/>
    </row>
    <row r="372" spans="2:13" x14ac:dyDescent="0.35">
      <c r="B372" s="33"/>
      <c r="C372" s="32"/>
      <c r="D372" s="32"/>
      <c r="E372" s="13"/>
      <c r="F372" s="13"/>
      <c r="G372" s="13"/>
      <c r="H372" s="13"/>
      <c r="I372" s="13"/>
      <c r="J372" s="13"/>
      <c r="K372" s="13"/>
      <c r="L372" s="13"/>
      <c r="M372" s="13"/>
    </row>
    <row r="373" spans="2:13" x14ac:dyDescent="0.35">
      <c r="B373" s="33"/>
      <c r="C373" s="32"/>
      <c r="D373" s="32"/>
      <c r="E373" s="13"/>
      <c r="F373" s="13"/>
      <c r="G373" s="13"/>
      <c r="H373" s="13"/>
      <c r="I373" s="13"/>
      <c r="J373" s="13"/>
      <c r="K373" s="13"/>
      <c r="L373" s="13"/>
      <c r="M373" s="13"/>
    </row>
    <row r="374" spans="2:13" x14ac:dyDescent="0.35">
      <c r="B374" s="33"/>
      <c r="C374" s="32"/>
      <c r="D374" s="32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2:13" x14ac:dyDescent="0.35">
      <c r="B375" s="33"/>
      <c r="C375" s="32"/>
      <c r="D375" s="32"/>
      <c r="E375" s="13"/>
      <c r="F375" s="13"/>
      <c r="G375" s="13"/>
      <c r="H375" s="13"/>
      <c r="I375" s="13"/>
      <c r="J375" s="13"/>
      <c r="K375" s="13"/>
      <c r="L375" s="13"/>
      <c r="M375" s="13"/>
    </row>
    <row r="376" spans="2:13" x14ac:dyDescent="0.35">
      <c r="B376" s="33"/>
      <c r="C376" s="32"/>
      <c r="D376" s="32"/>
      <c r="E376" s="13"/>
      <c r="F376" s="13"/>
      <c r="G376" s="13"/>
      <c r="H376" s="13"/>
      <c r="I376" s="13"/>
      <c r="J376" s="13"/>
      <c r="K376" s="13"/>
      <c r="L376" s="13"/>
      <c r="M376" s="13"/>
    </row>
    <row r="377" spans="2:13" x14ac:dyDescent="0.35">
      <c r="B377" s="33"/>
      <c r="C377" s="32"/>
      <c r="D377" s="32"/>
      <c r="E377" s="13"/>
      <c r="F377" s="13"/>
      <c r="G377" s="13"/>
      <c r="H377" s="13"/>
      <c r="I377" s="13"/>
      <c r="J377" s="13"/>
      <c r="K377" s="13"/>
      <c r="L377" s="13"/>
      <c r="M377" s="13"/>
    </row>
    <row r="378" spans="2:13" x14ac:dyDescent="0.35">
      <c r="B378" s="33"/>
      <c r="C378" s="32"/>
      <c r="D378" s="32"/>
      <c r="E378" s="13"/>
      <c r="F378" s="13"/>
      <c r="G378" s="13"/>
      <c r="H378" s="13"/>
      <c r="I378" s="13"/>
      <c r="J378" s="13"/>
      <c r="K378" s="13"/>
      <c r="L378" s="13"/>
      <c r="M378" s="13"/>
    </row>
    <row r="379" spans="2:13" x14ac:dyDescent="0.35">
      <c r="B379" s="33"/>
      <c r="C379" s="32"/>
      <c r="D379" s="32"/>
      <c r="E379" s="13"/>
      <c r="F379" s="13"/>
      <c r="G379" s="13"/>
      <c r="H379" s="13"/>
      <c r="I379" s="13"/>
      <c r="J379" s="13"/>
      <c r="K379" s="13"/>
      <c r="L379" s="13"/>
      <c r="M379" s="13"/>
    </row>
    <row r="380" spans="2:13" x14ac:dyDescent="0.35">
      <c r="B380" s="33"/>
      <c r="C380" s="32"/>
      <c r="D380" s="32"/>
      <c r="E380" s="13"/>
      <c r="F380" s="13"/>
      <c r="G380" s="13"/>
      <c r="H380" s="13"/>
      <c r="I380" s="13"/>
      <c r="J380" s="13"/>
      <c r="K380" s="13"/>
      <c r="L380" s="13"/>
      <c r="M380" s="13"/>
    </row>
    <row r="381" spans="2:13" x14ac:dyDescent="0.35">
      <c r="B381" s="33"/>
      <c r="C381" s="32"/>
      <c r="D381" s="32"/>
      <c r="E381" s="13"/>
      <c r="F381" s="13"/>
      <c r="G381" s="13"/>
      <c r="H381" s="13"/>
      <c r="I381" s="13"/>
      <c r="J381" s="13"/>
      <c r="K381" s="13"/>
      <c r="L381" s="13"/>
      <c r="M381" s="13"/>
    </row>
    <row r="382" spans="2:13" x14ac:dyDescent="0.35">
      <c r="B382" s="33"/>
      <c r="C382" s="32"/>
      <c r="D382" s="32"/>
      <c r="E382" s="13"/>
      <c r="F382" s="13"/>
      <c r="G382" s="13"/>
      <c r="H382" s="13"/>
      <c r="I382" s="13"/>
      <c r="J382" s="13"/>
      <c r="K382" s="13"/>
      <c r="L382" s="13"/>
      <c r="M382" s="13"/>
    </row>
    <row r="383" spans="2:13" x14ac:dyDescent="0.35">
      <c r="B383" s="33"/>
      <c r="C383" s="32"/>
      <c r="D383" s="32"/>
      <c r="E383" s="13"/>
      <c r="F383" s="13"/>
      <c r="G383" s="13"/>
      <c r="H383" s="13"/>
      <c r="I383" s="13"/>
      <c r="J383" s="13"/>
      <c r="K383" s="13"/>
      <c r="L383" s="13"/>
      <c r="M383" s="13"/>
    </row>
    <row r="384" spans="2:13" x14ac:dyDescent="0.35">
      <c r="B384" s="33"/>
      <c r="C384" s="32"/>
      <c r="D384" s="32"/>
      <c r="E384" s="13"/>
      <c r="F384" s="13"/>
      <c r="G384" s="13"/>
      <c r="H384" s="13"/>
      <c r="I384" s="13"/>
      <c r="J384" s="13"/>
      <c r="K384" s="13"/>
      <c r="L384" s="13"/>
      <c r="M384" s="13"/>
    </row>
    <row r="385" spans="2:13" x14ac:dyDescent="0.35">
      <c r="B385" s="33"/>
      <c r="C385" s="32"/>
      <c r="D385" s="32"/>
      <c r="E385" s="13"/>
      <c r="F385" s="13"/>
      <c r="G385" s="13"/>
      <c r="H385" s="13"/>
      <c r="I385" s="13"/>
      <c r="J385" s="13"/>
      <c r="K385" s="13"/>
      <c r="L385" s="13"/>
      <c r="M385" s="13"/>
    </row>
    <row r="386" spans="2:13" x14ac:dyDescent="0.35">
      <c r="B386" s="33"/>
      <c r="C386" s="32"/>
      <c r="D386" s="32"/>
      <c r="E386" s="13"/>
      <c r="F386" s="13"/>
      <c r="G386" s="13"/>
      <c r="H386" s="13"/>
      <c r="I386" s="13"/>
      <c r="J386" s="13"/>
      <c r="K386" s="13"/>
      <c r="L386" s="13"/>
      <c r="M386" s="13"/>
    </row>
    <row r="387" spans="2:13" x14ac:dyDescent="0.35">
      <c r="B387" s="33"/>
      <c r="C387" s="32"/>
      <c r="D387" s="32"/>
      <c r="E387" s="13"/>
      <c r="F387" s="13"/>
      <c r="G387" s="13"/>
      <c r="H387" s="13"/>
      <c r="I387" s="13"/>
      <c r="J387" s="13"/>
      <c r="K387" s="13"/>
      <c r="L387" s="13"/>
      <c r="M387" s="13"/>
    </row>
    <row r="388" spans="2:13" x14ac:dyDescent="0.35">
      <c r="B388" s="33"/>
      <c r="C388" s="32"/>
      <c r="D388" s="32"/>
      <c r="E388" s="13"/>
      <c r="F388" s="13"/>
      <c r="G388" s="13"/>
      <c r="H388" s="13"/>
      <c r="I388" s="13"/>
      <c r="J388" s="13"/>
      <c r="K388" s="13"/>
      <c r="L388" s="13"/>
      <c r="M388" s="13"/>
    </row>
    <row r="389" spans="2:13" x14ac:dyDescent="0.35">
      <c r="B389" s="33"/>
      <c r="C389" s="32"/>
      <c r="D389" s="32"/>
      <c r="E389" s="13"/>
      <c r="F389" s="13"/>
      <c r="G389" s="13"/>
      <c r="H389" s="13"/>
      <c r="I389" s="13"/>
      <c r="J389" s="13"/>
      <c r="K389" s="13"/>
      <c r="L389" s="13"/>
      <c r="M389" s="13"/>
    </row>
    <row r="390" spans="2:13" x14ac:dyDescent="0.35">
      <c r="B390" s="33"/>
      <c r="C390" s="32"/>
      <c r="D390" s="32"/>
      <c r="E390" s="13"/>
      <c r="F390" s="13"/>
      <c r="G390" s="13"/>
      <c r="H390" s="13"/>
      <c r="I390" s="13"/>
      <c r="J390" s="13"/>
      <c r="K390" s="13"/>
      <c r="L390" s="13"/>
      <c r="M390" s="13"/>
    </row>
    <row r="391" spans="2:13" x14ac:dyDescent="0.35">
      <c r="B391" s="33"/>
      <c r="C391" s="32"/>
      <c r="D391" s="32"/>
      <c r="E391" s="13"/>
      <c r="F391" s="13"/>
      <c r="G391" s="13"/>
      <c r="H391" s="13"/>
      <c r="I391" s="13"/>
      <c r="J391" s="13"/>
      <c r="K391" s="13"/>
      <c r="L391" s="13"/>
      <c r="M391" s="13"/>
    </row>
    <row r="392" spans="2:13" x14ac:dyDescent="0.35">
      <c r="B392" s="33"/>
      <c r="C392" s="32"/>
      <c r="D392" s="32"/>
      <c r="E392" s="13"/>
      <c r="F392" s="13"/>
      <c r="G392" s="13"/>
      <c r="H392" s="13"/>
      <c r="I392" s="13"/>
      <c r="J392" s="13"/>
      <c r="K392" s="13"/>
      <c r="L392" s="13"/>
      <c r="M392" s="13"/>
    </row>
    <row r="393" spans="2:13" x14ac:dyDescent="0.35">
      <c r="B393" s="33"/>
      <c r="C393" s="32"/>
      <c r="D393" s="32"/>
      <c r="E393" s="13"/>
      <c r="F393" s="13"/>
      <c r="G393" s="13"/>
      <c r="H393" s="13"/>
      <c r="I393" s="13"/>
      <c r="J393" s="13"/>
      <c r="K393" s="13"/>
      <c r="L393" s="13"/>
      <c r="M393" s="13"/>
    </row>
    <row r="394" spans="2:13" x14ac:dyDescent="0.35">
      <c r="B394" s="33"/>
      <c r="C394" s="32"/>
      <c r="D394" s="32"/>
      <c r="E394" s="13"/>
      <c r="F394" s="13"/>
      <c r="G394" s="13"/>
      <c r="H394" s="13"/>
      <c r="I394" s="13"/>
      <c r="J394" s="13"/>
      <c r="K394" s="13"/>
      <c r="L394" s="13"/>
      <c r="M394" s="13"/>
    </row>
    <row r="395" spans="2:13" x14ac:dyDescent="0.35">
      <c r="B395" s="33"/>
      <c r="C395" s="32"/>
      <c r="D395" s="32"/>
      <c r="E395" s="13"/>
      <c r="F395" s="13"/>
      <c r="G395" s="13"/>
      <c r="H395" s="13"/>
      <c r="I395" s="13"/>
      <c r="J395" s="13"/>
      <c r="K395" s="13"/>
      <c r="L395" s="13"/>
      <c r="M395" s="13"/>
    </row>
    <row r="396" spans="2:13" x14ac:dyDescent="0.35">
      <c r="B396" s="33"/>
      <c r="C396" s="32"/>
      <c r="D396" s="32"/>
      <c r="E396" s="13"/>
      <c r="F396" s="13"/>
      <c r="G396" s="13"/>
      <c r="H396" s="13"/>
      <c r="I396" s="13"/>
      <c r="J396" s="13"/>
      <c r="K396" s="13"/>
      <c r="L396" s="13"/>
      <c r="M396" s="13"/>
    </row>
    <row r="397" spans="2:13" x14ac:dyDescent="0.35">
      <c r="B397" s="33"/>
      <c r="C397" s="32"/>
      <c r="D397" s="32"/>
      <c r="E397" s="13"/>
      <c r="F397" s="13"/>
      <c r="G397" s="13"/>
      <c r="H397" s="13"/>
      <c r="I397" s="13"/>
      <c r="J397" s="13"/>
      <c r="K397" s="13"/>
      <c r="L397" s="13"/>
      <c r="M397" s="13"/>
    </row>
    <row r="398" spans="2:13" x14ac:dyDescent="0.35">
      <c r="B398" s="33"/>
      <c r="C398" s="32"/>
      <c r="D398" s="32"/>
      <c r="E398" s="13"/>
      <c r="F398" s="13"/>
      <c r="G398" s="13"/>
      <c r="H398" s="13"/>
      <c r="I398" s="13"/>
      <c r="J398" s="13"/>
      <c r="K398" s="13"/>
      <c r="L398" s="13"/>
      <c r="M398" s="13"/>
    </row>
    <row r="399" spans="2:13" x14ac:dyDescent="0.35">
      <c r="B399" s="33"/>
      <c r="C399" s="32"/>
      <c r="D399" s="32"/>
      <c r="E399" s="13"/>
      <c r="F399" s="13"/>
      <c r="G399" s="13"/>
      <c r="H399" s="13"/>
      <c r="I399" s="13"/>
      <c r="J399" s="13"/>
      <c r="K399" s="13"/>
      <c r="L399" s="13"/>
      <c r="M399" s="13"/>
    </row>
    <row r="400" spans="2:13" x14ac:dyDescent="0.35">
      <c r="B400" s="33"/>
      <c r="C400" s="32"/>
      <c r="D400" s="32"/>
      <c r="E400" s="13"/>
      <c r="F400" s="13"/>
      <c r="G400" s="13"/>
      <c r="H400" s="13"/>
      <c r="I400" s="13"/>
      <c r="J400" s="13"/>
      <c r="K400" s="13"/>
      <c r="L400" s="13"/>
      <c r="M400" s="13"/>
    </row>
    <row r="401" spans="2:13" x14ac:dyDescent="0.35">
      <c r="B401" s="33"/>
      <c r="C401" s="32"/>
      <c r="D401" s="32"/>
      <c r="E401" s="13"/>
      <c r="F401" s="13"/>
      <c r="G401" s="13"/>
      <c r="H401" s="13"/>
      <c r="I401" s="13"/>
      <c r="J401" s="13"/>
      <c r="K401" s="13"/>
      <c r="L401" s="13"/>
      <c r="M401" s="13"/>
    </row>
    <row r="402" spans="2:13" x14ac:dyDescent="0.35">
      <c r="B402" s="33"/>
      <c r="C402" s="32"/>
      <c r="D402" s="32"/>
      <c r="E402" s="13"/>
      <c r="F402" s="13"/>
      <c r="G402" s="13"/>
      <c r="H402" s="13"/>
      <c r="I402" s="13"/>
      <c r="J402" s="13"/>
      <c r="K402" s="13"/>
      <c r="L402" s="13"/>
      <c r="M402" s="13"/>
    </row>
    <row r="403" spans="2:13" x14ac:dyDescent="0.35">
      <c r="B403" s="33"/>
      <c r="C403" s="32"/>
      <c r="D403" s="32"/>
      <c r="E403" s="13"/>
      <c r="F403" s="13"/>
      <c r="G403" s="13"/>
      <c r="H403" s="13"/>
      <c r="I403" s="13"/>
      <c r="J403" s="13"/>
      <c r="K403" s="13"/>
      <c r="L403" s="13"/>
      <c r="M403" s="13"/>
    </row>
    <row r="404" spans="2:13" x14ac:dyDescent="0.35">
      <c r="B404" s="33"/>
      <c r="C404" s="32"/>
      <c r="D404" s="32"/>
      <c r="E404" s="13"/>
      <c r="F404" s="13"/>
      <c r="G404" s="13"/>
      <c r="H404" s="13"/>
      <c r="I404" s="13"/>
      <c r="J404" s="13"/>
      <c r="K404" s="13"/>
      <c r="L404" s="13"/>
      <c r="M404" s="13"/>
    </row>
    <row r="405" spans="2:13" x14ac:dyDescent="0.35">
      <c r="B405" s="33"/>
      <c r="C405" s="32"/>
      <c r="D405" s="32"/>
      <c r="E405" s="13"/>
      <c r="F405" s="13"/>
      <c r="G405" s="13"/>
      <c r="H405" s="13"/>
      <c r="I405" s="13"/>
      <c r="J405" s="13"/>
      <c r="K405" s="13"/>
      <c r="L405" s="13"/>
      <c r="M405" s="13"/>
    </row>
    <row r="406" spans="2:13" x14ac:dyDescent="0.35">
      <c r="B406" s="33"/>
      <c r="C406" s="32"/>
      <c r="D406" s="32"/>
      <c r="E406" s="13"/>
      <c r="F406" s="13"/>
      <c r="G406" s="13"/>
      <c r="H406" s="13"/>
      <c r="I406" s="13"/>
      <c r="J406" s="13"/>
      <c r="K406" s="13"/>
      <c r="L406" s="13"/>
      <c r="M406" s="13"/>
    </row>
    <row r="407" spans="2:13" x14ac:dyDescent="0.35">
      <c r="B407" s="33"/>
      <c r="C407" s="32"/>
      <c r="D407" s="32"/>
      <c r="E407" s="13"/>
      <c r="F407" s="13"/>
      <c r="G407" s="13"/>
      <c r="H407" s="13"/>
      <c r="I407" s="13"/>
      <c r="J407" s="13"/>
      <c r="K407" s="13"/>
      <c r="L407" s="13"/>
      <c r="M407" s="13"/>
    </row>
    <row r="408" spans="2:13" x14ac:dyDescent="0.35">
      <c r="B408" s="33"/>
      <c r="C408" s="32"/>
      <c r="D408" s="32"/>
      <c r="E408" s="13"/>
      <c r="F408" s="13"/>
      <c r="G408" s="13"/>
      <c r="H408" s="13"/>
      <c r="I408" s="13"/>
      <c r="J408" s="13"/>
      <c r="K408" s="13"/>
      <c r="L408" s="13"/>
      <c r="M408" s="13"/>
    </row>
    <row r="409" spans="2:13" x14ac:dyDescent="0.35">
      <c r="B409" s="33"/>
      <c r="C409" s="32"/>
      <c r="D409" s="32"/>
      <c r="E409" s="13"/>
      <c r="F409" s="13"/>
      <c r="G409" s="13"/>
      <c r="H409" s="13"/>
      <c r="I409" s="13"/>
      <c r="J409" s="13"/>
      <c r="K409" s="13"/>
      <c r="L409" s="13"/>
      <c r="M409" s="13"/>
    </row>
    <row r="410" spans="2:13" x14ac:dyDescent="0.35">
      <c r="B410" s="33"/>
      <c r="C410" s="32"/>
      <c r="D410" s="32"/>
      <c r="E410" s="13"/>
      <c r="F410" s="13"/>
      <c r="G410" s="13"/>
      <c r="H410" s="13"/>
      <c r="I410" s="13"/>
      <c r="J410" s="13"/>
      <c r="K410" s="13"/>
      <c r="L410" s="13"/>
      <c r="M410" s="13"/>
    </row>
    <row r="411" spans="2:13" x14ac:dyDescent="0.35">
      <c r="B411" s="33"/>
      <c r="C411" s="32"/>
      <c r="D411" s="32"/>
      <c r="E411" s="13"/>
      <c r="F411" s="13"/>
      <c r="G411" s="13"/>
      <c r="H411" s="13"/>
      <c r="I411" s="13"/>
      <c r="J411" s="13"/>
      <c r="K411" s="13"/>
      <c r="L411" s="13"/>
      <c r="M411" s="13"/>
    </row>
    <row r="412" spans="2:13" x14ac:dyDescent="0.35">
      <c r="B412" s="33"/>
      <c r="C412" s="32"/>
      <c r="D412" s="32"/>
      <c r="E412" s="13"/>
      <c r="F412" s="13"/>
      <c r="G412" s="13"/>
      <c r="H412" s="13"/>
      <c r="I412" s="13"/>
      <c r="J412" s="13"/>
      <c r="K412" s="13"/>
      <c r="L412" s="13"/>
      <c r="M412" s="13"/>
    </row>
    <row r="413" spans="2:13" x14ac:dyDescent="0.35">
      <c r="B413" s="33"/>
      <c r="C413" s="32"/>
      <c r="D413" s="32"/>
      <c r="E413" s="13"/>
      <c r="F413" s="13"/>
      <c r="G413" s="13"/>
      <c r="H413" s="13"/>
      <c r="I413" s="13"/>
      <c r="J413" s="13"/>
      <c r="K413" s="13"/>
      <c r="L413" s="13"/>
      <c r="M413" s="13"/>
    </row>
    <row r="414" spans="2:13" x14ac:dyDescent="0.35">
      <c r="B414" s="33"/>
      <c r="C414" s="32"/>
      <c r="D414" s="32"/>
      <c r="E414" s="13"/>
      <c r="F414" s="13"/>
      <c r="G414" s="13"/>
      <c r="H414" s="13"/>
      <c r="I414" s="13"/>
      <c r="J414" s="13"/>
      <c r="K414" s="13"/>
      <c r="L414" s="13"/>
      <c r="M414" s="13"/>
    </row>
    <row r="415" spans="2:13" x14ac:dyDescent="0.35">
      <c r="B415" s="33"/>
      <c r="C415" s="32"/>
      <c r="D415" s="32"/>
      <c r="E415" s="13"/>
      <c r="F415" s="13"/>
      <c r="G415" s="13"/>
      <c r="H415" s="13"/>
      <c r="I415" s="13"/>
      <c r="J415" s="13"/>
      <c r="K415" s="13"/>
      <c r="L415" s="13"/>
      <c r="M415" s="13"/>
    </row>
    <row r="416" spans="2:13" x14ac:dyDescent="0.35">
      <c r="B416" s="33"/>
      <c r="C416" s="32"/>
      <c r="D416" s="32"/>
      <c r="E416" s="13"/>
      <c r="F416" s="13"/>
      <c r="G416" s="13"/>
      <c r="H416" s="13"/>
      <c r="I416" s="13"/>
      <c r="J416" s="13"/>
      <c r="K416" s="13"/>
      <c r="L416" s="13"/>
      <c r="M416" s="13"/>
    </row>
    <row r="417" spans="2:13" x14ac:dyDescent="0.35">
      <c r="B417" s="33"/>
      <c r="C417" s="32"/>
      <c r="D417" s="32"/>
      <c r="E417" s="13"/>
      <c r="F417" s="13"/>
      <c r="G417" s="13"/>
      <c r="H417" s="13"/>
      <c r="I417" s="13"/>
      <c r="J417" s="13"/>
      <c r="K417" s="13"/>
      <c r="L417" s="13"/>
      <c r="M417" s="13"/>
    </row>
    <row r="418" spans="2:13" x14ac:dyDescent="0.35">
      <c r="B418" s="33"/>
      <c r="C418" s="32"/>
      <c r="D418" s="32"/>
      <c r="E418" s="13"/>
      <c r="F418" s="13"/>
      <c r="G418" s="13"/>
      <c r="H418" s="13"/>
      <c r="I418" s="13"/>
      <c r="J418" s="13"/>
      <c r="K418" s="13"/>
      <c r="L418" s="13"/>
      <c r="M418" s="13"/>
    </row>
    <row r="419" spans="2:13" x14ac:dyDescent="0.35">
      <c r="B419" s="33"/>
      <c r="C419" s="32"/>
      <c r="D419" s="32"/>
      <c r="E419" s="13"/>
      <c r="F419" s="13"/>
      <c r="G419" s="13"/>
      <c r="H419" s="13"/>
      <c r="I419" s="13"/>
      <c r="J419" s="13"/>
      <c r="K419" s="13"/>
      <c r="L419" s="13"/>
      <c r="M419" s="13"/>
    </row>
    <row r="420" spans="2:13" x14ac:dyDescent="0.35">
      <c r="B420" s="33"/>
      <c r="C420" s="32"/>
      <c r="D420" s="32"/>
      <c r="E420" s="13"/>
      <c r="F420" s="13"/>
      <c r="G420" s="13"/>
      <c r="H420" s="13"/>
      <c r="I420" s="13"/>
      <c r="J420" s="13"/>
      <c r="K420" s="13"/>
      <c r="L420" s="13"/>
      <c r="M420" s="13"/>
    </row>
    <row r="421" spans="2:13" x14ac:dyDescent="0.35">
      <c r="B421" s="33"/>
      <c r="C421" s="32"/>
      <c r="D421" s="32"/>
      <c r="E421" s="13"/>
      <c r="F421" s="13"/>
      <c r="G421" s="13"/>
      <c r="H421" s="13"/>
      <c r="I421" s="13"/>
      <c r="J421" s="13"/>
      <c r="K421" s="13"/>
      <c r="L421" s="13"/>
      <c r="M421" s="13"/>
    </row>
    <row r="422" spans="2:13" x14ac:dyDescent="0.35">
      <c r="B422" s="33"/>
      <c r="C422" s="32"/>
      <c r="D422" s="32"/>
      <c r="E422" s="13"/>
      <c r="F422" s="13"/>
      <c r="G422" s="13"/>
      <c r="H422" s="13"/>
      <c r="I422" s="13"/>
      <c r="J422" s="13"/>
      <c r="K422" s="13"/>
      <c r="L422" s="13"/>
      <c r="M422" s="13"/>
    </row>
    <row r="423" spans="2:13" x14ac:dyDescent="0.35">
      <c r="B423" s="33"/>
      <c r="C423" s="32"/>
      <c r="D423" s="32"/>
      <c r="E423" s="13"/>
      <c r="F423" s="13"/>
      <c r="G423" s="13"/>
      <c r="H423" s="13"/>
      <c r="I423" s="13"/>
      <c r="J423" s="13"/>
      <c r="K423" s="13"/>
      <c r="L423" s="13"/>
      <c r="M423" s="13"/>
    </row>
    <row r="424" spans="2:13" x14ac:dyDescent="0.35">
      <c r="B424" s="33"/>
      <c r="C424" s="32"/>
      <c r="D424" s="32"/>
      <c r="E424" s="13"/>
      <c r="F424" s="13"/>
      <c r="G424" s="13"/>
      <c r="H424" s="13"/>
      <c r="I424" s="13"/>
      <c r="J424" s="13"/>
      <c r="K424" s="13"/>
      <c r="L424" s="13"/>
      <c r="M424" s="13"/>
    </row>
    <row r="425" spans="2:13" x14ac:dyDescent="0.35">
      <c r="B425" s="33"/>
      <c r="C425" s="32"/>
      <c r="D425" s="32"/>
      <c r="E425" s="13"/>
      <c r="F425" s="13"/>
      <c r="G425" s="13"/>
      <c r="H425" s="13"/>
      <c r="I425" s="13"/>
      <c r="J425" s="13"/>
      <c r="K425" s="13"/>
      <c r="L425" s="13"/>
      <c r="M425" s="13"/>
    </row>
    <row r="426" spans="2:13" x14ac:dyDescent="0.35">
      <c r="B426" s="33"/>
      <c r="C426" s="32"/>
      <c r="D426" s="32"/>
      <c r="E426" s="13"/>
      <c r="F426" s="13"/>
      <c r="G426" s="13"/>
      <c r="H426" s="13"/>
      <c r="I426" s="13"/>
      <c r="J426" s="13"/>
      <c r="K426" s="13"/>
      <c r="L426" s="13"/>
      <c r="M426" s="13"/>
    </row>
    <row r="427" spans="2:13" x14ac:dyDescent="0.35">
      <c r="B427" s="33"/>
      <c r="C427" s="32"/>
      <c r="D427" s="32"/>
      <c r="E427" s="13"/>
      <c r="F427" s="13"/>
      <c r="G427" s="13"/>
      <c r="H427" s="13"/>
      <c r="I427" s="13"/>
      <c r="J427" s="13"/>
      <c r="K427" s="13"/>
      <c r="L427" s="13"/>
      <c r="M427" s="13"/>
    </row>
    <row r="428" spans="2:13" x14ac:dyDescent="0.35">
      <c r="B428" s="33"/>
      <c r="C428" s="32"/>
      <c r="D428" s="32"/>
      <c r="E428" s="13"/>
      <c r="F428" s="13"/>
      <c r="G428" s="13"/>
      <c r="H428" s="13"/>
      <c r="I428" s="13"/>
      <c r="J428" s="13"/>
      <c r="K428" s="13"/>
      <c r="L428" s="13"/>
      <c r="M428" s="13"/>
    </row>
    <row r="429" spans="2:13" x14ac:dyDescent="0.35">
      <c r="B429" s="33"/>
      <c r="C429" s="32"/>
      <c r="D429" s="32"/>
      <c r="E429" s="13"/>
      <c r="F429" s="13"/>
      <c r="G429" s="13"/>
      <c r="H429" s="13"/>
      <c r="I429" s="13"/>
      <c r="J429" s="13"/>
      <c r="K429" s="13"/>
      <c r="L429" s="13"/>
      <c r="M429" s="13"/>
    </row>
    <row r="430" spans="2:13" x14ac:dyDescent="0.35">
      <c r="B430" s="33"/>
      <c r="C430" s="32"/>
      <c r="D430" s="32"/>
      <c r="E430" s="13"/>
      <c r="F430" s="13"/>
      <c r="G430" s="13"/>
      <c r="H430" s="13"/>
      <c r="I430" s="13"/>
      <c r="J430" s="13"/>
      <c r="K430" s="13"/>
      <c r="L430" s="13"/>
      <c r="M430" s="13"/>
    </row>
    <row r="431" spans="2:13" x14ac:dyDescent="0.35">
      <c r="B431" s="33"/>
      <c r="C431" s="32"/>
      <c r="D431" s="32"/>
      <c r="E431" s="13"/>
      <c r="F431" s="13"/>
      <c r="G431" s="13"/>
      <c r="H431" s="13"/>
      <c r="I431" s="13"/>
      <c r="J431" s="13"/>
      <c r="K431" s="13"/>
      <c r="L431" s="13"/>
      <c r="M431" s="13"/>
    </row>
    <row r="432" spans="2:13" x14ac:dyDescent="0.35">
      <c r="B432" s="33"/>
      <c r="C432" s="32"/>
      <c r="D432" s="32"/>
      <c r="E432" s="13"/>
      <c r="F432" s="13"/>
      <c r="G432" s="13"/>
      <c r="H432" s="13"/>
      <c r="I432" s="13"/>
      <c r="J432" s="13"/>
      <c r="K432" s="13"/>
      <c r="L432" s="13"/>
      <c r="M432" s="13"/>
    </row>
    <row r="433" spans="2:13" x14ac:dyDescent="0.35">
      <c r="B433" s="33"/>
      <c r="C433" s="32"/>
      <c r="D433" s="32"/>
      <c r="E433" s="13"/>
      <c r="F433" s="13"/>
      <c r="G433" s="13"/>
      <c r="H433" s="13"/>
      <c r="I433" s="13"/>
      <c r="J433" s="13"/>
      <c r="K433" s="13"/>
      <c r="L433" s="13"/>
      <c r="M433" s="13"/>
    </row>
    <row r="434" spans="2:13" x14ac:dyDescent="0.35">
      <c r="B434" s="33"/>
      <c r="C434" s="32"/>
      <c r="D434" s="32"/>
      <c r="E434" s="13"/>
      <c r="F434" s="13"/>
      <c r="G434" s="13"/>
      <c r="H434" s="13"/>
      <c r="I434" s="13"/>
      <c r="J434" s="13"/>
      <c r="K434" s="13"/>
      <c r="L434" s="13"/>
      <c r="M434" s="13"/>
    </row>
    <row r="435" spans="2:13" x14ac:dyDescent="0.35">
      <c r="B435" s="33"/>
      <c r="C435" s="32"/>
      <c r="D435" s="32"/>
      <c r="E435" s="13"/>
      <c r="F435" s="13"/>
      <c r="G435" s="13"/>
      <c r="H435" s="13"/>
      <c r="I435" s="13"/>
      <c r="J435" s="13"/>
      <c r="K435" s="13"/>
      <c r="L435" s="13"/>
      <c r="M435" s="13"/>
    </row>
    <row r="436" spans="2:13" x14ac:dyDescent="0.35">
      <c r="B436" s="33"/>
      <c r="C436" s="32"/>
      <c r="D436" s="32"/>
      <c r="E436" s="13"/>
      <c r="F436" s="13"/>
      <c r="G436" s="13"/>
      <c r="H436" s="13"/>
      <c r="I436" s="13"/>
      <c r="J436" s="13"/>
      <c r="K436" s="13"/>
      <c r="L436" s="13"/>
      <c r="M436" s="13"/>
    </row>
    <row r="437" spans="2:13" x14ac:dyDescent="0.35">
      <c r="B437" s="33"/>
      <c r="C437" s="32"/>
      <c r="D437" s="32"/>
      <c r="E437" s="13"/>
      <c r="F437" s="13"/>
      <c r="G437" s="13"/>
      <c r="H437" s="13"/>
      <c r="I437" s="13"/>
      <c r="J437" s="13"/>
      <c r="K437" s="13"/>
      <c r="L437" s="13"/>
      <c r="M437" s="13"/>
    </row>
    <row r="438" spans="2:13" x14ac:dyDescent="0.35">
      <c r="B438" s="33"/>
      <c r="C438" s="32"/>
      <c r="D438" s="32"/>
      <c r="E438" s="13"/>
      <c r="F438" s="13"/>
      <c r="G438" s="13"/>
      <c r="H438" s="13"/>
      <c r="I438" s="13"/>
      <c r="J438" s="13"/>
      <c r="K438" s="13"/>
      <c r="L438" s="13"/>
      <c r="M438" s="13"/>
    </row>
    <row r="439" spans="2:13" x14ac:dyDescent="0.35">
      <c r="B439" s="33"/>
      <c r="C439" s="32"/>
      <c r="D439" s="32"/>
      <c r="E439" s="13"/>
      <c r="F439" s="13"/>
      <c r="G439" s="13"/>
      <c r="H439" s="13"/>
      <c r="I439" s="13"/>
      <c r="J439" s="13"/>
      <c r="K439" s="13"/>
      <c r="L439" s="13"/>
      <c r="M439" s="13"/>
    </row>
    <row r="440" spans="2:13" x14ac:dyDescent="0.35">
      <c r="B440" s="33"/>
      <c r="C440" s="32"/>
      <c r="D440" s="32"/>
      <c r="E440" s="13"/>
      <c r="F440" s="13"/>
      <c r="G440" s="13"/>
      <c r="H440" s="13"/>
      <c r="I440" s="13"/>
      <c r="J440" s="13"/>
      <c r="K440" s="13"/>
      <c r="L440" s="13"/>
      <c r="M440" s="13"/>
    </row>
    <row r="441" spans="2:13" x14ac:dyDescent="0.35">
      <c r="B441" s="33"/>
      <c r="C441" s="32"/>
      <c r="D441" s="32"/>
      <c r="E441" s="13"/>
      <c r="F441" s="13"/>
      <c r="G441" s="13"/>
      <c r="H441" s="13"/>
      <c r="I441" s="13"/>
      <c r="J441" s="13"/>
      <c r="K441" s="13"/>
      <c r="L441" s="13"/>
      <c r="M441" s="13"/>
    </row>
    <row r="442" spans="2:13" x14ac:dyDescent="0.35">
      <c r="B442" s="33"/>
      <c r="C442" s="32"/>
      <c r="D442" s="32"/>
      <c r="E442" s="13"/>
      <c r="F442" s="13"/>
      <c r="G442" s="13"/>
      <c r="H442" s="13"/>
      <c r="I442" s="13"/>
      <c r="J442" s="13"/>
      <c r="K442" s="13"/>
      <c r="L442" s="13"/>
      <c r="M442" s="13"/>
    </row>
    <row r="443" spans="2:13" x14ac:dyDescent="0.35">
      <c r="B443" s="33"/>
      <c r="C443" s="32"/>
      <c r="D443" s="32"/>
      <c r="E443" s="13"/>
      <c r="F443" s="13"/>
      <c r="G443" s="13"/>
      <c r="H443" s="13"/>
      <c r="I443" s="13"/>
      <c r="J443" s="13"/>
      <c r="K443" s="13"/>
      <c r="L443" s="13"/>
      <c r="M443" s="13"/>
    </row>
    <row r="444" spans="2:13" x14ac:dyDescent="0.35">
      <c r="B444" s="33"/>
      <c r="C444" s="32"/>
      <c r="D444" s="32"/>
      <c r="E444" s="13"/>
      <c r="F444" s="13"/>
      <c r="G444" s="13"/>
      <c r="H444" s="13"/>
      <c r="I444" s="13"/>
      <c r="J444" s="13"/>
      <c r="K444" s="13"/>
      <c r="L444" s="13"/>
      <c r="M444" s="13"/>
    </row>
    <row r="445" spans="2:13" x14ac:dyDescent="0.35">
      <c r="B445" s="33"/>
      <c r="C445" s="32"/>
      <c r="D445" s="32"/>
      <c r="E445" s="13"/>
      <c r="F445" s="13"/>
      <c r="G445" s="13"/>
      <c r="H445" s="13"/>
      <c r="I445" s="13"/>
      <c r="J445" s="13"/>
      <c r="K445" s="13"/>
      <c r="L445" s="13"/>
      <c r="M445" s="13"/>
    </row>
    <row r="446" spans="2:13" x14ac:dyDescent="0.35">
      <c r="B446" s="33"/>
      <c r="C446" s="32"/>
      <c r="D446" s="32"/>
      <c r="E446" s="13"/>
      <c r="F446" s="13"/>
      <c r="G446" s="13"/>
      <c r="H446" s="13"/>
      <c r="I446" s="13"/>
      <c r="J446" s="13"/>
      <c r="K446" s="13"/>
      <c r="L446" s="13"/>
      <c r="M446" s="13"/>
    </row>
    <row r="447" spans="2:13" x14ac:dyDescent="0.35">
      <c r="B447" s="33"/>
      <c r="C447" s="32"/>
      <c r="D447" s="32"/>
      <c r="E447" s="13"/>
      <c r="F447" s="13"/>
      <c r="G447" s="13"/>
      <c r="H447" s="13"/>
      <c r="I447" s="13"/>
      <c r="J447" s="13"/>
      <c r="K447" s="13"/>
      <c r="L447" s="13"/>
      <c r="M447" s="13"/>
    </row>
    <row r="448" spans="2:13" x14ac:dyDescent="0.35">
      <c r="B448" s="33"/>
      <c r="C448" s="32"/>
      <c r="D448" s="32"/>
      <c r="E448" s="13"/>
      <c r="F448" s="13"/>
      <c r="G448" s="13"/>
      <c r="H448" s="13"/>
      <c r="I448" s="13"/>
      <c r="J448" s="13"/>
      <c r="K448" s="13"/>
      <c r="L448" s="13"/>
      <c r="M448" s="13"/>
    </row>
    <row r="449" spans="2:13" x14ac:dyDescent="0.35">
      <c r="B449" s="33"/>
      <c r="C449" s="32"/>
      <c r="D449" s="32"/>
      <c r="E449" s="13"/>
      <c r="F449" s="13"/>
      <c r="G449" s="13"/>
      <c r="H449" s="13"/>
      <c r="I449" s="13"/>
      <c r="J449" s="13"/>
      <c r="K449" s="13"/>
      <c r="L449" s="13"/>
      <c r="M449" s="13"/>
    </row>
    <row r="450" spans="2:13" x14ac:dyDescent="0.35">
      <c r="B450" s="33"/>
      <c r="C450" s="32"/>
      <c r="D450" s="32"/>
      <c r="E450" s="13"/>
      <c r="F450" s="13"/>
      <c r="G450" s="13"/>
      <c r="H450" s="13"/>
      <c r="I450" s="13"/>
      <c r="J450" s="13"/>
      <c r="K450" s="13"/>
      <c r="L450" s="13"/>
      <c r="M450" s="13"/>
    </row>
    <row r="451" spans="2:13" x14ac:dyDescent="0.35">
      <c r="B451" s="33"/>
      <c r="C451" s="32"/>
      <c r="D451" s="32"/>
      <c r="E451" s="13"/>
      <c r="F451" s="13"/>
      <c r="G451" s="13"/>
      <c r="H451" s="13"/>
      <c r="I451" s="13"/>
      <c r="J451" s="13"/>
      <c r="K451" s="13"/>
      <c r="L451" s="13"/>
      <c r="M451" s="13"/>
    </row>
    <row r="452" spans="2:13" x14ac:dyDescent="0.35">
      <c r="B452" s="33"/>
      <c r="C452" s="32"/>
      <c r="D452" s="32"/>
      <c r="E452" s="13"/>
      <c r="F452" s="13"/>
      <c r="G452" s="13"/>
      <c r="H452" s="13"/>
      <c r="I452" s="13"/>
      <c r="J452" s="13"/>
      <c r="K452" s="13"/>
      <c r="L452" s="13"/>
      <c r="M452" s="13"/>
    </row>
    <row r="453" spans="2:13" x14ac:dyDescent="0.35">
      <c r="B453" s="33"/>
      <c r="C453" s="32"/>
      <c r="D453" s="32"/>
      <c r="E453" s="13"/>
      <c r="F453" s="13"/>
      <c r="G453" s="13"/>
      <c r="H453" s="13"/>
      <c r="I453" s="13"/>
      <c r="J453" s="13"/>
      <c r="K453" s="13"/>
      <c r="L453" s="13"/>
      <c r="M453" s="13"/>
    </row>
    <row r="454" spans="2:13" x14ac:dyDescent="0.35">
      <c r="B454" s="33"/>
      <c r="C454" s="32"/>
      <c r="D454" s="32"/>
      <c r="E454" s="13"/>
      <c r="F454" s="13"/>
      <c r="G454" s="13"/>
      <c r="H454" s="13"/>
      <c r="I454" s="13"/>
      <c r="J454" s="13"/>
      <c r="K454" s="13"/>
      <c r="L454" s="13"/>
      <c r="M454" s="13"/>
    </row>
    <row r="455" spans="2:13" x14ac:dyDescent="0.35">
      <c r="B455" s="33"/>
      <c r="C455" s="32"/>
      <c r="D455" s="32"/>
      <c r="E455" s="13"/>
      <c r="F455" s="13"/>
      <c r="G455" s="13"/>
      <c r="H455" s="13"/>
      <c r="I455" s="13"/>
      <c r="J455" s="13"/>
      <c r="K455" s="13"/>
      <c r="L455" s="13"/>
      <c r="M455" s="13"/>
    </row>
    <row r="456" spans="2:13" x14ac:dyDescent="0.35">
      <c r="B456" s="33"/>
      <c r="C456" s="32"/>
      <c r="D456" s="32"/>
      <c r="E456" s="13"/>
      <c r="F456" s="13"/>
      <c r="G456" s="13"/>
      <c r="H456" s="13"/>
      <c r="I456" s="13"/>
      <c r="J456" s="13"/>
      <c r="K456" s="13"/>
      <c r="L456" s="13"/>
      <c r="M456" s="13"/>
    </row>
    <row r="457" spans="2:13" x14ac:dyDescent="0.35">
      <c r="B457" s="33"/>
      <c r="C457" s="32"/>
      <c r="D457" s="32"/>
      <c r="E457" s="13"/>
      <c r="F457" s="13"/>
      <c r="G457" s="13"/>
      <c r="H457" s="13"/>
      <c r="I457" s="13"/>
      <c r="J457" s="13"/>
      <c r="K457" s="13"/>
      <c r="L457" s="13"/>
      <c r="M457" s="13"/>
    </row>
    <row r="458" spans="2:13" x14ac:dyDescent="0.35">
      <c r="B458" s="33"/>
      <c r="C458" s="32"/>
      <c r="D458" s="32"/>
      <c r="E458" s="13"/>
      <c r="F458" s="13"/>
      <c r="G458" s="13"/>
      <c r="H458" s="13"/>
      <c r="I458" s="13"/>
      <c r="J458" s="13"/>
      <c r="K458" s="13"/>
      <c r="L458" s="13"/>
      <c r="M458" s="13"/>
    </row>
    <row r="459" spans="2:13" x14ac:dyDescent="0.35">
      <c r="B459" s="33"/>
      <c r="C459" s="32"/>
      <c r="D459" s="32"/>
      <c r="E459" s="13"/>
      <c r="F459" s="13"/>
      <c r="G459" s="13"/>
      <c r="H459" s="13"/>
      <c r="I459" s="13"/>
      <c r="J459" s="13"/>
      <c r="K459" s="13"/>
      <c r="L459" s="13"/>
      <c r="M459" s="13"/>
    </row>
    <row r="460" spans="2:13" x14ac:dyDescent="0.35">
      <c r="B460" s="33"/>
      <c r="C460" s="32"/>
      <c r="D460" s="32"/>
      <c r="E460" s="13"/>
      <c r="F460" s="13"/>
      <c r="G460" s="13"/>
      <c r="H460" s="13"/>
      <c r="I460" s="13"/>
      <c r="J460" s="13"/>
      <c r="K460" s="13"/>
      <c r="L460" s="13"/>
      <c r="M460" s="13"/>
    </row>
    <row r="461" spans="2:13" x14ac:dyDescent="0.35">
      <c r="B461" s="33"/>
      <c r="C461" s="32"/>
      <c r="D461" s="32"/>
      <c r="E461" s="13"/>
      <c r="F461" s="13"/>
      <c r="G461" s="13"/>
      <c r="H461" s="13"/>
      <c r="I461" s="13"/>
      <c r="J461" s="13"/>
      <c r="K461" s="13"/>
      <c r="L461" s="13"/>
      <c r="M461" s="13"/>
    </row>
    <row r="462" spans="2:13" x14ac:dyDescent="0.35">
      <c r="B462" s="33"/>
      <c r="C462" s="32"/>
      <c r="D462" s="32"/>
      <c r="E462" s="13"/>
      <c r="F462" s="13"/>
      <c r="G462" s="13"/>
      <c r="H462" s="13"/>
      <c r="I462" s="13"/>
      <c r="J462" s="13"/>
      <c r="K462" s="13"/>
      <c r="L462" s="13"/>
      <c r="M462" s="13"/>
    </row>
    <row r="463" spans="2:13" x14ac:dyDescent="0.35">
      <c r="B463" s="33"/>
      <c r="C463" s="32"/>
      <c r="D463" s="32"/>
      <c r="E463" s="13"/>
      <c r="F463" s="13"/>
      <c r="G463" s="13"/>
      <c r="H463" s="13"/>
      <c r="I463" s="13"/>
      <c r="J463" s="13"/>
      <c r="K463" s="13"/>
      <c r="L463" s="13"/>
      <c r="M463" s="13"/>
    </row>
    <row r="464" spans="2:13" x14ac:dyDescent="0.35">
      <c r="B464" s="33"/>
      <c r="C464" s="32"/>
      <c r="D464" s="32"/>
      <c r="E464" s="13"/>
      <c r="F464" s="13"/>
      <c r="G464" s="13"/>
      <c r="H464" s="13"/>
      <c r="I464" s="13"/>
      <c r="J464" s="13"/>
      <c r="K464" s="13"/>
      <c r="L464" s="13"/>
      <c r="M464" s="13"/>
    </row>
    <row r="465" spans="2:13" x14ac:dyDescent="0.35">
      <c r="B465" s="33"/>
      <c r="C465" s="32"/>
      <c r="D465" s="32"/>
      <c r="E465" s="13"/>
      <c r="F465" s="13"/>
      <c r="G465" s="13"/>
      <c r="H465" s="13"/>
      <c r="I465" s="13"/>
      <c r="J465" s="13"/>
      <c r="K465" s="13"/>
      <c r="L465" s="13"/>
      <c r="M465" s="13"/>
    </row>
    <row r="466" spans="2:13" x14ac:dyDescent="0.35">
      <c r="B466" s="33"/>
      <c r="C466" s="32"/>
      <c r="D466" s="32"/>
      <c r="E466" s="13"/>
      <c r="F466" s="13"/>
      <c r="G466" s="13"/>
      <c r="H466" s="13"/>
      <c r="I466" s="13"/>
      <c r="J466" s="13"/>
      <c r="K466" s="13"/>
      <c r="L466" s="13"/>
      <c r="M466" s="13"/>
    </row>
    <row r="467" spans="2:13" x14ac:dyDescent="0.35">
      <c r="B467" s="33"/>
      <c r="C467" s="32"/>
      <c r="D467" s="32"/>
      <c r="E467" s="13"/>
      <c r="F467" s="13"/>
      <c r="G467" s="13"/>
      <c r="H467" s="13"/>
      <c r="I467" s="13"/>
      <c r="J467" s="13"/>
      <c r="K467" s="13"/>
      <c r="L467" s="13"/>
      <c r="M467" s="13"/>
    </row>
    <row r="468" spans="2:13" x14ac:dyDescent="0.35">
      <c r="B468" s="33"/>
      <c r="C468" s="32"/>
      <c r="D468" s="32"/>
      <c r="E468" s="13"/>
      <c r="F468" s="13"/>
      <c r="G468" s="13"/>
      <c r="H468" s="13"/>
      <c r="I468" s="13"/>
      <c r="J468" s="13"/>
      <c r="K468" s="13"/>
      <c r="L468" s="13"/>
      <c r="M468" s="13"/>
    </row>
    <row r="469" spans="2:13" x14ac:dyDescent="0.35">
      <c r="B469" s="33"/>
      <c r="C469" s="32"/>
      <c r="D469" s="32"/>
      <c r="E469" s="13"/>
      <c r="F469" s="13"/>
      <c r="G469" s="13"/>
      <c r="H469" s="13"/>
      <c r="I469" s="13"/>
      <c r="J469" s="13"/>
      <c r="K469" s="13"/>
      <c r="L469" s="13"/>
      <c r="M469" s="13"/>
    </row>
    <row r="470" spans="2:13" x14ac:dyDescent="0.35">
      <c r="B470" s="33"/>
      <c r="C470" s="32"/>
      <c r="D470" s="32"/>
      <c r="E470" s="13"/>
      <c r="F470" s="13"/>
      <c r="G470" s="13"/>
      <c r="H470" s="13"/>
      <c r="I470" s="13"/>
      <c r="J470" s="13"/>
      <c r="K470" s="13"/>
      <c r="L470" s="13"/>
      <c r="M470" s="13"/>
    </row>
    <row r="471" spans="2:13" x14ac:dyDescent="0.35">
      <c r="B471" s="33"/>
      <c r="C471" s="32"/>
      <c r="D471" s="32"/>
      <c r="E471" s="13"/>
      <c r="F471" s="13"/>
      <c r="G471" s="13"/>
      <c r="H471" s="13"/>
      <c r="I471" s="13"/>
      <c r="J471" s="13"/>
      <c r="K471" s="13"/>
      <c r="L471" s="13"/>
      <c r="M471" s="13"/>
    </row>
    <row r="472" spans="2:13" x14ac:dyDescent="0.35">
      <c r="B472" s="33"/>
      <c r="C472" s="32"/>
      <c r="D472" s="32"/>
      <c r="E472" s="13"/>
      <c r="F472" s="13"/>
      <c r="G472" s="13"/>
      <c r="H472" s="13"/>
      <c r="I472" s="13"/>
      <c r="J472" s="13"/>
      <c r="K472" s="13"/>
      <c r="L472" s="13"/>
      <c r="M472" s="13"/>
    </row>
    <row r="473" spans="2:13" x14ac:dyDescent="0.35">
      <c r="B473" s="33"/>
      <c r="C473" s="32"/>
      <c r="D473" s="32"/>
      <c r="E473" s="13"/>
      <c r="F473" s="13"/>
      <c r="G473" s="13"/>
      <c r="H473" s="13"/>
      <c r="I473" s="13"/>
      <c r="J473" s="13"/>
      <c r="K473" s="13"/>
      <c r="L473" s="13"/>
      <c r="M473" s="13"/>
    </row>
    <row r="474" spans="2:13" x14ac:dyDescent="0.35">
      <c r="B474" s="33"/>
      <c r="C474" s="32"/>
      <c r="D474" s="32"/>
      <c r="E474" s="13"/>
      <c r="F474" s="13"/>
      <c r="G474" s="13"/>
      <c r="H474" s="13"/>
      <c r="I474" s="13"/>
      <c r="J474" s="13"/>
      <c r="K474" s="13"/>
      <c r="L474" s="13"/>
      <c r="M474" s="13"/>
    </row>
    <row r="475" spans="2:13" x14ac:dyDescent="0.35">
      <c r="B475" s="33"/>
      <c r="C475" s="32"/>
      <c r="D475" s="32"/>
      <c r="E475" s="13"/>
      <c r="F475" s="13"/>
      <c r="G475" s="13"/>
      <c r="H475" s="13"/>
      <c r="I475" s="13"/>
      <c r="J475" s="13"/>
      <c r="K475" s="13"/>
      <c r="L475" s="13"/>
      <c r="M475" s="13"/>
    </row>
    <row r="476" spans="2:13" x14ac:dyDescent="0.35">
      <c r="B476" s="33"/>
      <c r="C476" s="32"/>
      <c r="D476" s="32"/>
      <c r="E476" s="13"/>
      <c r="F476" s="13"/>
      <c r="G476" s="13"/>
      <c r="H476" s="13"/>
      <c r="I476" s="13"/>
      <c r="J476" s="13"/>
      <c r="K476" s="13"/>
      <c r="L476" s="13"/>
      <c r="M476" s="13"/>
    </row>
    <row r="477" spans="2:13" x14ac:dyDescent="0.35">
      <c r="B477" s="33"/>
      <c r="C477" s="32"/>
      <c r="D477" s="32"/>
      <c r="E477" s="13"/>
      <c r="F477" s="13"/>
      <c r="G477" s="13"/>
      <c r="H477" s="13"/>
      <c r="I477" s="13"/>
      <c r="J477" s="13"/>
      <c r="K477" s="13"/>
      <c r="L477" s="13"/>
      <c r="M477" s="13"/>
    </row>
    <row r="478" spans="2:13" x14ac:dyDescent="0.35">
      <c r="B478" s="33"/>
      <c r="C478" s="32"/>
      <c r="D478" s="32"/>
      <c r="E478" s="13"/>
      <c r="F478" s="13"/>
      <c r="G478" s="13"/>
      <c r="H478" s="13"/>
      <c r="I478" s="13"/>
      <c r="J478" s="13"/>
      <c r="K478" s="13"/>
      <c r="L478" s="13"/>
      <c r="M478" s="13"/>
    </row>
    <row r="479" spans="2:13" x14ac:dyDescent="0.35">
      <c r="B479" s="33"/>
      <c r="C479" s="32"/>
      <c r="D479" s="32"/>
      <c r="E479" s="13"/>
      <c r="F479" s="13"/>
      <c r="G479" s="13"/>
      <c r="H479" s="13"/>
      <c r="I479" s="13"/>
      <c r="J479" s="13"/>
      <c r="K479" s="13"/>
      <c r="L479" s="13"/>
      <c r="M479" s="13"/>
    </row>
    <row r="480" spans="2:13" x14ac:dyDescent="0.35">
      <c r="B480" s="33"/>
      <c r="C480" s="32"/>
      <c r="D480" s="32"/>
      <c r="E480" s="13"/>
      <c r="F480" s="13"/>
      <c r="G480" s="13"/>
      <c r="H480" s="13"/>
      <c r="I480" s="13"/>
      <c r="J480" s="13"/>
      <c r="K480" s="13"/>
      <c r="L480" s="13"/>
      <c r="M480" s="13"/>
    </row>
    <row r="481" spans="2:13" x14ac:dyDescent="0.35">
      <c r="B481" s="33"/>
      <c r="C481" s="32"/>
      <c r="D481" s="32"/>
      <c r="E481" s="13"/>
      <c r="F481" s="13"/>
      <c r="G481" s="13"/>
      <c r="H481" s="13"/>
      <c r="I481" s="13"/>
      <c r="J481" s="13"/>
      <c r="K481" s="13"/>
      <c r="L481" s="13"/>
      <c r="M481" s="13"/>
    </row>
    <row r="482" spans="2:13" x14ac:dyDescent="0.35">
      <c r="B482" s="33"/>
      <c r="C482" s="32"/>
      <c r="D482" s="32"/>
      <c r="E482" s="13"/>
      <c r="F482" s="13"/>
      <c r="G482" s="13"/>
      <c r="H482" s="13"/>
      <c r="I482" s="13"/>
      <c r="J482" s="13"/>
      <c r="K482" s="13"/>
      <c r="L482" s="13"/>
      <c r="M482" s="13"/>
    </row>
    <row r="483" spans="2:13" x14ac:dyDescent="0.35">
      <c r="B483" s="33"/>
      <c r="C483" s="32"/>
      <c r="D483" s="32"/>
      <c r="E483" s="13"/>
      <c r="F483" s="13"/>
      <c r="G483" s="13"/>
      <c r="H483" s="13"/>
      <c r="I483" s="13"/>
      <c r="J483" s="13"/>
      <c r="K483" s="13"/>
      <c r="L483" s="13"/>
      <c r="M483" s="13"/>
    </row>
    <row r="484" spans="2:13" x14ac:dyDescent="0.35">
      <c r="B484" s="33"/>
      <c r="C484" s="32"/>
      <c r="D484" s="32"/>
      <c r="E484" s="13"/>
      <c r="F484" s="13"/>
      <c r="G484" s="13"/>
      <c r="H484" s="13"/>
      <c r="I484" s="13"/>
      <c r="J484" s="13"/>
      <c r="K484" s="13"/>
      <c r="L484" s="13"/>
      <c r="M484" s="13"/>
    </row>
    <row r="485" spans="2:13" x14ac:dyDescent="0.35">
      <c r="B485" s="33"/>
      <c r="C485" s="32"/>
      <c r="D485" s="32"/>
      <c r="E485" s="13"/>
      <c r="F485" s="13"/>
      <c r="G485" s="13"/>
      <c r="H485" s="13"/>
      <c r="I485" s="13"/>
      <c r="J485" s="13"/>
      <c r="K485" s="13"/>
      <c r="L485" s="13"/>
      <c r="M485" s="13"/>
    </row>
    <row r="486" spans="2:13" x14ac:dyDescent="0.35">
      <c r="B486" s="33"/>
      <c r="C486" s="32"/>
      <c r="D486" s="32"/>
      <c r="E486" s="13"/>
      <c r="F486" s="13"/>
      <c r="G486" s="13"/>
      <c r="H486" s="13"/>
      <c r="I486" s="13"/>
      <c r="J486" s="13"/>
      <c r="K486" s="13"/>
      <c r="L486" s="13"/>
      <c r="M486" s="13"/>
    </row>
    <row r="487" spans="2:13" x14ac:dyDescent="0.35">
      <c r="B487" s="33"/>
      <c r="C487" s="32"/>
      <c r="D487" s="32"/>
      <c r="E487" s="13"/>
      <c r="F487" s="13"/>
      <c r="G487" s="13"/>
      <c r="H487" s="13"/>
      <c r="I487" s="13"/>
      <c r="J487" s="13"/>
      <c r="K487" s="13"/>
      <c r="L487" s="13"/>
      <c r="M487" s="13"/>
    </row>
    <row r="488" spans="2:13" x14ac:dyDescent="0.35">
      <c r="B488" s="33"/>
      <c r="C488" s="32"/>
      <c r="D488" s="32"/>
      <c r="E488" s="13"/>
      <c r="F488" s="13"/>
      <c r="G488" s="13"/>
      <c r="H488" s="13"/>
      <c r="I488" s="13"/>
      <c r="J488" s="13"/>
      <c r="K488" s="13"/>
      <c r="L488" s="13"/>
      <c r="M488" s="13"/>
    </row>
    <row r="489" spans="2:13" x14ac:dyDescent="0.35">
      <c r="B489" s="33"/>
      <c r="C489" s="32"/>
      <c r="D489" s="32"/>
      <c r="E489" s="13"/>
      <c r="F489" s="13"/>
      <c r="G489" s="13"/>
      <c r="H489" s="13"/>
      <c r="I489" s="13"/>
      <c r="J489" s="13"/>
      <c r="K489" s="13"/>
      <c r="L489" s="13"/>
      <c r="M489" s="13"/>
    </row>
    <row r="490" spans="2:13" x14ac:dyDescent="0.35">
      <c r="B490" s="33"/>
      <c r="C490" s="32"/>
      <c r="D490" s="32"/>
      <c r="E490" s="13"/>
      <c r="F490" s="13"/>
      <c r="G490" s="13"/>
      <c r="H490" s="13"/>
      <c r="I490" s="13"/>
      <c r="J490" s="13"/>
      <c r="K490" s="13"/>
      <c r="L490" s="13"/>
      <c r="M490" s="13"/>
    </row>
    <row r="491" spans="2:13" x14ac:dyDescent="0.35">
      <c r="B491" s="33"/>
      <c r="C491" s="32"/>
      <c r="D491" s="32"/>
      <c r="E491" s="13"/>
      <c r="F491" s="13"/>
      <c r="G491" s="13"/>
      <c r="H491" s="13"/>
      <c r="I491" s="13"/>
      <c r="J491" s="13"/>
      <c r="K491" s="13"/>
      <c r="L491" s="13"/>
      <c r="M491" s="13"/>
    </row>
    <row r="492" spans="2:13" x14ac:dyDescent="0.35">
      <c r="B492" s="33"/>
      <c r="C492" s="32"/>
      <c r="D492" s="32"/>
      <c r="E492" s="13"/>
      <c r="F492" s="13"/>
      <c r="G492" s="13"/>
      <c r="H492" s="13"/>
      <c r="I492" s="13"/>
      <c r="J492" s="13"/>
      <c r="K492" s="13"/>
      <c r="L492" s="13"/>
      <c r="M492" s="13"/>
    </row>
    <row r="493" spans="2:13" x14ac:dyDescent="0.35">
      <c r="B493" s="33"/>
      <c r="C493" s="32"/>
      <c r="D493" s="32"/>
      <c r="E493" s="13"/>
      <c r="F493" s="13"/>
      <c r="G493" s="13"/>
      <c r="H493" s="13"/>
      <c r="I493" s="13"/>
      <c r="J493" s="13"/>
      <c r="K493" s="13"/>
      <c r="L493" s="13"/>
      <c r="M493" s="13"/>
    </row>
    <row r="494" spans="2:13" x14ac:dyDescent="0.35">
      <c r="B494" s="33"/>
      <c r="C494" s="32"/>
      <c r="D494" s="32"/>
      <c r="E494" s="13"/>
      <c r="F494" s="13"/>
      <c r="G494" s="13"/>
      <c r="H494" s="13"/>
      <c r="I494" s="13"/>
      <c r="J494" s="13"/>
      <c r="K494" s="13"/>
      <c r="L494" s="13"/>
      <c r="M494" s="13"/>
    </row>
    <row r="495" spans="2:13" x14ac:dyDescent="0.35">
      <c r="B495" s="33"/>
      <c r="C495" s="32"/>
      <c r="D495" s="32"/>
      <c r="E495" s="13"/>
      <c r="F495" s="13"/>
      <c r="G495" s="13"/>
      <c r="H495" s="13"/>
      <c r="I495" s="13"/>
      <c r="J495" s="13"/>
      <c r="K495" s="13"/>
      <c r="L495" s="13"/>
      <c r="M495" s="13"/>
    </row>
    <row r="496" spans="2:13" x14ac:dyDescent="0.35">
      <c r="B496" s="33"/>
      <c r="C496" s="32"/>
      <c r="D496" s="32"/>
      <c r="E496" s="13"/>
      <c r="F496" s="13"/>
      <c r="G496" s="13"/>
      <c r="H496" s="13"/>
      <c r="I496" s="13"/>
      <c r="J496" s="13"/>
      <c r="K496" s="13"/>
      <c r="L496" s="13"/>
      <c r="M496" s="13"/>
    </row>
    <row r="497" spans="2:13" x14ac:dyDescent="0.35">
      <c r="B497" s="33"/>
      <c r="C497" s="32"/>
      <c r="D497" s="32"/>
      <c r="E497" s="13"/>
      <c r="F497" s="13"/>
      <c r="G497" s="13"/>
      <c r="H497" s="13"/>
      <c r="I497" s="13"/>
      <c r="J497" s="13"/>
      <c r="K497" s="13"/>
      <c r="L497" s="13"/>
      <c r="M497" s="13"/>
    </row>
    <row r="498" spans="2:13" x14ac:dyDescent="0.35">
      <c r="B498" s="33"/>
      <c r="C498" s="32"/>
      <c r="D498" s="32"/>
      <c r="E498" s="13"/>
      <c r="F498" s="13"/>
      <c r="G498" s="13"/>
      <c r="H498" s="13"/>
      <c r="I498" s="13"/>
      <c r="J498" s="13"/>
      <c r="K498" s="13"/>
      <c r="L498" s="13"/>
      <c r="M498" s="13"/>
    </row>
    <row r="499" spans="2:13" x14ac:dyDescent="0.35">
      <c r="B499" s="33"/>
      <c r="C499" s="32"/>
      <c r="D499" s="32"/>
      <c r="E499" s="13"/>
      <c r="F499" s="13"/>
      <c r="G499" s="13"/>
      <c r="H499" s="13"/>
      <c r="I499" s="13"/>
      <c r="J499" s="13"/>
      <c r="K499" s="13"/>
      <c r="L499" s="13"/>
      <c r="M499" s="13"/>
    </row>
    <row r="500" spans="2:13" x14ac:dyDescent="0.35">
      <c r="B500" s="33"/>
      <c r="C500" s="32"/>
      <c r="D500" s="32"/>
      <c r="E500" s="13"/>
      <c r="F500" s="13"/>
      <c r="G500" s="13"/>
      <c r="H500" s="13"/>
      <c r="I500" s="13"/>
      <c r="J500" s="13"/>
      <c r="K500" s="13"/>
      <c r="L500" s="13"/>
      <c r="M500" s="13"/>
    </row>
    <row r="501" spans="2:13" x14ac:dyDescent="0.35">
      <c r="B501" s="33"/>
      <c r="C501" s="32"/>
      <c r="D501" s="32"/>
      <c r="E501" s="13"/>
      <c r="F501" s="13"/>
      <c r="G501" s="13"/>
      <c r="H501" s="13"/>
      <c r="I501" s="13"/>
      <c r="J501" s="13"/>
      <c r="K501" s="13"/>
      <c r="L501" s="13"/>
      <c r="M501" s="13"/>
    </row>
  </sheetData>
  <sheetProtection algorithmName="SHA-512" hashValue="6qZEFMiAGrXKQAi/AfTOm7Cm8sNgezA9YyIfdqKBnr/fSBZLKCMHlemrm2gz1Htk6NUapG8QUWI+Jye65hboXQ==" saltValue="MlSpOio0rED4y3BMUNacWw==" spinCount="100000" sheet="1" objects="1" scenarios="1"/>
  <protectedRanges>
    <protectedRange sqref="B6:D501" name="Range1"/>
  </protectedRanges>
  <pageMargins left="0.7" right="0.7" top="0.75" bottom="0.75" header="0.3" footer="0.3"/>
  <pageSetup paperSize="9" orientation="portrait" r:id="rId1"/>
  <headerFooter>
    <oddHeader>&amp;C&amp;"Calibri"&amp;10&amp;K0000FFOFFICIAL&amp;1#</oddHeader>
    <oddFooter>&amp;C&amp;1#&amp;"Calibri"&amp;10&amp;K0000FFOFFICIAL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0"/>
  <sheetViews>
    <sheetView workbookViewId="0">
      <selection activeCell="D31" sqref="D31"/>
    </sheetView>
  </sheetViews>
  <sheetFormatPr defaultColWidth="0" defaultRowHeight="14.5" x14ac:dyDescent="0.35"/>
  <cols>
    <col min="1" max="1" width="4" style="5" customWidth="1"/>
    <col min="2" max="2" width="44.26953125" style="5" customWidth="1"/>
    <col min="3" max="3" width="2.81640625" style="5" customWidth="1"/>
    <col min="4" max="12" width="15.7265625" style="5" customWidth="1"/>
    <col min="13" max="13" width="4.54296875" style="5" customWidth="1"/>
    <col min="14" max="16384" width="9.1796875" style="5" hidden="1"/>
  </cols>
  <sheetData>
    <row r="1" spans="2:12" ht="30" customHeight="1" x14ac:dyDescent="0.5">
      <c r="B1" s="16" t="s">
        <v>177</v>
      </c>
    </row>
    <row r="2" spans="2:12" ht="12" customHeight="1" x14ac:dyDescent="0.5">
      <c r="B2" s="16"/>
    </row>
    <row r="3" spans="2:12" x14ac:dyDescent="0.35">
      <c r="B3" s="17" t="s">
        <v>182</v>
      </c>
      <c r="D3" s="12" t="s">
        <v>126</v>
      </c>
      <c r="E3" s="12" t="s">
        <v>127</v>
      </c>
      <c r="F3" s="12" t="s">
        <v>128</v>
      </c>
      <c r="G3" s="12" t="s">
        <v>129</v>
      </c>
      <c r="H3" s="12" t="s">
        <v>130</v>
      </c>
      <c r="I3" s="12" t="s">
        <v>131</v>
      </c>
      <c r="J3" s="12" t="s">
        <v>132</v>
      </c>
      <c r="K3" s="12" t="s">
        <v>133</v>
      </c>
      <c r="L3" s="12" t="s">
        <v>134</v>
      </c>
    </row>
    <row r="4" spans="2:12" s="27" customFormat="1" ht="30" customHeight="1" x14ac:dyDescent="0.35">
      <c r="B4" s="18" t="s">
        <v>147</v>
      </c>
      <c r="D4" s="19" t="str">
        <f>IF('1. Cover Sheet'!D72="","",'1. Cover Sheet'!D72)</f>
        <v>NW0</v>
      </c>
      <c r="E4" s="19" t="str">
        <f>IF('1. Cover Sheet'!E72="","",'1. Cover Sheet'!E72)</f>
        <v>NW25</v>
      </c>
      <c r="F4" s="19" t="str">
        <f>IF('1. Cover Sheet'!F72="","",'1. Cover Sheet'!F72)</f>
        <v>NW50</v>
      </c>
      <c r="G4" s="19" t="str">
        <f>IF('1. Cover Sheet'!G72="","",'1. Cover Sheet'!G72)</f>
        <v>NW75</v>
      </c>
      <c r="H4" s="19" t="str">
        <f>IF('1. Cover Sheet'!H72="","",'1. Cover Sheet'!H72)</f>
        <v>NW100</v>
      </c>
      <c r="I4" s="19" t="str">
        <f>IF('1. Cover Sheet'!I72="","",'1. Cover Sheet'!I72)</f>
        <v>NW125</v>
      </c>
      <c r="J4" s="19" t="str">
        <f>IF('1. Cover Sheet'!J72="","",'1. Cover Sheet'!J72)</f>
        <v>NW150</v>
      </c>
      <c r="K4" s="19" t="str">
        <f>IF('1. Cover Sheet'!K72="","",'1. Cover Sheet'!K72)</f>
        <v>Transect 4 Station 8</v>
      </c>
      <c r="L4" s="19" t="str">
        <f>IF('1. Cover Sheet'!L72="","",'1. Cover Sheet'!L72)</f>
        <v>Transect 4 Station 9</v>
      </c>
    </row>
    <row r="5" spans="2:12" x14ac:dyDescent="0.35">
      <c r="B5" s="18" t="s">
        <v>37</v>
      </c>
      <c r="D5" s="19" t="str">
        <f>IF('1. Cover Sheet'!D73="","",'1. Cover Sheet'!D73)</f>
        <v>333285</v>
      </c>
      <c r="E5" s="19" t="str">
        <f>IF('1. Cover Sheet'!E73="","",'1. Cover Sheet'!E73)</f>
        <v>333275</v>
      </c>
      <c r="F5" s="19" t="str">
        <f>IF('1. Cover Sheet'!F73="","",'1. Cover Sheet'!F73)</f>
        <v>333263</v>
      </c>
      <c r="G5" s="19" t="str">
        <f>IF('1. Cover Sheet'!G73="","",'1. Cover Sheet'!G73)</f>
        <v>333247</v>
      </c>
      <c r="H5" s="19" t="str">
        <f>IF('1. Cover Sheet'!H73="","",'1. Cover Sheet'!H73)</f>
        <v>333221</v>
      </c>
      <c r="I5" s="19" t="str">
        <f>IF('1. Cover Sheet'!I73="","",'1. Cover Sheet'!I73)</f>
        <v>333225</v>
      </c>
      <c r="J5" s="19" t="str">
        <f>IF('1. Cover Sheet'!J73="","",'1. Cover Sheet'!J73)</f>
        <v>333208</v>
      </c>
      <c r="K5" s="19" t="str">
        <f>IF('1. Cover Sheet'!K73="","",'1. Cover Sheet'!K73)</f>
        <v/>
      </c>
      <c r="L5" s="19" t="str">
        <f>IF('1. Cover Sheet'!L73="","",'1. Cover Sheet'!L73)</f>
        <v/>
      </c>
    </row>
    <row r="6" spans="2:12" x14ac:dyDescent="0.35">
      <c r="B6" s="18" t="s">
        <v>38</v>
      </c>
      <c r="D6" s="19" t="str">
        <f>IF('1. Cover Sheet'!D74="","",'1. Cover Sheet'!D74)</f>
        <v>998885</v>
      </c>
      <c r="E6" s="19" t="str">
        <f>IF('1. Cover Sheet'!E74="","",'1. Cover Sheet'!E74)</f>
        <v>998905</v>
      </c>
      <c r="F6" s="19" t="str">
        <f>IF('1. Cover Sheet'!F74="","",'1. Cover Sheet'!F74)</f>
        <v>998937</v>
      </c>
      <c r="G6" s="19" t="str">
        <f>IF('1. Cover Sheet'!G74="","",'1. Cover Sheet'!G74)</f>
        <v>998952</v>
      </c>
      <c r="H6" s="19" t="str">
        <f>IF('1. Cover Sheet'!H74="","",'1. Cover Sheet'!H74)</f>
        <v>998975</v>
      </c>
      <c r="I6" s="19" t="str">
        <f>IF('1. Cover Sheet'!I74="","",'1. Cover Sheet'!I74)</f>
        <v>999001</v>
      </c>
      <c r="J6" s="19" t="str">
        <f>IF('1. Cover Sheet'!J74="","",'1. Cover Sheet'!J74)</f>
        <v>999018</v>
      </c>
      <c r="K6" s="19" t="str">
        <f>IF('1. Cover Sheet'!K74="","",'1. Cover Sheet'!K74)</f>
        <v/>
      </c>
      <c r="L6" s="19" t="str">
        <f>IF('1. Cover Sheet'!L74="","",'1. Cover Sheet'!L74)</f>
        <v/>
      </c>
    </row>
    <row r="7" spans="2:12" x14ac:dyDescent="0.35">
      <c r="B7" s="18" t="s">
        <v>39</v>
      </c>
      <c r="D7" s="19">
        <f>IF('1. Cover Sheet'!D75="","",'1. Cover Sheet'!D75)</f>
        <v>25</v>
      </c>
      <c r="E7" s="19">
        <f>IF('1. Cover Sheet'!E75="","",'1. Cover Sheet'!E75)</f>
        <v>26.1</v>
      </c>
      <c r="F7" s="19">
        <f>IF('1. Cover Sheet'!F75="","",'1. Cover Sheet'!F75)</f>
        <v>25.2</v>
      </c>
      <c r="G7" s="19">
        <f>IF('1. Cover Sheet'!G75="","",'1. Cover Sheet'!G75)</f>
        <v>24.5</v>
      </c>
      <c r="H7" s="19">
        <f>IF('1. Cover Sheet'!H75="","",'1. Cover Sheet'!H75)</f>
        <v>23.8</v>
      </c>
      <c r="I7" s="19">
        <f>IF('1. Cover Sheet'!I75="","",'1. Cover Sheet'!I75)</f>
        <v>23.1</v>
      </c>
      <c r="J7" s="19">
        <f>IF('1. Cover Sheet'!J75="","",'1. Cover Sheet'!J75)</f>
        <v>22.5</v>
      </c>
      <c r="K7" s="19" t="str">
        <f>IF('1. Cover Sheet'!K75="","",'1. Cover Sheet'!K75)</f>
        <v/>
      </c>
      <c r="L7" s="19" t="str">
        <f>IF('1. Cover Sheet'!L75="","",'1. Cover Sheet'!L75)</f>
        <v/>
      </c>
    </row>
    <row r="8" spans="2:12" x14ac:dyDescent="0.35">
      <c r="B8" s="18" t="s">
        <v>40</v>
      </c>
      <c r="D8" s="29">
        <f>IF('1. Cover Sheet'!D76="","",'1. Cover Sheet'!D76)</f>
        <v>44672</v>
      </c>
      <c r="E8" s="29">
        <f>IF('1. Cover Sheet'!E76="","",'1. Cover Sheet'!E76)</f>
        <v>44672</v>
      </c>
      <c r="F8" s="29">
        <f>IF('1. Cover Sheet'!F76="","",'1. Cover Sheet'!F76)</f>
        <v>44673</v>
      </c>
      <c r="G8" s="29">
        <f>IF('1. Cover Sheet'!G76="","",'1. Cover Sheet'!G76)</f>
        <v>44673</v>
      </c>
      <c r="H8" s="29">
        <f>IF('1. Cover Sheet'!H76="","",'1. Cover Sheet'!H76)</f>
        <v>44673</v>
      </c>
      <c r="I8" s="29">
        <f>IF('1. Cover Sheet'!I76="","",'1. Cover Sheet'!I76)</f>
        <v>44673</v>
      </c>
      <c r="J8" s="29">
        <f>IF('1. Cover Sheet'!J76="","",'1. Cover Sheet'!J76)</f>
        <v>44673</v>
      </c>
      <c r="K8" s="29" t="str">
        <f>IF('1. Cover Sheet'!K76="","",'1. Cover Sheet'!K76)</f>
        <v/>
      </c>
      <c r="L8" s="29" t="str">
        <f>IF('1. Cover Sheet'!L76="","",'1. Cover Sheet'!L76)</f>
        <v/>
      </c>
    </row>
    <row r="9" spans="2:12" ht="20.25" customHeight="1" x14ac:dyDescent="0.35">
      <c r="B9" s="17" t="s">
        <v>183</v>
      </c>
    </row>
    <row r="10" spans="2:12" x14ac:dyDescent="0.35">
      <c r="B10" s="20" t="s">
        <v>149</v>
      </c>
      <c r="C10" s="21"/>
      <c r="D10" s="26">
        <v>80</v>
      </c>
      <c r="E10" s="26">
        <v>80</v>
      </c>
      <c r="F10" s="26">
        <v>80</v>
      </c>
      <c r="G10" s="26">
        <v>80</v>
      </c>
      <c r="H10" s="26">
        <v>80</v>
      </c>
      <c r="I10" s="26">
        <v>80</v>
      </c>
      <c r="J10" s="26">
        <v>80</v>
      </c>
      <c r="K10" s="13"/>
      <c r="L10" s="13"/>
    </row>
    <row r="11" spans="2:12" x14ac:dyDescent="0.35">
      <c r="B11" s="20" t="s">
        <v>150</v>
      </c>
      <c r="C11" s="21"/>
      <c r="D11" s="26">
        <v>4.4999999999999998E-2</v>
      </c>
      <c r="E11" s="26">
        <v>4.4999999999999998E-2</v>
      </c>
      <c r="F11" s="26">
        <v>4.4999999999999998E-2</v>
      </c>
      <c r="G11" s="26">
        <v>4.4999999999999998E-2</v>
      </c>
      <c r="H11" s="26">
        <v>4.4999999999999998E-2</v>
      </c>
      <c r="I11" s="26">
        <v>4.4999999999999998E-2</v>
      </c>
      <c r="J11" s="26">
        <v>4.4999999999999998E-2</v>
      </c>
      <c r="K11" s="13"/>
      <c r="L11" s="13"/>
    </row>
    <row r="12" spans="2:12" x14ac:dyDescent="0.35">
      <c r="B12" s="20" t="s">
        <v>151</v>
      </c>
      <c r="C12" s="21"/>
      <c r="D12" s="26" t="s">
        <v>898</v>
      </c>
      <c r="E12" s="88" t="s">
        <v>899</v>
      </c>
      <c r="F12" s="88" t="s">
        <v>899</v>
      </c>
      <c r="G12" s="88" t="s">
        <v>899</v>
      </c>
      <c r="H12" s="88" t="s">
        <v>899</v>
      </c>
      <c r="I12" s="88" t="s">
        <v>899</v>
      </c>
      <c r="J12" s="88" t="s">
        <v>899</v>
      </c>
      <c r="K12" s="13"/>
      <c r="L12" s="13"/>
    </row>
    <row r="13" spans="2:12" x14ac:dyDescent="0.35">
      <c r="B13" s="20" t="s">
        <v>152</v>
      </c>
      <c r="C13" s="21"/>
      <c r="D13" s="26" t="s">
        <v>918</v>
      </c>
      <c r="E13" s="26" t="s">
        <v>918</v>
      </c>
      <c r="F13" s="26" t="s">
        <v>918</v>
      </c>
      <c r="G13" s="26" t="s">
        <v>918</v>
      </c>
      <c r="H13" s="26" t="s">
        <v>918</v>
      </c>
      <c r="I13" s="26" t="s">
        <v>918</v>
      </c>
      <c r="J13" s="26" t="s">
        <v>918</v>
      </c>
      <c r="K13" s="13"/>
      <c r="L13" s="13"/>
    </row>
    <row r="14" spans="2:12" x14ac:dyDescent="0.35">
      <c r="B14" s="20" t="s">
        <v>208</v>
      </c>
      <c r="C14" s="21"/>
      <c r="D14" s="26" t="s">
        <v>207</v>
      </c>
      <c r="E14" s="88" t="s">
        <v>207</v>
      </c>
      <c r="F14" s="88" t="s">
        <v>207</v>
      </c>
      <c r="G14" s="88" t="s">
        <v>207</v>
      </c>
      <c r="H14" s="88" t="s">
        <v>207</v>
      </c>
      <c r="I14" s="88" t="s">
        <v>207</v>
      </c>
      <c r="J14" s="88" t="s">
        <v>207</v>
      </c>
      <c r="K14" s="45"/>
      <c r="L14" s="45"/>
    </row>
    <row r="15" spans="2:12" x14ac:dyDescent="0.35">
      <c r="B15" s="20" t="s">
        <v>209</v>
      </c>
      <c r="C15" s="21"/>
      <c r="D15" s="26" t="s">
        <v>207</v>
      </c>
      <c r="E15" s="88" t="s">
        <v>207</v>
      </c>
      <c r="F15" s="88" t="s">
        <v>207</v>
      </c>
      <c r="G15" s="88" t="s">
        <v>207</v>
      </c>
      <c r="H15" s="88" t="s">
        <v>207</v>
      </c>
      <c r="I15" s="88" t="s">
        <v>207</v>
      </c>
      <c r="J15" s="88" t="s">
        <v>207</v>
      </c>
      <c r="K15" s="45"/>
      <c r="L15" s="45"/>
    </row>
    <row r="16" spans="2:12" ht="20.25" customHeight="1" x14ac:dyDescent="0.35">
      <c r="B16" s="17" t="s">
        <v>247</v>
      </c>
    </row>
    <row r="17" spans="2:12" x14ac:dyDescent="0.35">
      <c r="B17" s="20" t="s">
        <v>161</v>
      </c>
      <c r="C17" s="22"/>
      <c r="D17" s="113">
        <v>6.3879711073201975</v>
      </c>
      <c r="E17" s="114">
        <v>9.1646674374611585</v>
      </c>
      <c r="F17" s="114">
        <v>15.518363245504938</v>
      </c>
      <c r="G17" s="114">
        <v>23.842379220159646</v>
      </c>
      <c r="H17" s="114">
        <v>27.30033828398285</v>
      </c>
      <c r="I17" s="114">
        <v>21.455305976127491</v>
      </c>
      <c r="J17" s="114">
        <v>19.171563494946469</v>
      </c>
      <c r="K17" s="13"/>
      <c r="L17" s="13"/>
    </row>
    <row r="18" spans="2:12" x14ac:dyDescent="0.35">
      <c r="B18" s="20" t="s">
        <v>162</v>
      </c>
      <c r="C18" s="22"/>
      <c r="D18" s="113">
        <v>21.646362731233395</v>
      </c>
      <c r="E18" s="114">
        <v>24.197350158189295</v>
      </c>
      <c r="F18" s="114">
        <v>29.308986280759843</v>
      </c>
      <c r="G18" s="114">
        <v>36.036138111992358</v>
      </c>
      <c r="H18" s="114">
        <v>32.421257886452366</v>
      </c>
      <c r="I18" s="114">
        <v>33.925855113551847</v>
      </c>
      <c r="J18" s="114">
        <v>31.531799112516644</v>
      </c>
      <c r="K18" s="13"/>
      <c r="L18" s="13"/>
    </row>
    <row r="19" spans="2:12" ht="18.75" customHeight="1" x14ac:dyDescent="0.35">
      <c r="B19" s="20" t="s">
        <v>163</v>
      </c>
      <c r="C19" s="22"/>
      <c r="D19" s="113">
        <v>34.810257028163385</v>
      </c>
      <c r="E19" s="114">
        <v>40.323259164895568</v>
      </c>
      <c r="F19" s="114">
        <v>22.630385861065122</v>
      </c>
      <c r="G19" s="114">
        <v>19.153966076859511</v>
      </c>
      <c r="H19" s="114">
        <v>18.303482064036334</v>
      </c>
      <c r="I19" s="114">
        <v>18.237635766296826</v>
      </c>
      <c r="J19" s="114">
        <v>13.47528793350285</v>
      </c>
      <c r="K19" s="13"/>
      <c r="L19" s="13"/>
    </row>
    <row r="20" spans="2:12" x14ac:dyDescent="0.35">
      <c r="B20" s="20" t="s">
        <v>164</v>
      </c>
      <c r="C20" s="22"/>
      <c r="D20" s="113">
        <v>15.859106965063702</v>
      </c>
      <c r="E20" s="114">
        <v>15.645272708855956</v>
      </c>
      <c r="F20" s="114">
        <v>10.35042587208371</v>
      </c>
      <c r="G20" s="114">
        <v>12.700816983719958</v>
      </c>
      <c r="H20" s="114">
        <v>14.510064272516619</v>
      </c>
      <c r="I20" s="114">
        <v>7.6190163591399971</v>
      </c>
      <c r="J20" s="114">
        <v>8.4553088741212399</v>
      </c>
      <c r="K20" s="13"/>
      <c r="L20" s="13"/>
    </row>
    <row r="21" spans="2:12" x14ac:dyDescent="0.35">
      <c r="B21" s="20" t="s">
        <v>165</v>
      </c>
      <c r="C21" s="22"/>
      <c r="D21" s="113">
        <v>3.2916473773995318</v>
      </c>
      <c r="E21" s="114">
        <v>3.4942176724865606</v>
      </c>
      <c r="F21" s="114">
        <v>5.2827905946651361</v>
      </c>
      <c r="G21" s="114">
        <v>3.486705911418178</v>
      </c>
      <c r="H21" s="114">
        <v>5.2246081795886141</v>
      </c>
      <c r="I21" s="114">
        <v>4.6772636776626806</v>
      </c>
      <c r="J21" s="114">
        <v>6.8846200417387831</v>
      </c>
      <c r="K21" s="13"/>
      <c r="L21" s="13"/>
    </row>
    <row r="22" spans="2:12" x14ac:dyDescent="0.35">
      <c r="B22" s="20" t="s">
        <v>166</v>
      </c>
      <c r="C22" s="22"/>
      <c r="D22" s="113">
        <v>4.794624794688211</v>
      </c>
      <c r="E22" s="114">
        <v>2.0075941812620286</v>
      </c>
      <c r="F22" s="114">
        <v>7.0569296759674902</v>
      </c>
      <c r="G22" s="114">
        <v>2.8689844355656269</v>
      </c>
      <c r="H22" s="114">
        <v>1.8352878150080572</v>
      </c>
      <c r="I22" s="114">
        <v>6.9616351549702591</v>
      </c>
      <c r="J22" s="114">
        <v>10.746525922918579</v>
      </c>
      <c r="K22" s="13"/>
      <c r="L22" s="13"/>
    </row>
    <row r="23" spans="2:12" x14ac:dyDescent="0.35">
      <c r="B23" s="20" t="s">
        <v>167</v>
      </c>
      <c r="C23" s="22"/>
      <c r="D23" s="113">
        <v>4.0529656851864768</v>
      </c>
      <c r="E23" s="114">
        <v>1.5500452164962186</v>
      </c>
      <c r="F23" s="114">
        <v>6.523388417121275</v>
      </c>
      <c r="G23" s="114">
        <v>1.6933457144560966</v>
      </c>
      <c r="H23" s="114">
        <v>0.40496149841514884</v>
      </c>
      <c r="I23" s="114">
        <v>4.0795791283262677</v>
      </c>
      <c r="J23" s="114">
        <v>7.0495096049060866</v>
      </c>
      <c r="K23" s="13"/>
      <c r="L23" s="13"/>
    </row>
    <row r="24" spans="2:12" x14ac:dyDescent="0.35">
      <c r="B24" s="20" t="s">
        <v>168</v>
      </c>
      <c r="C24" s="22"/>
      <c r="D24" s="113">
        <v>5.3777419825350217</v>
      </c>
      <c r="E24" s="114">
        <v>0.78141040791576133</v>
      </c>
      <c r="F24" s="114">
        <v>2.867486837637812</v>
      </c>
      <c r="G24" s="114">
        <v>0.2176635458286123</v>
      </c>
      <c r="H24" s="114">
        <v>0</v>
      </c>
      <c r="I24" s="114">
        <v>3.0437088239246135</v>
      </c>
      <c r="J24" s="114">
        <v>2.1303874014402013</v>
      </c>
      <c r="K24" s="13"/>
      <c r="L24" s="13"/>
    </row>
    <row r="25" spans="2:12" x14ac:dyDescent="0.35">
      <c r="B25" s="20" t="s">
        <v>169</v>
      </c>
      <c r="C25" s="22"/>
      <c r="D25" s="113">
        <v>3.7793223284100783</v>
      </c>
      <c r="E25" s="114">
        <v>2.8361830524374474</v>
      </c>
      <c r="F25" s="114">
        <v>0.46124321519466938</v>
      </c>
      <c r="G25" s="114">
        <v>0</v>
      </c>
      <c r="H25" s="114">
        <v>0</v>
      </c>
      <c r="I25" s="114">
        <v>0</v>
      </c>
      <c r="J25" s="114">
        <v>0.55499761390912905</v>
      </c>
      <c r="K25" s="13"/>
      <c r="L25" s="13"/>
    </row>
    <row r="26" spans="2:12" x14ac:dyDescent="0.35">
      <c r="B26" s="20" t="s">
        <v>170</v>
      </c>
      <c r="C26" s="22"/>
      <c r="D26" s="26" t="s">
        <v>903</v>
      </c>
      <c r="E26" s="88" t="s">
        <v>902</v>
      </c>
      <c r="F26" s="88" t="s">
        <v>903</v>
      </c>
      <c r="G26" s="88" t="s">
        <v>902</v>
      </c>
      <c r="H26" s="88" t="s">
        <v>903</v>
      </c>
      <c r="I26" s="88" t="s">
        <v>903</v>
      </c>
      <c r="J26" s="88" t="s">
        <v>903</v>
      </c>
      <c r="K26" s="13"/>
      <c r="L26" s="13"/>
    </row>
    <row r="27" spans="2:12" x14ac:dyDescent="0.35">
      <c r="B27" s="20" t="s">
        <v>171</v>
      </c>
      <c r="C27" s="22"/>
      <c r="D27" s="26" t="s">
        <v>922</v>
      </c>
      <c r="E27" s="88" t="s">
        <v>905</v>
      </c>
      <c r="F27" s="88" t="s">
        <v>914</v>
      </c>
      <c r="G27" s="88" t="s">
        <v>915</v>
      </c>
      <c r="H27" s="88" t="s">
        <v>915</v>
      </c>
      <c r="I27" s="88" t="s">
        <v>914</v>
      </c>
      <c r="J27" s="88" t="s">
        <v>914</v>
      </c>
      <c r="K27" s="13"/>
      <c r="L27" s="13"/>
    </row>
    <row r="28" spans="2:12" x14ac:dyDescent="0.35">
      <c r="B28" s="20" t="s">
        <v>172</v>
      </c>
      <c r="C28" s="22"/>
      <c r="D28" s="26" t="s">
        <v>916</v>
      </c>
      <c r="E28" s="88" t="s">
        <v>916</v>
      </c>
      <c r="F28" s="88" t="s">
        <v>916</v>
      </c>
      <c r="G28" s="88" t="s">
        <v>916</v>
      </c>
      <c r="H28" s="88" t="s">
        <v>921</v>
      </c>
      <c r="I28" s="88" t="s">
        <v>916</v>
      </c>
      <c r="J28" s="88" t="s">
        <v>907</v>
      </c>
      <c r="K28" s="13"/>
      <c r="L28" s="13"/>
    </row>
    <row r="29" spans="2:12" x14ac:dyDescent="0.35">
      <c r="B29" s="20" t="s">
        <v>173</v>
      </c>
      <c r="C29" s="22"/>
      <c r="D29" s="26" t="s">
        <v>908</v>
      </c>
      <c r="E29" s="88" t="s">
        <v>908</v>
      </c>
      <c r="F29" s="88" t="s">
        <v>909</v>
      </c>
      <c r="G29" s="88" t="s">
        <v>919</v>
      </c>
      <c r="H29" s="88" t="s">
        <v>919</v>
      </c>
      <c r="I29" s="88" t="s">
        <v>909</v>
      </c>
      <c r="J29" s="88" t="s">
        <v>909</v>
      </c>
      <c r="K29" s="13"/>
      <c r="L29" s="13"/>
    </row>
    <row r="30" spans="2:12" x14ac:dyDescent="0.35">
      <c r="B30" s="79" t="s">
        <v>248</v>
      </c>
      <c r="C30" s="78"/>
      <c r="D30" s="84"/>
      <c r="E30" s="84"/>
      <c r="F30" s="84"/>
      <c r="G30" s="84"/>
      <c r="H30" s="84"/>
      <c r="I30" s="84"/>
      <c r="J30" s="84"/>
      <c r="K30" s="84"/>
      <c r="L30" s="84"/>
    </row>
    <row r="31" spans="2:12" x14ac:dyDescent="0.35">
      <c r="B31" s="80" t="s">
        <v>212</v>
      </c>
      <c r="C31" s="81"/>
      <c r="D31" s="88">
        <v>5</v>
      </c>
      <c r="E31" s="88">
        <v>24</v>
      </c>
      <c r="F31" s="88">
        <v>40</v>
      </c>
      <c r="G31" s="88">
        <v>52</v>
      </c>
      <c r="H31" s="88">
        <v>55</v>
      </c>
      <c r="I31" s="88">
        <v>52</v>
      </c>
      <c r="J31" s="88">
        <v>67</v>
      </c>
      <c r="K31" s="82"/>
      <c r="L31" s="82"/>
    </row>
    <row r="32" spans="2:12" x14ac:dyDescent="0.35">
      <c r="B32" s="80" t="s">
        <v>213</v>
      </c>
      <c r="C32" s="81"/>
      <c r="D32" s="88">
        <v>2629</v>
      </c>
      <c r="E32" s="88">
        <v>1764</v>
      </c>
      <c r="F32" s="88">
        <v>265</v>
      </c>
      <c r="G32" s="88">
        <v>185</v>
      </c>
      <c r="H32" s="88">
        <v>224</v>
      </c>
      <c r="I32" s="88">
        <v>278</v>
      </c>
      <c r="J32" s="88">
        <v>298</v>
      </c>
      <c r="K32" s="82"/>
      <c r="L32" s="82"/>
    </row>
    <row r="33" spans="2:12" s="51" customFormat="1" ht="20.25" customHeight="1" x14ac:dyDescent="0.35">
      <c r="B33" s="80" t="s">
        <v>214</v>
      </c>
      <c r="C33" s="81"/>
      <c r="D33" s="89">
        <v>0.50797786702807701</v>
      </c>
      <c r="E33" s="89">
        <v>3.0767834438191204</v>
      </c>
      <c r="F33" s="89">
        <v>6.9895857355614375</v>
      </c>
      <c r="G33" s="89">
        <v>9.7694490009662918</v>
      </c>
      <c r="H33" s="89">
        <v>9.9784796497342114</v>
      </c>
      <c r="I33" s="89">
        <v>9.0624437874698724</v>
      </c>
      <c r="J33" s="89">
        <v>11.58485465550687</v>
      </c>
      <c r="K33" s="82"/>
      <c r="L33" s="82"/>
    </row>
    <row r="34" spans="2:12" s="51" customFormat="1" x14ac:dyDescent="0.35">
      <c r="B34" s="80" t="s">
        <v>215</v>
      </c>
      <c r="C34" s="81"/>
      <c r="D34" s="89">
        <v>0.4340720331820862</v>
      </c>
      <c r="E34" s="89">
        <v>0.35896083163376374</v>
      </c>
      <c r="F34" s="89">
        <v>0.70558557574610736</v>
      </c>
      <c r="G34" s="89">
        <v>0.80736355729080056</v>
      </c>
      <c r="H34" s="89">
        <v>0.75863554154412527</v>
      </c>
      <c r="I34" s="89">
        <v>0.75742819674874595</v>
      </c>
      <c r="J34" s="89">
        <v>0.72874726718940241</v>
      </c>
      <c r="K34" s="82"/>
      <c r="L34" s="82"/>
    </row>
    <row r="35" spans="2:12" s="51" customFormat="1" x14ac:dyDescent="0.35">
      <c r="B35" s="80" t="s">
        <v>216</v>
      </c>
      <c r="C35" s="81"/>
      <c r="D35" s="89">
        <v>1.0078840490503653</v>
      </c>
      <c r="E35" s="89">
        <v>1.6458219522684874</v>
      </c>
      <c r="F35" s="89">
        <v>3.7550756989104839</v>
      </c>
      <c r="G35" s="89">
        <v>4.6023272889601605</v>
      </c>
      <c r="H35" s="89">
        <v>4.3859449571311693</v>
      </c>
      <c r="I35" s="89">
        <v>4.3176737763865374</v>
      </c>
      <c r="J35" s="89">
        <v>4.4206459200732757</v>
      </c>
      <c r="K35" s="82"/>
      <c r="L35" s="82"/>
    </row>
    <row r="36" spans="2:12" s="51" customFormat="1" x14ac:dyDescent="0.35">
      <c r="B36" s="80" t="s">
        <v>217</v>
      </c>
      <c r="C36" s="81"/>
      <c r="D36" s="115">
        <v>2</v>
      </c>
      <c r="E36" s="115">
        <v>4</v>
      </c>
      <c r="F36" s="115">
        <v>3</v>
      </c>
      <c r="G36" s="115">
        <v>1</v>
      </c>
      <c r="H36" s="115">
        <v>1</v>
      </c>
      <c r="I36" s="115">
        <v>1</v>
      </c>
      <c r="J36" s="115">
        <v>2</v>
      </c>
      <c r="K36" s="82"/>
      <c r="L36" s="82"/>
    </row>
    <row r="37" spans="2:12" s="51" customFormat="1" x14ac:dyDescent="0.35">
      <c r="B37" s="80" t="s">
        <v>218</v>
      </c>
      <c r="C37" s="81"/>
      <c r="D37" s="115">
        <v>18533.333333333336</v>
      </c>
      <c r="E37" s="115">
        <v>16700</v>
      </c>
      <c r="F37" s="115">
        <v>722.22222222222229</v>
      </c>
      <c r="G37" s="115">
        <v>144.44444444444446</v>
      </c>
      <c r="H37" s="115">
        <v>122.22222222222223</v>
      </c>
      <c r="I37" s="115">
        <v>111.11111111111111</v>
      </c>
      <c r="J37" s="115">
        <v>122.22222222222223</v>
      </c>
      <c r="K37" s="82"/>
      <c r="L37" s="82"/>
    </row>
    <row r="38" spans="2:12" s="51" customFormat="1" x14ac:dyDescent="0.35">
      <c r="B38" s="80" t="s">
        <v>219</v>
      </c>
      <c r="C38" s="81"/>
      <c r="D38" s="89">
        <v>0.11267123287670699</v>
      </c>
      <c r="E38" s="89">
        <v>1.0900514579760028</v>
      </c>
      <c r="F38" s="89">
        <v>29.771984435797663</v>
      </c>
      <c r="G38" s="89">
        <v>45.348823529411774</v>
      </c>
      <c r="H38" s="89">
        <v>49.651674641148333</v>
      </c>
      <c r="I38" s="89">
        <v>48.536363636363639</v>
      </c>
      <c r="J38" s="89">
        <v>46.207692307692312</v>
      </c>
      <c r="K38" s="82"/>
      <c r="L38" s="82"/>
    </row>
    <row r="39" spans="2:12" s="51" customFormat="1" x14ac:dyDescent="0.35">
      <c r="B39" s="80" t="s">
        <v>220</v>
      </c>
      <c r="C39" s="81"/>
      <c r="D39" s="89">
        <v>0.209762249851115</v>
      </c>
      <c r="E39" s="89">
        <v>0.30462565785325435</v>
      </c>
      <c r="F39" s="89">
        <v>0.58175003488909527</v>
      </c>
      <c r="G39" s="89">
        <v>0.71643914964132105</v>
      </c>
      <c r="H39" s="89">
        <v>0.75781017298717357</v>
      </c>
      <c r="I39" s="89">
        <v>0.68537965431452985</v>
      </c>
      <c r="J39" s="89">
        <v>0.73458566185947038</v>
      </c>
      <c r="K39" s="82"/>
      <c r="L39" s="82"/>
    </row>
    <row r="40" spans="2:12" s="51" customFormat="1" ht="29.15" customHeight="1" x14ac:dyDescent="0.35">
      <c r="B40" s="136" t="s">
        <v>249</v>
      </c>
      <c r="C40" s="136"/>
      <c r="D40" s="5" t="s">
        <v>160</v>
      </c>
      <c r="E40" s="5"/>
      <c r="F40" s="5"/>
      <c r="G40" s="5"/>
      <c r="H40" s="5"/>
      <c r="I40" s="5"/>
      <c r="J40" s="5"/>
      <c r="K40" s="5"/>
      <c r="L40" s="5"/>
    </row>
    <row r="41" spans="2:12" s="51" customFormat="1" x14ac:dyDescent="0.35">
      <c r="B41" s="138" t="s">
        <v>153</v>
      </c>
      <c r="C41" s="138"/>
      <c r="D41" s="13"/>
      <c r="E41" s="13"/>
      <c r="F41" s="13"/>
      <c r="G41" s="13"/>
      <c r="H41" s="13"/>
      <c r="I41" s="13"/>
      <c r="J41" s="13"/>
      <c r="K41" s="13"/>
      <c r="L41" s="13"/>
    </row>
    <row r="42" spans="2:12" s="51" customFormat="1" x14ac:dyDescent="0.35">
      <c r="B42" s="138" t="s">
        <v>154</v>
      </c>
      <c r="C42" s="138"/>
      <c r="D42" s="13"/>
      <c r="E42" s="13"/>
      <c r="F42" s="13"/>
      <c r="G42" s="13"/>
      <c r="H42" s="13"/>
      <c r="I42" s="13"/>
      <c r="J42" s="13"/>
      <c r="K42" s="13"/>
      <c r="L42" s="13"/>
    </row>
    <row r="43" spans="2:12" x14ac:dyDescent="0.35">
      <c r="B43" s="138" t="s">
        <v>155</v>
      </c>
      <c r="C43" s="138"/>
      <c r="D43" s="13"/>
      <c r="E43" s="13"/>
      <c r="F43" s="13"/>
      <c r="G43" s="13"/>
      <c r="H43" s="13"/>
      <c r="I43" s="13"/>
      <c r="J43" s="13"/>
      <c r="K43" s="13"/>
      <c r="L43" s="13"/>
    </row>
    <row r="44" spans="2:12" x14ac:dyDescent="0.35">
      <c r="B44" s="138" t="s">
        <v>156</v>
      </c>
      <c r="C44" s="138"/>
      <c r="D44" s="47"/>
      <c r="E44" s="47"/>
      <c r="F44" s="47"/>
      <c r="G44" s="47"/>
      <c r="H44" s="47"/>
      <c r="I44" s="47"/>
      <c r="J44" s="47"/>
      <c r="K44" s="47"/>
      <c r="L44" s="47"/>
    </row>
    <row r="45" spans="2:12" x14ac:dyDescent="0.35">
      <c r="B45" s="138" t="s">
        <v>211</v>
      </c>
      <c r="C45" s="138"/>
      <c r="D45" s="13"/>
      <c r="E45" s="13"/>
      <c r="F45" s="13"/>
      <c r="G45" s="13"/>
      <c r="H45" s="13"/>
      <c r="I45" s="13"/>
      <c r="J45" s="13"/>
      <c r="K45" s="13"/>
      <c r="L45" s="13"/>
    </row>
    <row r="46" spans="2:12" x14ac:dyDescent="0.35">
      <c r="B46" s="23" t="s">
        <v>157</v>
      </c>
      <c r="C46" s="24">
        <v>1</v>
      </c>
      <c r="D46" s="137" t="s">
        <v>158</v>
      </c>
      <c r="E46" s="137"/>
      <c r="F46" s="137"/>
      <c r="G46" s="137"/>
      <c r="H46" s="137"/>
      <c r="I46" s="137"/>
      <c r="J46" s="137"/>
      <c r="K46" s="137"/>
      <c r="L46" s="137"/>
    </row>
    <row r="47" spans="2:12" x14ac:dyDescent="0.35">
      <c r="B47" s="25"/>
      <c r="C47" s="24">
        <v>2</v>
      </c>
      <c r="D47" s="137" t="s">
        <v>159</v>
      </c>
      <c r="E47" s="137"/>
      <c r="F47" s="137"/>
      <c r="G47" s="137"/>
      <c r="H47" s="137"/>
      <c r="I47" s="137"/>
      <c r="J47" s="137"/>
      <c r="K47" s="137"/>
      <c r="L47" s="137"/>
    </row>
    <row r="48" spans="2:12" x14ac:dyDescent="0.35">
      <c r="B48" s="25"/>
      <c r="C48" s="24"/>
      <c r="D48" s="137"/>
      <c r="E48" s="137"/>
      <c r="F48" s="137"/>
      <c r="G48" s="137"/>
      <c r="H48" s="137"/>
      <c r="I48" s="137"/>
      <c r="J48" s="137"/>
      <c r="K48" s="137"/>
      <c r="L48" s="137"/>
    </row>
    <row r="50" spans="2:12" x14ac:dyDescent="0.35">
      <c r="B50" s="90" t="s">
        <v>230</v>
      </c>
      <c r="C50" s="84"/>
      <c r="D50" s="84" t="s">
        <v>221</v>
      </c>
      <c r="E50" s="84"/>
      <c r="F50" s="84"/>
      <c r="G50" s="84"/>
      <c r="H50" s="84"/>
      <c r="I50" s="84"/>
      <c r="J50" s="84"/>
      <c r="K50" s="84"/>
      <c r="L50" s="84"/>
    </row>
    <row r="51" spans="2:12" x14ac:dyDescent="0.35">
      <c r="B51" s="133" t="s">
        <v>153</v>
      </c>
      <c r="C51" s="134"/>
      <c r="D51" s="88"/>
      <c r="E51" s="88"/>
      <c r="F51" s="88"/>
      <c r="G51" s="88"/>
      <c r="H51" s="88"/>
      <c r="I51" s="88"/>
      <c r="J51" s="88"/>
      <c r="K51" s="88"/>
      <c r="L51" s="88"/>
    </row>
    <row r="52" spans="2:12" x14ac:dyDescent="0.35">
      <c r="B52" s="133" t="s">
        <v>154</v>
      </c>
      <c r="C52" s="134"/>
      <c r="D52" s="88"/>
      <c r="E52" s="88"/>
      <c r="F52" s="88"/>
      <c r="G52" s="88"/>
      <c r="H52" s="88"/>
      <c r="I52" s="88"/>
      <c r="J52" s="88"/>
      <c r="K52" s="88"/>
      <c r="L52" s="88"/>
    </row>
    <row r="53" spans="2:12" x14ac:dyDescent="0.35">
      <c r="B53" s="133" t="s">
        <v>155</v>
      </c>
      <c r="C53" s="134"/>
      <c r="D53" s="88"/>
      <c r="E53" s="88"/>
      <c r="F53" s="88"/>
      <c r="G53" s="88"/>
      <c r="H53" s="88"/>
      <c r="I53" s="88"/>
      <c r="J53" s="88"/>
      <c r="K53" s="88"/>
      <c r="L53" s="88"/>
    </row>
    <row r="54" spans="2:12" x14ac:dyDescent="0.35">
      <c r="B54" s="23" t="s">
        <v>157</v>
      </c>
      <c r="C54" s="24">
        <v>1</v>
      </c>
      <c r="D54" s="135" t="s">
        <v>222</v>
      </c>
      <c r="E54" s="135"/>
      <c r="F54" s="135"/>
      <c r="G54" s="135"/>
      <c r="H54" s="135"/>
      <c r="I54" s="135"/>
      <c r="J54" s="135"/>
      <c r="K54" s="135"/>
      <c r="L54" s="135"/>
    </row>
    <row r="55" spans="2:12" x14ac:dyDescent="0.35"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</row>
    <row r="56" spans="2:12" x14ac:dyDescent="0.35">
      <c r="B56" s="90" t="s">
        <v>231</v>
      </c>
      <c r="C56" s="84"/>
      <c r="D56" s="84" t="s">
        <v>221</v>
      </c>
      <c r="E56" s="84"/>
      <c r="F56" s="84"/>
      <c r="G56" s="84"/>
      <c r="H56" s="84"/>
      <c r="I56" s="84"/>
      <c r="J56" s="84"/>
      <c r="K56" s="84"/>
      <c r="L56" s="84"/>
    </row>
    <row r="57" spans="2:12" x14ac:dyDescent="0.35">
      <c r="B57" s="133" t="s">
        <v>153</v>
      </c>
      <c r="C57" s="134"/>
      <c r="D57" s="88"/>
      <c r="E57" s="88"/>
      <c r="F57" s="88"/>
      <c r="G57" s="88"/>
      <c r="H57" s="88"/>
      <c r="I57" s="88"/>
      <c r="J57" s="88"/>
      <c r="K57" s="88"/>
      <c r="L57" s="88"/>
    </row>
    <row r="58" spans="2:12" x14ac:dyDescent="0.35">
      <c r="B58" s="133" t="s">
        <v>154</v>
      </c>
      <c r="C58" s="134"/>
      <c r="D58" s="88"/>
      <c r="E58" s="88"/>
      <c r="F58" s="88"/>
      <c r="G58" s="88"/>
      <c r="H58" s="88"/>
      <c r="I58" s="88"/>
      <c r="J58" s="88"/>
      <c r="K58" s="88"/>
      <c r="L58" s="88"/>
    </row>
    <row r="59" spans="2:12" x14ac:dyDescent="0.35">
      <c r="B59" s="133" t="s">
        <v>155</v>
      </c>
      <c r="C59" s="134"/>
      <c r="D59" s="88"/>
      <c r="E59" s="88"/>
      <c r="F59" s="88"/>
      <c r="G59" s="88"/>
      <c r="H59" s="88"/>
      <c r="I59" s="88"/>
      <c r="J59" s="88"/>
      <c r="K59" s="88"/>
      <c r="L59" s="88"/>
    </row>
    <row r="60" spans="2:12" x14ac:dyDescent="0.35">
      <c r="B60" s="23" t="s">
        <v>157</v>
      </c>
      <c r="C60" s="24">
        <v>1</v>
      </c>
      <c r="D60" s="135" t="s">
        <v>222</v>
      </c>
      <c r="E60" s="135"/>
      <c r="F60" s="135"/>
      <c r="G60" s="135"/>
      <c r="H60" s="135"/>
      <c r="I60" s="135"/>
      <c r="J60" s="135"/>
      <c r="K60" s="135"/>
      <c r="L60" s="135"/>
    </row>
  </sheetData>
  <sheetProtection algorithmName="SHA-512" hashValue="nBdjfD8pEzyeSXlyP/1UF2tU9QdM3dlwBJmlf5PFEc5FGSTIdZdi4pwQ+iqcHy0yWTO8EJok6MywB8nZtMIKUw==" saltValue="2py09LnGK0oYHr0vUvSaIw==" spinCount="100000" sheet="1" objects="1" scenarios="1"/>
  <mergeCells count="16">
    <mergeCell ref="B58:C58"/>
    <mergeCell ref="B59:C59"/>
    <mergeCell ref="D60:L60"/>
    <mergeCell ref="B40:C40"/>
    <mergeCell ref="B51:C51"/>
    <mergeCell ref="B52:C52"/>
    <mergeCell ref="B53:C53"/>
    <mergeCell ref="D54:L54"/>
    <mergeCell ref="B57:C57"/>
    <mergeCell ref="D47:L48"/>
    <mergeCell ref="B41:C41"/>
    <mergeCell ref="B42:C42"/>
    <mergeCell ref="B43:C43"/>
    <mergeCell ref="B45:C45"/>
    <mergeCell ref="D46:L46"/>
    <mergeCell ref="B44:C44"/>
  </mergeCells>
  <pageMargins left="0.7" right="0.7" top="0.75" bottom="0.75" header="0.3" footer="0.3"/>
  <pageSetup paperSize="9" orientation="portrait" horizontalDpi="300" verticalDpi="300" r:id="rId1"/>
  <headerFooter>
    <oddHeader>&amp;C&amp;"Calibri"&amp;10&amp;K0000FFOFFICIAL&amp;1#</oddHeader>
    <oddFooter>&amp;C&amp;1#&amp;"Calibri"&amp;10&amp;K0000FFOFFICIAL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'1. Cover Sheet'!$L$6:$L$7</xm:f>
          </x14:formula1>
          <xm:sqref>D14:L15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205E0A988984FB2546C7DEF4194A4" ma:contentTypeVersion="22" ma:contentTypeDescription="Create a new document." ma:contentTypeScope="" ma:versionID="cf0a61010cda91d40388c9f0180b8712">
  <xsd:schema xmlns:xsd="http://www.w3.org/2001/XMLSchema" xmlns:xs="http://www.w3.org/2001/XMLSchema" xmlns:p="http://schemas.microsoft.com/office/2006/metadata/properties" xmlns:ns2="43b21fee-0a05-41cf-a387-05b609fb2c3c" xmlns:ns3="256d61ee-8b7a-4a6b-9462-69392edd71ea" xmlns:ns4="825f8c57-a730-4129-ad56-fa8465993f4d" targetNamespace="http://schemas.microsoft.com/office/2006/metadata/properties" ma:root="true" ma:fieldsID="1cf2775259407c1a781fe5e4ab055acc" ns2:_="" ns3:_="" ns4:_="">
    <xsd:import namespace="43b21fee-0a05-41cf-a387-05b609fb2c3c"/>
    <xsd:import namespace="256d61ee-8b7a-4a6b-9462-69392edd71ea"/>
    <xsd:import namespace="825f8c57-a730-4129-ad56-fa8465993f4d"/>
    <xsd:element name="properties">
      <xsd:complexType>
        <xsd:sequence>
          <xsd:element name="documentManagement">
            <xsd:complexType>
              <xsd:all>
                <xsd:element ref="ns2:g0e3f6a78cdb4194bcb87fbcb1f7eb35" minOccurs="0"/>
                <xsd:element ref="ns2:TaxCatchAll" minOccurs="0"/>
                <xsd:element ref="ns2:b354538b0eaf48279aa4d7ed7bea3165" minOccurs="0"/>
                <xsd:element ref="ns2:m223ae82ab424fd890b33406b3827fa9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3:MediaLengthInSeconds" minOccurs="0"/>
                <xsd:element ref="ns3:MediaServiceLocation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21fee-0a05-41cf-a387-05b609fb2c3c" elementFormDefault="qualified">
    <xsd:import namespace="http://schemas.microsoft.com/office/2006/documentManagement/types"/>
    <xsd:import namespace="http://schemas.microsoft.com/office/infopath/2007/PartnerControls"/>
    <xsd:element name="g0e3f6a78cdb4194bcb87fbcb1f7eb35" ma:index="9" nillable="true" ma:taxonomy="true" ma:internalName="g0e3f6a78cdb4194bcb87fbcb1f7eb35" ma:taxonomyFieldName="CASL_x0020_Department" ma:displayName="CASL Department" ma:default="" ma:fieldId="{00e3f6a7-8cdb-4194-bcb8-7fbcb1f7eb35}" ma:sspId="c259e339-af5d-44cc-aaf4-109165ae7b7e" ma:termSetId="384c82f7-d32d-47e8-8379-c7736430a2c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cba4c9-2fe9-400d-a865-956e8def2f30}" ma:internalName="TaxCatchAll" ma:showField="CatchAllData" ma:web="825f8c57-a730-4129-ad56-fa8465993f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354538b0eaf48279aa4d7ed7bea3165" ma:index="12" nillable="true" ma:taxonomy="true" ma:internalName="b354538b0eaf48279aa4d7ed7bea3165" ma:taxonomyFieldName="CASL_x0020_Doc_x0020_Type" ma:displayName="CASL Doc Type" ma:default="" ma:fieldId="{b354538b-0eaf-4827-9aa4-d7ed7bea3165}" ma:sspId="c259e339-af5d-44cc-aaf4-109165ae7b7e" ma:termSetId="9c2bffb1-c18d-4829-897d-f3a56fc0d2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223ae82ab424fd890b33406b3827fa9" ma:index="14" nillable="true" ma:taxonomy="true" ma:internalName="m223ae82ab424fd890b33406b3827fa9" ma:taxonomyFieldName="CASL_x0020_Faculty" ma:displayName="CASL Faculty" ma:default="" ma:fieldId="{6223ae82-ab42-4fd8-90b3-3406b3827fa9}" ma:sspId="c259e339-af5d-44cc-aaf4-109165ae7b7e" ma:termSetId="72bf821d-e2c5-4479-9ea2-8aa6ec25933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d61ee-8b7a-4a6b-9462-69392edd7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Location" ma:index="2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c259e339-af5d-44cc-aaf4-109165ae7b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f8c57-a730-4129-ad56-fa8465993f4d" elementFormDefault="qualified">
    <xsd:import namespace="http://schemas.microsoft.com/office/2006/documentManagement/types"/>
    <xsd:import namespace="http://schemas.microsoft.com/office/infopath/2007/PartnerControls"/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2205DD-F188-4A0C-9F48-6B217F5E37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3DC111-3C4E-4A16-BC55-E155434A6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b21fee-0a05-41cf-a387-05b609fb2c3c"/>
    <ds:schemaRef ds:uri="256d61ee-8b7a-4a6b-9462-69392edd71ea"/>
    <ds:schemaRef ds:uri="825f8c57-a730-4129-ad56-fa8465993f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size="52" baseType="lpstr">
      <vt:lpstr>1. Cover Sheet</vt:lpstr>
      <vt:lpstr>1(a) whole faunal matrix</vt:lpstr>
      <vt:lpstr>2. T1-Data</vt:lpstr>
      <vt:lpstr>3. T1-Fauna</vt:lpstr>
      <vt:lpstr>4. T2-Data</vt:lpstr>
      <vt:lpstr>5. T2-Fauna</vt:lpstr>
      <vt:lpstr>6. T3-Data</vt:lpstr>
      <vt:lpstr>7. T3-Fauna</vt:lpstr>
      <vt:lpstr>8. T4-Data</vt:lpstr>
      <vt:lpstr>9. T4-Fauna</vt:lpstr>
      <vt:lpstr>10. T5-Data</vt:lpstr>
      <vt:lpstr>11. T5-Fauna</vt:lpstr>
      <vt:lpstr>12. T6-Data</vt:lpstr>
      <vt:lpstr>13. T6-Fauna</vt:lpstr>
      <vt:lpstr>14. Add-Data</vt:lpstr>
      <vt:lpstr>15. Add-Fauna</vt:lpstr>
      <vt:lpstr>CE1Date</vt:lpstr>
      <vt:lpstr>CE1Depth</vt:lpstr>
      <vt:lpstr>CE1Easting</vt:lpstr>
      <vt:lpstr>CE1Northing</vt:lpstr>
      <vt:lpstr>T1S2Date</vt:lpstr>
      <vt:lpstr>T1S2Depth</vt:lpstr>
      <vt:lpstr>T1S2Easting</vt:lpstr>
      <vt:lpstr>T1S2Northing</vt:lpstr>
      <vt:lpstr>T1S3Date</vt:lpstr>
      <vt:lpstr>T1S3Depth</vt:lpstr>
      <vt:lpstr>T1S3Easting</vt:lpstr>
      <vt:lpstr>T1S3Northing</vt:lpstr>
      <vt:lpstr>T1S4Date</vt:lpstr>
      <vt:lpstr>T1S4Depth</vt:lpstr>
      <vt:lpstr>T1S4Easting</vt:lpstr>
      <vt:lpstr>T1S4Northing</vt:lpstr>
      <vt:lpstr>T1S5Date</vt:lpstr>
      <vt:lpstr>T1S5Depth</vt:lpstr>
      <vt:lpstr>T1S5Easting</vt:lpstr>
      <vt:lpstr>T1S5Northing</vt:lpstr>
      <vt:lpstr>T1S6Date</vt:lpstr>
      <vt:lpstr>T1S6Depth</vt:lpstr>
      <vt:lpstr>T1S6Easting</vt:lpstr>
      <vt:lpstr>T1S6Northing</vt:lpstr>
      <vt:lpstr>T1S7Date</vt:lpstr>
      <vt:lpstr>T1S7Depth</vt:lpstr>
      <vt:lpstr>T1S7Easting</vt:lpstr>
      <vt:lpstr>T1S7Northing</vt:lpstr>
      <vt:lpstr>T1S8Date</vt:lpstr>
      <vt:lpstr>T1S8Depth</vt:lpstr>
      <vt:lpstr>T1S8Easting</vt:lpstr>
      <vt:lpstr>T1S8Northing</vt:lpstr>
      <vt:lpstr>T1StartDate</vt:lpstr>
      <vt:lpstr>T1StartDepth</vt:lpstr>
      <vt:lpstr>T1StartEasting</vt:lpstr>
      <vt:lpstr>T1StartNorthing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Mackenzie, Morag</dc:creator>
  <cp:lastModifiedBy>Foster, Tim</cp:lastModifiedBy>
  <dcterms:created xsi:type="dcterms:W3CDTF">2015-06-05T18:17:20Z</dcterms:created>
  <dcterms:modified xsi:type="dcterms:W3CDTF">2022-09-05T10:49:59Z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4fd52f-9814-4cae-aa53-0ea7b16cd381_Enabled">
    <vt:lpwstr>true</vt:lpwstr>
  </property>
  <property fmtid="{D5CDD505-2E9C-101B-9397-08002B2CF9AE}" pid="3" name="MSIP_Label_ea4fd52f-9814-4cae-aa53-0ea7b16cd381_SetDate">
    <vt:lpwstr>2022-09-05T10:47:51Z</vt:lpwstr>
  </property>
  <property fmtid="{D5CDD505-2E9C-101B-9397-08002B2CF9AE}" pid="4" name="MSIP_Label_ea4fd52f-9814-4cae-aa53-0ea7b16cd381_Method">
    <vt:lpwstr>Privileged</vt:lpwstr>
  </property>
  <property fmtid="{D5CDD505-2E9C-101B-9397-08002B2CF9AE}" pid="5" name="MSIP_Label_ea4fd52f-9814-4cae-aa53-0ea7b16cd381_Name">
    <vt:lpwstr>Official General</vt:lpwstr>
  </property>
  <property fmtid="{D5CDD505-2E9C-101B-9397-08002B2CF9AE}" pid="6" name="MSIP_Label_ea4fd52f-9814-4cae-aa53-0ea7b16cd381_SiteId">
    <vt:lpwstr>5cf26d65-cf46-4c72-ba82-7577d9c2d7ab</vt:lpwstr>
  </property>
  <property fmtid="{D5CDD505-2E9C-101B-9397-08002B2CF9AE}" pid="7" name="MSIP_Label_ea4fd52f-9814-4cae-aa53-0ea7b16cd381_ActionId">
    <vt:lpwstr>fcffc561-3b32-4513-a6c5-56014d8a869e</vt:lpwstr>
  </property>
  <property fmtid="{D5CDD505-2E9C-101B-9397-08002B2CF9AE}" pid="8" name="MSIP_Label_ea4fd52f-9814-4cae-aa53-0ea7b16cd381_ContentBits">
    <vt:lpwstr>3</vt:lpwstr>
  </property>
</Properties>
</file>